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oZ9N9LWyWYBYy7bZFSIy0m3p9P05pHWE3X9/qrFm6Ts="/>
    </ext>
  </extLst>
</workbook>
</file>

<file path=xl/sharedStrings.xml><?xml version="1.0" encoding="utf-8"?>
<sst xmlns="http://schemas.openxmlformats.org/spreadsheetml/2006/main" count="331" uniqueCount="127">
  <si>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</si>
  <si>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</si>
  <si>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</si>
  <si>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</si>
  <si>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</si>
  <si>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</si>
  <si>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</si>
  <si>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</si>
  <si>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</si>
  <si>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</si>
  <si>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</si>
  <si>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</si>
  <si>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</si>
  <si>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</si>
  <si>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</si>
  <si>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</si>
  <si>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</si>
  <si>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</si>
  <si>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</si>
  <si>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</si>
  <si>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</si>
  <si>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</si>
  <si>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</si>
  <si>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</si>
  <si>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</si>
  <si>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</si>
  <si>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</si>
  <si>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</si>
  <si>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</si>
  <si>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</si>
  <si>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</si>
  <si>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</si>
  <si>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</si>
  <si>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</si>
  <si>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</si>
  <si>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</si>
  <si>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</si>
  <si>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</si>
  <si>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</si>
  <si>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</si>
  <si>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</si>
  <si>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</si>
  <si>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</si>
  <si>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</si>
  <si>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</si>
  <si>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</si>
  <si>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</si>
  <si>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</si>
  <si>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</si>
  <si>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</si>
  <si>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</si>
  <si>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</si>
  <si>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</si>
  <si>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</si>
  <si>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</si>
  <si>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</si>
  <si>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</si>
  <si>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</si>
  <si>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</si>
  <si>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CAPTAIN KIRK</t>
  </si>
  <si>
    <t>DOM</t>
  </si>
  <si>
    <t>FLO</t>
  </si>
  <si>
    <t>KERMIT</t>
  </si>
  <si>
    <t>POSH CHRIS</t>
  </si>
  <si>
    <t>PRESTON</t>
  </si>
  <si>
    <t>SMUDGE</t>
  </si>
  <si>
    <t>VINCE</t>
  </si>
  <si>
    <t>WILSON</t>
  </si>
  <si>
    <t>ARTIST</t>
  </si>
  <si>
    <t>BANKSY</t>
  </si>
  <si>
    <t>BAZ</t>
  </si>
  <si>
    <t>CARZOLA</t>
  </si>
  <si>
    <t>DOGGER</t>
  </si>
  <si>
    <t>ELBOW</t>
  </si>
  <si>
    <t>FATHER TED</t>
  </si>
  <si>
    <t>FRED</t>
  </si>
  <si>
    <t>GAZZA</t>
  </si>
  <si>
    <t>MATT B</t>
  </si>
  <si>
    <t>MICK</t>
  </si>
  <si>
    <t>MOO</t>
  </si>
  <si>
    <t>NEW?</t>
  </si>
  <si>
    <t>PHANTOM</t>
  </si>
  <si>
    <t>SONES</t>
  </si>
  <si>
    <t>STEPTOE</t>
  </si>
  <si>
    <t>WOGER</t>
  </si>
  <si>
    <t>BRUCE</t>
  </si>
  <si>
    <t>DUNCAN</t>
  </si>
  <si>
    <t>DWARF</t>
  </si>
  <si>
    <t>IAN</t>
  </si>
  <si>
    <t>INSPECTOR GADGET</t>
  </si>
  <si>
    <t xml:space="preserve">MAMAS </t>
  </si>
  <si>
    <t>STEVE P</t>
  </si>
  <si>
    <t xml:space="preserve">STRAIGHT ROB </t>
  </si>
  <si>
    <t>ZIGZAG</t>
  </si>
  <si>
    <t># PLAYERS</t>
  </si>
  <si>
    <t>SCORE</t>
  </si>
  <si>
    <t>P</t>
  </si>
  <si>
    <t>W</t>
  </si>
  <si>
    <t>D</t>
  </si>
  <si>
    <t>L</t>
  </si>
  <si>
    <t>GD</t>
  </si>
  <si>
    <t>Games</t>
  </si>
  <si>
    <t>Ratio</t>
  </si>
  <si>
    <t>MAMAS</t>
  </si>
  <si>
    <t>WK 50</t>
  </si>
  <si>
    <t>VOTES</t>
  </si>
  <si>
    <t>WINS</t>
  </si>
  <si>
    <t>SHARED</t>
  </si>
  <si>
    <t># VOTES</t>
  </si>
  <si>
    <t>MARLOW DUKES 2024 - Goals</t>
  </si>
  <si>
    <t>TOTAL</t>
  </si>
  <si>
    <t>GUEST</t>
  </si>
  <si>
    <t>OG</t>
  </si>
  <si>
    <t>PANDA</t>
  </si>
  <si>
    <t>SONESY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</si>
  <si>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</si>
  <si>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</si>
  <si>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</si>
  <si>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</si>
  <si>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</si>
  <si>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</si>
  <si>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</si>
  <si>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</si>
  <si>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</si>
  <si>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Chosen</t>
  </si>
  <si>
    <t>As Captain</t>
  </si>
  <si>
    <t>Mamas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</si>
</sst>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color theme="1"/>
      <name val="Calibri"/>
      <scheme val="minor"/>
    </font>
    <font>
      <b/>
      <sz val="11.0"/>
      <color rgb="FFDD0806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6" xfId="0" applyFont="1" applyNumberFormat="1"/>
    <xf borderId="1" fillId="0" fontId="1" numFmtId="0" xfId="0" applyBorder="1" applyFont="1"/>
    <xf borderId="1" fillId="0" fontId="5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3" numFmtId="0" xfId="0" applyBorder="1" applyFont="1"/>
    <xf borderId="2" fillId="2" fontId="4" numFmtId="0" xfId="0" applyAlignment="1" applyBorder="1" applyFill="1" applyFont="1">
      <alignment horizontal="center"/>
    </xf>
    <xf borderId="2" fillId="3" fontId="4" numFmtId="0" xfId="0" applyAlignment="1" applyBorder="1" applyFill="1" applyFont="1">
      <alignment horizontal="center"/>
    </xf>
    <xf borderId="2" fillId="0" fontId="4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0" fillId="0" fontId="4" numFmtId="1" xfId="0" applyFont="1" applyNumberFormat="1"/>
    <xf borderId="0" fillId="0" fontId="4" numFmtId="0" xfId="0" applyAlignment="1" applyFont="1">
      <alignment horizontal="center"/>
    </xf>
    <xf borderId="0" fillId="0" fontId="4" numFmtId="9" xfId="0" applyFont="1" applyNumberFormat="1"/>
    <xf borderId="3" fillId="0" fontId="3" numFmtId="0" xfId="0" applyBorder="1" applyFont="1"/>
    <xf borderId="3" fillId="2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3" fillId="0" fontId="6" numFmtId="0" xfId="0" applyAlignment="1" applyBorder="1" applyFont="1">
      <alignment horizontal="center"/>
    </xf>
    <xf borderId="4" fillId="0" fontId="3" numFmtId="0" xfId="0" applyBorder="1" applyFont="1"/>
    <xf borderId="1" fillId="2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5" fillId="0" fontId="3" numFmtId="0" xfId="0" applyBorder="1" applyFont="1"/>
    <xf borderId="6" fillId="2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1" fillId="0" fontId="3" numFmtId="0" xfId="0" applyBorder="1" applyFont="1"/>
    <xf borderId="1" fillId="3" fontId="4" numFmtId="0" xfId="0" applyAlignment="1" applyBorder="1" applyFont="1">
      <alignment horizontal="center"/>
    </xf>
    <xf borderId="5" fillId="0" fontId="5" numFmtId="0" xfId="0" applyBorder="1" applyFont="1"/>
    <xf borderId="0" fillId="0" fontId="5" numFmtId="0" xfId="0" applyFont="1"/>
    <xf borderId="0" fillId="0" fontId="4" numFmtId="49" xfId="0" applyAlignment="1" applyFont="1" applyNumberFormat="1">
      <alignment horizontal="center"/>
    </xf>
    <xf borderId="0" fillId="0" fontId="3" numFmtId="0" xfId="0" applyFont="1"/>
    <xf borderId="0" fillId="0" fontId="4" numFmtId="16" xfId="0" applyAlignment="1" applyFont="1" applyNumberFormat="1">
      <alignment horizontal="center"/>
    </xf>
    <xf borderId="0" fillId="0" fontId="3" numFmtId="9" xfId="0" applyFont="1" applyNumberFormat="1"/>
    <xf borderId="0" fillId="0" fontId="4" numFmtId="0" xfId="0" applyAlignment="1" applyFont="1">
      <alignment horizontal="left"/>
    </xf>
    <xf borderId="0" fillId="0" fontId="7" numFmtId="0" xfId="0" applyFont="1"/>
    <xf borderId="0" fillId="0" fontId="2" numFmtId="0" xfId="0" applyFont="1"/>
    <xf borderId="7" fillId="0" fontId="4" numFmtId="0" xfId="0" applyBorder="1" applyFont="1"/>
    <xf borderId="0" fillId="0" fontId="4" numFmtId="164" xfId="0" applyFont="1" applyNumberFormat="1"/>
    <xf borderId="0" fillId="0" fontId="4" numFmtId="0" xfId="0" applyFont="1"/>
    <xf borderId="0" fillId="0" fontId="4" numFmtId="0" xfId="0" applyAlignment="1" applyFont="1">
      <alignment vertical="top"/>
    </xf>
    <xf borderId="0" fillId="0" fontId="4" numFmtId="0" xfId="0" applyAlignment="1" applyFont="1">
      <alignment horizontal="right" vertical="top"/>
    </xf>
    <xf borderId="0" fillId="0" fontId="4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/>
    </xf>
    <xf borderId="0" fillId="0" fontId="4" numFmtId="0" xfId="0" applyAlignment="1" applyFont="1">
      <alignment horizontal="right"/>
    </xf>
    <xf borderId="0" fillId="0" fontId="8" numFmtId="0" xfId="0" applyFont="1"/>
    <xf borderId="0" fillId="0" fontId="9" numFmtId="0" xfId="0" applyFont="1"/>
    <xf borderId="8" fillId="0" fontId="1" numFmtId="0" xfId="0" applyBorder="1" applyFont="1"/>
    <xf borderId="9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12" fillId="0" fontId="4" numFmtId="0" xfId="0" applyAlignment="1" applyBorder="1" applyFont="1">
      <alignment horizont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2">
        <v>1.0</v>
      </c>
      <c r="C1" s="3">
        <v>2.0</v>
      </c>
      <c r="D1" s="4">
        <v>3.0</v>
      </c>
      <c r="E1" s="3">
        <v>4.0</v>
      </c>
      <c r="F1" s="2">
        <v>5.0</v>
      </c>
      <c r="G1" s="3">
        <v>6.0</v>
      </c>
      <c r="H1" s="4">
        <v>7.0</v>
      </c>
      <c r="I1" s="3">
        <v>8.0</v>
      </c>
      <c r="J1" s="2">
        <v>9.0</v>
      </c>
      <c r="K1" s="3">
        <v>10.0</v>
      </c>
      <c r="L1" s="4">
        <v>11.0</v>
      </c>
      <c r="M1" s="3">
        <v>12.0</v>
      </c>
      <c r="N1" s="2">
        <v>13.0</v>
      </c>
      <c r="O1" s="3">
        <v>14.0</v>
      </c>
      <c r="P1" s="4">
        <v>15.0</v>
      </c>
      <c r="Q1" s="3">
        <v>16.0</v>
      </c>
      <c r="R1" s="2">
        <v>17.0</v>
      </c>
      <c r="S1" s="3">
        <v>18.0</v>
      </c>
      <c r="T1" s="4">
        <v>19.0</v>
      </c>
      <c r="U1" s="3">
        <v>20.0</v>
      </c>
      <c r="V1" s="2">
        <v>21.0</v>
      </c>
      <c r="W1" s="3">
        <v>22.0</v>
      </c>
      <c r="X1" s="4">
        <v>23.0</v>
      </c>
      <c r="Y1" s="3">
        <v>24.0</v>
      </c>
      <c r="Z1" s="2">
        <v>25.0</v>
      </c>
      <c r="AA1" s="3">
        <v>26.0</v>
      </c>
      <c r="AB1" s="4">
        <v>27.0</v>
      </c>
      <c r="AC1" s="3">
        <v>28.0</v>
      </c>
      <c r="AD1" s="2">
        <v>29.0</v>
      </c>
      <c r="AE1" s="3">
        <v>30.0</v>
      </c>
      <c r="AF1" s="4">
        <v>31.0</v>
      </c>
      <c r="AG1" s="3">
        <v>32.0</v>
      </c>
      <c r="AH1" s="2">
        <v>33.0</v>
      </c>
      <c r="AI1" s="3">
        <v>34.0</v>
      </c>
      <c r="AJ1" s="4">
        <v>35.0</v>
      </c>
      <c r="AK1" s="3">
        <v>36.0</v>
      </c>
      <c r="AL1" s="2">
        <v>37.0</v>
      </c>
      <c r="AM1" s="3">
        <v>38.0</v>
      </c>
      <c r="AN1" s="4">
        <v>39.0</v>
      </c>
      <c r="AO1" s="3">
        <v>40.0</v>
      </c>
      <c r="AP1" s="2">
        <v>41.0</v>
      </c>
      <c r="AQ1" s="3">
        <v>42.0</v>
      </c>
      <c r="AR1" s="4">
        <v>43.0</v>
      </c>
      <c r="AS1" s="3">
        <v>44.0</v>
      </c>
      <c r="AT1" s="2">
        <v>45.0</v>
      </c>
      <c r="AU1" s="3">
        <v>46.0</v>
      </c>
      <c r="AV1" s="4">
        <v>47.0</v>
      </c>
      <c r="AW1" s="3">
        <v>48.0</v>
      </c>
      <c r="AX1" s="2">
        <v>49.0</v>
      </c>
      <c r="AY1" s="3">
        <v>50.0</v>
      </c>
      <c r="AZ1" s="4">
        <v>51.0</v>
      </c>
      <c r="BA1" s="3">
        <v>52.0</v>
      </c>
      <c r="BB1" s="2">
        <v>53.0</v>
      </c>
      <c r="BC1" s="3">
        <v>54.0</v>
      </c>
      <c r="BD1" s="4">
        <v>55.0</v>
      </c>
      <c r="BE1" s="3">
        <v>56.0</v>
      </c>
      <c r="BF1" s="2">
        <v>57.0</v>
      </c>
      <c r="BG1" s="3">
        <v>58.0</v>
      </c>
    </row>
    <row r="2">
      <c r="B2" s="5">
        <v>45664.0</v>
      </c>
      <c r="C2" s="5">
        <v>45671.0</v>
      </c>
      <c r="D2" s="5">
        <v>45678.0</v>
      </c>
      <c r="E2" s="5">
        <v>45685.0</v>
      </c>
      <c r="F2" s="5">
        <v>45692.0</v>
      </c>
      <c r="G2" s="5">
        <v>45699.0</v>
      </c>
      <c r="H2" s="5">
        <v>45706.0</v>
      </c>
      <c r="I2" s="5">
        <v>45713.0</v>
      </c>
      <c r="J2" s="5">
        <v>45720.0</v>
      </c>
      <c r="K2" s="5">
        <v>45727.0</v>
      </c>
      <c r="L2" s="5">
        <v>45734.0</v>
      </c>
      <c r="M2" s="5">
        <v>45741.0</v>
      </c>
      <c r="N2" s="5">
        <v>45748.0</v>
      </c>
      <c r="O2" s="5">
        <v>45755.0</v>
      </c>
      <c r="P2" s="5">
        <v>45762.0</v>
      </c>
      <c r="Q2" s="5">
        <v>45769.0</v>
      </c>
      <c r="R2" s="5">
        <v>45776.0</v>
      </c>
      <c r="S2" s="5">
        <v>45783.0</v>
      </c>
      <c r="T2" s="5">
        <v>45790.0</v>
      </c>
      <c r="U2" s="5">
        <v>45797.0</v>
      </c>
      <c r="V2" s="5">
        <v>45804.0</v>
      </c>
      <c r="W2" s="5">
        <v>45811.0</v>
      </c>
      <c r="X2" s="5">
        <v>45818.0</v>
      </c>
      <c r="Y2" s="5">
        <v>45825.0</v>
      </c>
      <c r="Z2" s="5">
        <v>45832.0</v>
      </c>
      <c r="AA2" s="5">
        <v>45839.0</v>
      </c>
      <c r="AB2" s="5">
        <v>45846.0</v>
      </c>
      <c r="AC2" s="5">
        <v>45853.0</v>
      </c>
      <c r="AD2" s="5">
        <v>45860.0</v>
      </c>
      <c r="AE2" s="5">
        <v>45867.0</v>
      </c>
      <c r="AF2" s="5">
        <v>45874.0</v>
      </c>
      <c r="AG2" s="5">
        <v>45881.0</v>
      </c>
      <c r="AH2" s="5">
        <v>45888.0</v>
      </c>
      <c r="AI2" s="5">
        <v>45895.0</v>
      </c>
      <c r="AJ2" s="5">
        <v>45902.0</v>
      </c>
      <c r="AK2" s="5">
        <v>45909.0</v>
      </c>
      <c r="AL2" s="5">
        <v>45916.0</v>
      </c>
      <c r="AM2" s="5">
        <v>45923.0</v>
      </c>
      <c r="AN2" s="5">
        <v>45930.0</v>
      </c>
      <c r="AO2" s="5">
        <v>45937.0</v>
      </c>
      <c r="AP2" s="5">
        <v>45944.0</v>
      </c>
      <c r="AQ2" s="5">
        <v>45951.0</v>
      </c>
      <c r="AR2" s="5">
        <v>45958.0</v>
      </c>
      <c r="AS2" s="5">
        <v>45965.0</v>
      </c>
      <c r="AT2" s="5">
        <v>45972.0</v>
      </c>
      <c r="AU2" s="5">
        <v>45979.0</v>
      </c>
      <c r="AV2" s="5">
        <v>45986.0</v>
      </c>
      <c r="AW2" s="5">
        <v>45993.0</v>
      </c>
      <c r="AX2" s="5">
        <v>46000.0</v>
      </c>
    </row>
    <row r="3">
      <c r="A3" s="6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8" t="s">
        <v>23</v>
      </c>
      <c r="X3" s="6" t="s">
        <v>24</v>
      </c>
      <c r="Y3" s="6" t="s">
        <v>25</v>
      </c>
      <c r="Z3" s="6" t="s">
        <v>26</v>
      </c>
      <c r="AA3" s="6" t="s">
        <v>27</v>
      </c>
      <c r="AB3" s="6" t="s">
        <v>28</v>
      </c>
      <c r="AC3" s="6" t="s">
        <v>29</v>
      </c>
      <c r="AD3" s="6" t="s">
        <v>30</v>
      </c>
      <c r="AE3" s="6" t="s">
        <v>31</v>
      </c>
      <c r="AF3" s="6" t="s">
        <v>32</v>
      </c>
      <c r="AG3" s="6" t="s">
        <v>33</v>
      </c>
      <c r="AH3" s="6" t="s">
        <v>34</v>
      </c>
      <c r="AI3" s="6" t="s">
        <v>35</v>
      </c>
      <c r="AJ3" s="6" t="s">
        <v>36</v>
      </c>
      <c r="AK3" s="6" t="s">
        <v>37</v>
      </c>
      <c r="AL3" s="6" t="s">
        <v>38</v>
      </c>
      <c r="AM3" s="6" t="s">
        <v>39</v>
      </c>
      <c r="AN3" s="6" t="s">
        <v>40</v>
      </c>
      <c r="AO3" s="6" t="s">
        <v>41</v>
      </c>
      <c r="AP3" s="6" t="s">
        <v>42</v>
      </c>
      <c r="AQ3" s="6" t="s">
        <v>43</v>
      </c>
      <c r="AR3" s="6" t="s">
        <v>44</v>
      </c>
      <c r="AS3" s="7" t="s">
        <v>45</v>
      </c>
      <c r="AT3" s="6" t="s">
        <v>46</v>
      </c>
      <c r="AU3" s="6" t="s">
        <v>47</v>
      </c>
      <c r="AV3" s="6" t="s">
        <v>48</v>
      </c>
      <c r="AW3" s="6" t="s">
        <v>49</v>
      </c>
      <c r="AX3" s="6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9" t="s">
        <v>57</v>
      </c>
      <c r="BF3" s="9" t="s">
        <v>58</v>
      </c>
      <c r="BG3" s="9"/>
    </row>
    <row r="4">
      <c r="A4" s="6"/>
      <c r="B4" s="6"/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6"/>
      <c r="AD4" s="6"/>
      <c r="AE4" s="6"/>
      <c r="AF4" s="6"/>
      <c r="AG4" s="11"/>
      <c r="AH4" s="6"/>
      <c r="AI4" s="11"/>
      <c r="AJ4" s="11"/>
      <c r="AK4" s="11"/>
      <c r="AL4" s="11"/>
      <c r="AM4" s="11"/>
      <c r="AN4" s="11"/>
      <c r="AO4" s="11"/>
      <c r="AP4" s="11"/>
      <c r="AQ4" s="11"/>
      <c r="AR4" s="6"/>
      <c r="AS4" s="7"/>
      <c r="AT4" s="6"/>
      <c r="AU4" s="6"/>
      <c r="AV4" s="6"/>
      <c r="AW4" s="6"/>
      <c r="AX4" s="6"/>
      <c r="AY4" s="1"/>
      <c r="AZ4" s="1"/>
      <c r="BA4" s="1"/>
      <c r="BB4" s="1"/>
      <c r="BC4" s="1"/>
      <c r="BD4" s="1"/>
      <c r="BE4" s="9"/>
      <c r="BF4" s="9"/>
      <c r="BG4" s="9"/>
    </row>
    <row r="5">
      <c r="A5" s="12" t="s">
        <v>59</v>
      </c>
      <c r="B5" s="13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6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7">
        <v>1.0</v>
      </c>
      <c r="AZ5" s="18">
        <f t="shared" ref="AZ5:AZ39" si="1">COUNT(B5:AX5)</f>
        <v>0</v>
      </c>
      <c r="BA5" s="18">
        <f t="shared" ref="BA5:BA39" si="2">COUNTIF($B5:$AX5, "&gt;=1")</f>
        <v>0</v>
      </c>
      <c r="BB5" s="18">
        <f t="shared" ref="BB5:BB39" si="3">COUNTIF($B5:$AX5, "0")</f>
        <v>0</v>
      </c>
      <c r="BC5" s="18">
        <f t="shared" ref="BC5:BC39" si="4">COUNTIF($B5:$AX5, "&lt;0")</f>
        <v>0</v>
      </c>
      <c r="BD5" s="18">
        <f t="shared" ref="BD5:BD39" si="5">SUM(BA5*3)+BB5</f>
        <v>0</v>
      </c>
      <c r="BE5" s="18">
        <f t="shared" ref="BE5:BE39" si="6">SUM(B5:AX5)</f>
        <v>0</v>
      </c>
      <c r="BF5" s="19" t="str">
        <f t="shared" ref="BF5:BF39" si="7">SUM(BA5*3+BB5*1)/SUM(AZ5*3)</f>
        <v>#DIV/0!</v>
      </c>
      <c r="BG5" s="19"/>
    </row>
    <row r="6">
      <c r="A6" s="20" t="s">
        <v>60</v>
      </c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3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17">
        <v>2.0</v>
      </c>
      <c r="AZ6" s="18">
        <f t="shared" si="1"/>
        <v>0</v>
      </c>
      <c r="BA6" s="18">
        <f t="shared" si="2"/>
        <v>0</v>
      </c>
      <c r="BB6" s="18">
        <f t="shared" si="3"/>
        <v>0</v>
      </c>
      <c r="BC6" s="18">
        <f t="shared" si="4"/>
        <v>0</v>
      </c>
      <c r="BD6" s="18">
        <f t="shared" si="5"/>
        <v>0</v>
      </c>
      <c r="BE6" s="18">
        <f t="shared" si="6"/>
        <v>0</v>
      </c>
      <c r="BF6" s="19" t="str">
        <f t="shared" si="7"/>
        <v>#DIV/0!</v>
      </c>
      <c r="BG6" s="19"/>
    </row>
    <row r="7">
      <c r="A7" s="24" t="s">
        <v>61</v>
      </c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7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17">
        <v>3.0</v>
      </c>
      <c r="AZ7" s="18">
        <f t="shared" si="1"/>
        <v>0</v>
      </c>
      <c r="BA7" s="18">
        <f t="shared" si="2"/>
        <v>0</v>
      </c>
      <c r="BB7" s="18">
        <f t="shared" si="3"/>
        <v>0</v>
      </c>
      <c r="BC7" s="18">
        <f t="shared" si="4"/>
        <v>0</v>
      </c>
      <c r="BD7" s="18">
        <f t="shared" si="5"/>
        <v>0</v>
      </c>
      <c r="BE7" s="18">
        <f t="shared" si="6"/>
        <v>0</v>
      </c>
      <c r="BF7" s="19" t="str">
        <f t="shared" si="7"/>
        <v>#DIV/0!</v>
      </c>
      <c r="BG7" s="19"/>
    </row>
    <row r="8">
      <c r="A8" s="12" t="s">
        <v>62</v>
      </c>
      <c r="B8" s="13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6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7">
        <v>4.0</v>
      </c>
      <c r="AZ8" s="18">
        <f t="shared" si="1"/>
        <v>0</v>
      </c>
      <c r="BA8" s="18">
        <f t="shared" si="2"/>
        <v>0</v>
      </c>
      <c r="BB8" s="18">
        <f t="shared" si="3"/>
        <v>0</v>
      </c>
      <c r="BC8" s="18">
        <f t="shared" si="4"/>
        <v>0</v>
      </c>
      <c r="BD8" s="18">
        <f t="shared" si="5"/>
        <v>0</v>
      </c>
      <c r="BE8" s="18">
        <f t="shared" si="6"/>
        <v>0</v>
      </c>
      <c r="BF8" s="19" t="str">
        <f t="shared" si="7"/>
        <v>#DIV/0!</v>
      </c>
      <c r="BG8" s="19"/>
    </row>
    <row r="9">
      <c r="A9" s="28" t="s">
        <v>63</v>
      </c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1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17">
        <v>5.0</v>
      </c>
      <c r="AZ9" s="18">
        <f t="shared" si="1"/>
        <v>0</v>
      </c>
      <c r="BA9" s="18">
        <f t="shared" si="2"/>
        <v>0</v>
      </c>
      <c r="BB9" s="18">
        <f t="shared" si="3"/>
        <v>0</v>
      </c>
      <c r="BC9" s="18">
        <f t="shared" si="4"/>
        <v>0</v>
      </c>
      <c r="BD9" s="18">
        <f t="shared" si="5"/>
        <v>0</v>
      </c>
      <c r="BE9" s="18">
        <f t="shared" si="6"/>
        <v>0</v>
      </c>
      <c r="BF9" s="19" t="str">
        <f t="shared" si="7"/>
        <v>#DIV/0!</v>
      </c>
      <c r="BG9" s="19"/>
    </row>
    <row r="10">
      <c r="A10" s="28" t="s">
        <v>64</v>
      </c>
      <c r="B10" s="29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26"/>
      <c r="O10" s="26"/>
      <c r="P10" s="26"/>
      <c r="Q10" s="26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1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17">
        <v>6.0</v>
      </c>
      <c r="AZ10" s="18">
        <f t="shared" si="1"/>
        <v>0</v>
      </c>
      <c r="BA10" s="18">
        <f t="shared" si="2"/>
        <v>0</v>
      </c>
      <c r="BB10" s="18">
        <f t="shared" si="3"/>
        <v>0</v>
      </c>
      <c r="BC10" s="18">
        <f t="shared" si="4"/>
        <v>0</v>
      </c>
      <c r="BD10" s="18">
        <f t="shared" si="5"/>
        <v>0</v>
      </c>
      <c r="BE10" s="18">
        <f t="shared" si="6"/>
        <v>0</v>
      </c>
      <c r="BF10" s="19" t="str">
        <f t="shared" si="7"/>
        <v>#DIV/0!</v>
      </c>
      <c r="BG10" s="19"/>
    </row>
    <row r="11">
      <c r="A11" s="32" t="s">
        <v>65</v>
      </c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7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17">
        <v>7.0</v>
      </c>
      <c r="AZ11" s="18">
        <f t="shared" si="1"/>
        <v>0</v>
      </c>
      <c r="BA11" s="18">
        <f t="shared" si="2"/>
        <v>0</v>
      </c>
      <c r="BB11" s="18">
        <f t="shared" si="3"/>
        <v>0</v>
      </c>
      <c r="BC11" s="18">
        <f t="shared" si="4"/>
        <v>0</v>
      </c>
      <c r="BD11" s="18">
        <f t="shared" si="5"/>
        <v>0</v>
      </c>
      <c r="BE11" s="18">
        <f t="shared" si="6"/>
        <v>0</v>
      </c>
      <c r="BF11" s="19" t="str">
        <f t="shared" si="7"/>
        <v>#DIV/0!</v>
      </c>
      <c r="BG11" s="19"/>
    </row>
    <row r="12">
      <c r="A12" s="32" t="s">
        <v>66</v>
      </c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7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17">
        <v>8.0</v>
      </c>
      <c r="AZ12" s="18">
        <f t="shared" si="1"/>
        <v>0</v>
      </c>
      <c r="BA12" s="18">
        <f t="shared" si="2"/>
        <v>0</v>
      </c>
      <c r="BB12" s="18">
        <f t="shared" si="3"/>
        <v>0</v>
      </c>
      <c r="BC12" s="18">
        <f t="shared" si="4"/>
        <v>0</v>
      </c>
      <c r="BD12" s="18">
        <f t="shared" si="5"/>
        <v>0</v>
      </c>
      <c r="BE12" s="18">
        <f t="shared" si="6"/>
        <v>0</v>
      </c>
      <c r="BF12" s="19" t="str">
        <f t="shared" si="7"/>
        <v>#DIV/0!</v>
      </c>
      <c r="BG12" s="19"/>
    </row>
    <row r="13">
      <c r="A13" s="32" t="s">
        <v>67</v>
      </c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7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17">
        <v>9.0</v>
      </c>
      <c r="AZ13" s="18">
        <f t="shared" si="1"/>
        <v>0</v>
      </c>
      <c r="BA13" s="18">
        <f t="shared" si="2"/>
        <v>0</v>
      </c>
      <c r="BB13" s="18">
        <f t="shared" si="3"/>
        <v>0</v>
      </c>
      <c r="BC13" s="18">
        <f t="shared" si="4"/>
        <v>0</v>
      </c>
      <c r="BD13" s="18">
        <f t="shared" si="5"/>
        <v>0</v>
      </c>
      <c r="BE13" s="18">
        <f t="shared" si="6"/>
        <v>0</v>
      </c>
      <c r="BF13" s="19" t="str">
        <f t="shared" si="7"/>
        <v>#DIV/0!</v>
      </c>
      <c r="BG13" s="19"/>
    </row>
    <row r="14">
      <c r="A14" s="32" t="s">
        <v>68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7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17">
        <v>14.0</v>
      </c>
      <c r="AZ14" s="18">
        <f t="shared" si="1"/>
        <v>0</v>
      </c>
      <c r="BA14" s="18">
        <f t="shared" si="2"/>
        <v>0</v>
      </c>
      <c r="BB14" s="18">
        <f t="shared" si="3"/>
        <v>0</v>
      </c>
      <c r="BC14" s="18">
        <f t="shared" si="4"/>
        <v>0</v>
      </c>
      <c r="BD14" s="18">
        <f t="shared" si="5"/>
        <v>0</v>
      </c>
      <c r="BE14" s="18">
        <f t="shared" si="6"/>
        <v>0</v>
      </c>
      <c r="BF14" s="19" t="str">
        <f t="shared" si="7"/>
        <v>#DIV/0!</v>
      </c>
      <c r="BG14" s="19"/>
    </row>
    <row r="15">
      <c r="A15" s="32" t="s">
        <v>69</v>
      </c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7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17">
        <v>15.0</v>
      </c>
      <c r="AZ15" s="18">
        <f t="shared" si="1"/>
        <v>0</v>
      </c>
      <c r="BA15" s="18">
        <f t="shared" si="2"/>
        <v>0</v>
      </c>
      <c r="BB15" s="18">
        <f t="shared" si="3"/>
        <v>0</v>
      </c>
      <c r="BC15" s="18">
        <f t="shared" si="4"/>
        <v>0</v>
      </c>
      <c r="BD15" s="18">
        <f t="shared" si="5"/>
        <v>0</v>
      </c>
      <c r="BE15" s="18">
        <f t="shared" si="6"/>
        <v>0</v>
      </c>
      <c r="BF15" s="19" t="str">
        <f t="shared" si="7"/>
        <v>#DIV/0!</v>
      </c>
      <c r="BG15" s="19"/>
    </row>
    <row r="16">
      <c r="A16" s="32" t="s">
        <v>70</v>
      </c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7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17">
        <v>14.6909090909091</v>
      </c>
      <c r="AZ16" s="18">
        <f t="shared" si="1"/>
        <v>0</v>
      </c>
      <c r="BA16" s="18">
        <f t="shared" si="2"/>
        <v>0</v>
      </c>
      <c r="BB16" s="18">
        <f t="shared" si="3"/>
        <v>0</v>
      </c>
      <c r="BC16" s="18">
        <f t="shared" si="4"/>
        <v>0</v>
      </c>
      <c r="BD16" s="18">
        <f t="shared" si="5"/>
        <v>0</v>
      </c>
      <c r="BE16" s="18">
        <f t="shared" si="6"/>
        <v>0</v>
      </c>
      <c r="BF16" s="19" t="str">
        <f t="shared" si="7"/>
        <v>#DIV/0!</v>
      </c>
      <c r="BG16" s="19"/>
    </row>
    <row r="17">
      <c r="A17" s="32" t="s">
        <v>71</v>
      </c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7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17">
        <v>16.0181818181818</v>
      </c>
      <c r="AZ17" s="18">
        <f t="shared" si="1"/>
        <v>0</v>
      </c>
      <c r="BA17" s="18">
        <f t="shared" si="2"/>
        <v>0</v>
      </c>
      <c r="BB17" s="18">
        <f t="shared" si="3"/>
        <v>0</v>
      </c>
      <c r="BC17" s="18">
        <f t="shared" si="4"/>
        <v>0</v>
      </c>
      <c r="BD17" s="18">
        <f t="shared" si="5"/>
        <v>0</v>
      </c>
      <c r="BE17" s="18">
        <f t="shared" si="6"/>
        <v>0</v>
      </c>
      <c r="BF17" s="19" t="str">
        <f t="shared" si="7"/>
        <v>#DIV/0!</v>
      </c>
      <c r="BG17" s="19"/>
    </row>
    <row r="18">
      <c r="A18" s="32" t="s">
        <v>72</v>
      </c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7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17">
        <v>17.3454545454546</v>
      </c>
      <c r="AZ18" s="18">
        <f t="shared" si="1"/>
        <v>0</v>
      </c>
      <c r="BA18" s="18">
        <f t="shared" si="2"/>
        <v>0</v>
      </c>
      <c r="BB18" s="18">
        <f t="shared" si="3"/>
        <v>0</v>
      </c>
      <c r="BC18" s="18">
        <f t="shared" si="4"/>
        <v>0</v>
      </c>
      <c r="BD18" s="18">
        <f t="shared" si="5"/>
        <v>0</v>
      </c>
      <c r="BE18" s="18">
        <f t="shared" si="6"/>
        <v>0</v>
      </c>
      <c r="BF18" s="19" t="str">
        <f t="shared" si="7"/>
        <v>#DIV/0!</v>
      </c>
      <c r="BG18" s="19"/>
    </row>
    <row r="19">
      <c r="A19" s="32" t="s">
        <v>73</v>
      </c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7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17">
        <v>18.6727272727273</v>
      </c>
      <c r="AZ19" s="18">
        <f t="shared" si="1"/>
        <v>0</v>
      </c>
      <c r="BA19" s="18">
        <f t="shared" si="2"/>
        <v>0</v>
      </c>
      <c r="BB19" s="18">
        <f t="shared" si="3"/>
        <v>0</v>
      </c>
      <c r="BC19" s="18">
        <f t="shared" si="4"/>
        <v>0</v>
      </c>
      <c r="BD19" s="18">
        <f t="shared" si="5"/>
        <v>0</v>
      </c>
      <c r="BE19" s="18">
        <f t="shared" si="6"/>
        <v>0</v>
      </c>
      <c r="BF19" s="19" t="str">
        <f t="shared" si="7"/>
        <v>#DIV/0!</v>
      </c>
      <c r="BG19" s="19"/>
    </row>
    <row r="20">
      <c r="A20" s="32" t="s">
        <v>74</v>
      </c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7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17">
        <v>20.0</v>
      </c>
      <c r="AZ20" s="18">
        <f t="shared" si="1"/>
        <v>0</v>
      </c>
      <c r="BA20" s="18">
        <f t="shared" si="2"/>
        <v>0</v>
      </c>
      <c r="BB20" s="18">
        <f t="shared" si="3"/>
        <v>0</v>
      </c>
      <c r="BC20" s="18">
        <f t="shared" si="4"/>
        <v>0</v>
      </c>
      <c r="BD20" s="18">
        <f t="shared" si="5"/>
        <v>0</v>
      </c>
      <c r="BE20" s="18">
        <f t="shared" si="6"/>
        <v>0</v>
      </c>
      <c r="BF20" s="19" t="str">
        <f t="shared" si="7"/>
        <v>#DIV/0!</v>
      </c>
      <c r="BG20" s="19"/>
    </row>
    <row r="21" ht="15.75" customHeight="1">
      <c r="A21" s="32" t="s">
        <v>75</v>
      </c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7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17">
        <v>21.3272727272727</v>
      </c>
      <c r="AZ21" s="18">
        <f t="shared" si="1"/>
        <v>0</v>
      </c>
      <c r="BA21" s="18">
        <f t="shared" si="2"/>
        <v>0</v>
      </c>
      <c r="BB21" s="18">
        <f t="shared" si="3"/>
        <v>0</v>
      </c>
      <c r="BC21" s="18">
        <f t="shared" si="4"/>
        <v>0</v>
      </c>
      <c r="BD21" s="18">
        <f t="shared" si="5"/>
        <v>0</v>
      </c>
      <c r="BE21" s="18">
        <f t="shared" si="6"/>
        <v>0</v>
      </c>
      <c r="BF21" s="19" t="str">
        <f t="shared" si="7"/>
        <v>#DIV/0!</v>
      </c>
      <c r="BG21" s="19"/>
    </row>
    <row r="22" ht="15.75" customHeight="1">
      <c r="A22" s="32" t="s">
        <v>76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7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17">
        <v>22.6545454545455</v>
      </c>
      <c r="AZ22" s="18">
        <f t="shared" si="1"/>
        <v>0</v>
      </c>
      <c r="BA22" s="18">
        <f t="shared" si="2"/>
        <v>0</v>
      </c>
      <c r="BB22" s="18">
        <f t="shared" si="3"/>
        <v>0</v>
      </c>
      <c r="BC22" s="18">
        <f t="shared" si="4"/>
        <v>0</v>
      </c>
      <c r="BD22" s="18">
        <f t="shared" si="5"/>
        <v>0</v>
      </c>
      <c r="BE22" s="18">
        <f t="shared" si="6"/>
        <v>0</v>
      </c>
      <c r="BF22" s="19" t="str">
        <f t="shared" si="7"/>
        <v>#DIV/0!</v>
      </c>
      <c r="BG22" s="19"/>
    </row>
    <row r="23" ht="15.75" customHeight="1">
      <c r="A23" s="32" t="s">
        <v>77</v>
      </c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17">
        <v>23.9818181818182</v>
      </c>
      <c r="AZ23" s="18">
        <f t="shared" si="1"/>
        <v>0</v>
      </c>
      <c r="BA23" s="18">
        <f t="shared" si="2"/>
        <v>0</v>
      </c>
      <c r="BB23" s="18">
        <f t="shared" si="3"/>
        <v>0</v>
      </c>
      <c r="BC23" s="18">
        <f t="shared" si="4"/>
        <v>0</v>
      </c>
      <c r="BD23" s="18">
        <f t="shared" si="5"/>
        <v>0</v>
      </c>
      <c r="BE23" s="18">
        <f t="shared" si="6"/>
        <v>0</v>
      </c>
      <c r="BF23" s="19" t="str">
        <f t="shared" si="7"/>
        <v>#DIV/0!</v>
      </c>
      <c r="BG23" s="19"/>
    </row>
    <row r="24" ht="15.75" customHeight="1">
      <c r="A24" s="32" t="s">
        <v>78</v>
      </c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7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17">
        <v>25.3090909090909</v>
      </c>
      <c r="AZ24" s="18">
        <f t="shared" si="1"/>
        <v>0</v>
      </c>
      <c r="BA24" s="18">
        <f t="shared" si="2"/>
        <v>0</v>
      </c>
      <c r="BB24" s="18">
        <f t="shared" si="3"/>
        <v>0</v>
      </c>
      <c r="BC24" s="18">
        <f t="shared" si="4"/>
        <v>0</v>
      </c>
      <c r="BD24" s="18">
        <f t="shared" si="5"/>
        <v>0</v>
      </c>
      <c r="BE24" s="18">
        <f t="shared" si="6"/>
        <v>0</v>
      </c>
      <c r="BF24" s="19" t="str">
        <f t="shared" si="7"/>
        <v>#DIV/0!</v>
      </c>
      <c r="BG24" s="19"/>
    </row>
    <row r="25" ht="15.75" customHeight="1">
      <c r="A25" s="32" t="s">
        <v>79</v>
      </c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7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17">
        <v>26.6363636363636</v>
      </c>
      <c r="AZ25" s="18">
        <f t="shared" si="1"/>
        <v>0</v>
      </c>
      <c r="BA25" s="18">
        <f t="shared" si="2"/>
        <v>0</v>
      </c>
      <c r="BB25" s="18">
        <f t="shared" si="3"/>
        <v>0</v>
      </c>
      <c r="BC25" s="18">
        <f t="shared" si="4"/>
        <v>0</v>
      </c>
      <c r="BD25" s="18">
        <f t="shared" si="5"/>
        <v>0</v>
      </c>
      <c r="BE25" s="18">
        <f t="shared" si="6"/>
        <v>0</v>
      </c>
      <c r="BF25" s="19" t="str">
        <f t="shared" si="7"/>
        <v>#DIV/0!</v>
      </c>
      <c r="BG25" s="19"/>
    </row>
    <row r="26" ht="15.75" customHeight="1">
      <c r="A26" s="32" t="s">
        <v>80</v>
      </c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7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17">
        <v>27.9636363636364</v>
      </c>
      <c r="AZ26" s="18">
        <f t="shared" si="1"/>
        <v>0</v>
      </c>
      <c r="BA26" s="18">
        <f t="shared" si="2"/>
        <v>0</v>
      </c>
      <c r="BB26" s="18">
        <f t="shared" si="3"/>
        <v>0</v>
      </c>
      <c r="BC26" s="18">
        <f t="shared" si="4"/>
        <v>0</v>
      </c>
      <c r="BD26" s="18">
        <f t="shared" si="5"/>
        <v>0</v>
      </c>
      <c r="BE26" s="18">
        <f t="shared" si="6"/>
        <v>0</v>
      </c>
      <c r="BF26" s="19" t="str">
        <f t="shared" si="7"/>
        <v>#DIV/0!</v>
      </c>
      <c r="BG26" s="19"/>
    </row>
    <row r="27" ht="15.75" customHeight="1">
      <c r="A27" s="32" t="s">
        <v>81</v>
      </c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17">
        <v>29.2909090909091</v>
      </c>
      <c r="AZ27" s="18">
        <f t="shared" si="1"/>
        <v>0</v>
      </c>
      <c r="BA27" s="18">
        <f t="shared" si="2"/>
        <v>0</v>
      </c>
      <c r="BB27" s="18">
        <f t="shared" si="3"/>
        <v>0</v>
      </c>
      <c r="BC27" s="18">
        <f t="shared" si="4"/>
        <v>0</v>
      </c>
      <c r="BD27" s="18">
        <f t="shared" si="5"/>
        <v>0</v>
      </c>
      <c r="BE27" s="18">
        <f t="shared" si="6"/>
        <v>0</v>
      </c>
      <c r="BF27" s="19" t="str">
        <f t="shared" si="7"/>
        <v>#DIV/0!</v>
      </c>
      <c r="BG27" s="19"/>
    </row>
    <row r="28" ht="15.75" customHeight="1">
      <c r="A28" s="32" t="s">
        <v>82</v>
      </c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7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17">
        <v>30.6181818181818</v>
      </c>
      <c r="AZ28" s="18">
        <f t="shared" si="1"/>
        <v>0</v>
      </c>
      <c r="BA28" s="18">
        <f t="shared" si="2"/>
        <v>0</v>
      </c>
      <c r="BB28" s="18">
        <f t="shared" si="3"/>
        <v>0</v>
      </c>
      <c r="BC28" s="18">
        <f t="shared" si="4"/>
        <v>0</v>
      </c>
      <c r="BD28" s="18">
        <f t="shared" si="5"/>
        <v>0</v>
      </c>
      <c r="BE28" s="18">
        <f t="shared" si="6"/>
        <v>0</v>
      </c>
      <c r="BF28" s="19" t="str">
        <f t="shared" si="7"/>
        <v>#DIV/0!</v>
      </c>
      <c r="BG28" s="19"/>
    </row>
    <row r="29" ht="15.75" customHeight="1">
      <c r="A29" s="32" t="s">
        <v>83</v>
      </c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7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17">
        <v>31.9454545454545</v>
      </c>
      <c r="AZ29" s="18">
        <f t="shared" si="1"/>
        <v>0</v>
      </c>
      <c r="BA29" s="18">
        <f t="shared" si="2"/>
        <v>0</v>
      </c>
      <c r="BB29" s="18">
        <f t="shared" si="3"/>
        <v>0</v>
      </c>
      <c r="BC29" s="18">
        <f t="shared" si="4"/>
        <v>0</v>
      </c>
      <c r="BD29" s="18">
        <f t="shared" si="5"/>
        <v>0</v>
      </c>
      <c r="BE29" s="18">
        <f t="shared" si="6"/>
        <v>0</v>
      </c>
      <c r="BF29" s="19" t="str">
        <f t="shared" si="7"/>
        <v>#DIV/0!</v>
      </c>
      <c r="BG29" s="19"/>
    </row>
    <row r="30" ht="15.75" customHeight="1">
      <c r="A30" s="32" t="s">
        <v>84</v>
      </c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7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17">
        <v>33.2727272727273</v>
      </c>
      <c r="AZ30" s="18">
        <f t="shared" si="1"/>
        <v>0</v>
      </c>
      <c r="BA30" s="18">
        <f t="shared" si="2"/>
        <v>0</v>
      </c>
      <c r="BB30" s="18">
        <f t="shared" si="3"/>
        <v>0</v>
      </c>
      <c r="BC30" s="18">
        <f t="shared" si="4"/>
        <v>0</v>
      </c>
      <c r="BD30" s="18">
        <f t="shared" si="5"/>
        <v>0</v>
      </c>
      <c r="BE30" s="18">
        <f t="shared" si="6"/>
        <v>0</v>
      </c>
      <c r="BF30" s="19" t="str">
        <f t="shared" si="7"/>
        <v>#DIV/0!</v>
      </c>
      <c r="BG30" s="19"/>
    </row>
    <row r="31" ht="15.75" customHeight="1">
      <c r="A31" s="32" t="s">
        <v>85</v>
      </c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7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17">
        <v>34.6</v>
      </c>
      <c r="AZ31" s="18">
        <f t="shared" si="1"/>
        <v>0</v>
      </c>
      <c r="BA31" s="18">
        <f t="shared" si="2"/>
        <v>0</v>
      </c>
      <c r="BB31" s="18">
        <f t="shared" si="3"/>
        <v>0</v>
      </c>
      <c r="BC31" s="18">
        <f t="shared" si="4"/>
        <v>0</v>
      </c>
      <c r="BD31" s="18">
        <f t="shared" si="5"/>
        <v>0</v>
      </c>
      <c r="BE31" s="18">
        <f t="shared" si="6"/>
        <v>0</v>
      </c>
      <c r="BF31" s="19" t="str">
        <f t="shared" si="7"/>
        <v>#DIV/0!</v>
      </c>
      <c r="BG31" s="19"/>
    </row>
    <row r="32" ht="15.75" customHeight="1">
      <c r="A32" s="32" t="s">
        <v>86</v>
      </c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7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17">
        <v>35.9272727272727</v>
      </c>
      <c r="AZ32" s="18">
        <f t="shared" si="1"/>
        <v>0</v>
      </c>
      <c r="BA32" s="18">
        <f t="shared" si="2"/>
        <v>0</v>
      </c>
      <c r="BB32" s="18">
        <f t="shared" si="3"/>
        <v>0</v>
      </c>
      <c r="BC32" s="18">
        <f t="shared" si="4"/>
        <v>0</v>
      </c>
      <c r="BD32" s="18">
        <f t="shared" si="5"/>
        <v>0</v>
      </c>
      <c r="BE32" s="18">
        <f t="shared" si="6"/>
        <v>0</v>
      </c>
      <c r="BF32" s="19" t="str">
        <f t="shared" si="7"/>
        <v>#DIV/0!</v>
      </c>
      <c r="BG32" s="19"/>
    </row>
    <row r="33" ht="15.75" customHeight="1">
      <c r="A33" s="32" t="s">
        <v>87</v>
      </c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7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17">
        <v>37.2545454545455</v>
      </c>
      <c r="AZ33" s="18">
        <f t="shared" si="1"/>
        <v>0</v>
      </c>
      <c r="BA33" s="18">
        <f t="shared" si="2"/>
        <v>0</v>
      </c>
      <c r="BB33" s="18">
        <f t="shared" si="3"/>
        <v>0</v>
      </c>
      <c r="BC33" s="18">
        <f t="shared" si="4"/>
        <v>0</v>
      </c>
      <c r="BD33" s="18">
        <f t="shared" si="5"/>
        <v>0</v>
      </c>
      <c r="BE33" s="18">
        <f t="shared" si="6"/>
        <v>0</v>
      </c>
      <c r="BF33" s="19" t="str">
        <f t="shared" si="7"/>
        <v>#DIV/0!</v>
      </c>
      <c r="BG33" s="19"/>
    </row>
    <row r="34" ht="13.5" customHeight="1">
      <c r="A34" s="32" t="s">
        <v>88</v>
      </c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7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17">
        <v>38.5818181818182</v>
      </c>
      <c r="AZ34" s="18">
        <f t="shared" si="1"/>
        <v>0</v>
      </c>
      <c r="BA34" s="18">
        <f t="shared" si="2"/>
        <v>0</v>
      </c>
      <c r="BB34" s="18">
        <f t="shared" si="3"/>
        <v>0</v>
      </c>
      <c r="BC34" s="18">
        <f t="shared" si="4"/>
        <v>0</v>
      </c>
      <c r="BD34" s="18">
        <f t="shared" si="5"/>
        <v>0</v>
      </c>
      <c r="BE34" s="18">
        <f t="shared" si="6"/>
        <v>0</v>
      </c>
      <c r="BF34" s="19" t="str">
        <f t="shared" si="7"/>
        <v>#DIV/0!</v>
      </c>
      <c r="BG34" s="19"/>
    </row>
    <row r="35" ht="13.5" customHeight="1">
      <c r="A35" s="32" t="s">
        <v>89</v>
      </c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7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17">
        <v>39.9090909090909</v>
      </c>
      <c r="AZ35" s="18">
        <f t="shared" si="1"/>
        <v>0</v>
      </c>
      <c r="BA35" s="18">
        <f t="shared" si="2"/>
        <v>0</v>
      </c>
      <c r="BB35" s="18">
        <f t="shared" si="3"/>
        <v>0</v>
      </c>
      <c r="BC35" s="18">
        <f t="shared" si="4"/>
        <v>0</v>
      </c>
      <c r="BD35" s="18">
        <f t="shared" si="5"/>
        <v>0</v>
      </c>
      <c r="BE35" s="18">
        <f t="shared" si="6"/>
        <v>0</v>
      </c>
      <c r="BF35" s="19" t="str">
        <f t="shared" si="7"/>
        <v>#DIV/0!</v>
      </c>
      <c r="BG35" s="19"/>
    </row>
    <row r="36" ht="13.5" customHeight="1">
      <c r="A36" s="32" t="s">
        <v>90</v>
      </c>
      <c r="B36" s="25"/>
      <c r="C36" s="33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7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17">
        <v>41.2363636363636</v>
      </c>
      <c r="AZ36" s="18">
        <f t="shared" si="1"/>
        <v>0</v>
      </c>
      <c r="BA36" s="18">
        <f t="shared" si="2"/>
        <v>0</v>
      </c>
      <c r="BB36" s="18">
        <f t="shared" si="3"/>
        <v>0</v>
      </c>
      <c r="BC36" s="18">
        <f t="shared" si="4"/>
        <v>0</v>
      </c>
      <c r="BD36" s="18">
        <f t="shared" si="5"/>
        <v>0</v>
      </c>
      <c r="BE36" s="18">
        <f t="shared" si="6"/>
        <v>0</v>
      </c>
      <c r="BF36" s="19" t="str">
        <f t="shared" si="7"/>
        <v>#DIV/0!</v>
      </c>
      <c r="BG36" s="19"/>
    </row>
    <row r="37" ht="13.5" customHeight="1">
      <c r="A37" s="32" t="s">
        <v>91</v>
      </c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7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17">
        <v>42.5636363636364</v>
      </c>
      <c r="AZ37" s="18">
        <f t="shared" si="1"/>
        <v>0</v>
      </c>
      <c r="BA37" s="18">
        <f t="shared" si="2"/>
        <v>0</v>
      </c>
      <c r="BB37" s="18">
        <f t="shared" si="3"/>
        <v>0</v>
      </c>
      <c r="BC37" s="18">
        <f t="shared" si="4"/>
        <v>0</v>
      </c>
      <c r="BD37" s="18">
        <f t="shared" si="5"/>
        <v>0</v>
      </c>
      <c r="BE37" s="18">
        <f t="shared" si="6"/>
        <v>0</v>
      </c>
      <c r="BF37" s="19" t="str">
        <f t="shared" si="7"/>
        <v>#DIV/0!</v>
      </c>
      <c r="BG37" s="19"/>
    </row>
    <row r="38" ht="13.5" customHeight="1">
      <c r="A38" s="32" t="s">
        <v>92</v>
      </c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7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17">
        <v>43.8909090909091</v>
      </c>
      <c r="AZ38" s="18">
        <f t="shared" si="1"/>
        <v>0</v>
      </c>
      <c r="BA38" s="18">
        <f t="shared" si="2"/>
        <v>0</v>
      </c>
      <c r="BB38" s="18">
        <f t="shared" si="3"/>
        <v>0</v>
      </c>
      <c r="BC38" s="18">
        <f t="shared" si="4"/>
        <v>0</v>
      </c>
      <c r="BD38" s="18">
        <f t="shared" si="5"/>
        <v>0</v>
      </c>
      <c r="BE38" s="18">
        <f t="shared" si="6"/>
        <v>0</v>
      </c>
      <c r="BF38" s="19" t="str">
        <f t="shared" si="7"/>
        <v>#DIV/0!</v>
      </c>
      <c r="BG38" s="19"/>
    </row>
    <row r="39" ht="13.5" customHeight="1">
      <c r="A39" s="32" t="s">
        <v>93</v>
      </c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7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17">
        <v>45.2181818181818</v>
      </c>
      <c r="AZ39" s="18">
        <f t="shared" si="1"/>
        <v>0</v>
      </c>
      <c r="BA39" s="18">
        <f t="shared" si="2"/>
        <v>0</v>
      </c>
      <c r="BB39" s="18">
        <f t="shared" si="3"/>
        <v>0</v>
      </c>
      <c r="BC39" s="18">
        <f t="shared" si="4"/>
        <v>0</v>
      </c>
      <c r="BD39" s="18">
        <f t="shared" si="5"/>
        <v>0</v>
      </c>
      <c r="BE39" s="18">
        <f t="shared" si="6"/>
        <v>0</v>
      </c>
      <c r="BF39" s="19" t="str">
        <f t="shared" si="7"/>
        <v>#DIV/0!</v>
      </c>
      <c r="BG39" s="19"/>
    </row>
    <row r="40" ht="17.25" customHeight="1">
      <c r="A40" s="34" t="s">
        <v>94</v>
      </c>
      <c r="B40" s="30">
        <f t="shared" ref="B40:AW40" si="8">COUNT(B5:B39)</f>
        <v>0</v>
      </c>
      <c r="C40" s="30">
        <f t="shared" si="8"/>
        <v>0</v>
      </c>
      <c r="D40" s="30">
        <f t="shared" si="8"/>
        <v>0</v>
      </c>
      <c r="E40" s="30">
        <f t="shared" si="8"/>
        <v>0</v>
      </c>
      <c r="F40" s="30">
        <f t="shared" si="8"/>
        <v>0</v>
      </c>
      <c r="G40" s="30">
        <f t="shared" si="8"/>
        <v>0</v>
      </c>
      <c r="H40" s="30">
        <f t="shared" si="8"/>
        <v>0</v>
      </c>
      <c r="I40" s="30">
        <f t="shared" si="8"/>
        <v>0</v>
      </c>
      <c r="J40" s="30">
        <f t="shared" si="8"/>
        <v>0</v>
      </c>
      <c r="K40" s="30">
        <f t="shared" si="8"/>
        <v>0</v>
      </c>
      <c r="L40" s="30">
        <f t="shared" si="8"/>
        <v>0</v>
      </c>
      <c r="M40" s="30">
        <f t="shared" si="8"/>
        <v>0</v>
      </c>
      <c r="N40" s="30">
        <f t="shared" si="8"/>
        <v>0</v>
      </c>
      <c r="O40" s="30">
        <f t="shared" si="8"/>
        <v>0</v>
      </c>
      <c r="P40" s="30">
        <f t="shared" si="8"/>
        <v>0</v>
      </c>
      <c r="Q40" s="30">
        <f t="shared" si="8"/>
        <v>0</v>
      </c>
      <c r="R40" s="30">
        <f t="shared" si="8"/>
        <v>0</v>
      </c>
      <c r="S40" s="30">
        <f t="shared" si="8"/>
        <v>0</v>
      </c>
      <c r="T40" s="30">
        <f t="shared" si="8"/>
        <v>0</v>
      </c>
      <c r="U40" s="30">
        <f t="shared" si="8"/>
        <v>0</v>
      </c>
      <c r="V40" s="30">
        <f t="shared" si="8"/>
        <v>0</v>
      </c>
      <c r="W40" s="30">
        <f t="shared" si="8"/>
        <v>0</v>
      </c>
      <c r="X40" s="30">
        <f t="shared" si="8"/>
        <v>0</v>
      </c>
      <c r="Y40" s="30">
        <f t="shared" si="8"/>
        <v>0</v>
      </c>
      <c r="Z40" s="30">
        <f t="shared" si="8"/>
        <v>0</v>
      </c>
      <c r="AA40" s="30">
        <f t="shared" si="8"/>
        <v>0</v>
      </c>
      <c r="AB40" s="30">
        <f t="shared" si="8"/>
        <v>0</v>
      </c>
      <c r="AC40" s="30">
        <f t="shared" si="8"/>
        <v>0</v>
      </c>
      <c r="AD40" s="30">
        <f t="shared" si="8"/>
        <v>0</v>
      </c>
      <c r="AE40" s="30">
        <f t="shared" si="8"/>
        <v>0</v>
      </c>
      <c r="AF40" s="30">
        <f t="shared" si="8"/>
        <v>0</v>
      </c>
      <c r="AG40" s="30">
        <f t="shared" si="8"/>
        <v>0</v>
      </c>
      <c r="AH40" s="30">
        <f t="shared" si="8"/>
        <v>0</v>
      </c>
      <c r="AI40" s="30">
        <f t="shared" si="8"/>
        <v>0</v>
      </c>
      <c r="AJ40" s="30">
        <f t="shared" si="8"/>
        <v>0</v>
      </c>
      <c r="AK40" s="30">
        <f t="shared" si="8"/>
        <v>0</v>
      </c>
      <c r="AL40" s="30">
        <f t="shared" si="8"/>
        <v>0</v>
      </c>
      <c r="AM40" s="30">
        <f t="shared" si="8"/>
        <v>0</v>
      </c>
      <c r="AN40" s="30">
        <f t="shared" si="8"/>
        <v>0</v>
      </c>
      <c r="AO40" s="30">
        <f t="shared" si="8"/>
        <v>0</v>
      </c>
      <c r="AP40" s="30">
        <f t="shared" si="8"/>
        <v>0</v>
      </c>
      <c r="AQ40" s="30">
        <f t="shared" si="8"/>
        <v>0</v>
      </c>
      <c r="AR40" s="30">
        <f t="shared" si="8"/>
        <v>0</v>
      </c>
      <c r="AS40" s="30">
        <f t="shared" si="8"/>
        <v>0</v>
      </c>
      <c r="AT40" s="30">
        <f t="shared" si="8"/>
        <v>0</v>
      </c>
      <c r="AU40" s="30">
        <f t="shared" si="8"/>
        <v>0</v>
      </c>
      <c r="AV40" s="30">
        <f t="shared" si="8"/>
        <v>0</v>
      </c>
      <c r="AW40" s="30">
        <f t="shared" si="8"/>
        <v>0</v>
      </c>
      <c r="AX40" s="30"/>
      <c r="AZ40" s="18"/>
      <c r="BA40" s="18"/>
      <c r="BB40" s="18"/>
      <c r="BC40" s="18"/>
      <c r="BD40" s="18"/>
      <c r="BE40" s="18"/>
      <c r="BF40" s="19"/>
      <c r="BG40" s="19"/>
    </row>
    <row r="41" ht="15.75" customHeight="1">
      <c r="A41" s="35" t="s">
        <v>95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36"/>
      <c r="M41" s="36"/>
      <c r="N41" s="36"/>
      <c r="O41" s="36"/>
      <c r="P41" s="18"/>
      <c r="Q41" s="18"/>
      <c r="R41" s="18"/>
      <c r="S41" s="36"/>
      <c r="T41" s="36"/>
      <c r="U41" s="36"/>
      <c r="V41" s="36"/>
      <c r="W41" s="18"/>
      <c r="X41" s="18"/>
      <c r="Y41" s="18"/>
      <c r="Z41" s="36"/>
      <c r="AA41" s="36"/>
      <c r="AB41" s="36"/>
      <c r="AC41" s="18"/>
      <c r="AD41" s="36"/>
      <c r="AE41" s="36"/>
      <c r="AF41" s="36"/>
      <c r="AG41" s="18"/>
      <c r="AH41" s="36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Z41" s="18"/>
      <c r="BA41" s="18"/>
      <c r="BB41" s="18"/>
      <c r="BC41" s="18"/>
      <c r="BD41" s="18"/>
      <c r="BE41" s="18"/>
      <c r="BF41" s="19"/>
      <c r="BG41" s="19"/>
    </row>
    <row r="42" ht="15.75" customHeight="1">
      <c r="A42" s="37"/>
      <c r="B42" s="18"/>
      <c r="C42" s="38"/>
      <c r="D42" s="18"/>
      <c r="E42" s="18"/>
      <c r="F42" s="18"/>
      <c r="G42" s="38"/>
      <c r="H42" s="3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Z42" s="18"/>
      <c r="BA42" s="18"/>
      <c r="BB42" s="18"/>
      <c r="BC42" s="18"/>
      <c r="BD42" s="18"/>
      <c r="BE42" s="18"/>
      <c r="BF42" s="19"/>
      <c r="BG42" s="19"/>
    </row>
    <row r="43" ht="15.75" customHeight="1">
      <c r="A43" s="35"/>
      <c r="B43" s="18"/>
      <c r="C43" s="18"/>
      <c r="D43" s="18"/>
      <c r="E43" s="18"/>
      <c r="F43" s="38"/>
      <c r="G43" s="18"/>
      <c r="H43" s="18"/>
      <c r="I43" s="18"/>
      <c r="J43" s="18"/>
      <c r="K43" s="18"/>
      <c r="L43" s="36"/>
      <c r="M43" s="36"/>
      <c r="Q43" s="18"/>
      <c r="W43" s="18"/>
      <c r="AC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Z43" s="18"/>
      <c r="BA43" s="18"/>
      <c r="BB43" s="18"/>
      <c r="BC43" s="18"/>
      <c r="BD43" s="18"/>
      <c r="BE43" s="18"/>
      <c r="BF43" s="19"/>
      <c r="BG43" s="19"/>
    </row>
    <row r="44" ht="15.75" customHeight="1">
      <c r="A44" s="35"/>
      <c r="B44" s="39"/>
      <c r="C44" s="18"/>
      <c r="D44" s="18"/>
      <c r="E44" s="18"/>
      <c r="F44" s="18"/>
      <c r="G44" s="18"/>
      <c r="Q44" s="18"/>
      <c r="W44" s="18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Z44" s="18"/>
      <c r="BA44" s="18"/>
      <c r="BB44" s="18"/>
      <c r="BC44" s="18"/>
      <c r="BD44" s="18"/>
      <c r="BE44" s="18"/>
      <c r="BF44" s="19"/>
      <c r="BG44" s="19"/>
    </row>
    <row r="45" ht="15.75" customHeight="1">
      <c r="A45" s="35"/>
      <c r="W45" s="18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</row>
    <row r="46" ht="15.75" customHeight="1">
      <c r="W46" s="18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</row>
    <row r="47" ht="15.75" customHeight="1">
      <c r="W47" s="18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</row>
    <row r="48" ht="15.75" customHeight="1">
      <c r="J48" s="41"/>
      <c r="L48" s="41"/>
      <c r="W48" s="18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</row>
    <row r="49" ht="15.75" customHeight="1">
      <c r="L49" s="41"/>
      <c r="W49" s="18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</row>
    <row r="50" ht="15.75" customHeight="1">
      <c r="J50" s="41"/>
      <c r="W50" s="18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</row>
    <row r="51" ht="15.75" customHeight="1">
      <c r="L51" s="41"/>
      <c r="W51" s="18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</row>
    <row r="52" ht="15.75" customHeight="1">
      <c r="W52" s="18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</row>
    <row r="53" ht="15.75" customHeight="1">
      <c r="W53" s="18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</row>
    <row r="54" ht="15.75" customHeight="1">
      <c r="W54" s="18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</row>
    <row r="55" ht="15.75" customHeight="1">
      <c r="B55" s="18"/>
      <c r="C55" s="18"/>
      <c r="D55" s="18"/>
      <c r="E55" s="18"/>
      <c r="F55" s="18"/>
      <c r="G55" s="18"/>
      <c r="H55" s="18"/>
      <c r="I55" s="18"/>
      <c r="W55" s="18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</row>
    <row r="56" ht="15.75" customHeight="1">
      <c r="B56" s="18"/>
      <c r="C56" s="18"/>
      <c r="D56" s="18"/>
      <c r="E56" s="18"/>
      <c r="F56" s="18"/>
      <c r="G56" s="18"/>
      <c r="H56" s="18"/>
      <c r="I56" s="18"/>
      <c r="W56" s="18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</row>
    <row r="57" ht="15.75" customHeight="1">
      <c r="B57" s="18"/>
      <c r="C57" s="18"/>
      <c r="D57" s="18"/>
      <c r="E57" s="18"/>
      <c r="F57" s="18"/>
      <c r="G57" s="18"/>
      <c r="H57" s="18"/>
      <c r="I57" s="18"/>
      <c r="W57" s="18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</row>
    <row r="58" ht="15.75" customHeight="1">
      <c r="B58" s="18"/>
      <c r="C58" s="18"/>
      <c r="D58" s="18"/>
      <c r="E58" s="18"/>
      <c r="F58" s="18"/>
      <c r="G58" s="18"/>
      <c r="H58" s="18"/>
      <c r="I58" s="18"/>
      <c r="W58" s="18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</row>
    <row r="59" ht="15.75" customHeight="1">
      <c r="B59" s="18"/>
      <c r="C59" s="18"/>
      <c r="D59" s="18"/>
      <c r="E59" s="18"/>
      <c r="F59" s="18"/>
      <c r="G59" s="38"/>
      <c r="H59" s="18"/>
      <c r="I59" s="18"/>
      <c r="W59" s="18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</row>
    <row r="60" ht="15.75" customHeight="1">
      <c r="B60" s="18"/>
      <c r="C60" s="18"/>
      <c r="D60" s="18"/>
      <c r="E60" s="18"/>
      <c r="F60" s="18"/>
      <c r="G60" s="18"/>
      <c r="H60" s="18"/>
      <c r="I60" s="18"/>
      <c r="W60" s="18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</row>
    <row r="61" ht="15.75" customHeight="1">
      <c r="B61" s="18"/>
      <c r="C61" s="18"/>
      <c r="D61" s="18"/>
      <c r="E61" s="18"/>
      <c r="F61" s="18"/>
      <c r="G61" s="18"/>
      <c r="H61" s="18"/>
      <c r="I61" s="18"/>
      <c r="W61" s="18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</row>
    <row r="62" ht="15.75" customHeight="1">
      <c r="B62" s="18"/>
      <c r="C62" s="18"/>
      <c r="D62" s="38"/>
      <c r="E62" s="18"/>
      <c r="G62" s="38"/>
      <c r="W62" s="18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</row>
    <row r="63" ht="15.75" customHeight="1">
      <c r="B63" s="18"/>
      <c r="C63" s="18"/>
      <c r="D63" s="18"/>
      <c r="E63" s="18"/>
      <c r="W63" s="18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</row>
    <row r="64" ht="15.75" customHeight="1">
      <c r="B64" s="18"/>
      <c r="C64" s="18"/>
      <c r="D64" s="18"/>
      <c r="E64" s="18"/>
      <c r="W64" s="18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</row>
    <row r="65" ht="15.75" customHeight="1">
      <c r="B65" s="18"/>
      <c r="C65" s="18"/>
      <c r="D65" s="18"/>
      <c r="E65" s="18"/>
      <c r="F65" s="18"/>
      <c r="G65" s="18"/>
      <c r="H65" s="18"/>
      <c r="W65" s="18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</row>
    <row r="66" ht="15.75" customHeight="1">
      <c r="B66" s="18"/>
      <c r="C66" s="18"/>
      <c r="D66" s="18"/>
      <c r="E66" s="18"/>
      <c r="F66" s="18"/>
      <c r="G66" s="18"/>
      <c r="H66" s="18"/>
      <c r="W66" s="18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</row>
    <row r="67" ht="15.75" customHeight="1">
      <c r="B67" s="18"/>
      <c r="C67" s="18"/>
      <c r="D67" s="18"/>
      <c r="E67" s="18"/>
      <c r="F67" s="18"/>
      <c r="G67" s="18"/>
      <c r="H67" s="18"/>
      <c r="W67" s="18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</row>
    <row r="68" ht="15.75" customHeight="1">
      <c r="B68" s="18"/>
      <c r="C68" s="18"/>
      <c r="D68" s="18"/>
      <c r="E68" s="18"/>
      <c r="F68" s="18"/>
      <c r="G68" s="18"/>
      <c r="H68" s="18"/>
      <c r="W68" s="18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</row>
    <row r="69" ht="15.75" customHeight="1">
      <c r="B69" s="18"/>
      <c r="C69" s="18"/>
      <c r="D69" s="38"/>
      <c r="E69" s="18"/>
      <c r="F69" s="18"/>
      <c r="G69" s="18"/>
      <c r="H69" s="18"/>
      <c r="W69" s="18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</row>
    <row r="70" ht="15.75" customHeight="1">
      <c r="B70" s="18"/>
      <c r="C70" s="18"/>
      <c r="D70" s="18"/>
      <c r="E70" s="18"/>
      <c r="F70" s="18"/>
      <c r="G70" s="18"/>
      <c r="H70" s="18"/>
      <c r="W70" s="18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</row>
    <row r="71" ht="15.75" customHeight="1">
      <c r="B71" s="18"/>
      <c r="C71" s="18"/>
      <c r="D71" s="18"/>
      <c r="E71" s="18"/>
      <c r="F71" s="18"/>
      <c r="G71" s="18"/>
      <c r="H71" s="18"/>
      <c r="W71" s="18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</row>
    <row r="72" ht="15.75" customHeight="1">
      <c r="B72" s="18"/>
      <c r="C72" s="18"/>
      <c r="D72" s="18"/>
      <c r="E72" s="18"/>
      <c r="G72" s="18"/>
      <c r="W72" s="18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</row>
    <row r="73" ht="15.75" customHeight="1">
      <c r="W73" s="18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</row>
    <row r="74" ht="15.75" customHeight="1">
      <c r="D74" s="18"/>
      <c r="E74" s="18"/>
      <c r="F74" s="18"/>
      <c r="G74" s="18"/>
      <c r="W74" s="18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</row>
    <row r="75" ht="15.75" customHeight="1">
      <c r="W75" s="18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</row>
    <row r="76" ht="15.75" customHeight="1">
      <c r="W76" s="18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</row>
    <row r="77" ht="15.75" customHeight="1">
      <c r="W77" s="18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</row>
    <row r="78" ht="15.75" customHeight="1">
      <c r="W78" s="18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</row>
    <row r="79" ht="15.75" customHeight="1">
      <c r="W79" s="18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</row>
    <row r="80" ht="15.75" customHeight="1">
      <c r="W80" s="18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</row>
    <row r="81" ht="15.75" customHeight="1">
      <c r="W81" s="18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</row>
    <row r="82" ht="15.75" customHeight="1">
      <c r="W82" s="18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</row>
    <row r="83" ht="15.75" customHeight="1">
      <c r="W83" s="18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</row>
    <row r="84" ht="15.75" customHeight="1">
      <c r="W84" s="18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</row>
    <row r="85" ht="15.75" customHeight="1">
      <c r="W85" s="18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</row>
    <row r="86" ht="15.75" customHeight="1">
      <c r="W86" s="18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</row>
    <row r="87" ht="15.75" customHeight="1">
      <c r="W87" s="18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</row>
    <row r="88" ht="15.75" customHeight="1">
      <c r="W88" s="18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</row>
    <row r="89" ht="15.75" customHeight="1">
      <c r="W89" s="18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</row>
    <row r="90" ht="15.75" customHeight="1">
      <c r="W90" s="18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</row>
    <row r="91" ht="15.75" customHeight="1">
      <c r="W91" s="18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</row>
    <row r="92" ht="15.75" customHeight="1">
      <c r="W92" s="18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</row>
    <row r="93" ht="15.75" customHeight="1">
      <c r="W93" s="18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</row>
    <row r="94" ht="15.75" customHeight="1">
      <c r="W94" s="18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</row>
    <row r="95" ht="15.75" customHeight="1">
      <c r="W95" s="18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</row>
    <row r="96" ht="15.75" customHeight="1">
      <c r="W96" s="18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</row>
    <row r="97" ht="15.75" customHeight="1">
      <c r="W97" s="18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</row>
    <row r="98" ht="15.75" customHeight="1">
      <c r="W98" s="18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</row>
    <row r="99" ht="15.75" customHeight="1">
      <c r="W99" s="18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</row>
    <row r="100" ht="15.75" customHeight="1">
      <c r="W100" s="18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</row>
    <row r="101" ht="15.75" customHeight="1">
      <c r="W101" s="18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</row>
    <row r="102" ht="15.75" customHeight="1">
      <c r="W102" s="18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</row>
    <row r="103" ht="15.75" customHeight="1">
      <c r="W103" s="18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</row>
    <row r="104" ht="15.75" customHeight="1">
      <c r="W104" s="18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</row>
    <row r="105" ht="15.75" customHeight="1">
      <c r="W105" s="18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</row>
    <row r="106" ht="15.75" customHeight="1">
      <c r="W106" s="18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</row>
    <row r="107" ht="15.75" customHeight="1">
      <c r="W107" s="18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</row>
    <row r="108" ht="15.75" customHeight="1">
      <c r="W108" s="18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</row>
    <row r="109" ht="15.75" customHeight="1">
      <c r="W109" s="18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</row>
    <row r="110" ht="15.75" customHeight="1">
      <c r="W110" s="18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</row>
    <row r="111" ht="15.75" customHeight="1">
      <c r="W111" s="18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</row>
    <row r="112" ht="15.75" customHeight="1">
      <c r="W112" s="18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</row>
    <row r="113" ht="15.75" customHeight="1">
      <c r="W113" s="18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</row>
    <row r="114" ht="15.75" customHeight="1">
      <c r="W114" s="18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</row>
    <row r="115" ht="15.75" customHeight="1">
      <c r="W115" s="18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</row>
    <row r="116" ht="15.75" customHeight="1">
      <c r="W116" s="18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</row>
    <row r="117" ht="15.75" customHeight="1">
      <c r="W117" s="18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</row>
    <row r="118" ht="15.75" customHeight="1">
      <c r="W118" s="18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</row>
    <row r="119" ht="15.75" customHeight="1">
      <c r="W119" s="18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</row>
    <row r="120" ht="15.75" customHeight="1">
      <c r="W120" s="18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</row>
    <row r="121" ht="15.75" customHeight="1">
      <c r="W121" s="18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</row>
    <row r="122" ht="15.75" customHeight="1">
      <c r="W122" s="18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</row>
    <row r="123" ht="15.75" customHeight="1">
      <c r="W123" s="18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</row>
    <row r="124" ht="15.75" customHeight="1">
      <c r="W124" s="18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</row>
    <row r="125" ht="15.75" customHeight="1">
      <c r="W125" s="18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</row>
    <row r="126" ht="15.75" customHeight="1">
      <c r="W126" s="18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</row>
    <row r="127" ht="15.75" customHeight="1">
      <c r="W127" s="18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</row>
    <row r="128" ht="15.75" customHeight="1">
      <c r="W128" s="18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</row>
    <row r="129" ht="15.75" customHeight="1">
      <c r="W129" s="18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</row>
    <row r="130" ht="15.75" customHeight="1">
      <c r="W130" s="18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</row>
    <row r="131" ht="15.75" customHeight="1">
      <c r="W131" s="18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</row>
    <row r="132" ht="15.75" customHeight="1">
      <c r="W132" s="18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</row>
    <row r="133" ht="15.75" customHeight="1">
      <c r="W133" s="18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</row>
    <row r="134" ht="15.75" customHeight="1">
      <c r="W134" s="18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</row>
    <row r="135" ht="15.75" customHeight="1">
      <c r="W135" s="18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</row>
    <row r="136" ht="15.75" customHeight="1">
      <c r="W136" s="18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</row>
    <row r="137" ht="15.75" customHeight="1">
      <c r="W137" s="18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</row>
    <row r="138" ht="15.75" customHeight="1">
      <c r="W138" s="18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</row>
    <row r="139" ht="15.75" customHeight="1">
      <c r="W139" s="18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</row>
    <row r="140" ht="15.75" customHeight="1">
      <c r="W140" s="18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</row>
    <row r="141" ht="15.75" customHeight="1">
      <c r="W141" s="18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</row>
    <row r="142" ht="15.75" customHeight="1">
      <c r="W142" s="18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</row>
    <row r="143" ht="15.75" customHeight="1">
      <c r="W143" s="18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</row>
    <row r="144" ht="15.75" customHeight="1">
      <c r="W144" s="18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</row>
    <row r="145" ht="15.75" customHeight="1">
      <c r="W145" s="18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</row>
    <row r="146" ht="15.75" customHeight="1">
      <c r="W146" s="18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</row>
    <row r="147" ht="15.75" customHeight="1">
      <c r="W147" s="18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</row>
    <row r="148" ht="15.75" customHeight="1">
      <c r="W148" s="18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</row>
    <row r="149" ht="15.75" customHeight="1">
      <c r="W149" s="18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</row>
    <row r="150" ht="15.75" customHeight="1">
      <c r="W150" s="18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</row>
    <row r="151" ht="15.75" customHeight="1">
      <c r="W151" s="18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</row>
    <row r="152" ht="15.75" customHeight="1">
      <c r="W152" s="18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</row>
    <row r="153" ht="15.75" customHeight="1">
      <c r="W153" s="18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</row>
    <row r="154" ht="15.75" customHeight="1">
      <c r="W154" s="18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</row>
    <row r="155" ht="15.75" customHeight="1">
      <c r="W155" s="18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</row>
    <row r="156" ht="15.75" customHeight="1">
      <c r="W156" s="18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</row>
    <row r="157" ht="15.75" customHeight="1">
      <c r="W157" s="18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</row>
    <row r="158" ht="15.75" customHeight="1">
      <c r="W158" s="18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</row>
    <row r="159" ht="15.75" customHeight="1">
      <c r="W159" s="18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</row>
    <row r="160" ht="15.75" customHeight="1">
      <c r="W160" s="18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</row>
    <row r="161" ht="15.75" customHeight="1">
      <c r="W161" s="18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</row>
    <row r="162" ht="15.75" customHeight="1">
      <c r="W162" s="18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</row>
    <row r="163" ht="15.75" customHeight="1">
      <c r="W163" s="18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</row>
    <row r="164" ht="15.75" customHeight="1">
      <c r="W164" s="18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</row>
    <row r="165" ht="15.75" customHeight="1">
      <c r="W165" s="18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</row>
    <row r="166" ht="15.75" customHeight="1">
      <c r="W166" s="18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</row>
    <row r="167" ht="15.75" customHeight="1">
      <c r="W167" s="18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</row>
    <row r="168" ht="15.75" customHeight="1">
      <c r="W168" s="18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</row>
    <row r="169" ht="15.75" customHeight="1">
      <c r="W169" s="18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</row>
    <row r="170" ht="15.75" customHeight="1">
      <c r="W170" s="18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</row>
    <row r="171" ht="15.75" customHeight="1">
      <c r="W171" s="18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</row>
    <row r="172" ht="15.75" customHeight="1">
      <c r="W172" s="18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</row>
    <row r="173" ht="15.75" customHeight="1">
      <c r="W173" s="18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</row>
    <row r="174" ht="15.75" customHeight="1">
      <c r="W174" s="18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</row>
    <row r="175" ht="15.75" customHeight="1">
      <c r="W175" s="18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</row>
    <row r="176" ht="15.75" customHeight="1">
      <c r="W176" s="18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</row>
    <row r="177" ht="15.75" customHeight="1">
      <c r="W177" s="18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</row>
    <row r="178" ht="15.75" customHeight="1">
      <c r="W178" s="18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</row>
    <row r="179" ht="15.75" customHeight="1">
      <c r="W179" s="18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</row>
    <row r="180" ht="15.75" customHeight="1">
      <c r="W180" s="18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</row>
    <row r="181" ht="15.75" customHeight="1">
      <c r="W181" s="18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</row>
    <row r="182" ht="15.75" customHeight="1">
      <c r="W182" s="18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</row>
    <row r="183" ht="15.75" customHeight="1">
      <c r="W183" s="18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</row>
    <row r="184" ht="15.75" customHeight="1">
      <c r="W184" s="18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</row>
    <row r="185" ht="15.75" customHeight="1">
      <c r="W185" s="18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</row>
    <row r="186" ht="15.75" customHeight="1">
      <c r="W186" s="18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</row>
    <row r="187" ht="15.75" customHeight="1">
      <c r="W187" s="18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</row>
    <row r="188" ht="15.75" customHeight="1">
      <c r="W188" s="18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</row>
    <row r="189" ht="15.75" customHeight="1">
      <c r="W189" s="18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</row>
    <row r="190" ht="15.75" customHeight="1">
      <c r="W190" s="18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</row>
    <row r="191" ht="15.75" customHeight="1">
      <c r="W191" s="18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</row>
    <row r="192" ht="15.75" customHeight="1">
      <c r="W192" s="18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</row>
    <row r="193" ht="15.75" customHeight="1">
      <c r="W193" s="18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</row>
    <row r="194" ht="15.75" customHeight="1">
      <c r="W194" s="18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</row>
    <row r="195" ht="15.75" customHeight="1">
      <c r="W195" s="18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</row>
    <row r="196" ht="15.75" customHeight="1">
      <c r="W196" s="18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</row>
    <row r="197" ht="15.75" customHeight="1">
      <c r="W197" s="18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</row>
    <row r="198" ht="15.75" customHeight="1">
      <c r="W198" s="18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</row>
    <row r="199" ht="15.75" customHeight="1">
      <c r="W199" s="18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</row>
    <row r="200" ht="15.75" customHeight="1">
      <c r="W200" s="18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</row>
    <row r="201" ht="15.75" customHeight="1">
      <c r="W201" s="18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</row>
    <row r="202" ht="15.75" customHeight="1">
      <c r="W202" s="18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</row>
    <row r="203" ht="15.75" customHeight="1">
      <c r="W203" s="18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</row>
    <row r="204" ht="15.75" customHeight="1">
      <c r="W204" s="18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</row>
    <row r="205" ht="15.75" customHeight="1">
      <c r="W205" s="18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</row>
    <row r="206" ht="15.75" customHeight="1">
      <c r="W206" s="18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</row>
    <row r="207" ht="15.75" customHeight="1">
      <c r="W207" s="18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</row>
    <row r="208" ht="15.75" customHeight="1">
      <c r="W208" s="18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</row>
    <row r="209" ht="15.75" customHeight="1">
      <c r="W209" s="18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</row>
    <row r="210" ht="15.75" customHeight="1">
      <c r="W210" s="18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</row>
    <row r="211" ht="15.75" customHeight="1">
      <c r="W211" s="18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</row>
    <row r="212" ht="15.75" customHeight="1">
      <c r="W212" s="18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</row>
    <row r="213" ht="15.75" customHeight="1">
      <c r="W213" s="18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</row>
    <row r="214" ht="15.75" customHeight="1">
      <c r="W214" s="18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</row>
    <row r="215" ht="15.75" customHeight="1">
      <c r="W215" s="18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</row>
    <row r="216" ht="15.75" customHeight="1">
      <c r="W216" s="18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</row>
    <row r="217" ht="15.75" customHeight="1">
      <c r="W217" s="18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</row>
    <row r="218" ht="15.75" customHeight="1">
      <c r="W218" s="18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</row>
    <row r="219" ht="15.75" customHeight="1">
      <c r="W219" s="18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</row>
    <row r="220" ht="15.75" customHeight="1">
      <c r="W220" s="18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</row>
    <row r="221" ht="15.75" customHeight="1">
      <c r="W221" s="18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</row>
    <row r="222" ht="15.75" customHeight="1">
      <c r="W222" s="18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</row>
    <row r="223" ht="15.75" customHeight="1">
      <c r="W223" s="18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</row>
    <row r="224" ht="15.75" customHeight="1">
      <c r="W224" s="18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</row>
    <row r="225" ht="15.75" customHeight="1">
      <c r="W225" s="18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</row>
    <row r="226" ht="15.75" customHeight="1">
      <c r="W226" s="18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</row>
    <row r="227" ht="15.75" customHeight="1">
      <c r="W227" s="18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</row>
    <row r="228" ht="15.75" customHeight="1">
      <c r="W228" s="18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</row>
    <row r="229" ht="15.75" customHeight="1">
      <c r="W229" s="18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</row>
    <row r="230" ht="15.75" customHeight="1">
      <c r="W230" s="18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</row>
    <row r="231" ht="15.75" customHeight="1">
      <c r="W231" s="18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</row>
    <row r="232" ht="15.75" customHeight="1">
      <c r="W232" s="18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</row>
    <row r="233" ht="15.75" customHeight="1">
      <c r="W233" s="18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</row>
    <row r="234" ht="15.75" customHeight="1">
      <c r="W234" s="18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</row>
    <row r="235" ht="15.75" customHeight="1">
      <c r="W235" s="18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</row>
    <row r="236" ht="15.75" customHeight="1">
      <c r="W236" s="18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</row>
    <row r="237" ht="15.75" customHeight="1">
      <c r="W237" s="18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</row>
    <row r="238" ht="15.75" customHeight="1">
      <c r="W238" s="18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</row>
    <row r="239" ht="15.75" customHeight="1">
      <c r="W239" s="18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</row>
    <row r="240" ht="15.75" customHeight="1">
      <c r="W240" s="18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</row>
    <row r="241" ht="15.75" customHeight="1">
      <c r="W241" s="18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</row>
    <row r="242" ht="15.75" customHeight="1">
      <c r="W242" s="18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</row>
    <row r="243" ht="15.75" customHeight="1">
      <c r="W243" s="18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</row>
    <row r="244" ht="15.75" customHeight="1">
      <c r="W244" s="18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</row>
    <row r="245" ht="15.75" customHeight="1">
      <c r="W245" s="18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</row>
    <row r="246" ht="15.75" customHeight="1">
      <c r="W246" s="18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</row>
    <row r="247" ht="15.75" customHeight="1">
      <c r="W247" s="18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</row>
    <row r="248" ht="15.75" customHeight="1">
      <c r="W248" s="18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</row>
    <row r="249" ht="15.75" customHeight="1">
      <c r="W249" s="18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</row>
    <row r="250" ht="15.75" customHeight="1">
      <c r="W250" s="18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</row>
    <row r="251" ht="15.75" customHeight="1">
      <c r="W251" s="18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</row>
    <row r="252" ht="15.75" customHeight="1">
      <c r="W252" s="18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</row>
    <row r="253" ht="15.75" customHeight="1">
      <c r="W253" s="18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</row>
    <row r="254" ht="15.75" customHeight="1">
      <c r="W254" s="18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</row>
    <row r="255" ht="15.75" customHeight="1">
      <c r="W255" s="18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</row>
    <row r="256" ht="15.75" customHeight="1">
      <c r="W256" s="18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</row>
    <row r="257" ht="15.75" customHeight="1">
      <c r="W257" s="18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</row>
    <row r="258" ht="15.75" customHeight="1">
      <c r="W258" s="18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</row>
    <row r="259" ht="15.75" customHeight="1">
      <c r="W259" s="18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</row>
    <row r="260" ht="15.75" customHeight="1">
      <c r="W260" s="18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</row>
    <row r="261" ht="15.75" customHeight="1">
      <c r="W261" s="18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</row>
    <row r="262" ht="15.75" customHeight="1">
      <c r="W262" s="18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</row>
    <row r="263" ht="15.75" customHeight="1">
      <c r="W263" s="18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</row>
    <row r="264" ht="15.75" customHeight="1">
      <c r="W264" s="18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</row>
    <row r="265" ht="15.75" customHeight="1">
      <c r="W265" s="18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</row>
    <row r="266" ht="15.75" customHeight="1">
      <c r="W266" s="18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</row>
    <row r="267" ht="15.75" customHeight="1">
      <c r="W267" s="18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</row>
    <row r="268" ht="15.75" customHeight="1">
      <c r="W268" s="18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</row>
    <row r="269" ht="15.75" customHeight="1">
      <c r="W269" s="18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</row>
    <row r="270" ht="15.75" customHeight="1">
      <c r="W270" s="18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</row>
    <row r="271" ht="15.75" customHeight="1">
      <c r="W271" s="18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</row>
    <row r="272" ht="15.75" customHeight="1">
      <c r="W272" s="18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</row>
    <row r="273" ht="15.75" customHeight="1">
      <c r="W273" s="18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</row>
    <row r="274" ht="15.75" customHeight="1">
      <c r="W274" s="18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</row>
    <row r="275" ht="15.75" customHeight="1">
      <c r="W275" s="18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</row>
    <row r="276" ht="15.75" customHeight="1">
      <c r="W276" s="18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</row>
    <row r="277" ht="15.75" customHeight="1">
      <c r="W277" s="18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</row>
    <row r="278" ht="15.75" customHeight="1">
      <c r="W278" s="18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</row>
    <row r="279" ht="15.75" customHeight="1">
      <c r="W279" s="18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</row>
    <row r="280" ht="15.75" customHeight="1">
      <c r="W280" s="18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</row>
    <row r="281" ht="15.75" customHeight="1">
      <c r="W281" s="18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</row>
    <row r="282" ht="15.75" customHeight="1">
      <c r="W282" s="18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</row>
    <row r="283" ht="15.75" customHeight="1">
      <c r="W283" s="18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</row>
    <row r="284" ht="15.75" customHeight="1">
      <c r="W284" s="18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</row>
    <row r="285" ht="15.75" customHeight="1">
      <c r="W285" s="18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</row>
    <row r="286" ht="15.75" customHeight="1">
      <c r="W286" s="18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</row>
    <row r="287" ht="15.75" customHeight="1">
      <c r="W287" s="18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</row>
    <row r="288" ht="15.75" customHeight="1">
      <c r="W288" s="18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</row>
    <row r="289" ht="15.75" customHeight="1">
      <c r="W289" s="18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</row>
    <row r="290" ht="15.75" customHeight="1">
      <c r="W290" s="18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</row>
    <row r="291" ht="15.75" customHeight="1">
      <c r="W291" s="18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</row>
    <row r="292" ht="15.75" customHeight="1">
      <c r="W292" s="18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</row>
    <row r="293" ht="15.75" customHeight="1">
      <c r="W293" s="18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</row>
    <row r="294" ht="15.75" customHeight="1">
      <c r="W294" s="18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</row>
    <row r="295" ht="15.75" customHeight="1">
      <c r="W295" s="18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</row>
    <row r="296" ht="15.75" customHeight="1">
      <c r="W296" s="18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</row>
    <row r="297" ht="15.75" customHeight="1">
      <c r="W297" s="18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</row>
    <row r="298" ht="15.75" customHeight="1">
      <c r="W298" s="18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</row>
    <row r="299" ht="15.75" customHeight="1">
      <c r="W299" s="18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</row>
    <row r="300" ht="15.75" customHeight="1">
      <c r="W300" s="18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</row>
    <row r="301" ht="15.75" customHeight="1">
      <c r="W301" s="18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</row>
    <row r="302" ht="15.75" customHeight="1">
      <c r="W302" s="18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</row>
    <row r="303" ht="15.75" customHeight="1">
      <c r="W303" s="18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</row>
    <row r="304" ht="15.75" customHeight="1">
      <c r="W304" s="18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</row>
    <row r="305" ht="15.75" customHeight="1">
      <c r="W305" s="18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</row>
    <row r="306" ht="15.75" customHeight="1">
      <c r="W306" s="18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</row>
    <row r="307" ht="15.75" customHeight="1">
      <c r="W307" s="18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</row>
    <row r="308" ht="15.75" customHeight="1">
      <c r="W308" s="18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</row>
    <row r="309" ht="15.75" customHeight="1">
      <c r="W309" s="18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</row>
    <row r="310" ht="15.75" customHeight="1">
      <c r="W310" s="18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</row>
    <row r="311" ht="15.75" customHeight="1">
      <c r="W311" s="18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</row>
    <row r="312" ht="15.75" customHeight="1">
      <c r="W312" s="18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</row>
    <row r="313" ht="15.75" customHeight="1">
      <c r="W313" s="18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</row>
    <row r="314" ht="15.75" customHeight="1">
      <c r="W314" s="18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</row>
    <row r="315" ht="15.75" customHeight="1">
      <c r="W315" s="18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</row>
    <row r="316" ht="15.75" customHeight="1">
      <c r="W316" s="18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</row>
    <row r="317" ht="15.75" customHeight="1">
      <c r="W317" s="18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</row>
    <row r="318" ht="15.75" customHeight="1">
      <c r="W318" s="18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</row>
    <row r="319" ht="15.75" customHeight="1">
      <c r="W319" s="18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</row>
    <row r="320" ht="15.75" customHeight="1">
      <c r="W320" s="18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</row>
    <row r="321" ht="15.75" customHeight="1">
      <c r="W321" s="18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</row>
    <row r="322" ht="15.75" customHeight="1">
      <c r="W322" s="18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</row>
    <row r="323" ht="15.75" customHeight="1">
      <c r="W323" s="18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</row>
    <row r="324" ht="15.75" customHeight="1">
      <c r="W324" s="18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</row>
    <row r="325" ht="15.75" customHeight="1">
      <c r="W325" s="18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</row>
    <row r="326" ht="15.75" customHeight="1">
      <c r="W326" s="18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</row>
    <row r="327" ht="15.75" customHeight="1">
      <c r="W327" s="18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</row>
    <row r="328" ht="15.75" customHeight="1">
      <c r="W328" s="18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</row>
    <row r="329" ht="15.75" customHeight="1">
      <c r="W329" s="18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</row>
    <row r="330" ht="15.75" customHeight="1">
      <c r="W330" s="18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</row>
    <row r="331" ht="15.75" customHeight="1">
      <c r="W331" s="18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</row>
    <row r="332" ht="15.75" customHeight="1">
      <c r="W332" s="18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</row>
    <row r="333" ht="15.75" customHeight="1">
      <c r="W333" s="18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</row>
    <row r="334" ht="15.75" customHeight="1">
      <c r="W334" s="18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</row>
    <row r="335" ht="15.75" customHeight="1">
      <c r="W335" s="18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</row>
    <row r="336" ht="15.75" customHeight="1">
      <c r="W336" s="18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</row>
    <row r="337" ht="15.75" customHeight="1">
      <c r="W337" s="18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</row>
    <row r="338" ht="15.75" customHeight="1">
      <c r="W338" s="18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</row>
    <row r="339" ht="15.75" customHeight="1">
      <c r="W339" s="18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</row>
    <row r="340" ht="15.75" customHeight="1">
      <c r="W340" s="18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</row>
    <row r="341" ht="15.75" customHeight="1">
      <c r="W341" s="18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</row>
    <row r="342" ht="15.75" customHeight="1">
      <c r="W342" s="18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</row>
    <row r="343" ht="15.75" customHeight="1">
      <c r="W343" s="18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</row>
    <row r="344" ht="15.75" customHeight="1">
      <c r="W344" s="18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</row>
    <row r="345" ht="15.75" customHeight="1">
      <c r="W345" s="18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</row>
    <row r="346" ht="15.75" customHeight="1">
      <c r="W346" s="18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</row>
    <row r="347" ht="15.75" customHeight="1">
      <c r="W347" s="18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</row>
    <row r="348" ht="15.75" customHeight="1">
      <c r="W348" s="18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</row>
    <row r="349" ht="15.75" customHeight="1">
      <c r="W349" s="18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</row>
    <row r="350" ht="15.75" customHeight="1">
      <c r="W350" s="18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</row>
    <row r="351" ht="15.75" customHeight="1">
      <c r="W351" s="18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</row>
    <row r="352" ht="15.75" customHeight="1">
      <c r="W352" s="18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</row>
    <row r="353" ht="15.75" customHeight="1">
      <c r="W353" s="18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</row>
    <row r="354" ht="15.75" customHeight="1">
      <c r="W354" s="18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</row>
    <row r="355" ht="15.75" customHeight="1">
      <c r="W355" s="18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</row>
    <row r="356" ht="15.75" customHeight="1">
      <c r="W356" s="18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</row>
    <row r="357" ht="15.75" customHeight="1">
      <c r="W357" s="18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</row>
    <row r="358" ht="15.75" customHeight="1">
      <c r="W358" s="18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</row>
    <row r="359" ht="15.75" customHeight="1">
      <c r="W359" s="18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</row>
    <row r="360" ht="15.75" customHeight="1">
      <c r="W360" s="18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</row>
    <row r="361" ht="15.75" customHeight="1">
      <c r="W361" s="18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</row>
    <row r="362" ht="15.75" customHeight="1">
      <c r="W362" s="18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</row>
    <row r="363" ht="15.75" customHeight="1">
      <c r="W363" s="18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</row>
    <row r="364" ht="15.75" customHeight="1">
      <c r="W364" s="18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</row>
    <row r="365" ht="15.75" customHeight="1">
      <c r="W365" s="18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</row>
    <row r="366" ht="15.75" customHeight="1">
      <c r="W366" s="18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</row>
    <row r="367" ht="15.75" customHeight="1">
      <c r="W367" s="18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</row>
    <row r="368" ht="15.75" customHeight="1">
      <c r="W368" s="18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</row>
    <row r="369" ht="15.75" customHeight="1">
      <c r="W369" s="18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</row>
    <row r="370" ht="15.75" customHeight="1">
      <c r="W370" s="18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</row>
    <row r="371" ht="15.75" customHeight="1">
      <c r="W371" s="18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</row>
    <row r="372" ht="15.75" customHeight="1">
      <c r="W372" s="18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</row>
    <row r="373" ht="15.75" customHeight="1">
      <c r="W373" s="18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</row>
    <row r="374" ht="15.75" customHeight="1">
      <c r="W374" s="18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</row>
    <row r="375" ht="15.75" customHeight="1">
      <c r="W375" s="18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</row>
    <row r="376" ht="15.75" customHeight="1">
      <c r="W376" s="18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</row>
    <row r="377" ht="15.75" customHeight="1">
      <c r="W377" s="18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</row>
    <row r="378" ht="15.75" customHeight="1">
      <c r="W378" s="18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</row>
    <row r="379" ht="15.75" customHeight="1">
      <c r="W379" s="18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</row>
    <row r="380" ht="15.75" customHeight="1">
      <c r="W380" s="18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</row>
    <row r="381" ht="15.75" customHeight="1">
      <c r="W381" s="18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</row>
    <row r="382" ht="15.75" customHeight="1">
      <c r="W382" s="18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</row>
    <row r="383" ht="15.75" customHeight="1">
      <c r="W383" s="18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</row>
    <row r="384" ht="15.75" customHeight="1">
      <c r="W384" s="18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</row>
    <row r="385" ht="15.75" customHeight="1">
      <c r="W385" s="18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</row>
    <row r="386" ht="15.75" customHeight="1">
      <c r="W386" s="18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</row>
    <row r="387" ht="15.75" customHeight="1">
      <c r="W387" s="18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</row>
    <row r="388" ht="15.75" customHeight="1">
      <c r="W388" s="18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</row>
    <row r="389" ht="15.75" customHeight="1">
      <c r="W389" s="18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</row>
    <row r="390" ht="15.75" customHeight="1">
      <c r="W390" s="18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</row>
    <row r="391" ht="15.75" customHeight="1">
      <c r="W391" s="18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</row>
    <row r="392" ht="15.75" customHeight="1">
      <c r="W392" s="18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</row>
    <row r="393" ht="15.75" customHeight="1">
      <c r="W393" s="18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</row>
    <row r="394" ht="15.75" customHeight="1">
      <c r="W394" s="18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</row>
    <row r="395" ht="15.75" customHeight="1">
      <c r="W395" s="18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</row>
    <row r="396" ht="15.75" customHeight="1">
      <c r="W396" s="18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</row>
    <row r="397" ht="15.75" customHeight="1">
      <c r="W397" s="18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</row>
    <row r="398" ht="15.75" customHeight="1">
      <c r="W398" s="18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</row>
    <row r="399" ht="15.75" customHeight="1">
      <c r="W399" s="18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</row>
    <row r="400" ht="15.75" customHeight="1">
      <c r="W400" s="18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</row>
    <row r="401" ht="15.75" customHeight="1">
      <c r="W401" s="18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</row>
    <row r="402" ht="15.75" customHeight="1">
      <c r="W402" s="18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</row>
    <row r="403" ht="15.75" customHeight="1">
      <c r="W403" s="18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</row>
    <row r="404" ht="15.75" customHeight="1">
      <c r="W404" s="18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</row>
    <row r="405" ht="15.75" customHeight="1">
      <c r="W405" s="18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</row>
    <row r="406" ht="15.75" customHeight="1">
      <c r="W406" s="18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</row>
    <row r="407" ht="15.75" customHeight="1">
      <c r="W407" s="18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</row>
    <row r="408" ht="15.75" customHeight="1">
      <c r="W408" s="18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</row>
    <row r="409" ht="15.75" customHeight="1">
      <c r="W409" s="18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</row>
    <row r="410" ht="15.75" customHeight="1">
      <c r="W410" s="18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</row>
    <row r="411" ht="15.75" customHeight="1">
      <c r="W411" s="18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</row>
    <row r="412" ht="15.75" customHeight="1">
      <c r="W412" s="18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</row>
    <row r="413" ht="15.75" customHeight="1">
      <c r="W413" s="18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</row>
    <row r="414" ht="15.75" customHeight="1">
      <c r="W414" s="18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</row>
    <row r="415" ht="15.75" customHeight="1">
      <c r="W415" s="18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</row>
    <row r="416" ht="15.75" customHeight="1">
      <c r="W416" s="18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</row>
    <row r="417" ht="15.75" customHeight="1">
      <c r="W417" s="18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</row>
    <row r="418" ht="15.75" customHeight="1">
      <c r="W418" s="18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</row>
    <row r="419" ht="15.75" customHeight="1">
      <c r="W419" s="18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</row>
    <row r="420" ht="15.75" customHeight="1">
      <c r="W420" s="18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</row>
    <row r="421" ht="15.75" customHeight="1">
      <c r="W421" s="18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</row>
    <row r="422" ht="15.75" customHeight="1">
      <c r="W422" s="18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</row>
    <row r="423" ht="15.75" customHeight="1">
      <c r="W423" s="18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</row>
    <row r="424" ht="15.75" customHeight="1">
      <c r="W424" s="18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</row>
    <row r="425" ht="15.75" customHeight="1">
      <c r="W425" s="18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</row>
    <row r="426" ht="15.75" customHeight="1">
      <c r="W426" s="18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</row>
    <row r="427" ht="15.75" customHeight="1">
      <c r="W427" s="18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</row>
    <row r="428" ht="15.75" customHeight="1">
      <c r="W428" s="18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</row>
    <row r="429" ht="15.75" customHeight="1">
      <c r="W429" s="18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</row>
    <row r="430" ht="15.75" customHeight="1">
      <c r="W430" s="18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</row>
    <row r="431" ht="15.75" customHeight="1">
      <c r="W431" s="18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</row>
    <row r="432" ht="15.75" customHeight="1">
      <c r="W432" s="18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</row>
    <row r="433" ht="15.75" customHeight="1">
      <c r="W433" s="18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</row>
    <row r="434" ht="15.75" customHeight="1">
      <c r="W434" s="18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</row>
    <row r="435" ht="15.75" customHeight="1">
      <c r="W435" s="18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</row>
    <row r="436" ht="15.75" customHeight="1">
      <c r="W436" s="18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</row>
    <row r="437" ht="15.75" customHeight="1">
      <c r="W437" s="18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</row>
    <row r="438" ht="15.75" customHeight="1">
      <c r="W438" s="18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</row>
    <row r="439" ht="15.75" customHeight="1">
      <c r="W439" s="18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</row>
    <row r="440" ht="15.75" customHeight="1">
      <c r="W440" s="18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</row>
    <row r="441" ht="15.75" customHeight="1">
      <c r="W441" s="18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</row>
    <row r="442" ht="15.75" customHeight="1">
      <c r="W442" s="18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</row>
    <row r="443" ht="15.75" customHeight="1">
      <c r="W443" s="18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</row>
    <row r="444" ht="15.75" customHeight="1">
      <c r="W444" s="18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</row>
    <row r="445" ht="15.75" customHeight="1">
      <c r="W445" s="18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</row>
    <row r="446" ht="15.75" customHeight="1">
      <c r="W446" s="18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</row>
    <row r="447" ht="15.75" customHeight="1">
      <c r="W447" s="18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</row>
    <row r="448" ht="15.75" customHeight="1">
      <c r="W448" s="18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</row>
    <row r="449" ht="15.75" customHeight="1">
      <c r="W449" s="18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</row>
    <row r="450" ht="15.75" customHeight="1">
      <c r="W450" s="18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</row>
    <row r="451" ht="15.75" customHeight="1">
      <c r="W451" s="18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</row>
    <row r="452" ht="15.75" customHeight="1">
      <c r="W452" s="18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</row>
    <row r="453" ht="15.75" customHeight="1">
      <c r="W453" s="18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</row>
    <row r="454" ht="15.75" customHeight="1">
      <c r="W454" s="18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</row>
    <row r="455" ht="15.75" customHeight="1">
      <c r="W455" s="18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</row>
    <row r="456" ht="15.75" customHeight="1">
      <c r="W456" s="18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</row>
    <row r="457" ht="15.75" customHeight="1">
      <c r="W457" s="18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</row>
    <row r="458" ht="15.75" customHeight="1">
      <c r="W458" s="18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</row>
    <row r="459" ht="15.75" customHeight="1">
      <c r="W459" s="18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</row>
    <row r="460" ht="15.75" customHeight="1">
      <c r="W460" s="18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</row>
    <row r="461" ht="15.75" customHeight="1">
      <c r="W461" s="18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</row>
    <row r="462" ht="15.75" customHeight="1">
      <c r="W462" s="18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</row>
    <row r="463" ht="15.75" customHeight="1">
      <c r="W463" s="18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</row>
    <row r="464" ht="15.75" customHeight="1">
      <c r="W464" s="18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</row>
    <row r="465" ht="15.75" customHeight="1">
      <c r="W465" s="18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</row>
    <row r="466" ht="15.75" customHeight="1">
      <c r="W466" s="18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</row>
    <row r="467" ht="15.75" customHeight="1">
      <c r="W467" s="18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</row>
    <row r="468" ht="15.75" customHeight="1">
      <c r="W468" s="18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</row>
    <row r="469" ht="15.75" customHeight="1">
      <c r="W469" s="18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</row>
    <row r="470" ht="15.75" customHeight="1">
      <c r="W470" s="18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</row>
    <row r="471" ht="15.75" customHeight="1">
      <c r="W471" s="18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</row>
    <row r="472" ht="15.75" customHeight="1">
      <c r="W472" s="18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</row>
    <row r="473" ht="15.75" customHeight="1">
      <c r="W473" s="18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</row>
    <row r="474" ht="15.75" customHeight="1">
      <c r="W474" s="18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</row>
    <row r="475" ht="15.75" customHeight="1">
      <c r="W475" s="18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</row>
    <row r="476" ht="15.75" customHeight="1">
      <c r="W476" s="18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</row>
    <row r="477" ht="15.75" customHeight="1">
      <c r="W477" s="18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</row>
    <row r="478" ht="15.75" customHeight="1">
      <c r="W478" s="18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</row>
    <row r="479" ht="15.75" customHeight="1">
      <c r="W479" s="18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</row>
    <row r="480" ht="15.75" customHeight="1">
      <c r="W480" s="18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</row>
    <row r="481" ht="15.75" customHeight="1">
      <c r="W481" s="18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</row>
    <row r="482" ht="15.75" customHeight="1">
      <c r="W482" s="18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</row>
    <row r="483" ht="15.75" customHeight="1">
      <c r="W483" s="18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</row>
    <row r="484" ht="15.75" customHeight="1">
      <c r="W484" s="18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</row>
    <row r="485" ht="15.75" customHeight="1">
      <c r="W485" s="18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</row>
    <row r="486" ht="15.75" customHeight="1">
      <c r="W486" s="18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</row>
    <row r="487" ht="15.75" customHeight="1">
      <c r="W487" s="18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</row>
    <row r="488" ht="15.75" customHeight="1">
      <c r="W488" s="18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</row>
    <row r="489" ht="15.75" customHeight="1">
      <c r="W489" s="18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</row>
    <row r="490" ht="15.75" customHeight="1">
      <c r="W490" s="18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</row>
    <row r="491" ht="15.75" customHeight="1">
      <c r="W491" s="18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</row>
    <row r="492" ht="15.75" customHeight="1">
      <c r="W492" s="18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</row>
    <row r="493" ht="15.75" customHeight="1">
      <c r="W493" s="18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</row>
    <row r="494" ht="15.75" customHeight="1">
      <c r="W494" s="18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</row>
    <row r="495" ht="15.75" customHeight="1">
      <c r="W495" s="18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</row>
    <row r="496" ht="15.75" customHeight="1">
      <c r="W496" s="18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</row>
    <row r="497" ht="15.75" customHeight="1">
      <c r="W497" s="18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</row>
    <row r="498" ht="15.75" customHeight="1">
      <c r="W498" s="18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</row>
    <row r="499" ht="15.75" customHeight="1">
      <c r="W499" s="18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</row>
    <row r="500" ht="15.75" customHeight="1">
      <c r="W500" s="18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</row>
    <row r="501" ht="15.75" customHeight="1">
      <c r="W501" s="18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</row>
    <row r="502" ht="15.75" customHeight="1">
      <c r="W502" s="18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</row>
    <row r="503" ht="15.75" customHeight="1">
      <c r="W503" s="18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</row>
    <row r="504" ht="15.75" customHeight="1">
      <c r="W504" s="18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</row>
    <row r="505" ht="15.75" customHeight="1">
      <c r="W505" s="18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</row>
    <row r="506" ht="15.75" customHeight="1">
      <c r="W506" s="18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</row>
    <row r="507" ht="15.75" customHeight="1">
      <c r="W507" s="18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</row>
    <row r="508" ht="15.75" customHeight="1">
      <c r="W508" s="18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</row>
    <row r="509" ht="15.75" customHeight="1">
      <c r="W509" s="18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</row>
    <row r="510" ht="15.75" customHeight="1">
      <c r="W510" s="18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</row>
    <row r="511" ht="15.75" customHeight="1">
      <c r="W511" s="18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</row>
    <row r="512" ht="15.75" customHeight="1">
      <c r="W512" s="18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</row>
    <row r="513" ht="15.75" customHeight="1">
      <c r="W513" s="18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</row>
    <row r="514" ht="15.75" customHeight="1">
      <c r="W514" s="18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</row>
    <row r="515" ht="15.75" customHeight="1">
      <c r="W515" s="18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</row>
    <row r="516" ht="15.75" customHeight="1">
      <c r="W516" s="18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</row>
    <row r="517" ht="15.75" customHeight="1">
      <c r="W517" s="18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</row>
    <row r="518" ht="15.75" customHeight="1">
      <c r="W518" s="18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</row>
    <row r="519" ht="15.75" customHeight="1">
      <c r="W519" s="18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</row>
    <row r="520" ht="15.75" customHeight="1">
      <c r="W520" s="18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</row>
    <row r="521" ht="15.75" customHeight="1">
      <c r="W521" s="18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</row>
    <row r="522" ht="15.75" customHeight="1">
      <c r="W522" s="18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</row>
    <row r="523" ht="15.75" customHeight="1">
      <c r="W523" s="18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</row>
    <row r="524" ht="15.75" customHeight="1">
      <c r="W524" s="18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</row>
    <row r="525" ht="15.75" customHeight="1">
      <c r="W525" s="18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</row>
    <row r="526" ht="15.75" customHeight="1">
      <c r="W526" s="18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</row>
    <row r="527" ht="15.75" customHeight="1">
      <c r="W527" s="18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</row>
    <row r="528" ht="15.75" customHeight="1">
      <c r="W528" s="18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</row>
    <row r="529" ht="15.75" customHeight="1">
      <c r="W529" s="18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</row>
    <row r="530" ht="15.75" customHeight="1">
      <c r="W530" s="18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</row>
    <row r="531" ht="15.75" customHeight="1">
      <c r="W531" s="18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</row>
    <row r="532" ht="15.75" customHeight="1">
      <c r="W532" s="18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</row>
    <row r="533" ht="15.75" customHeight="1">
      <c r="W533" s="18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</row>
    <row r="534" ht="15.75" customHeight="1">
      <c r="W534" s="18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</row>
    <row r="535" ht="15.75" customHeight="1">
      <c r="W535" s="18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</row>
    <row r="536" ht="15.75" customHeight="1">
      <c r="W536" s="18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</row>
    <row r="537" ht="15.75" customHeight="1">
      <c r="W537" s="18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</row>
    <row r="538" ht="15.75" customHeight="1">
      <c r="W538" s="18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</row>
    <row r="539" ht="15.75" customHeight="1">
      <c r="W539" s="18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</row>
    <row r="540" ht="15.75" customHeight="1">
      <c r="W540" s="18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</row>
    <row r="541" ht="15.75" customHeight="1">
      <c r="W541" s="18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</row>
    <row r="542" ht="15.75" customHeight="1">
      <c r="W542" s="18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</row>
    <row r="543" ht="15.75" customHeight="1">
      <c r="W543" s="18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</row>
    <row r="544" ht="15.75" customHeight="1">
      <c r="W544" s="18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</row>
    <row r="545" ht="15.75" customHeight="1">
      <c r="W545" s="18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</row>
    <row r="546" ht="15.75" customHeight="1">
      <c r="W546" s="18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</row>
    <row r="547" ht="15.75" customHeight="1">
      <c r="W547" s="18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</row>
    <row r="548" ht="15.75" customHeight="1">
      <c r="W548" s="18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</row>
    <row r="549" ht="15.75" customHeight="1">
      <c r="W549" s="18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</row>
    <row r="550" ht="15.75" customHeight="1">
      <c r="W550" s="18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</row>
    <row r="551" ht="15.75" customHeight="1">
      <c r="W551" s="18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</row>
    <row r="552" ht="15.75" customHeight="1">
      <c r="W552" s="18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</row>
    <row r="553" ht="15.75" customHeight="1">
      <c r="W553" s="18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</row>
    <row r="554" ht="15.75" customHeight="1">
      <c r="W554" s="18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</row>
    <row r="555" ht="15.75" customHeight="1">
      <c r="W555" s="18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</row>
    <row r="556" ht="15.75" customHeight="1">
      <c r="W556" s="18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</row>
    <row r="557" ht="15.75" customHeight="1">
      <c r="W557" s="18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</row>
    <row r="558" ht="15.75" customHeight="1">
      <c r="W558" s="18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</row>
    <row r="559" ht="15.75" customHeight="1">
      <c r="W559" s="18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</row>
    <row r="560" ht="15.75" customHeight="1">
      <c r="W560" s="18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</row>
    <row r="561" ht="15.75" customHeight="1">
      <c r="W561" s="18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</row>
    <row r="562" ht="15.75" customHeight="1">
      <c r="W562" s="18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</row>
    <row r="563" ht="15.75" customHeight="1">
      <c r="W563" s="18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</row>
    <row r="564" ht="15.75" customHeight="1">
      <c r="W564" s="18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</row>
    <row r="565" ht="15.75" customHeight="1">
      <c r="W565" s="18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</row>
    <row r="566" ht="15.75" customHeight="1">
      <c r="W566" s="18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</row>
    <row r="567" ht="15.75" customHeight="1">
      <c r="W567" s="18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</row>
    <row r="568" ht="15.75" customHeight="1">
      <c r="W568" s="18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</row>
    <row r="569" ht="15.75" customHeight="1">
      <c r="W569" s="18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</row>
    <row r="570" ht="15.75" customHeight="1">
      <c r="W570" s="18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</row>
    <row r="571" ht="15.75" customHeight="1">
      <c r="W571" s="18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</row>
    <row r="572" ht="15.75" customHeight="1">
      <c r="W572" s="18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</row>
    <row r="573" ht="15.75" customHeight="1">
      <c r="W573" s="18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</row>
    <row r="574" ht="15.75" customHeight="1">
      <c r="W574" s="18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</row>
    <row r="575" ht="15.75" customHeight="1">
      <c r="W575" s="18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</row>
    <row r="576" ht="15.75" customHeight="1">
      <c r="W576" s="18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</row>
    <row r="577" ht="15.75" customHeight="1">
      <c r="W577" s="18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</row>
    <row r="578" ht="15.75" customHeight="1">
      <c r="W578" s="18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</row>
    <row r="579" ht="15.75" customHeight="1">
      <c r="W579" s="18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</row>
    <row r="580" ht="15.75" customHeight="1">
      <c r="W580" s="18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</row>
    <row r="581" ht="15.75" customHeight="1">
      <c r="W581" s="18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</row>
    <row r="582" ht="15.75" customHeight="1">
      <c r="W582" s="18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</row>
    <row r="583" ht="15.75" customHeight="1">
      <c r="W583" s="18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</row>
    <row r="584" ht="15.75" customHeight="1">
      <c r="W584" s="18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</row>
    <row r="585" ht="15.75" customHeight="1">
      <c r="W585" s="18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</row>
    <row r="586" ht="15.75" customHeight="1">
      <c r="W586" s="18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</row>
    <row r="587" ht="15.75" customHeight="1">
      <c r="W587" s="18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</row>
    <row r="588" ht="15.75" customHeight="1">
      <c r="W588" s="18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</row>
    <row r="589" ht="15.75" customHeight="1">
      <c r="W589" s="18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</row>
    <row r="590" ht="15.75" customHeight="1">
      <c r="W590" s="18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</row>
    <row r="591" ht="15.75" customHeight="1">
      <c r="W591" s="18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</row>
    <row r="592" ht="15.75" customHeight="1">
      <c r="W592" s="18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</row>
    <row r="593" ht="15.75" customHeight="1">
      <c r="W593" s="18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</row>
    <row r="594" ht="15.75" customHeight="1">
      <c r="W594" s="18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</row>
    <row r="595" ht="15.75" customHeight="1">
      <c r="W595" s="18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</row>
    <row r="596" ht="15.75" customHeight="1">
      <c r="W596" s="18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</row>
    <row r="597" ht="15.75" customHeight="1">
      <c r="W597" s="18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</row>
    <row r="598" ht="15.75" customHeight="1">
      <c r="W598" s="18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</row>
    <row r="599" ht="15.75" customHeight="1">
      <c r="W599" s="18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</row>
    <row r="600" ht="15.75" customHeight="1">
      <c r="W600" s="18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</row>
    <row r="601" ht="15.75" customHeight="1">
      <c r="W601" s="18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</row>
    <row r="602" ht="15.75" customHeight="1">
      <c r="W602" s="18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</row>
    <row r="603" ht="15.75" customHeight="1">
      <c r="W603" s="18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</row>
    <row r="604" ht="15.75" customHeight="1">
      <c r="W604" s="18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</row>
    <row r="605" ht="15.75" customHeight="1">
      <c r="W605" s="18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</row>
    <row r="606" ht="15.75" customHeight="1">
      <c r="W606" s="18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</row>
    <row r="607" ht="15.75" customHeight="1">
      <c r="W607" s="18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</row>
    <row r="608" ht="15.75" customHeight="1">
      <c r="W608" s="18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</row>
    <row r="609" ht="15.75" customHeight="1">
      <c r="W609" s="18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</row>
    <row r="610" ht="15.75" customHeight="1">
      <c r="W610" s="18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</row>
    <row r="611" ht="15.75" customHeight="1">
      <c r="W611" s="18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</row>
    <row r="612" ht="15.75" customHeight="1">
      <c r="W612" s="18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</row>
    <row r="613" ht="15.75" customHeight="1">
      <c r="W613" s="18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</row>
    <row r="614" ht="15.75" customHeight="1">
      <c r="W614" s="18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</row>
    <row r="615" ht="15.75" customHeight="1">
      <c r="W615" s="18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</row>
    <row r="616" ht="15.75" customHeight="1">
      <c r="W616" s="18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</row>
    <row r="617" ht="15.75" customHeight="1">
      <c r="W617" s="18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</row>
    <row r="618" ht="15.75" customHeight="1">
      <c r="W618" s="18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</row>
    <row r="619" ht="15.75" customHeight="1">
      <c r="W619" s="18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</row>
    <row r="620" ht="15.75" customHeight="1">
      <c r="W620" s="18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</row>
    <row r="621" ht="15.75" customHeight="1">
      <c r="W621" s="18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</row>
    <row r="622" ht="15.75" customHeight="1">
      <c r="W622" s="18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</row>
    <row r="623" ht="15.75" customHeight="1">
      <c r="W623" s="18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</row>
    <row r="624" ht="15.75" customHeight="1">
      <c r="W624" s="18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</row>
    <row r="625" ht="15.75" customHeight="1">
      <c r="W625" s="18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</row>
    <row r="626" ht="15.75" customHeight="1">
      <c r="W626" s="18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</row>
    <row r="627" ht="15.75" customHeight="1">
      <c r="W627" s="18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</row>
    <row r="628" ht="15.75" customHeight="1">
      <c r="W628" s="18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</row>
    <row r="629" ht="15.75" customHeight="1">
      <c r="W629" s="18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</row>
    <row r="630" ht="15.75" customHeight="1">
      <c r="W630" s="18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</row>
    <row r="631" ht="15.75" customHeight="1">
      <c r="W631" s="18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</row>
    <row r="632" ht="15.75" customHeight="1">
      <c r="W632" s="18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</row>
    <row r="633" ht="15.75" customHeight="1">
      <c r="W633" s="18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</row>
    <row r="634" ht="15.75" customHeight="1">
      <c r="W634" s="18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</row>
    <row r="635" ht="15.75" customHeight="1">
      <c r="W635" s="18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</row>
    <row r="636" ht="15.75" customHeight="1">
      <c r="W636" s="18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</row>
    <row r="637" ht="15.75" customHeight="1">
      <c r="W637" s="18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</row>
    <row r="638" ht="15.75" customHeight="1">
      <c r="W638" s="18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</row>
    <row r="639" ht="15.75" customHeight="1">
      <c r="W639" s="18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</row>
    <row r="640" ht="15.75" customHeight="1">
      <c r="W640" s="18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</row>
    <row r="641" ht="15.75" customHeight="1">
      <c r="W641" s="18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</row>
    <row r="642" ht="15.75" customHeight="1">
      <c r="W642" s="18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</row>
    <row r="643" ht="15.75" customHeight="1">
      <c r="W643" s="18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</row>
    <row r="644" ht="15.75" customHeight="1">
      <c r="W644" s="18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</row>
    <row r="645" ht="15.75" customHeight="1">
      <c r="W645" s="18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</row>
    <row r="646" ht="15.75" customHeight="1">
      <c r="W646" s="18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</row>
    <row r="647" ht="15.75" customHeight="1">
      <c r="W647" s="18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</row>
    <row r="648" ht="15.75" customHeight="1">
      <c r="W648" s="18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</row>
    <row r="649" ht="15.75" customHeight="1">
      <c r="W649" s="18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</row>
    <row r="650" ht="15.75" customHeight="1">
      <c r="W650" s="18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</row>
    <row r="651" ht="15.75" customHeight="1">
      <c r="W651" s="18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</row>
    <row r="652" ht="15.75" customHeight="1">
      <c r="W652" s="18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</row>
    <row r="653" ht="15.75" customHeight="1">
      <c r="W653" s="18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</row>
    <row r="654" ht="15.75" customHeight="1">
      <c r="W654" s="18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</row>
    <row r="655" ht="15.75" customHeight="1">
      <c r="W655" s="18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</row>
    <row r="656" ht="15.75" customHeight="1">
      <c r="W656" s="18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</row>
    <row r="657" ht="15.75" customHeight="1">
      <c r="W657" s="18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</row>
    <row r="658" ht="15.75" customHeight="1">
      <c r="W658" s="18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</row>
    <row r="659" ht="15.75" customHeight="1">
      <c r="W659" s="18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</row>
    <row r="660" ht="15.75" customHeight="1">
      <c r="W660" s="18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</row>
    <row r="661" ht="15.75" customHeight="1">
      <c r="W661" s="18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</row>
    <row r="662" ht="15.75" customHeight="1">
      <c r="W662" s="18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</row>
    <row r="663" ht="15.75" customHeight="1">
      <c r="W663" s="18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</row>
    <row r="664" ht="15.75" customHeight="1">
      <c r="W664" s="18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</row>
    <row r="665" ht="15.75" customHeight="1">
      <c r="W665" s="18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</row>
    <row r="666" ht="15.75" customHeight="1">
      <c r="W666" s="18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</row>
    <row r="667" ht="15.75" customHeight="1">
      <c r="W667" s="18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</row>
    <row r="668" ht="15.75" customHeight="1">
      <c r="W668" s="18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</row>
    <row r="669" ht="15.75" customHeight="1">
      <c r="W669" s="18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</row>
    <row r="670" ht="15.75" customHeight="1">
      <c r="W670" s="18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</row>
    <row r="671" ht="15.75" customHeight="1">
      <c r="W671" s="18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</row>
    <row r="672" ht="15.75" customHeight="1">
      <c r="W672" s="18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</row>
    <row r="673" ht="15.75" customHeight="1">
      <c r="W673" s="18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</row>
    <row r="674" ht="15.75" customHeight="1">
      <c r="W674" s="18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</row>
    <row r="675" ht="15.75" customHeight="1">
      <c r="W675" s="18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</row>
    <row r="676" ht="15.75" customHeight="1">
      <c r="W676" s="18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</row>
    <row r="677" ht="15.75" customHeight="1">
      <c r="W677" s="18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</row>
    <row r="678" ht="15.75" customHeight="1">
      <c r="W678" s="18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</row>
    <row r="679" ht="15.75" customHeight="1">
      <c r="W679" s="18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</row>
    <row r="680" ht="15.75" customHeight="1">
      <c r="W680" s="18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</row>
    <row r="681" ht="15.75" customHeight="1">
      <c r="W681" s="18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</row>
    <row r="682" ht="15.75" customHeight="1">
      <c r="W682" s="18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</row>
    <row r="683" ht="15.75" customHeight="1">
      <c r="W683" s="18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</row>
    <row r="684" ht="15.75" customHeight="1">
      <c r="W684" s="18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</row>
    <row r="685" ht="15.75" customHeight="1">
      <c r="W685" s="18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</row>
    <row r="686" ht="15.75" customHeight="1">
      <c r="W686" s="18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</row>
    <row r="687" ht="15.75" customHeight="1">
      <c r="W687" s="18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</row>
    <row r="688" ht="15.75" customHeight="1">
      <c r="W688" s="18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</row>
    <row r="689" ht="15.75" customHeight="1">
      <c r="W689" s="18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</row>
    <row r="690" ht="15.75" customHeight="1">
      <c r="W690" s="18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</row>
    <row r="691" ht="15.75" customHeight="1">
      <c r="W691" s="18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</row>
    <row r="692" ht="15.75" customHeight="1">
      <c r="W692" s="18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</row>
    <row r="693" ht="15.75" customHeight="1">
      <c r="W693" s="18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</row>
    <row r="694" ht="15.75" customHeight="1">
      <c r="W694" s="18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</row>
    <row r="695" ht="15.75" customHeight="1">
      <c r="W695" s="18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</row>
    <row r="696" ht="15.75" customHeight="1">
      <c r="W696" s="18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</row>
    <row r="697" ht="15.75" customHeight="1">
      <c r="W697" s="18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</row>
    <row r="698" ht="15.75" customHeight="1">
      <c r="W698" s="18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</row>
    <row r="699" ht="15.75" customHeight="1">
      <c r="W699" s="18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</row>
    <row r="700" ht="15.75" customHeight="1">
      <c r="W700" s="18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</row>
    <row r="701" ht="15.75" customHeight="1">
      <c r="W701" s="18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</row>
    <row r="702" ht="15.75" customHeight="1">
      <c r="W702" s="18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</row>
    <row r="703" ht="15.75" customHeight="1">
      <c r="W703" s="18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</row>
    <row r="704" ht="15.75" customHeight="1">
      <c r="W704" s="18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</row>
    <row r="705" ht="15.75" customHeight="1">
      <c r="W705" s="18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</row>
    <row r="706" ht="15.75" customHeight="1">
      <c r="W706" s="18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</row>
    <row r="707" ht="15.75" customHeight="1">
      <c r="W707" s="18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</row>
    <row r="708" ht="15.75" customHeight="1">
      <c r="W708" s="18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</row>
    <row r="709" ht="15.75" customHeight="1">
      <c r="W709" s="18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</row>
    <row r="710" ht="15.75" customHeight="1">
      <c r="W710" s="18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</row>
    <row r="711" ht="15.75" customHeight="1">
      <c r="W711" s="18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</row>
    <row r="712" ht="15.75" customHeight="1">
      <c r="W712" s="18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</row>
    <row r="713" ht="15.75" customHeight="1">
      <c r="W713" s="18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</row>
    <row r="714" ht="15.75" customHeight="1">
      <c r="W714" s="18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</row>
    <row r="715" ht="15.75" customHeight="1">
      <c r="W715" s="18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</row>
    <row r="716" ht="15.75" customHeight="1">
      <c r="W716" s="18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</row>
    <row r="717" ht="15.75" customHeight="1">
      <c r="W717" s="18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</row>
    <row r="718" ht="15.75" customHeight="1">
      <c r="W718" s="18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</row>
    <row r="719" ht="15.75" customHeight="1">
      <c r="W719" s="18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</row>
    <row r="720" ht="15.75" customHeight="1">
      <c r="W720" s="18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</row>
    <row r="721" ht="15.75" customHeight="1">
      <c r="W721" s="18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</row>
    <row r="722" ht="15.75" customHeight="1">
      <c r="W722" s="18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</row>
    <row r="723" ht="15.75" customHeight="1">
      <c r="W723" s="18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</row>
    <row r="724" ht="15.75" customHeight="1">
      <c r="W724" s="18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</row>
    <row r="725" ht="15.75" customHeight="1">
      <c r="W725" s="18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</row>
    <row r="726" ht="15.75" customHeight="1">
      <c r="W726" s="18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</row>
    <row r="727" ht="15.75" customHeight="1">
      <c r="W727" s="18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</row>
    <row r="728" ht="15.75" customHeight="1">
      <c r="W728" s="18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</row>
    <row r="729" ht="15.75" customHeight="1">
      <c r="W729" s="18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</row>
    <row r="730" ht="15.75" customHeight="1">
      <c r="W730" s="18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</row>
    <row r="731" ht="15.75" customHeight="1">
      <c r="W731" s="18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</row>
    <row r="732" ht="15.75" customHeight="1">
      <c r="W732" s="18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</row>
    <row r="733" ht="15.75" customHeight="1">
      <c r="W733" s="18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</row>
    <row r="734" ht="15.75" customHeight="1">
      <c r="W734" s="18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</row>
    <row r="735" ht="15.75" customHeight="1">
      <c r="W735" s="18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</row>
    <row r="736" ht="15.75" customHeight="1">
      <c r="W736" s="18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</row>
    <row r="737" ht="15.75" customHeight="1">
      <c r="W737" s="18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</row>
    <row r="738" ht="15.75" customHeight="1">
      <c r="W738" s="18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</row>
    <row r="739" ht="15.75" customHeight="1">
      <c r="W739" s="18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</row>
    <row r="740" ht="15.75" customHeight="1">
      <c r="W740" s="18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</row>
    <row r="741" ht="15.75" customHeight="1">
      <c r="W741" s="18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</row>
    <row r="742" ht="15.75" customHeight="1">
      <c r="W742" s="18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</row>
    <row r="743" ht="15.75" customHeight="1">
      <c r="W743" s="18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</row>
    <row r="744" ht="15.75" customHeight="1">
      <c r="W744" s="18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</row>
    <row r="745" ht="15.75" customHeight="1">
      <c r="W745" s="18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</row>
    <row r="746" ht="15.75" customHeight="1">
      <c r="W746" s="18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</row>
    <row r="747" ht="15.75" customHeight="1">
      <c r="W747" s="18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</row>
    <row r="748" ht="15.75" customHeight="1">
      <c r="W748" s="18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</row>
    <row r="749" ht="15.75" customHeight="1">
      <c r="W749" s="18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</row>
    <row r="750" ht="15.75" customHeight="1">
      <c r="W750" s="18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</row>
    <row r="751" ht="15.75" customHeight="1">
      <c r="W751" s="18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</row>
    <row r="752" ht="15.75" customHeight="1">
      <c r="W752" s="18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</row>
    <row r="753" ht="15.75" customHeight="1">
      <c r="W753" s="18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</row>
    <row r="754" ht="15.75" customHeight="1">
      <c r="W754" s="18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</row>
    <row r="755" ht="15.75" customHeight="1">
      <c r="W755" s="18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</row>
    <row r="756" ht="15.75" customHeight="1">
      <c r="W756" s="18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</row>
    <row r="757" ht="15.75" customHeight="1">
      <c r="W757" s="18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</row>
    <row r="758" ht="15.75" customHeight="1">
      <c r="W758" s="18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</row>
    <row r="759" ht="15.75" customHeight="1">
      <c r="W759" s="18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</row>
    <row r="760" ht="15.75" customHeight="1">
      <c r="W760" s="18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</row>
    <row r="761" ht="15.75" customHeight="1">
      <c r="W761" s="18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</row>
    <row r="762" ht="15.75" customHeight="1">
      <c r="W762" s="18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</row>
    <row r="763" ht="15.75" customHeight="1">
      <c r="W763" s="18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</row>
    <row r="764" ht="15.75" customHeight="1">
      <c r="W764" s="18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</row>
    <row r="765" ht="15.75" customHeight="1">
      <c r="W765" s="18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</row>
    <row r="766" ht="15.75" customHeight="1">
      <c r="W766" s="18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</row>
    <row r="767" ht="15.75" customHeight="1">
      <c r="W767" s="18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</row>
    <row r="768" ht="15.75" customHeight="1">
      <c r="W768" s="18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</row>
    <row r="769" ht="15.75" customHeight="1">
      <c r="W769" s="18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</row>
    <row r="770" ht="15.75" customHeight="1">
      <c r="W770" s="18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</row>
    <row r="771" ht="15.75" customHeight="1">
      <c r="W771" s="18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</row>
    <row r="772" ht="15.75" customHeight="1">
      <c r="W772" s="18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</row>
    <row r="773" ht="15.75" customHeight="1">
      <c r="W773" s="18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</row>
    <row r="774" ht="15.75" customHeight="1">
      <c r="W774" s="18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</row>
    <row r="775" ht="15.75" customHeight="1">
      <c r="W775" s="18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</row>
    <row r="776" ht="15.75" customHeight="1">
      <c r="W776" s="18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</row>
    <row r="777" ht="15.75" customHeight="1">
      <c r="W777" s="18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</row>
    <row r="778" ht="15.75" customHeight="1">
      <c r="W778" s="18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</row>
    <row r="779" ht="15.75" customHeight="1">
      <c r="W779" s="18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</row>
    <row r="780" ht="15.75" customHeight="1">
      <c r="W780" s="18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</row>
    <row r="781" ht="15.75" customHeight="1">
      <c r="W781" s="18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</row>
    <row r="782" ht="15.75" customHeight="1">
      <c r="W782" s="18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</row>
    <row r="783" ht="15.75" customHeight="1">
      <c r="W783" s="18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</row>
    <row r="784" ht="15.75" customHeight="1">
      <c r="W784" s="18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</row>
    <row r="785" ht="15.75" customHeight="1">
      <c r="W785" s="18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</row>
    <row r="786" ht="15.75" customHeight="1">
      <c r="W786" s="18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</row>
    <row r="787" ht="15.75" customHeight="1">
      <c r="W787" s="18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</row>
    <row r="788" ht="15.75" customHeight="1">
      <c r="W788" s="18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</row>
    <row r="789" ht="15.75" customHeight="1">
      <c r="W789" s="18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</row>
    <row r="790" ht="15.75" customHeight="1">
      <c r="W790" s="18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</row>
    <row r="791" ht="15.75" customHeight="1">
      <c r="W791" s="18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</row>
    <row r="792" ht="15.75" customHeight="1">
      <c r="W792" s="18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</row>
    <row r="793" ht="15.75" customHeight="1">
      <c r="W793" s="18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</row>
    <row r="794" ht="15.75" customHeight="1">
      <c r="W794" s="18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</row>
    <row r="795" ht="15.75" customHeight="1">
      <c r="W795" s="18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</row>
    <row r="796" ht="15.75" customHeight="1">
      <c r="W796" s="18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</row>
    <row r="797" ht="15.75" customHeight="1">
      <c r="W797" s="18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</row>
    <row r="798" ht="15.75" customHeight="1">
      <c r="W798" s="18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</row>
    <row r="799" ht="15.75" customHeight="1">
      <c r="W799" s="18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</row>
    <row r="800" ht="15.75" customHeight="1">
      <c r="W800" s="18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</row>
    <row r="801" ht="15.75" customHeight="1">
      <c r="W801" s="18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</row>
    <row r="802" ht="15.75" customHeight="1">
      <c r="W802" s="18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</row>
    <row r="803" ht="15.75" customHeight="1">
      <c r="W803" s="18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</row>
    <row r="804" ht="15.75" customHeight="1">
      <c r="W804" s="18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</row>
    <row r="805" ht="15.75" customHeight="1">
      <c r="W805" s="18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</row>
    <row r="806" ht="15.75" customHeight="1">
      <c r="W806" s="18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</row>
    <row r="807" ht="15.75" customHeight="1">
      <c r="W807" s="18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</row>
    <row r="808" ht="15.75" customHeight="1">
      <c r="W808" s="18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</row>
    <row r="809" ht="15.75" customHeight="1">
      <c r="W809" s="18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</row>
    <row r="810" ht="15.75" customHeight="1">
      <c r="W810" s="18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</row>
    <row r="811" ht="15.75" customHeight="1">
      <c r="W811" s="18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</row>
    <row r="812" ht="15.75" customHeight="1">
      <c r="W812" s="18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</row>
    <row r="813" ht="15.75" customHeight="1">
      <c r="W813" s="18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</row>
    <row r="814" ht="15.75" customHeight="1">
      <c r="W814" s="18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</row>
    <row r="815" ht="15.75" customHeight="1">
      <c r="W815" s="18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</row>
    <row r="816" ht="15.75" customHeight="1">
      <c r="W816" s="18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</row>
    <row r="817" ht="15.75" customHeight="1">
      <c r="W817" s="18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</row>
    <row r="818" ht="15.75" customHeight="1">
      <c r="W818" s="18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</row>
    <row r="819" ht="15.75" customHeight="1">
      <c r="W819" s="18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</row>
    <row r="820" ht="15.75" customHeight="1">
      <c r="W820" s="18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</row>
    <row r="821" ht="15.75" customHeight="1">
      <c r="W821" s="18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</row>
    <row r="822" ht="15.75" customHeight="1">
      <c r="W822" s="18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</row>
    <row r="823" ht="15.75" customHeight="1">
      <c r="W823" s="18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</row>
    <row r="824" ht="15.75" customHeight="1">
      <c r="W824" s="18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</row>
    <row r="825" ht="15.75" customHeight="1">
      <c r="W825" s="18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</row>
    <row r="826" ht="15.75" customHeight="1">
      <c r="W826" s="18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</row>
    <row r="827" ht="15.75" customHeight="1">
      <c r="W827" s="18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</row>
    <row r="828" ht="15.75" customHeight="1">
      <c r="W828" s="18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</row>
    <row r="829" ht="15.75" customHeight="1">
      <c r="W829" s="18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</row>
    <row r="830" ht="15.75" customHeight="1">
      <c r="W830" s="18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</row>
    <row r="831" ht="15.75" customHeight="1">
      <c r="W831" s="18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</row>
    <row r="832" ht="15.75" customHeight="1">
      <c r="W832" s="18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</row>
    <row r="833" ht="15.75" customHeight="1">
      <c r="W833" s="18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</row>
    <row r="834" ht="15.75" customHeight="1">
      <c r="W834" s="18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</row>
    <row r="835" ht="15.75" customHeight="1">
      <c r="W835" s="18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</row>
    <row r="836" ht="15.75" customHeight="1">
      <c r="W836" s="18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</row>
    <row r="837" ht="15.75" customHeight="1">
      <c r="W837" s="18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</row>
    <row r="838" ht="15.75" customHeight="1">
      <c r="W838" s="18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</row>
    <row r="839" ht="15.75" customHeight="1">
      <c r="W839" s="18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</row>
    <row r="840" ht="15.75" customHeight="1">
      <c r="W840" s="18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</row>
    <row r="841" ht="15.75" customHeight="1">
      <c r="W841" s="18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</row>
    <row r="842" ht="15.75" customHeight="1">
      <c r="W842" s="18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</row>
    <row r="843" ht="15.75" customHeight="1">
      <c r="W843" s="18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</row>
    <row r="844" ht="15.75" customHeight="1">
      <c r="W844" s="18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</row>
    <row r="845" ht="15.75" customHeight="1">
      <c r="W845" s="18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</row>
    <row r="846" ht="15.75" customHeight="1">
      <c r="W846" s="18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</row>
    <row r="847" ht="15.75" customHeight="1">
      <c r="W847" s="18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</row>
    <row r="848" ht="15.75" customHeight="1">
      <c r="W848" s="18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</row>
    <row r="849" ht="15.75" customHeight="1">
      <c r="W849" s="18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</row>
    <row r="850" ht="15.75" customHeight="1">
      <c r="W850" s="18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</row>
    <row r="851" ht="15.75" customHeight="1">
      <c r="W851" s="18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</row>
    <row r="852" ht="15.75" customHeight="1">
      <c r="W852" s="18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</row>
    <row r="853" ht="15.75" customHeight="1">
      <c r="W853" s="18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</row>
    <row r="854" ht="15.75" customHeight="1">
      <c r="W854" s="18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</row>
    <row r="855" ht="15.75" customHeight="1">
      <c r="W855" s="18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</row>
    <row r="856" ht="15.75" customHeight="1">
      <c r="W856" s="18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</row>
    <row r="857" ht="15.75" customHeight="1">
      <c r="W857" s="18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</row>
    <row r="858" ht="15.75" customHeight="1">
      <c r="W858" s="18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</row>
    <row r="859" ht="15.75" customHeight="1">
      <c r="W859" s="18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</row>
    <row r="860" ht="15.75" customHeight="1">
      <c r="W860" s="18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</row>
    <row r="861" ht="15.75" customHeight="1">
      <c r="W861" s="18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</row>
    <row r="862" ht="15.75" customHeight="1">
      <c r="W862" s="18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</row>
    <row r="863" ht="15.75" customHeight="1">
      <c r="W863" s="18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</row>
    <row r="864" ht="15.75" customHeight="1">
      <c r="W864" s="18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</row>
    <row r="865" ht="15.75" customHeight="1">
      <c r="W865" s="18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</row>
    <row r="866" ht="15.75" customHeight="1">
      <c r="W866" s="18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</row>
    <row r="867" ht="15.75" customHeight="1">
      <c r="W867" s="18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</row>
    <row r="868" ht="15.75" customHeight="1">
      <c r="W868" s="18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</row>
    <row r="869" ht="15.75" customHeight="1">
      <c r="W869" s="18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</row>
    <row r="870" ht="15.75" customHeight="1">
      <c r="W870" s="18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</row>
    <row r="871" ht="15.75" customHeight="1">
      <c r="W871" s="18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</row>
    <row r="872" ht="15.75" customHeight="1">
      <c r="W872" s="18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</row>
    <row r="873" ht="15.75" customHeight="1">
      <c r="W873" s="18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</row>
    <row r="874" ht="15.75" customHeight="1">
      <c r="W874" s="18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</row>
    <row r="875" ht="15.75" customHeight="1">
      <c r="W875" s="18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</row>
    <row r="876" ht="15.75" customHeight="1">
      <c r="W876" s="18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</row>
    <row r="877" ht="15.75" customHeight="1">
      <c r="W877" s="18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</row>
    <row r="878" ht="15.75" customHeight="1">
      <c r="W878" s="18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</row>
    <row r="879" ht="15.75" customHeight="1">
      <c r="W879" s="18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</row>
    <row r="880" ht="15.75" customHeight="1">
      <c r="W880" s="18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</row>
    <row r="881" ht="15.75" customHeight="1">
      <c r="W881" s="18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</row>
    <row r="882" ht="15.75" customHeight="1">
      <c r="W882" s="18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</row>
    <row r="883" ht="15.75" customHeight="1">
      <c r="W883" s="18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</row>
    <row r="884" ht="15.75" customHeight="1">
      <c r="W884" s="18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</row>
    <row r="885" ht="15.75" customHeight="1">
      <c r="W885" s="18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</row>
    <row r="886" ht="15.75" customHeight="1">
      <c r="W886" s="18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</row>
    <row r="887" ht="15.75" customHeight="1">
      <c r="W887" s="18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</row>
    <row r="888" ht="15.75" customHeight="1">
      <c r="W888" s="18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</row>
    <row r="889" ht="15.75" customHeight="1">
      <c r="W889" s="18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</row>
    <row r="890" ht="15.75" customHeight="1">
      <c r="W890" s="18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</row>
    <row r="891" ht="15.75" customHeight="1">
      <c r="W891" s="18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</row>
    <row r="892" ht="15.75" customHeight="1">
      <c r="W892" s="18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</row>
    <row r="893" ht="15.75" customHeight="1">
      <c r="W893" s="18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</row>
    <row r="894" ht="15.75" customHeight="1">
      <c r="W894" s="18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</row>
    <row r="895" ht="15.75" customHeight="1">
      <c r="W895" s="18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</row>
    <row r="896" ht="15.75" customHeight="1">
      <c r="W896" s="18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</row>
    <row r="897" ht="15.75" customHeight="1">
      <c r="W897" s="18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</row>
    <row r="898" ht="15.75" customHeight="1">
      <c r="W898" s="18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</row>
    <row r="899" ht="15.75" customHeight="1">
      <c r="W899" s="18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</row>
    <row r="900" ht="15.75" customHeight="1">
      <c r="W900" s="18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</row>
    <row r="901" ht="15.75" customHeight="1">
      <c r="W901" s="18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</row>
    <row r="902" ht="15.75" customHeight="1">
      <c r="W902" s="18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</row>
    <row r="903" ht="15.75" customHeight="1">
      <c r="W903" s="18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</row>
    <row r="904" ht="15.75" customHeight="1">
      <c r="W904" s="18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</row>
    <row r="905" ht="15.75" customHeight="1">
      <c r="W905" s="18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</row>
    <row r="906" ht="15.75" customHeight="1">
      <c r="W906" s="18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</row>
    <row r="907" ht="15.75" customHeight="1">
      <c r="W907" s="18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</row>
    <row r="908" ht="15.75" customHeight="1">
      <c r="W908" s="18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</row>
    <row r="909" ht="15.75" customHeight="1">
      <c r="W909" s="18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</row>
    <row r="910" ht="15.75" customHeight="1">
      <c r="W910" s="18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</row>
    <row r="911" ht="15.75" customHeight="1">
      <c r="W911" s="18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</row>
    <row r="912" ht="15.75" customHeight="1">
      <c r="W912" s="18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</row>
    <row r="913" ht="15.75" customHeight="1">
      <c r="W913" s="18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</row>
    <row r="914" ht="15.75" customHeight="1">
      <c r="W914" s="18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</row>
    <row r="915" ht="15.75" customHeight="1">
      <c r="W915" s="18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</row>
    <row r="916" ht="15.75" customHeight="1">
      <c r="W916" s="18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</row>
    <row r="917" ht="15.75" customHeight="1">
      <c r="W917" s="18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</row>
    <row r="918" ht="15.75" customHeight="1">
      <c r="W918" s="18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</row>
    <row r="919" ht="15.75" customHeight="1">
      <c r="W919" s="18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</row>
    <row r="920" ht="15.75" customHeight="1">
      <c r="W920" s="18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</row>
    <row r="921" ht="15.75" customHeight="1">
      <c r="W921" s="18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</row>
    <row r="922" ht="15.75" customHeight="1">
      <c r="W922" s="18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</row>
    <row r="923" ht="15.75" customHeight="1">
      <c r="W923" s="18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</row>
    <row r="924" ht="15.75" customHeight="1">
      <c r="W924" s="18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</row>
    <row r="925" ht="15.75" customHeight="1">
      <c r="W925" s="18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</row>
    <row r="926" ht="15.75" customHeight="1">
      <c r="W926" s="18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</row>
    <row r="927" ht="15.75" customHeight="1">
      <c r="W927" s="18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</row>
    <row r="928" ht="15.75" customHeight="1">
      <c r="W928" s="18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</row>
    <row r="929" ht="15.75" customHeight="1">
      <c r="W929" s="18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</row>
    <row r="930" ht="15.75" customHeight="1">
      <c r="W930" s="18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</row>
    <row r="931" ht="15.75" customHeight="1">
      <c r="W931" s="18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</row>
    <row r="932" ht="15.75" customHeight="1">
      <c r="W932" s="18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</row>
    <row r="933" ht="15.75" customHeight="1">
      <c r="W933" s="18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</row>
    <row r="934" ht="15.75" customHeight="1">
      <c r="W934" s="18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</row>
    <row r="935" ht="15.75" customHeight="1">
      <c r="W935" s="18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</row>
    <row r="936" ht="15.75" customHeight="1">
      <c r="W936" s="18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</row>
    <row r="937" ht="15.75" customHeight="1">
      <c r="W937" s="18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</row>
    <row r="938" ht="15.75" customHeight="1">
      <c r="W938" s="18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</row>
    <row r="939" ht="15.75" customHeight="1">
      <c r="W939" s="18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</row>
    <row r="940" ht="15.75" customHeight="1">
      <c r="W940" s="18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</row>
    <row r="941" ht="15.75" customHeight="1">
      <c r="W941" s="18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</row>
    <row r="942" ht="15.75" customHeight="1">
      <c r="W942" s="18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</row>
    <row r="943" ht="15.75" customHeight="1">
      <c r="W943" s="18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</row>
    <row r="944" ht="15.75" customHeight="1">
      <c r="W944" s="18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</row>
    <row r="945" ht="15.75" customHeight="1">
      <c r="W945" s="18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</row>
    <row r="946" ht="15.75" customHeight="1">
      <c r="W946" s="18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</row>
    <row r="947" ht="15.75" customHeight="1">
      <c r="W947" s="18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</row>
    <row r="948" ht="15.75" customHeight="1">
      <c r="W948" s="18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</row>
    <row r="949" ht="15.75" customHeight="1">
      <c r="W949" s="18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</row>
    <row r="950" ht="15.75" customHeight="1">
      <c r="W950" s="18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</row>
    <row r="951" ht="15.75" customHeight="1">
      <c r="W951" s="18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</row>
    <row r="952" ht="15.75" customHeight="1">
      <c r="W952" s="18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</row>
    <row r="953" ht="15.75" customHeight="1">
      <c r="W953" s="18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</row>
    <row r="954" ht="15.75" customHeight="1">
      <c r="W954" s="18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</row>
    <row r="955" ht="15.75" customHeight="1">
      <c r="W955" s="18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</row>
    <row r="956" ht="15.75" customHeight="1">
      <c r="W956" s="18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</row>
    <row r="957" ht="15.75" customHeight="1">
      <c r="W957" s="18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</row>
    <row r="958" ht="15.75" customHeight="1">
      <c r="W958" s="18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</row>
    <row r="959" ht="15.75" customHeight="1">
      <c r="W959" s="18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</row>
    <row r="960" ht="15.75" customHeight="1">
      <c r="W960" s="18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</row>
    <row r="961" ht="15.75" customHeight="1">
      <c r="W961" s="18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</row>
    <row r="962" ht="15.75" customHeight="1">
      <c r="W962" s="18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</row>
    <row r="963" ht="15.75" customHeight="1">
      <c r="W963" s="18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</row>
    <row r="964" ht="15.75" customHeight="1">
      <c r="W964" s="18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</row>
    <row r="965" ht="15.75" customHeight="1">
      <c r="W965" s="18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</row>
    <row r="966" ht="15.75" customHeight="1">
      <c r="W966" s="18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</row>
    <row r="967" ht="15.75" customHeight="1">
      <c r="W967" s="18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  <c r="AX967" s="40"/>
    </row>
    <row r="968" ht="15.75" customHeight="1">
      <c r="W968" s="18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  <c r="AX968" s="40"/>
    </row>
    <row r="969" ht="15.75" customHeight="1">
      <c r="W969" s="18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  <c r="AX969" s="40"/>
    </row>
    <row r="970" ht="15.75" customHeight="1">
      <c r="W970" s="18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  <c r="AX970" s="40"/>
    </row>
    <row r="971" ht="15.75" customHeight="1">
      <c r="W971" s="18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  <c r="AX971" s="40"/>
    </row>
    <row r="972" ht="15.75" customHeight="1">
      <c r="W972" s="18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  <c r="AX972" s="40"/>
    </row>
    <row r="973" ht="15.75" customHeight="1">
      <c r="W973" s="18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  <c r="AX973" s="40"/>
    </row>
    <row r="974" ht="15.75" customHeight="1">
      <c r="W974" s="18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  <c r="AX974" s="40"/>
    </row>
    <row r="975" ht="15.75" customHeight="1">
      <c r="W975" s="18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  <c r="AX975" s="40"/>
    </row>
    <row r="976" ht="15.75" customHeight="1">
      <c r="W976" s="18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  <c r="AX976" s="40"/>
    </row>
    <row r="977" ht="15.75" customHeight="1">
      <c r="W977" s="18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  <c r="AX977" s="40"/>
    </row>
    <row r="978" ht="15.75" customHeight="1">
      <c r="W978" s="18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  <c r="AX978" s="40"/>
    </row>
    <row r="979" ht="15.75" customHeight="1">
      <c r="W979" s="18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  <c r="AX979" s="40"/>
    </row>
    <row r="980" ht="15.75" customHeight="1">
      <c r="W980" s="18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  <c r="AX980" s="40"/>
    </row>
    <row r="981" ht="15.75" customHeight="1">
      <c r="W981" s="18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  <c r="AX981" s="40"/>
    </row>
    <row r="982" ht="15.75" customHeight="1">
      <c r="W982" s="18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  <c r="AX982" s="40"/>
    </row>
    <row r="983" ht="15.75" customHeight="1">
      <c r="W983" s="18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  <c r="AX983" s="40"/>
    </row>
    <row r="984" ht="15.75" customHeight="1">
      <c r="W984" s="18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  <c r="AX984" s="40"/>
    </row>
    <row r="985" ht="15.75" customHeight="1">
      <c r="W985" s="18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  <c r="AX985" s="40"/>
    </row>
    <row r="986" ht="15.75" customHeight="1">
      <c r="W986" s="18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  <c r="AX986" s="40"/>
    </row>
    <row r="987" ht="15.75" customHeight="1">
      <c r="W987" s="18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  <c r="AX987" s="40"/>
    </row>
    <row r="988" ht="15.75" customHeight="1">
      <c r="W988" s="18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  <c r="AX988" s="40"/>
    </row>
    <row r="989" ht="15.75" customHeight="1">
      <c r="W989" s="18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  <c r="AX989" s="40"/>
    </row>
    <row r="990" ht="15.75" customHeight="1">
      <c r="W990" s="18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  <c r="AX990" s="40"/>
    </row>
    <row r="991" ht="15.75" customHeight="1">
      <c r="W991" s="18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  <c r="AX991" s="40"/>
    </row>
    <row r="992" ht="15.75" customHeight="1">
      <c r="W992" s="18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  <c r="AX992" s="40"/>
    </row>
    <row r="993" ht="15.75" customHeight="1">
      <c r="W993" s="18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  <c r="AX993" s="40"/>
    </row>
    <row r="994" ht="15.75" customHeight="1">
      <c r="W994" s="18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  <c r="AX994" s="40"/>
    </row>
    <row r="995" ht="15.75" customHeight="1">
      <c r="W995" s="18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  <c r="AX995" s="40"/>
    </row>
    <row r="996" ht="15.75" customHeight="1">
      <c r="W996" s="18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  <c r="AX996" s="40"/>
    </row>
    <row r="997" ht="15.75" customHeight="1">
      <c r="W997" s="18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  <c r="AX997" s="40"/>
    </row>
    <row r="998" ht="15.75" customHeight="1">
      <c r="W998" s="18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  <c r="AX998" s="40"/>
    </row>
    <row r="999" ht="15.75" customHeight="1">
      <c r="W999" s="18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  <c r="AX999" s="40"/>
    </row>
    <row r="1000" ht="15.75" customHeight="1">
      <c r="W1000" s="18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  <c r="AX1000" s="40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2" t="s">
        <v>1</v>
      </c>
      <c r="B1" s="42" t="s">
        <v>96</v>
      </c>
      <c r="C1" s="42" t="s">
        <v>97</v>
      </c>
      <c r="D1" s="42" t="s">
        <v>98</v>
      </c>
      <c r="E1" s="42" t="s">
        <v>99</v>
      </c>
      <c r="F1" s="42" t="s">
        <v>100</v>
      </c>
      <c r="G1" s="42" t="s">
        <v>56</v>
      </c>
      <c r="I1" s="42" t="s">
        <v>101</v>
      </c>
      <c r="J1" s="42" t="s">
        <v>102</v>
      </c>
    </row>
    <row r="3">
      <c r="A3" s="12" t="s">
        <v>59</v>
      </c>
      <c r="B3" s="43">
        <v>1.0</v>
      </c>
      <c r="C3" s="43">
        <v>1.0</v>
      </c>
      <c r="D3" s="43">
        <v>0.0</v>
      </c>
      <c r="E3" s="43">
        <v>0.0</v>
      </c>
      <c r="F3" s="43">
        <v>1.0</v>
      </c>
      <c r="G3" s="43">
        <f t="shared" ref="G3:G36" si="1">SUM(C3*3)+D3</f>
        <v>3</v>
      </c>
      <c r="I3" s="42">
        <v>18.0</v>
      </c>
      <c r="J3" s="44">
        <f t="shared" ref="J3:J7" si="2">I3/B3</f>
        <v>18</v>
      </c>
    </row>
    <row r="4">
      <c r="A4" s="20" t="s">
        <v>103</v>
      </c>
      <c r="B4" s="42">
        <v>1.0</v>
      </c>
      <c r="C4" s="42">
        <v>0.0</v>
      </c>
      <c r="D4" s="42">
        <v>0.0</v>
      </c>
      <c r="E4" s="42">
        <v>1.0</v>
      </c>
      <c r="F4" s="42">
        <v>-1.0</v>
      </c>
      <c r="G4" s="45">
        <f t="shared" si="1"/>
        <v>0</v>
      </c>
      <c r="I4" s="42">
        <v>24.0</v>
      </c>
      <c r="J4" s="44">
        <f t="shared" si="2"/>
        <v>24</v>
      </c>
    </row>
    <row r="5">
      <c r="A5" s="24" t="s">
        <v>88</v>
      </c>
      <c r="B5" s="45"/>
      <c r="C5" s="45"/>
      <c r="D5" s="45"/>
      <c r="E5" s="45"/>
      <c r="F5" s="45"/>
      <c r="G5" s="45">
        <f t="shared" si="1"/>
        <v>0</v>
      </c>
      <c r="I5" s="42">
        <v>27.0</v>
      </c>
      <c r="J5" s="44" t="str">
        <f t="shared" si="2"/>
        <v>#DIV/0!</v>
      </c>
    </row>
    <row r="6">
      <c r="A6" s="12" t="s">
        <v>85</v>
      </c>
      <c r="B6" s="43"/>
      <c r="C6" s="43"/>
      <c r="D6" s="43"/>
      <c r="E6" s="43"/>
      <c r="F6" s="43"/>
      <c r="G6" s="43">
        <f t="shared" si="1"/>
        <v>0</v>
      </c>
      <c r="I6" s="42">
        <v>19.0</v>
      </c>
      <c r="J6" s="44" t="str">
        <f t="shared" si="2"/>
        <v>#DIV/0!</v>
      </c>
    </row>
    <row r="7">
      <c r="A7" s="28" t="s">
        <v>67</v>
      </c>
      <c r="G7" s="45">
        <f t="shared" si="1"/>
        <v>0</v>
      </c>
      <c r="I7" s="42">
        <v>19.0</v>
      </c>
      <c r="J7" s="44" t="str">
        <f t="shared" si="2"/>
        <v>#DIV/0!</v>
      </c>
    </row>
    <row r="8">
      <c r="A8" s="28" t="s">
        <v>89</v>
      </c>
      <c r="B8" s="45"/>
      <c r="C8" s="45"/>
      <c r="D8" s="45"/>
      <c r="E8" s="45"/>
      <c r="F8" s="45"/>
      <c r="G8" s="45">
        <f t="shared" si="1"/>
        <v>0</v>
      </c>
      <c r="J8" s="44"/>
    </row>
    <row r="9">
      <c r="A9" s="32" t="s">
        <v>62</v>
      </c>
      <c r="G9" s="45">
        <f t="shared" si="1"/>
        <v>0</v>
      </c>
      <c r="J9" s="44"/>
    </row>
    <row r="10">
      <c r="A10" s="32" t="s">
        <v>93</v>
      </c>
      <c r="G10" s="45">
        <f t="shared" si="1"/>
        <v>0</v>
      </c>
      <c r="H10" s="40"/>
      <c r="J10" s="44"/>
    </row>
    <row r="11">
      <c r="A11" s="32" t="s">
        <v>74</v>
      </c>
      <c r="G11" s="45">
        <f t="shared" si="1"/>
        <v>0</v>
      </c>
      <c r="J11" s="44"/>
    </row>
    <row r="12">
      <c r="A12" s="32" t="s">
        <v>66</v>
      </c>
      <c r="G12" s="45">
        <f t="shared" si="1"/>
        <v>0</v>
      </c>
      <c r="I12" s="42">
        <v>25.0</v>
      </c>
      <c r="J12" s="44" t="str">
        <f t="shared" ref="J12:J27" si="3">I12/B12</f>
        <v>#DIV/0!</v>
      </c>
    </row>
    <row r="13">
      <c r="A13" s="32" t="s">
        <v>64</v>
      </c>
      <c r="G13" s="45">
        <f t="shared" si="1"/>
        <v>0</v>
      </c>
      <c r="H13" s="40"/>
      <c r="I13" s="42">
        <v>5.0</v>
      </c>
      <c r="J13" s="44" t="str">
        <f t="shared" si="3"/>
        <v>#DIV/0!</v>
      </c>
    </row>
    <row r="14">
      <c r="A14" s="32" t="s">
        <v>60</v>
      </c>
      <c r="G14" s="45">
        <f t="shared" si="1"/>
        <v>0</v>
      </c>
      <c r="I14" s="42">
        <v>19.0</v>
      </c>
      <c r="J14" s="44" t="str">
        <f t="shared" si="3"/>
        <v>#DIV/0!</v>
      </c>
    </row>
    <row r="15">
      <c r="A15" s="32" t="s">
        <v>86</v>
      </c>
      <c r="G15" s="45">
        <f t="shared" si="1"/>
        <v>0</v>
      </c>
      <c r="I15" s="42">
        <v>12.0</v>
      </c>
      <c r="J15" s="44" t="str">
        <f t="shared" si="3"/>
        <v>#DIV/0!</v>
      </c>
    </row>
    <row r="16">
      <c r="A16" s="32" t="s">
        <v>65</v>
      </c>
      <c r="G16" s="45">
        <f t="shared" si="1"/>
        <v>0</v>
      </c>
      <c r="I16" s="42">
        <v>23.0</v>
      </c>
      <c r="J16" s="44" t="str">
        <f t="shared" si="3"/>
        <v>#DIV/0!</v>
      </c>
    </row>
    <row r="17">
      <c r="A17" s="32" t="s">
        <v>68</v>
      </c>
      <c r="G17" s="45">
        <f t="shared" si="1"/>
        <v>0</v>
      </c>
      <c r="I17" s="46">
        <v>19.0</v>
      </c>
      <c r="J17" s="44" t="str">
        <f t="shared" si="3"/>
        <v>#DIV/0!</v>
      </c>
    </row>
    <row r="18">
      <c r="A18" s="32" t="s">
        <v>69</v>
      </c>
      <c r="G18" s="45">
        <f t="shared" si="1"/>
        <v>0</v>
      </c>
      <c r="I18" s="46">
        <v>15.0</v>
      </c>
      <c r="J18" s="44" t="str">
        <f t="shared" si="3"/>
        <v>#DIV/0!</v>
      </c>
    </row>
    <row r="19">
      <c r="A19" s="32" t="s">
        <v>63</v>
      </c>
      <c r="G19" s="45">
        <f t="shared" si="1"/>
        <v>0</v>
      </c>
      <c r="I19" s="46">
        <v>22.0</v>
      </c>
      <c r="J19" s="44" t="str">
        <f t="shared" si="3"/>
        <v>#DIV/0!</v>
      </c>
    </row>
    <row r="20">
      <c r="A20" s="32" t="s">
        <v>61</v>
      </c>
      <c r="G20" s="45">
        <f t="shared" si="1"/>
        <v>0</v>
      </c>
      <c r="I20" s="47">
        <v>14.0</v>
      </c>
      <c r="J20" s="44" t="str">
        <f t="shared" si="3"/>
        <v>#DIV/0!</v>
      </c>
    </row>
    <row r="21" ht="15.75" customHeight="1">
      <c r="A21" s="32" t="s">
        <v>77</v>
      </c>
      <c r="G21" s="45">
        <f t="shared" si="1"/>
        <v>0</v>
      </c>
      <c r="I21" s="46">
        <v>25.0</v>
      </c>
      <c r="J21" s="44" t="str">
        <f t="shared" si="3"/>
        <v>#DIV/0!</v>
      </c>
    </row>
    <row r="22" ht="15.75" customHeight="1">
      <c r="A22" s="32" t="s">
        <v>87</v>
      </c>
      <c r="G22" s="45">
        <f t="shared" si="1"/>
        <v>0</v>
      </c>
      <c r="I22" s="46">
        <v>5.0</v>
      </c>
      <c r="J22" s="44" t="str">
        <f t="shared" si="3"/>
        <v>#DIV/0!</v>
      </c>
    </row>
    <row r="23" ht="15.75" customHeight="1">
      <c r="A23" s="32" t="s">
        <v>81</v>
      </c>
      <c r="G23" s="45">
        <f t="shared" si="1"/>
        <v>0</v>
      </c>
      <c r="I23" s="46">
        <v>12.0</v>
      </c>
      <c r="J23" s="44" t="str">
        <f t="shared" si="3"/>
        <v>#DIV/0!</v>
      </c>
    </row>
    <row r="24" ht="15.75" customHeight="1">
      <c r="A24" s="32" t="s">
        <v>92</v>
      </c>
      <c r="G24" s="45">
        <f t="shared" si="1"/>
        <v>0</v>
      </c>
      <c r="I24" s="46">
        <v>15.0</v>
      </c>
      <c r="J24" s="44" t="str">
        <f t="shared" si="3"/>
        <v>#DIV/0!</v>
      </c>
    </row>
    <row r="25" ht="15.75" customHeight="1">
      <c r="A25" s="32" t="s">
        <v>82</v>
      </c>
      <c r="G25" s="45">
        <f t="shared" si="1"/>
        <v>0</v>
      </c>
      <c r="I25" s="46">
        <v>25.0</v>
      </c>
      <c r="J25" s="44" t="str">
        <f t="shared" si="3"/>
        <v>#DIV/0!</v>
      </c>
    </row>
    <row r="26" ht="15.75" customHeight="1">
      <c r="A26" s="32" t="s">
        <v>79</v>
      </c>
      <c r="G26" s="45">
        <f t="shared" si="1"/>
        <v>0</v>
      </c>
      <c r="I26" s="46">
        <v>8.0</v>
      </c>
      <c r="J26" s="44" t="str">
        <f t="shared" si="3"/>
        <v>#DIV/0!</v>
      </c>
    </row>
    <row r="27" ht="15.75" customHeight="1">
      <c r="A27" s="32" t="s">
        <v>72</v>
      </c>
      <c r="G27" s="45">
        <f t="shared" si="1"/>
        <v>0</v>
      </c>
      <c r="I27" s="46">
        <v>1.0</v>
      </c>
      <c r="J27" s="44" t="str">
        <f t="shared" si="3"/>
        <v>#DIV/0!</v>
      </c>
    </row>
    <row r="28" ht="15.75" customHeight="1">
      <c r="A28" s="32" t="s">
        <v>71</v>
      </c>
      <c r="G28" s="45">
        <f t="shared" si="1"/>
        <v>0</v>
      </c>
      <c r="I28" s="46">
        <v>4.0</v>
      </c>
    </row>
    <row r="29" ht="15.75" customHeight="1">
      <c r="A29" s="32" t="s">
        <v>78</v>
      </c>
      <c r="G29" s="45">
        <f t="shared" si="1"/>
        <v>0</v>
      </c>
      <c r="I29" s="46">
        <v>0.0</v>
      </c>
    </row>
    <row r="30" ht="15.75" customHeight="1">
      <c r="A30" s="32" t="s">
        <v>70</v>
      </c>
      <c r="G30" s="45">
        <f t="shared" si="1"/>
        <v>0</v>
      </c>
      <c r="I30" s="46">
        <v>0.0</v>
      </c>
    </row>
    <row r="31" ht="15.75" customHeight="1">
      <c r="A31" s="32" t="s">
        <v>75</v>
      </c>
      <c r="G31" s="45">
        <f t="shared" si="1"/>
        <v>0</v>
      </c>
      <c r="I31" s="42">
        <v>0.0</v>
      </c>
    </row>
    <row r="32" ht="15.75" customHeight="1">
      <c r="A32" s="32" t="s">
        <v>83</v>
      </c>
      <c r="G32" s="45">
        <f t="shared" si="1"/>
        <v>0</v>
      </c>
      <c r="I32" s="42">
        <v>0.0</v>
      </c>
    </row>
    <row r="33" ht="15.75" customHeight="1">
      <c r="A33" s="32" t="s">
        <v>76</v>
      </c>
      <c r="G33" s="45">
        <f t="shared" si="1"/>
        <v>0</v>
      </c>
    </row>
    <row r="34" ht="15.75" customHeight="1">
      <c r="A34" s="32" t="s">
        <v>84</v>
      </c>
      <c r="G34" s="45">
        <f t="shared" si="1"/>
        <v>0</v>
      </c>
    </row>
    <row r="35" ht="15.75" customHeight="1">
      <c r="A35" s="32" t="s">
        <v>73</v>
      </c>
      <c r="G35" s="45">
        <f t="shared" si="1"/>
        <v>0</v>
      </c>
    </row>
    <row r="36" ht="15.75" customHeight="1">
      <c r="A36" s="32" t="s">
        <v>91</v>
      </c>
      <c r="G36" s="45">
        <f t="shared" si="1"/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2" t="s">
        <v>1</v>
      </c>
      <c r="B1" s="42" t="s">
        <v>2</v>
      </c>
      <c r="C1" s="42" t="s">
        <v>3</v>
      </c>
      <c r="D1" s="42" t="s">
        <v>4</v>
      </c>
      <c r="E1" s="42" t="s">
        <v>5</v>
      </c>
      <c r="F1" s="42" t="s">
        <v>6</v>
      </c>
      <c r="G1" s="42" t="s">
        <v>7</v>
      </c>
      <c r="H1" s="42" t="s">
        <v>8</v>
      </c>
      <c r="I1" s="42" t="s">
        <v>9</v>
      </c>
      <c r="J1" s="42" t="s">
        <v>10</v>
      </c>
      <c r="K1" s="42" t="s">
        <v>11</v>
      </c>
      <c r="L1" s="42" t="s">
        <v>12</v>
      </c>
      <c r="M1" s="42" t="s">
        <v>13</v>
      </c>
      <c r="N1" s="42" t="s">
        <v>14</v>
      </c>
      <c r="O1" s="42" t="s">
        <v>15</v>
      </c>
      <c r="P1" s="42" t="s">
        <v>16</v>
      </c>
      <c r="Q1" s="42" t="s">
        <v>17</v>
      </c>
      <c r="R1" s="42" t="s">
        <v>18</v>
      </c>
      <c r="S1" s="42" t="s">
        <v>19</v>
      </c>
      <c r="T1" s="42" t="s">
        <v>20</v>
      </c>
      <c r="U1" s="48" t="s">
        <v>21</v>
      </c>
      <c r="V1" s="42" t="s">
        <v>22</v>
      </c>
      <c r="W1" s="42" t="s">
        <v>23</v>
      </c>
      <c r="X1" s="42" t="s">
        <v>24</v>
      </c>
      <c r="Y1" s="42" t="s">
        <v>25</v>
      </c>
      <c r="Z1" s="42" t="s">
        <v>26</v>
      </c>
      <c r="AA1" s="40" t="s">
        <v>27</v>
      </c>
      <c r="AB1" s="40" t="s">
        <v>28</v>
      </c>
      <c r="AC1" s="40" t="s">
        <v>29</v>
      </c>
      <c r="AD1" s="40" t="s">
        <v>30</v>
      </c>
      <c r="AE1" s="40" t="s">
        <v>31</v>
      </c>
      <c r="AF1" s="40" t="s">
        <v>32</v>
      </c>
      <c r="AG1" s="40" t="s">
        <v>33</v>
      </c>
      <c r="AH1" s="40" t="s">
        <v>34</v>
      </c>
      <c r="AI1" s="40" t="s">
        <v>35</v>
      </c>
      <c r="AJ1" s="40" t="s">
        <v>36</v>
      </c>
      <c r="AK1" s="40" t="s">
        <v>37</v>
      </c>
      <c r="AL1" s="40" t="s">
        <v>38</v>
      </c>
      <c r="AM1" s="40" t="s">
        <v>39</v>
      </c>
      <c r="AN1" s="40" t="s">
        <v>40</v>
      </c>
      <c r="AO1" s="40" t="s">
        <v>41</v>
      </c>
      <c r="AP1" s="40" t="s">
        <v>42</v>
      </c>
      <c r="AQ1" s="40" t="s">
        <v>43</v>
      </c>
      <c r="AR1" s="40" t="s">
        <v>44</v>
      </c>
      <c r="AS1" s="40" t="s">
        <v>45</v>
      </c>
      <c r="AT1" s="40" t="s">
        <v>46</v>
      </c>
      <c r="AU1" s="40" t="s">
        <v>47</v>
      </c>
      <c r="AV1" s="40" t="s">
        <v>48</v>
      </c>
      <c r="AW1" s="40" t="s">
        <v>49</v>
      </c>
      <c r="AX1" s="40" t="s">
        <v>50</v>
      </c>
      <c r="AY1" s="40" t="s">
        <v>104</v>
      </c>
      <c r="AZ1" s="40"/>
      <c r="BA1" s="18" t="s">
        <v>105</v>
      </c>
      <c r="BB1" s="18" t="s">
        <v>106</v>
      </c>
      <c r="BC1" s="18" t="s">
        <v>107</v>
      </c>
    </row>
    <row r="2">
      <c r="U2" s="48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18"/>
      <c r="BB2" s="18"/>
      <c r="BC2" s="18"/>
    </row>
    <row r="3">
      <c r="A3" s="12" t="s">
        <v>59</v>
      </c>
      <c r="B3" s="26"/>
      <c r="C3" s="26">
        <v>2.0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40"/>
      <c r="BA3" s="40">
        <f t="shared" ref="BA3:BA35" si="1">SUM(B3:AY3)</f>
        <v>2</v>
      </c>
      <c r="BB3" s="18"/>
      <c r="BC3" s="18">
        <v>1.0</v>
      </c>
    </row>
    <row r="4">
      <c r="A4" s="20" t="s">
        <v>91</v>
      </c>
      <c r="B4" s="26"/>
      <c r="C4" s="26">
        <v>2.0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40"/>
      <c r="BA4" s="40">
        <f t="shared" si="1"/>
        <v>2</v>
      </c>
      <c r="BB4" s="18"/>
      <c r="BC4" s="18">
        <v>1.0</v>
      </c>
    </row>
    <row r="5">
      <c r="A5" s="24" t="s">
        <v>60</v>
      </c>
      <c r="B5" s="26"/>
      <c r="C5" s="26">
        <v>1.0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40"/>
      <c r="BA5" s="40">
        <f t="shared" si="1"/>
        <v>1</v>
      </c>
      <c r="BB5" s="18"/>
      <c r="BC5" s="18"/>
    </row>
    <row r="6">
      <c r="A6" s="12" t="s">
        <v>86</v>
      </c>
      <c r="B6" s="26"/>
      <c r="C6" s="26">
        <v>1.0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40"/>
      <c r="BA6" s="40">
        <f t="shared" si="1"/>
        <v>1</v>
      </c>
      <c r="BB6" s="18"/>
      <c r="BC6" s="18"/>
    </row>
    <row r="7">
      <c r="A7" s="28" t="s">
        <v>67</v>
      </c>
      <c r="B7" s="26"/>
      <c r="C7" s="26">
        <v>1.0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40"/>
      <c r="BA7" s="40">
        <f t="shared" si="1"/>
        <v>1</v>
      </c>
      <c r="BB7" s="18"/>
      <c r="BC7" s="18"/>
    </row>
    <row r="8">
      <c r="A8" s="28" t="s">
        <v>65</v>
      </c>
      <c r="B8" s="26"/>
      <c r="C8" s="26">
        <v>1.0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40"/>
      <c r="BA8" s="40">
        <f t="shared" si="1"/>
        <v>1</v>
      </c>
      <c r="BB8" s="18"/>
      <c r="BC8" s="18"/>
    </row>
    <row r="9">
      <c r="A9" s="32" t="s">
        <v>87</v>
      </c>
      <c r="B9" s="26"/>
      <c r="C9" s="26">
        <v>1.0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40"/>
      <c r="BA9" s="40">
        <f t="shared" si="1"/>
        <v>1</v>
      </c>
      <c r="BB9" s="18"/>
      <c r="BC9" s="18"/>
    </row>
    <row r="10">
      <c r="A10" s="32" t="s">
        <v>64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40"/>
      <c r="BA10" s="40">
        <f t="shared" si="1"/>
        <v>0</v>
      </c>
      <c r="BB10" s="18"/>
      <c r="BC10" s="18"/>
    </row>
    <row r="11">
      <c r="A11" s="32" t="s">
        <v>62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40"/>
      <c r="BA11" s="40">
        <f t="shared" si="1"/>
        <v>0</v>
      </c>
      <c r="BB11" s="18"/>
      <c r="BC11" s="18"/>
    </row>
    <row r="12">
      <c r="A12" s="32" t="s">
        <v>93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40"/>
      <c r="BA12" s="40">
        <f t="shared" si="1"/>
        <v>0</v>
      </c>
      <c r="BB12" s="18"/>
      <c r="BC12" s="18"/>
      <c r="BF12" s="40"/>
    </row>
    <row r="13">
      <c r="A13" s="32" t="s">
        <v>66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40"/>
      <c r="BA13" s="40">
        <f t="shared" si="1"/>
        <v>0</v>
      </c>
      <c r="BB13" s="18"/>
      <c r="BC13" s="18"/>
    </row>
    <row r="14">
      <c r="A14" s="32" t="s">
        <v>69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40"/>
      <c r="BA14" s="40">
        <f t="shared" si="1"/>
        <v>0</v>
      </c>
      <c r="BB14" s="18"/>
      <c r="BC14" s="18"/>
    </row>
    <row r="15">
      <c r="A15" s="32" t="s">
        <v>61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40"/>
      <c r="BA15" s="40">
        <f t="shared" si="1"/>
        <v>0</v>
      </c>
      <c r="BB15" s="18"/>
      <c r="BC15" s="18"/>
    </row>
    <row r="16">
      <c r="A16" s="32" t="s">
        <v>88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40"/>
      <c r="BA16" s="40">
        <f t="shared" si="1"/>
        <v>0</v>
      </c>
      <c r="BB16" s="18"/>
      <c r="BC16" s="18"/>
    </row>
    <row r="17">
      <c r="A17" s="32" t="s">
        <v>77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40"/>
      <c r="BA17" s="40">
        <f t="shared" si="1"/>
        <v>0</v>
      </c>
      <c r="BB17" s="18"/>
      <c r="BC17" s="18"/>
    </row>
    <row r="18">
      <c r="A18" s="32" t="s">
        <v>74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40"/>
      <c r="BA18" s="40">
        <f t="shared" si="1"/>
        <v>0</v>
      </c>
      <c r="BB18" s="18"/>
      <c r="BC18" s="18"/>
      <c r="BF18" s="40"/>
    </row>
    <row r="19">
      <c r="A19" s="32" t="s">
        <v>63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40"/>
      <c r="BA19" s="40">
        <f t="shared" si="1"/>
        <v>0</v>
      </c>
      <c r="BB19" s="18"/>
      <c r="BC19" s="18"/>
    </row>
    <row r="20">
      <c r="A20" s="32" t="s">
        <v>78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40"/>
      <c r="BA20" s="40">
        <f t="shared" si="1"/>
        <v>0</v>
      </c>
      <c r="BB20" s="18"/>
      <c r="BC20" s="18"/>
    </row>
    <row r="21" ht="15.75" customHeight="1">
      <c r="A21" s="32" t="s">
        <v>92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40"/>
      <c r="BA21" s="40">
        <f t="shared" si="1"/>
        <v>0</v>
      </c>
      <c r="BB21" s="18"/>
      <c r="BC21" s="18"/>
    </row>
    <row r="22" ht="15.75" customHeight="1">
      <c r="A22" s="32" t="s">
        <v>85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40"/>
      <c r="BA22" s="40">
        <f t="shared" si="1"/>
        <v>0</v>
      </c>
      <c r="BB22" s="18"/>
      <c r="BC22" s="18"/>
    </row>
    <row r="23" ht="15.75" customHeight="1">
      <c r="A23" s="32" t="s">
        <v>70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40"/>
      <c r="BA23" s="40">
        <f t="shared" si="1"/>
        <v>0</v>
      </c>
      <c r="BB23" s="18"/>
      <c r="BC23" s="18"/>
    </row>
    <row r="24" ht="15.75" customHeight="1">
      <c r="A24" s="32" t="s">
        <v>71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40"/>
      <c r="BA24" s="40">
        <f t="shared" si="1"/>
        <v>0</v>
      </c>
      <c r="BB24" s="18"/>
      <c r="BC24" s="18"/>
    </row>
    <row r="25" ht="15.75" customHeight="1">
      <c r="A25" s="32" t="s">
        <v>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4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40"/>
      <c r="BA25" s="40">
        <f t="shared" si="1"/>
        <v>0</v>
      </c>
      <c r="BB25" s="18"/>
      <c r="BC25" s="18"/>
    </row>
    <row r="26" ht="15.75" customHeight="1">
      <c r="A26" s="32" t="s">
        <v>68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40"/>
      <c r="BA26" s="40">
        <f t="shared" si="1"/>
        <v>0</v>
      </c>
      <c r="BB26" s="18"/>
      <c r="BC26" s="18"/>
    </row>
    <row r="27" ht="15.75" customHeight="1">
      <c r="A27" s="32" t="s">
        <v>82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40"/>
      <c r="BA27" s="40">
        <f t="shared" si="1"/>
        <v>0</v>
      </c>
      <c r="BB27" s="18"/>
      <c r="BC27" s="18"/>
    </row>
    <row r="28" ht="15.75" customHeight="1">
      <c r="A28" s="32" t="s">
        <v>76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4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40"/>
      <c r="BA28" s="40">
        <f t="shared" si="1"/>
        <v>0</v>
      </c>
      <c r="BB28" s="18"/>
      <c r="BC28" s="18"/>
    </row>
    <row r="29" ht="15.75" customHeight="1">
      <c r="A29" s="32" t="s">
        <v>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40"/>
      <c r="BA29" s="40">
        <f t="shared" si="1"/>
        <v>0</v>
      </c>
      <c r="BB29" s="18"/>
      <c r="BC29" s="18"/>
    </row>
    <row r="30" ht="15.75" customHeight="1">
      <c r="A30" s="32" t="s">
        <v>72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40"/>
      <c r="BA30" s="40">
        <f t="shared" si="1"/>
        <v>0</v>
      </c>
      <c r="BB30" s="18"/>
      <c r="BC30" s="18"/>
    </row>
    <row r="31" ht="15.75" customHeight="1">
      <c r="A31" s="32" t="s">
        <v>89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40"/>
      <c r="BA31" s="40">
        <f t="shared" si="1"/>
        <v>0</v>
      </c>
      <c r="BB31" s="18"/>
      <c r="BC31" s="18"/>
    </row>
    <row r="32" ht="15.75" customHeight="1">
      <c r="A32" s="32" t="s">
        <v>81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40"/>
      <c r="BA32" s="40">
        <f t="shared" si="1"/>
        <v>0</v>
      </c>
      <c r="BB32" s="18"/>
      <c r="BC32" s="18"/>
    </row>
    <row r="33" ht="15.75" customHeight="1">
      <c r="A33" s="32" t="s">
        <v>84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40"/>
      <c r="BA33" s="40">
        <f t="shared" si="1"/>
        <v>0</v>
      </c>
      <c r="BB33" s="18"/>
      <c r="BC33" s="18"/>
    </row>
    <row r="34" ht="15.75" customHeight="1">
      <c r="A34" s="32" t="s">
        <v>73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40"/>
      <c r="BA34" s="40">
        <f t="shared" si="1"/>
        <v>0</v>
      </c>
      <c r="BB34" s="18"/>
      <c r="BC34" s="18"/>
    </row>
    <row r="35" ht="15.75" customHeight="1">
      <c r="A35" s="32" t="s">
        <v>75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40"/>
      <c r="BA35" s="40">
        <f t="shared" si="1"/>
        <v>0</v>
      </c>
      <c r="BB35" s="18"/>
      <c r="BC35" s="18"/>
    </row>
    <row r="36" ht="15.75" customHeight="1">
      <c r="A36" s="50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40"/>
      <c r="BA36" s="40"/>
      <c r="BB36" s="18"/>
      <c r="BC36" s="18"/>
    </row>
    <row r="37" ht="15.75" customHeight="1">
      <c r="U37" s="48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18"/>
      <c r="BB37" s="18"/>
      <c r="BC37" s="18"/>
    </row>
    <row r="38" ht="15.75" customHeight="1">
      <c r="A38" s="42" t="s">
        <v>94</v>
      </c>
      <c r="B38" s="42">
        <f>'League Table'!B40</f>
        <v>0</v>
      </c>
      <c r="C38" s="42">
        <f>'League Table'!C40</f>
        <v>0</v>
      </c>
      <c r="D38" s="42">
        <f>'League Table'!D40</f>
        <v>0</v>
      </c>
      <c r="E38" s="42">
        <f>'League Table'!E40</f>
        <v>0</v>
      </c>
      <c r="F38" s="42">
        <f>'League Table'!F40</f>
        <v>0</v>
      </c>
      <c r="G38" s="42">
        <f>'League Table'!G40</f>
        <v>0</v>
      </c>
      <c r="H38" s="42">
        <f>'League Table'!H40</f>
        <v>0</v>
      </c>
      <c r="I38" s="42">
        <f>'League Table'!I40</f>
        <v>0</v>
      </c>
      <c r="J38" s="42">
        <f>'League Table'!J40</f>
        <v>0</v>
      </c>
      <c r="K38" s="42">
        <f>'League Table'!K40</f>
        <v>0</v>
      </c>
      <c r="L38" s="42">
        <f>'League Table'!L40</f>
        <v>0</v>
      </c>
      <c r="M38" s="42">
        <f>'League Table'!M40</f>
        <v>0</v>
      </c>
      <c r="N38" s="42">
        <f>'League Table'!N40</f>
        <v>0</v>
      </c>
      <c r="O38" s="42">
        <f>'League Table'!O40</f>
        <v>0</v>
      </c>
      <c r="P38" s="42">
        <f>'League Table'!P40</f>
        <v>0</v>
      </c>
      <c r="Q38" s="42">
        <f>'League Table'!Q40</f>
        <v>0</v>
      </c>
      <c r="R38" s="42">
        <f>'League Table'!R40</f>
        <v>0</v>
      </c>
      <c r="S38" s="42">
        <f>'League Table'!S40</f>
        <v>0</v>
      </c>
      <c r="T38" s="42">
        <f>'League Table'!T40</f>
        <v>0</v>
      </c>
      <c r="U38" s="48">
        <f>'League Table'!U40</f>
        <v>0</v>
      </c>
      <c r="V38" s="42">
        <f>'League Table'!V40</f>
        <v>0</v>
      </c>
      <c r="W38" s="42">
        <f>'League Table'!W40</f>
        <v>0</v>
      </c>
      <c r="X38" s="42">
        <f>'League Table'!X40</f>
        <v>0</v>
      </c>
      <c r="Y38" s="42">
        <f>'League Table'!Y40</f>
        <v>0</v>
      </c>
      <c r="Z38" s="42">
        <f>'League Table'!Z40</f>
        <v>0</v>
      </c>
      <c r="AA38" s="42">
        <f>'League Table'!AA40</f>
        <v>0</v>
      </c>
      <c r="AB38" s="42">
        <f>'League Table'!AB40</f>
        <v>0</v>
      </c>
      <c r="AC38" s="42">
        <f>'League Table'!AC40</f>
        <v>0</v>
      </c>
      <c r="AD38" s="42">
        <f>'League Table'!AD40</f>
        <v>0</v>
      </c>
      <c r="AE38" s="42">
        <f>'League Table'!AE40</f>
        <v>0</v>
      </c>
      <c r="AF38" s="42">
        <f>'League Table'!AF40</f>
        <v>0</v>
      </c>
      <c r="AG38" s="18">
        <f>'League Table'!AG40</f>
        <v>0</v>
      </c>
      <c r="AH38" s="18">
        <f>'League Table'!AH40</f>
        <v>0</v>
      </c>
      <c r="AI38" s="18">
        <f>'League Table'!AI40</f>
        <v>0</v>
      </c>
      <c r="AJ38" s="18">
        <f>'League Table'!AJ40</f>
        <v>0</v>
      </c>
      <c r="AK38" s="18">
        <f>'League Table'!AK40</f>
        <v>0</v>
      </c>
      <c r="AL38" s="18">
        <f>'League Table'!AL40</f>
        <v>0</v>
      </c>
      <c r="AM38" s="18">
        <f>'League Table'!AM40</f>
        <v>0</v>
      </c>
      <c r="AN38" s="18">
        <f>'League Table'!AN40</f>
        <v>0</v>
      </c>
      <c r="AO38" s="18">
        <f>'League Table'!AO40</f>
        <v>0</v>
      </c>
      <c r="AP38" s="18">
        <f>'League Table'!AP40</f>
        <v>0</v>
      </c>
      <c r="AQ38" s="18">
        <f>'League Table'!AQ40</f>
        <v>0</v>
      </c>
      <c r="AR38" s="18">
        <f>'League Table'!AR40</f>
        <v>0</v>
      </c>
      <c r="AS38" s="18">
        <f>'League Table'!AS40</f>
        <v>0</v>
      </c>
      <c r="AT38" s="18">
        <f>'League Table'!AT40</f>
        <v>0</v>
      </c>
      <c r="AU38" s="18">
        <f>'League Table'!AU40</f>
        <v>0</v>
      </c>
      <c r="AV38" s="18">
        <f>'League Table'!AV40</f>
        <v>0</v>
      </c>
      <c r="AW38" s="18"/>
      <c r="AX38" s="18"/>
      <c r="AY38" s="18"/>
      <c r="AZ38" s="18"/>
      <c r="BA38" s="18"/>
      <c r="BB38" s="18"/>
      <c r="BC38" s="18"/>
    </row>
    <row r="39" ht="15.75" customHeight="1">
      <c r="U39" s="48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18"/>
      <c r="BB39" s="18"/>
      <c r="BC39" s="18"/>
    </row>
    <row r="40" ht="15.75" customHeight="1">
      <c r="A40" s="42" t="s">
        <v>108</v>
      </c>
      <c r="B40" s="42">
        <f t="shared" ref="B40:AV40" si="2">SUM(B3:B36)</f>
        <v>0</v>
      </c>
      <c r="C40" s="42">
        <f t="shared" si="2"/>
        <v>9</v>
      </c>
      <c r="D40" s="42">
        <f t="shared" si="2"/>
        <v>0</v>
      </c>
      <c r="E40" s="42">
        <f t="shared" si="2"/>
        <v>0</v>
      </c>
      <c r="F40" s="42">
        <f t="shared" si="2"/>
        <v>0</v>
      </c>
      <c r="G40" s="42">
        <f t="shared" si="2"/>
        <v>0</v>
      </c>
      <c r="H40" s="42">
        <f t="shared" si="2"/>
        <v>0</v>
      </c>
      <c r="I40" s="42">
        <f t="shared" si="2"/>
        <v>0</v>
      </c>
      <c r="J40" s="42">
        <f t="shared" si="2"/>
        <v>0</v>
      </c>
      <c r="K40" s="42">
        <f t="shared" si="2"/>
        <v>0</v>
      </c>
      <c r="L40" s="42">
        <f t="shared" si="2"/>
        <v>0</v>
      </c>
      <c r="M40" s="42">
        <f t="shared" si="2"/>
        <v>0</v>
      </c>
      <c r="N40" s="42">
        <f t="shared" si="2"/>
        <v>0</v>
      </c>
      <c r="O40" s="42">
        <f t="shared" si="2"/>
        <v>0</v>
      </c>
      <c r="P40" s="42">
        <f t="shared" si="2"/>
        <v>0</v>
      </c>
      <c r="Q40" s="42">
        <f t="shared" si="2"/>
        <v>0</v>
      </c>
      <c r="R40" s="42">
        <f t="shared" si="2"/>
        <v>0</v>
      </c>
      <c r="S40" s="42">
        <f t="shared" si="2"/>
        <v>0</v>
      </c>
      <c r="T40" s="42">
        <f t="shared" si="2"/>
        <v>0</v>
      </c>
      <c r="U40" s="48">
        <f t="shared" si="2"/>
        <v>0</v>
      </c>
      <c r="V40" s="42">
        <f t="shared" si="2"/>
        <v>0</v>
      </c>
      <c r="W40" s="42">
        <f t="shared" si="2"/>
        <v>0</v>
      </c>
      <c r="X40" s="42">
        <f t="shared" si="2"/>
        <v>0</v>
      </c>
      <c r="Y40" s="42">
        <f t="shared" si="2"/>
        <v>0</v>
      </c>
      <c r="Z40" s="42">
        <f t="shared" si="2"/>
        <v>0</v>
      </c>
      <c r="AA40" s="51">
        <f t="shared" si="2"/>
        <v>0</v>
      </c>
      <c r="AB40" s="18">
        <f t="shared" si="2"/>
        <v>0</v>
      </c>
      <c r="AC40" s="40">
        <f t="shared" si="2"/>
        <v>0</v>
      </c>
      <c r="AD40" s="40">
        <f t="shared" si="2"/>
        <v>0</v>
      </c>
      <c r="AE40" s="40">
        <f t="shared" si="2"/>
        <v>0</v>
      </c>
      <c r="AF40" s="40">
        <f t="shared" si="2"/>
        <v>0</v>
      </c>
      <c r="AG40" s="40">
        <f t="shared" si="2"/>
        <v>0</v>
      </c>
      <c r="AH40" s="40">
        <f t="shared" si="2"/>
        <v>0</v>
      </c>
      <c r="AI40" s="40">
        <f t="shared" si="2"/>
        <v>0</v>
      </c>
      <c r="AJ40" s="40">
        <f t="shared" si="2"/>
        <v>0</v>
      </c>
      <c r="AK40" s="40">
        <f t="shared" si="2"/>
        <v>0</v>
      </c>
      <c r="AL40" s="40">
        <f t="shared" si="2"/>
        <v>0</v>
      </c>
      <c r="AM40" s="40">
        <f t="shared" si="2"/>
        <v>0</v>
      </c>
      <c r="AN40" s="40">
        <f t="shared" si="2"/>
        <v>0</v>
      </c>
      <c r="AO40" s="40">
        <f t="shared" si="2"/>
        <v>0</v>
      </c>
      <c r="AP40" s="40">
        <f t="shared" si="2"/>
        <v>0</v>
      </c>
      <c r="AQ40" s="40">
        <f t="shared" si="2"/>
        <v>0</v>
      </c>
      <c r="AR40" s="40">
        <f t="shared" si="2"/>
        <v>0</v>
      </c>
      <c r="AS40" s="40">
        <f t="shared" si="2"/>
        <v>0</v>
      </c>
      <c r="AT40" s="40">
        <f t="shared" si="2"/>
        <v>0</v>
      </c>
      <c r="AU40" s="40">
        <f t="shared" si="2"/>
        <v>0</v>
      </c>
      <c r="AV40" s="40">
        <f t="shared" si="2"/>
        <v>0</v>
      </c>
      <c r="AW40" s="40"/>
      <c r="AX40" s="40"/>
      <c r="AY40" s="40"/>
      <c r="AZ40" s="40"/>
      <c r="BA40" s="18"/>
      <c r="BB40" s="18"/>
      <c r="BC40" s="18"/>
    </row>
    <row r="41" ht="15.75" customHeight="1">
      <c r="U41" s="48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18"/>
      <c r="BB41" s="18"/>
      <c r="BC41" s="18"/>
    </row>
    <row r="42" ht="15.75" customHeight="1">
      <c r="U42" s="48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18"/>
      <c r="BB42" s="18"/>
      <c r="BC42" s="18"/>
    </row>
    <row r="43" ht="15.75" customHeight="1">
      <c r="U43" s="48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18"/>
      <c r="BB43" s="18"/>
      <c r="BC43" s="18"/>
    </row>
    <row r="44" ht="15.75" customHeight="1">
      <c r="U44" s="48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18"/>
      <c r="BB44" s="18"/>
      <c r="BC44" s="18"/>
    </row>
    <row r="45" ht="15.75" customHeight="1">
      <c r="U45" s="48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18"/>
      <c r="BB45" s="18"/>
      <c r="BC45" s="18"/>
    </row>
    <row r="46" ht="15.75" customHeight="1">
      <c r="U46" s="48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18"/>
      <c r="BB46" s="18"/>
      <c r="BC46" s="18"/>
    </row>
    <row r="47" ht="15.75" customHeight="1">
      <c r="U47" s="48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18"/>
      <c r="BB47" s="18"/>
      <c r="BC47" s="18"/>
    </row>
    <row r="48" ht="15.75" customHeight="1">
      <c r="U48" s="48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18"/>
      <c r="BB48" s="18"/>
      <c r="BC48" s="18"/>
    </row>
    <row r="49" ht="15.75" customHeight="1">
      <c r="U49" s="48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18"/>
      <c r="BB49" s="18"/>
      <c r="BC49" s="18"/>
    </row>
    <row r="50" ht="15.75" customHeight="1">
      <c r="U50" s="48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18"/>
      <c r="BB50" s="18"/>
      <c r="BC50" s="18"/>
    </row>
    <row r="51" ht="15.75" customHeight="1">
      <c r="U51" s="48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18"/>
      <c r="BB51" s="18"/>
      <c r="BC51" s="18"/>
    </row>
    <row r="52" ht="15.75" customHeight="1">
      <c r="U52" s="48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18"/>
      <c r="BB52" s="18"/>
      <c r="BC52" s="18"/>
    </row>
    <row r="53" ht="15.75" customHeight="1">
      <c r="U53" s="48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18"/>
      <c r="BB53" s="18"/>
      <c r="BC53" s="18"/>
    </row>
    <row r="54" ht="15.75" customHeight="1">
      <c r="U54" s="48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18"/>
      <c r="BB54" s="18"/>
      <c r="BC54" s="18"/>
    </row>
    <row r="55" ht="15.75" customHeight="1">
      <c r="U55" s="48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18"/>
      <c r="BB55" s="18"/>
      <c r="BC55" s="18"/>
    </row>
    <row r="56" ht="15.75" customHeight="1">
      <c r="U56" s="48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18"/>
      <c r="BB56" s="18"/>
      <c r="BC56" s="18"/>
    </row>
    <row r="57" ht="15.75" customHeight="1">
      <c r="U57" s="48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18"/>
      <c r="BB57" s="18"/>
      <c r="BC57" s="18"/>
    </row>
    <row r="58" ht="15.75" customHeight="1">
      <c r="U58" s="48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18"/>
      <c r="BB58" s="18"/>
      <c r="BC58" s="18"/>
    </row>
    <row r="59" ht="15.75" customHeight="1">
      <c r="U59" s="48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18"/>
      <c r="BB59" s="18"/>
      <c r="BC59" s="18"/>
    </row>
    <row r="60" ht="15.75" customHeight="1">
      <c r="U60" s="48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18"/>
      <c r="BB60" s="18"/>
      <c r="BC60" s="18"/>
    </row>
    <row r="61" ht="15.75" customHeight="1">
      <c r="U61" s="48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18"/>
      <c r="BB61" s="18"/>
      <c r="BC61" s="18"/>
    </row>
    <row r="62" ht="15.75" customHeight="1">
      <c r="U62" s="48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18"/>
      <c r="BB62" s="18"/>
      <c r="BC62" s="18"/>
    </row>
    <row r="63" ht="15.75" customHeight="1">
      <c r="U63" s="48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18"/>
      <c r="BB63" s="18"/>
      <c r="BC63" s="18"/>
    </row>
    <row r="64" ht="15.75" customHeight="1">
      <c r="U64" s="48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18"/>
      <c r="BB64" s="18"/>
      <c r="BC64" s="18"/>
    </row>
    <row r="65" ht="15.75" customHeight="1">
      <c r="U65" s="48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18"/>
      <c r="BB65" s="18"/>
      <c r="BC65" s="18"/>
    </row>
    <row r="66" ht="15.75" customHeight="1">
      <c r="U66" s="48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18"/>
      <c r="BB66" s="18"/>
      <c r="BC66" s="18"/>
    </row>
    <row r="67" ht="15.75" customHeight="1">
      <c r="U67" s="48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18"/>
      <c r="BB67" s="18"/>
      <c r="BC67" s="18"/>
    </row>
    <row r="68" ht="15.75" customHeight="1">
      <c r="U68" s="48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18"/>
      <c r="BB68" s="18"/>
      <c r="BC68" s="18"/>
    </row>
    <row r="69" ht="15.75" customHeight="1">
      <c r="U69" s="48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18"/>
      <c r="BB69" s="18"/>
      <c r="BC69" s="18"/>
    </row>
    <row r="70" ht="15.75" customHeight="1">
      <c r="U70" s="48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18"/>
      <c r="BB70" s="18"/>
      <c r="BC70" s="18"/>
    </row>
    <row r="71" ht="15.75" customHeight="1">
      <c r="U71" s="48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18"/>
      <c r="BB71" s="18"/>
      <c r="BC71" s="18"/>
    </row>
    <row r="72" ht="15.75" customHeight="1">
      <c r="U72" s="48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18"/>
      <c r="BB72" s="18"/>
      <c r="BC72" s="18"/>
    </row>
    <row r="73" ht="15.75" customHeight="1">
      <c r="U73" s="48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18"/>
      <c r="BB73" s="18"/>
      <c r="BC73" s="18"/>
    </row>
    <row r="74" ht="15.75" customHeight="1">
      <c r="U74" s="48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18"/>
      <c r="BB74" s="18"/>
      <c r="BC74" s="18"/>
    </row>
    <row r="75" ht="15.75" customHeight="1">
      <c r="U75" s="48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18"/>
      <c r="BB75" s="18"/>
      <c r="BC75" s="18"/>
    </row>
    <row r="76" ht="15.75" customHeight="1">
      <c r="U76" s="48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18"/>
      <c r="BB76" s="18"/>
      <c r="BC76" s="18"/>
    </row>
    <row r="77" ht="15.75" customHeight="1">
      <c r="U77" s="48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18"/>
      <c r="BB77" s="18"/>
      <c r="BC77" s="18"/>
    </row>
    <row r="78" ht="15.75" customHeight="1">
      <c r="U78" s="48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18"/>
      <c r="BB78" s="18"/>
      <c r="BC78" s="18"/>
    </row>
    <row r="79" ht="15.75" customHeight="1">
      <c r="U79" s="48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18"/>
      <c r="BB79" s="18"/>
      <c r="BC79" s="18"/>
    </row>
    <row r="80" ht="15.75" customHeight="1">
      <c r="U80" s="48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18"/>
      <c r="BB80" s="18"/>
      <c r="BC80" s="18"/>
    </row>
    <row r="81" ht="15.75" customHeight="1">
      <c r="U81" s="48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18"/>
      <c r="BB81" s="18"/>
      <c r="BC81" s="18"/>
    </row>
    <row r="82" ht="15.75" customHeight="1">
      <c r="U82" s="48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18"/>
      <c r="BB82" s="18"/>
      <c r="BC82" s="18"/>
    </row>
    <row r="83" ht="15.75" customHeight="1">
      <c r="U83" s="48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18"/>
      <c r="BB83" s="18"/>
      <c r="BC83" s="18"/>
    </row>
    <row r="84" ht="15.75" customHeight="1">
      <c r="U84" s="48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18"/>
      <c r="BB84" s="18"/>
      <c r="BC84" s="18"/>
    </row>
    <row r="85" ht="15.75" customHeight="1">
      <c r="U85" s="48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18"/>
      <c r="BB85" s="18"/>
      <c r="BC85" s="18"/>
    </row>
    <row r="86" ht="15.75" customHeight="1">
      <c r="U86" s="48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18"/>
      <c r="BB86" s="18"/>
      <c r="BC86" s="18"/>
    </row>
    <row r="87" ht="15.75" customHeight="1">
      <c r="U87" s="48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18"/>
      <c r="BB87" s="18"/>
      <c r="BC87" s="18"/>
    </row>
    <row r="88" ht="15.75" customHeight="1">
      <c r="U88" s="48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18"/>
      <c r="BB88" s="18"/>
      <c r="BC88" s="18"/>
    </row>
    <row r="89" ht="15.75" customHeight="1">
      <c r="U89" s="48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18"/>
      <c r="BB89" s="18"/>
      <c r="BC89" s="18"/>
    </row>
    <row r="90" ht="15.75" customHeight="1">
      <c r="U90" s="48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18"/>
      <c r="BB90" s="18"/>
      <c r="BC90" s="18"/>
    </row>
    <row r="91" ht="15.75" customHeight="1">
      <c r="U91" s="48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18"/>
      <c r="BB91" s="18"/>
      <c r="BC91" s="18"/>
    </row>
    <row r="92" ht="15.75" customHeight="1">
      <c r="U92" s="48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18"/>
      <c r="BB92" s="18"/>
      <c r="BC92" s="18"/>
    </row>
    <row r="93" ht="15.75" customHeight="1">
      <c r="U93" s="48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18"/>
      <c r="BB93" s="18"/>
      <c r="BC93" s="18"/>
    </row>
    <row r="94" ht="15.75" customHeight="1">
      <c r="U94" s="48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18"/>
      <c r="BB94" s="18"/>
      <c r="BC94" s="18"/>
    </row>
    <row r="95" ht="15.75" customHeight="1">
      <c r="U95" s="48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18"/>
      <c r="BB95" s="18"/>
      <c r="BC95" s="18"/>
    </row>
    <row r="96" ht="15.75" customHeight="1">
      <c r="U96" s="48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18"/>
      <c r="BB96" s="18"/>
      <c r="BC96" s="18"/>
    </row>
    <row r="97" ht="15.75" customHeight="1">
      <c r="U97" s="48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18"/>
      <c r="BB97" s="18"/>
      <c r="BC97" s="18"/>
    </row>
    <row r="98" ht="15.75" customHeight="1">
      <c r="U98" s="48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18"/>
      <c r="BB98" s="18"/>
      <c r="BC98" s="18"/>
    </row>
    <row r="99" ht="15.75" customHeight="1">
      <c r="U99" s="48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18"/>
      <c r="BB99" s="18"/>
      <c r="BC99" s="18"/>
    </row>
    <row r="100" ht="15.75" customHeight="1">
      <c r="U100" s="48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18"/>
      <c r="BB100" s="18"/>
      <c r="BC100" s="18"/>
    </row>
    <row r="101" ht="15.75" customHeight="1">
      <c r="U101" s="48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18"/>
      <c r="BB101" s="18"/>
      <c r="BC101" s="18"/>
    </row>
    <row r="102" ht="15.75" customHeight="1">
      <c r="U102" s="48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18"/>
      <c r="BB102" s="18"/>
      <c r="BC102" s="18"/>
    </row>
    <row r="103" ht="15.75" customHeight="1">
      <c r="U103" s="48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18"/>
      <c r="BB103" s="18"/>
      <c r="BC103" s="18"/>
    </row>
    <row r="104" ht="15.75" customHeight="1">
      <c r="U104" s="48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18"/>
      <c r="BB104" s="18"/>
      <c r="BC104" s="18"/>
    </row>
    <row r="105" ht="15.75" customHeight="1">
      <c r="U105" s="48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18"/>
      <c r="BB105" s="18"/>
      <c r="BC105" s="18"/>
    </row>
    <row r="106" ht="15.75" customHeight="1">
      <c r="U106" s="48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18"/>
      <c r="BB106" s="18"/>
      <c r="BC106" s="18"/>
    </row>
    <row r="107" ht="15.75" customHeight="1">
      <c r="U107" s="48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18"/>
      <c r="BB107" s="18"/>
      <c r="BC107" s="18"/>
    </row>
    <row r="108" ht="15.75" customHeight="1">
      <c r="U108" s="48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18"/>
      <c r="BB108" s="18"/>
      <c r="BC108" s="18"/>
    </row>
    <row r="109" ht="15.75" customHeight="1">
      <c r="U109" s="48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18"/>
      <c r="BB109" s="18"/>
      <c r="BC109" s="18"/>
    </row>
    <row r="110" ht="15.75" customHeight="1">
      <c r="U110" s="48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18"/>
      <c r="BB110" s="18"/>
      <c r="BC110" s="18"/>
    </row>
    <row r="111" ht="15.75" customHeight="1">
      <c r="U111" s="48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18"/>
      <c r="BB111" s="18"/>
      <c r="BC111" s="18"/>
    </row>
    <row r="112" ht="15.75" customHeight="1">
      <c r="U112" s="48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18"/>
      <c r="BB112" s="18"/>
      <c r="BC112" s="18"/>
    </row>
    <row r="113" ht="15.75" customHeight="1">
      <c r="U113" s="48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18"/>
      <c r="BB113" s="18"/>
      <c r="BC113" s="18"/>
    </row>
    <row r="114" ht="15.75" customHeight="1">
      <c r="U114" s="48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18"/>
      <c r="BB114" s="18"/>
      <c r="BC114" s="18"/>
    </row>
    <row r="115" ht="15.75" customHeight="1">
      <c r="U115" s="48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18"/>
      <c r="BB115" s="18"/>
      <c r="BC115" s="18"/>
    </row>
    <row r="116" ht="15.75" customHeight="1">
      <c r="U116" s="48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18"/>
      <c r="BB116" s="18"/>
      <c r="BC116" s="18"/>
    </row>
    <row r="117" ht="15.75" customHeight="1">
      <c r="U117" s="48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18"/>
      <c r="BB117" s="18"/>
      <c r="BC117" s="18"/>
    </row>
    <row r="118" ht="15.75" customHeight="1">
      <c r="U118" s="48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18"/>
      <c r="BB118" s="18"/>
      <c r="BC118" s="18"/>
    </row>
    <row r="119" ht="15.75" customHeight="1">
      <c r="U119" s="48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18"/>
      <c r="BB119" s="18"/>
      <c r="BC119" s="18"/>
    </row>
    <row r="120" ht="15.75" customHeight="1">
      <c r="U120" s="48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18"/>
      <c r="BB120" s="18"/>
      <c r="BC120" s="18"/>
    </row>
    <row r="121" ht="15.75" customHeight="1">
      <c r="U121" s="48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18"/>
      <c r="BB121" s="18"/>
      <c r="BC121" s="18"/>
    </row>
    <row r="122" ht="15.75" customHeight="1">
      <c r="U122" s="48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18"/>
      <c r="BB122" s="18"/>
      <c r="BC122" s="18"/>
    </row>
    <row r="123" ht="15.75" customHeight="1">
      <c r="U123" s="48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18"/>
      <c r="BB123" s="18"/>
      <c r="BC123" s="18"/>
    </row>
    <row r="124" ht="15.75" customHeight="1">
      <c r="U124" s="48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18"/>
      <c r="BB124" s="18"/>
      <c r="BC124" s="18"/>
    </row>
    <row r="125" ht="15.75" customHeight="1">
      <c r="U125" s="48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18"/>
      <c r="BB125" s="18"/>
      <c r="BC125" s="18"/>
    </row>
    <row r="126" ht="15.75" customHeight="1">
      <c r="U126" s="48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18"/>
      <c r="BB126" s="18"/>
      <c r="BC126" s="18"/>
    </row>
    <row r="127" ht="15.75" customHeight="1">
      <c r="U127" s="48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18"/>
      <c r="BB127" s="18"/>
      <c r="BC127" s="18"/>
    </row>
    <row r="128" ht="15.75" customHeight="1">
      <c r="U128" s="48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18"/>
      <c r="BB128" s="18"/>
      <c r="BC128" s="18"/>
    </row>
    <row r="129" ht="15.75" customHeight="1">
      <c r="U129" s="48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18"/>
      <c r="BB129" s="18"/>
      <c r="BC129" s="18"/>
    </row>
    <row r="130" ht="15.75" customHeight="1">
      <c r="U130" s="48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18"/>
      <c r="BB130" s="18"/>
      <c r="BC130" s="18"/>
    </row>
    <row r="131" ht="15.75" customHeight="1">
      <c r="U131" s="48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18"/>
      <c r="BB131" s="18"/>
      <c r="BC131" s="18"/>
    </row>
    <row r="132" ht="15.75" customHeight="1">
      <c r="U132" s="48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18"/>
      <c r="BB132" s="18"/>
      <c r="BC132" s="18"/>
    </row>
    <row r="133" ht="15.75" customHeight="1">
      <c r="U133" s="48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18"/>
      <c r="BB133" s="18"/>
      <c r="BC133" s="18"/>
    </row>
    <row r="134" ht="15.75" customHeight="1">
      <c r="U134" s="48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18"/>
      <c r="BB134" s="18"/>
      <c r="BC134" s="18"/>
    </row>
    <row r="135" ht="15.75" customHeight="1">
      <c r="U135" s="48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18"/>
      <c r="BB135" s="18"/>
      <c r="BC135" s="18"/>
    </row>
    <row r="136" ht="15.75" customHeight="1">
      <c r="U136" s="48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18"/>
      <c r="BB136" s="18"/>
      <c r="BC136" s="18"/>
    </row>
    <row r="137" ht="15.75" customHeight="1">
      <c r="U137" s="48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18"/>
      <c r="BB137" s="18"/>
      <c r="BC137" s="18"/>
    </row>
    <row r="138" ht="15.75" customHeight="1">
      <c r="U138" s="48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18"/>
      <c r="BB138" s="18"/>
      <c r="BC138" s="18"/>
    </row>
    <row r="139" ht="15.75" customHeight="1">
      <c r="U139" s="48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18"/>
      <c r="BB139" s="18"/>
      <c r="BC139" s="18"/>
    </row>
    <row r="140" ht="15.75" customHeight="1">
      <c r="U140" s="48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18"/>
      <c r="BB140" s="18"/>
      <c r="BC140" s="18"/>
    </row>
    <row r="141" ht="15.75" customHeight="1">
      <c r="U141" s="48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18"/>
      <c r="BB141" s="18"/>
      <c r="BC141" s="18"/>
    </row>
    <row r="142" ht="15.75" customHeight="1">
      <c r="U142" s="48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18"/>
      <c r="BB142" s="18"/>
      <c r="BC142" s="18"/>
    </row>
    <row r="143" ht="15.75" customHeight="1">
      <c r="U143" s="48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18"/>
      <c r="BB143" s="18"/>
      <c r="BC143" s="18"/>
    </row>
    <row r="144" ht="15.75" customHeight="1">
      <c r="U144" s="48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18"/>
      <c r="BB144" s="18"/>
      <c r="BC144" s="18"/>
    </row>
    <row r="145" ht="15.75" customHeight="1">
      <c r="U145" s="48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18"/>
      <c r="BB145" s="18"/>
      <c r="BC145" s="18"/>
    </row>
    <row r="146" ht="15.75" customHeight="1">
      <c r="U146" s="48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18"/>
      <c r="BB146" s="18"/>
      <c r="BC146" s="18"/>
    </row>
    <row r="147" ht="15.75" customHeight="1">
      <c r="U147" s="48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18"/>
      <c r="BB147" s="18"/>
      <c r="BC147" s="18"/>
    </row>
    <row r="148" ht="15.75" customHeight="1">
      <c r="U148" s="48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18"/>
      <c r="BB148" s="18"/>
      <c r="BC148" s="18"/>
    </row>
    <row r="149" ht="15.75" customHeight="1">
      <c r="U149" s="48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18"/>
      <c r="BB149" s="18"/>
      <c r="BC149" s="18"/>
    </row>
    <row r="150" ht="15.75" customHeight="1">
      <c r="U150" s="48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18"/>
      <c r="BB150" s="18"/>
      <c r="BC150" s="18"/>
    </row>
    <row r="151" ht="15.75" customHeight="1">
      <c r="U151" s="48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18"/>
      <c r="BB151" s="18"/>
      <c r="BC151" s="18"/>
    </row>
    <row r="152" ht="15.75" customHeight="1">
      <c r="U152" s="48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18"/>
      <c r="BB152" s="18"/>
      <c r="BC152" s="18"/>
    </row>
    <row r="153" ht="15.75" customHeight="1">
      <c r="U153" s="48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18"/>
      <c r="BB153" s="18"/>
      <c r="BC153" s="18"/>
    </row>
    <row r="154" ht="15.75" customHeight="1">
      <c r="U154" s="48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18"/>
      <c r="BB154" s="18"/>
      <c r="BC154" s="18"/>
    </row>
    <row r="155" ht="15.75" customHeight="1">
      <c r="U155" s="48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18"/>
      <c r="BB155" s="18"/>
      <c r="BC155" s="18"/>
    </row>
    <row r="156" ht="15.75" customHeight="1">
      <c r="U156" s="48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18"/>
      <c r="BB156" s="18"/>
      <c r="BC156" s="18"/>
    </row>
    <row r="157" ht="15.75" customHeight="1">
      <c r="U157" s="48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18"/>
      <c r="BB157" s="18"/>
      <c r="BC157" s="18"/>
    </row>
    <row r="158" ht="15.75" customHeight="1">
      <c r="U158" s="48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18"/>
      <c r="BB158" s="18"/>
      <c r="BC158" s="18"/>
    </row>
    <row r="159" ht="15.75" customHeight="1">
      <c r="U159" s="48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18"/>
      <c r="BB159" s="18"/>
      <c r="BC159" s="18"/>
    </row>
    <row r="160" ht="15.75" customHeight="1">
      <c r="U160" s="48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18"/>
      <c r="BB160" s="18"/>
      <c r="BC160" s="18"/>
    </row>
    <row r="161" ht="15.75" customHeight="1">
      <c r="U161" s="48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18"/>
      <c r="BB161" s="18"/>
      <c r="BC161" s="18"/>
    </row>
    <row r="162" ht="15.75" customHeight="1">
      <c r="U162" s="48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18"/>
      <c r="BB162" s="18"/>
      <c r="BC162" s="18"/>
    </row>
    <row r="163" ht="15.75" customHeight="1">
      <c r="U163" s="48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18"/>
      <c r="BB163" s="18"/>
      <c r="BC163" s="18"/>
    </row>
    <row r="164" ht="15.75" customHeight="1">
      <c r="U164" s="48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18"/>
      <c r="BB164" s="18"/>
      <c r="BC164" s="18"/>
    </row>
    <row r="165" ht="15.75" customHeight="1">
      <c r="U165" s="48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18"/>
      <c r="BB165" s="18"/>
      <c r="BC165" s="18"/>
    </row>
    <row r="166" ht="15.75" customHeight="1">
      <c r="U166" s="48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18"/>
      <c r="BB166" s="18"/>
      <c r="BC166" s="18"/>
    </row>
    <row r="167" ht="15.75" customHeight="1">
      <c r="U167" s="48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18"/>
      <c r="BB167" s="18"/>
      <c r="BC167" s="18"/>
    </row>
    <row r="168" ht="15.75" customHeight="1">
      <c r="U168" s="48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18"/>
      <c r="BB168" s="18"/>
      <c r="BC168" s="18"/>
    </row>
    <row r="169" ht="15.75" customHeight="1">
      <c r="U169" s="48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18"/>
      <c r="BB169" s="18"/>
      <c r="BC169" s="18"/>
    </row>
    <row r="170" ht="15.75" customHeight="1">
      <c r="U170" s="48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18"/>
      <c r="BB170" s="18"/>
      <c r="BC170" s="18"/>
    </row>
    <row r="171" ht="15.75" customHeight="1">
      <c r="U171" s="48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18"/>
      <c r="BB171" s="18"/>
      <c r="BC171" s="18"/>
    </row>
    <row r="172" ht="15.75" customHeight="1">
      <c r="U172" s="48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18"/>
      <c r="BB172" s="18"/>
      <c r="BC172" s="18"/>
    </row>
    <row r="173" ht="15.75" customHeight="1">
      <c r="U173" s="48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18"/>
      <c r="BB173" s="18"/>
      <c r="BC173" s="18"/>
    </row>
    <row r="174" ht="15.75" customHeight="1">
      <c r="U174" s="48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18"/>
      <c r="BB174" s="18"/>
      <c r="BC174" s="18"/>
    </row>
    <row r="175" ht="15.75" customHeight="1">
      <c r="U175" s="48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18"/>
      <c r="BB175" s="18"/>
      <c r="BC175" s="18"/>
    </row>
    <row r="176" ht="15.75" customHeight="1">
      <c r="U176" s="48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18"/>
      <c r="BB176" s="18"/>
      <c r="BC176" s="18"/>
    </row>
    <row r="177" ht="15.75" customHeight="1">
      <c r="U177" s="48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18"/>
      <c r="BB177" s="18"/>
      <c r="BC177" s="18"/>
    </row>
    <row r="178" ht="15.75" customHeight="1">
      <c r="U178" s="48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18"/>
      <c r="BB178" s="18"/>
      <c r="BC178" s="18"/>
    </row>
    <row r="179" ht="15.75" customHeight="1">
      <c r="U179" s="48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18"/>
      <c r="BB179" s="18"/>
      <c r="BC179" s="18"/>
    </row>
    <row r="180" ht="15.75" customHeight="1">
      <c r="U180" s="48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18"/>
      <c r="BB180" s="18"/>
      <c r="BC180" s="18"/>
    </row>
    <row r="181" ht="15.75" customHeight="1">
      <c r="U181" s="48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18"/>
      <c r="BB181" s="18"/>
      <c r="BC181" s="18"/>
    </row>
    <row r="182" ht="15.75" customHeight="1">
      <c r="U182" s="48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18"/>
      <c r="BB182" s="18"/>
      <c r="BC182" s="18"/>
    </row>
    <row r="183" ht="15.75" customHeight="1">
      <c r="U183" s="48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18"/>
      <c r="BB183" s="18"/>
      <c r="BC183" s="18"/>
    </row>
    <row r="184" ht="15.75" customHeight="1">
      <c r="U184" s="48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18"/>
      <c r="BB184" s="18"/>
      <c r="BC184" s="18"/>
    </row>
    <row r="185" ht="15.75" customHeight="1">
      <c r="U185" s="48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18"/>
      <c r="BB185" s="18"/>
      <c r="BC185" s="18"/>
    </row>
    <row r="186" ht="15.75" customHeight="1">
      <c r="U186" s="48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18"/>
      <c r="BB186" s="18"/>
      <c r="BC186" s="18"/>
    </row>
    <row r="187" ht="15.75" customHeight="1">
      <c r="U187" s="48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18"/>
      <c r="BB187" s="18"/>
      <c r="BC187" s="18"/>
    </row>
    <row r="188" ht="15.75" customHeight="1">
      <c r="U188" s="48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18"/>
      <c r="BB188" s="18"/>
      <c r="BC188" s="18"/>
    </row>
    <row r="189" ht="15.75" customHeight="1">
      <c r="U189" s="48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18"/>
      <c r="BB189" s="18"/>
      <c r="BC189" s="18"/>
    </row>
    <row r="190" ht="15.75" customHeight="1">
      <c r="U190" s="48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18"/>
      <c r="BB190" s="18"/>
      <c r="BC190" s="18"/>
    </row>
    <row r="191" ht="15.75" customHeight="1">
      <c r="U191" s="48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18"/>
      <c r="BB191" s="18"/>
      <c r="BC191" s="18"/>
    </row>
    <row r="192" ht="15.75" customHeight="1">
      <c r="U192" s="48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18"/>
      <c r="BB192" s="18"/>
      <c r="BC192" s="18"/>
    </row>
    <row r="193" ht="15.75" customHeight="1">
      <c r="U193" s="48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18"/>
      <c r="BB193" s="18"/>
      <c r="BC193" s="18"/>
    </row>
    <row r="194" ht="15.75" customHeight="1">
      <c r="U194" s="48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18"/>
      <c r="BB194" s="18"/>
      <c r="BC194" s="18"/>
    </row>
    <row r="195" ht="15.75" customHeight="1">
      <c r="U195" s="48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18"/>
      <c r="BB195" s="18"/>
      <c r="BC195" s="18"/>
    </row>
    <row r="196" ht="15.75" customHeight="1">
      <c r="U196" s="48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18"/>
      <c r="BB196" s="18"/>
      <c r="BC196" s="18"/>
    </row>
    <row r="197" ht="15.75" customHeight="1">
      <c r="U197" s="48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18"/>
      <c r="BB197" s="18"/>
      <c r="BC197" s="18"/>
    </row>
    <row r="198" ht="15.75" customHeight="1">
      <c r="U198" s="48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18"/>
      <c r="BB198" s="18"/>
      <c r="BC198" s="18"/>
    </row>
    <row r="199" ht="15.75" customHeight="1">
      <c r="U199" s="48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18"/>
      <c r="BB199" s="18"/>
      <c r="BC199" s="18"/>
    </row>
    <row r="200" ht="15.75" customHeight="1">
      <c r="U200" s="48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18"/>
      <c r="BB200" s="18"/>
      <c r="BC200" s="18"/>
    </row>
    <row r="201" ht="15.75" customHeight="1">
      <c r="U201" s="48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18"/>
      <c r="BB201" s="18"/>
      <c r="BC201" s="18"/>
    </row>
    <row r="202" ht="15.75" customHeight="1">
      <c r="U202" s="48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18"/>
      <c r="BB202" s="18"/>
      <c r="BC202" s="18"/>
    </row>
    <row r="203" ht="15.75" customHeight="1">
      <c r="U203" s="48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18"/>
      <c r="BB203" s="18"/>
      <c r="BC203" s="18"/>
    </row>
    <row r="204" ht="15.75" customHeight="1">
      <c r="U204" s="48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18"/>
      <c r="BB204" s="18"/>
      <c r="BC204" s="18"/>
    </row>
    <row r="205" ht="15.75" customHeight="1">
      <c r="U205" s="48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18"/>
      <c r="BB205" s="18"/>
      <c r="BC205" s="18"/>
    </row>
    <row r="206" ht="15.75" customHeight="1">
      <c r="U206" s="48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18"/>
      <c r="BB206" s="18"/>
      <c r="BC206" s="18"/>
    </row>
    <row r="207" ht="15.75" customHeight="1">
      <c r="U207" s="48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18"/>
      <c r="BB207" s="18"/>
      <c r="BC207" s="18"/>
    </row>
    <row r="208" ht="15.75" customHeight="1">
      <c r="U208" s="48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18"/>
      <c r="BB208" s="18"/>
      <c r="BC208" s="18"/>
    </row>
    <row r="209" ht="15.75" customHeight="1">
      <c r="U209" s="48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18"/>
      <c r="BB209" s="18"/>
      <c r="BC209" s="18"/>
    </row>
    <row r="210" ht="15.75" customHeight="1">
      <c r="U210" s="48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18"/>
      <c r="BB210" s="18"/>
      <c r="BC210" s="18"/>
    </row>
    <row r="211" ht="15.75" customHeight="1">
      <c r="U211" s="48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18"/>
      <c r="BB211" s="18"/>
      <c r="BC211" s="18"/>
    </row>
    <row r="212" ht="15.75" customHeight="1">
      <c r="U212" s="48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18"/>
      <c r="BB212" s="18"/>
      <c r="BC212" s="18"/>
    </row>
    <row r="213" ht="15.75" customHeight="1">
      <c r="U213" s="48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18"/>
      <c r="BB213" s="18"/>
      <c r="BC213" s="18"/>
    </row>
    <row r="214" ht="15.75" customHeight="1">
      <c r="U214" s="48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18"/>
      <c r="BB214" s="18"/>
      <c r="BC214" s="18"/>
    </row>
    <row r="215" ht="15.75" customHeight="1">
      <c r="U215" s="48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18"/>
      <c r="BB215" s="18"/>
      <c r="BC215" s="18"/>
    </row>
    <row r="216" ht="15.75" customHeight="1">
      <c r="U216" s="48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18"/>
      <c r="BB216" s="18"/>
      <c r="BC216" s="18"/>
    </row>
    <row r="217" ht="15.75" customHeight="1">
      <c r="U217" s="48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18"/>
      <c r="BB217" s="18"/>
      <c r="BC217" s="18"/>
    </row>
    <row r="218" ht="15.75" customHeight="1">
      <c r="U218" s="48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18"/>
      <c r="BB218" s="18"/>
      <c r="BC218" s="18"/>
    </row>
    <row r="219" ht="15.75" customHeight="1">
      <c r="U219" s="48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18"/>
      <c r="BB219" s="18"/>
      <c r="BC219" s="18"/>
    </row>
    <row r="220" ht="15.75" customHeight="1">
      <c r="U220" s="48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18"/>
      <c r="BB220" s="18"/>
      <c r="BC220" s="18"/>
    </row>
    <row r="221" ht="15.75" customHeight="1">
      <c r="U221" s="48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18"/>
      <c r="BB221" s="18"/>
      <c r="BC221" s="18"/>
    </row>
    <row r="222" ht="15.75" customHeight="1">
      <c r="U222" s="48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18"/>
      <c r="BB222" s="18"/>
      <c r="BC222" s="18"/>
    </row>
    <row r="223" ht="15.75" customHeight="1">
      <c r="U223" s="48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18"/>
      <c r="BB223" s="18"/>
      <c r="BC223" s="18"/>
    </row>
    <row r="224" ht="15.75" customHeight="1">
      <c r="U224" s="48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18"/>
      <c r="BB224" s="18"/>
      <c r="BC224" s="18"/>
    </row>
    <row r="225" ht="15.75" customHeight="1">
      <c r="U225" s="48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18"/>
      <c r="BB225" s="18"/>
      <c r="BC225" s="18"/>
    </row>
    <row r="226" ht="15.75" customHeight="1">
      <c r="U226" s="48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18"/>
      <c r="BB226" s="18"/>
      <c r="BC226" s="18"/>
    </row>
    <row r="227" ht="15.75" customHeight="1">
      <c r="U227" s="48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18"/>
      <c r="BB227" s="18"/>
      <c r="BC227" s="18"/>
    </row>
    <row r="228" ht="15.75" customHeight="1">
      <c r="U228" s="48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18"/>
      <c r="BB228" s="18"/>
      <c r="BC228" s="18"/>
    </row>
    <row r="229" ht="15.75" customHeight="1">
      <c r="U229" s="48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18"/>
      <c r="BB229" s="18"/>
      <c r="BC229" s="18"/>
    </row>
    <row r="230" ht="15.75" customHeight="1">
      <c r="U230" s="48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18"/>
      <c r="BB230" s="18"/>
      <c r="BC230" s="18"/>
    </row>
    <row r="231" ht="15.75" customHeight="1">
      <c r="U231" s="48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18"/>
      <c r="BB231" s="18"/>
      <c r="BC231" s="18"/>
    </row>
    <row r="232" ht="15.75" customHeight="1">
      <c r="U232" s="48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18"/>
      <c r="BB232" s="18"/>
      <c r="BC232" s="18"/>
    </row>
    <row r="233" ht="15.75" customHeight="1">
      <c r="U233" s="48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18"/>
      <c r="BB233" s="18"/>
      <c r="BC233" s="18"/>
    </row>
    <row r="234" ht="15.75" customHeight="1">
      <c r="U234" s="48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18"/>
      <c r="BB234" s="18"/>
      <c r="BC234" s="18"/>
    </row>
    <row r="235" ht="15.75" customHeight="1">
      <c r="U235" s="48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18"/>
      <c r="BB235" s="18"/>
      <c r="BC235" s="18"/>
    </row>
    <row r="236" ht="15.75" customHeight="1">
      <c r="U236" s="48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18"/>
      <c r="BB236" s="18"/>
      <c r="BC236" s="18"/>
    </row>
    <row r="237" ht="15.75" customHeight="1">
      <c r="U237" s="48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18"/>
      <c r="BB237" s="18"/>
      <c r="BC237" s="18"/>
    </row>
    <row r="238" ht="15.75" customHeight="1">
      <c r="U238" s="48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18"/>
      <c r="BB238" s="18"/>
      <c r="BC238" s="18"/>
    </row>
    <row r="239" ht="15.75" customHeight="1">
      <c r="U239" s="48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18"/>
      <c r="BB239" s="18"/>
      <c r="BC239" s="18"/>
    </row>
    <row r="240" ht="15.75" customHeight="1">
      <c r="U240" s="48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18"/>
      <c r="BB240" s="18"/>
      <c r="BC240" s="18"/>
    </row>
    <row r="241" ht="15.75" customHeight="1">
      <c r="U241" s="48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18"/>
      <c r="BB241" s="18"/>
      <c r="BC241" s="18"/>
    </row>
    <row r="242" ht="15.75" customHeight="1">
      <c r="U242" s="48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18"/>
      <c r="BB242" s="18"/>
      <c r="BC242" s="18"/>
    </row>
    <row r="243" ht="15.75" customHeight="1">
      <c r="U243" s="48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18"/>
      <c r="BB243" s="18"/>
      <c r="BC243" s="18"/>
    </row>
    <row r="244" ht="15.75" customHeight="1">
      <c r="U244" s="48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18"/>
      <c r="BB244" s="18"/>
      <c r="BC244" s="18"/>
    </row>
    <row r="245" ht="15.75" customHeight="1">
      <c r="U245" s="48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18"/>
      <c r="BB245" s="18"/>
      <c r="BC245" s="18"/>
    </row>
    <row r="246" ht="15.75" customHeight="1">
      <c r="U246" s="48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18"/>
      <c r="BB246" s="18"/>
      <c r="BC246" s="18"/>
    </row>
    <row r="247" ht="15.75" customHeight="1">
      <c r="U247" s="48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18"/>
      <c r="BB247" s="18"/>
      <c r="BC247" s="18"/>
    </row>
    <row r="248" ht="15.75" customHeight="1">
      <c r="U248" s="48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18"/>
      <c r="BB248" s="18"/>
      <c r="BC248" s="18"/>
    </row>
    <row r="249" ht="15.75" customHeight="1">
      <c r="U249" s="48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18"/>
      <c r="BB249" s="18"/>
      <c r="BC249" s="18"/>
    </row>
    <row r="250" ht="15.75" customHeight="1">
      <c r="U250" s="48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18"/>
      <c r="BB250" s="18"/>
      <c r="BC250" s="18"/>
    </row>
    <row r="251" ht="15.75" customHeight="1">
      <c r="U251" s="48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18"/>
      <c r="BB251" s="18"/>
      <c r="BC251" s="18"/>
    </row>
    <row r="252" ht="15.75" customHeight="1">
      <c r="U252" s="48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18"/>
      <c r="BB252" s="18"/>
      <c r="BC252" s="18"/>
    </row>
    <row r="253" ht="15.75" customHeight="1">
      <c r="U253" s="48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18"/>
      <c r="BB253" s="18"/>
      <c r="BC253" s="18"/>
    </row>
    <row r="254" ht="15.75" customHeight="1">
      <c r="U254" s="48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18"/>
      <c r="BB254" s="18"/>
      <c r="BC254" s="18"/>
    </row>
    <row r="255" ht="15.75" customHeight="1">
      <c r="U255" s="48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18"/>
      <c r="BB255" s="18"/>
      <c r="BC255" s="18"/>
    </row>
    <row r="256" ht="15.75" customHeight="1">
      <c r="U256" s="48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18"/>
      <c r="BB256" s="18"/>
      <c r="BC256" s="18"/>
    </row>
    <row r="257" ht="15.75" customHeight="1">
      <c r="U257" s="48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18"/>
      <c r="BB257" s="18"/>
      <c r="BC257" s="18"/>
    </row>
    <row r="258" ht="15.75" customHeight="1">
      <c r="U258" s="48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18"/>
      <c r="BB258" s="18"/>
      <c r="BC258" s="18"/>
    </row>
    <row r="259" ht="15.75" customHeight="1">
      <c r="U259" s="48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18"/>
      <c r="BB259" s="18"/>
      <c r="BC259" s="18"/>
    </row>
    <row r="260" ht="15.75" customHeight="1">
      <c r="U260" s="48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18"/>
      <c r="BB260" s="18"/>
      <c r="BC260" s="18"/>
    </row>
    <row r="261" ht="15.75" customHeight="1">
      <c r="U261" s="48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18"/>
      <c r="BB261" s="18"/>
      <c r="BC261" s="18"/>
    </row>
    <row r="262" ht="15.75" customHeight="1">
      <c r="U262" s="48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18"/>
      <c r="BB262" s="18"/>
      <c r="BC262" s="18"/>
    </row>
    <row r="263" ht="15.75" customHeight="1">
      <c r="U263" s="48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18"/>
      <c r="BB263" s="18"/>
      <c r="BC263" s="18"/>
    </row>
    <row r="264" ht="15.75" customHeight="1">
      <c r="U264" s="48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18"/>
      <c r="BB264" s="18"/>
      <c r="BC264" s="18"/>
    </row>
    <row r="265" ht="15.75" customHeight="1">
      <c r="U265" s="48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18"/>
      <c r="BB265" s="18"/>
      <c r="BC265" s="18"/>
    </row>
    <row r="266" ht="15.75" customHeight="1">
      <c r="U266" s="48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18"/>
      <c r="BB266" s="18"/>
      <c r="BC266" s="18"/>
    </row>
    <row r="267" ht="15.75" customHeight="1">
      <c r="U267" s="48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18"/>
      <c r="BB267" s="18"/>
      <c r="BC267" s="18"/>
    </row>
    <row r="268" ht="15.75" customHeight="1">
      <c r="U268" s="48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18"/>
      <c r="BB268" s="18"/>
      <c r="BC268" s="18"/>
    </row>
    <row r="269" ht="15.75" customHeight="1">
      <c r="U269" s="48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18"/>
      <c r="BB269" s="18"/>
      <c r="BC269" s="18"/>
    </row>
    <row r="270" ht="15.75" customHeight="1">
      <c r="U270" s="48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18"/>
      <c r="BB270" s="18"/>
      <c r="BC270" s="18"/>
    </row>
    <row r="271" ht="15.75" customHeight="1">
      <c r="U271" s="48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18"/>
      <c r="BB271" s="18"/>
      <c r="BC271" s="18"/>
    </row>
    <row r="272" ht="15.75" customHeight="1">
      <c r="U272" s="48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18"/>
      <c r="BB272" s="18"/>
      <c r="BC272" s="18"/>
    </row>
    <row r="273" ht="15.75" customHeight="1">
      <c r="U273" s="48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18"/>
      <c r="BB273" s="18"/>
      <c r="BC273" s="18"/>
    </row>
    <row r="274" ht="15.75" customHeight="1">
      <c r="U274" s="48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18"/>
      <c r="BB274" s="18"/>
      <c r="BC274" s="18"/>
    </row>
    <row r="275" ht="15.75" customHeight="1">
      <c r="U275" s="48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18"/>
      <c r="BB275" s="18"/>
      <c r="BC275" s="18"/>
    </row>
    <row r="276" ht="15.75" customHeight="1">
      <c r="U276" s="48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18"/>
      <c r="BB276" s="18"/>
      <c r="BC276" s="18"/>
    </row>
    <row r="277" ht="15.75" customHeight="1">
      <c r="U277" s="48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18"/>
      <c r="BB277" s="18"/>
      <c r="BC277" s="18"/>
    </row>
    <row r="278" ht="15.75" customHeight="1">
      <c r="U278" s="48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18"/>
      <c r="BB278" s="18"/>
      <c r="BC278" s="18"/>
    </row>
    <row r="279" ht="15.75" customHeight="1">
      <c r="U279" s="48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18"/>
      <c r="BB279" s="18"/>
      <c r="BC279" s="18"/>
    </row>
    <row r="280" ht="15.75" customHeight="1">
      <c r="U280" s="48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18"/>
      <c r="BB280" s="18"/>
      <c r="BC280" s="18"/>
    </row>
    <row r="281" ht="15.75" customHeight="1">
      <c r="U281" s="48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18"/>
      <c r="BB281" s="18"/>
      <c r="BC281" s="18"/>
    </row>
    <row r="282" ht="15.75" customHeight="1">
      <c r="U282" s="48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18"/>
      <c r="BB282" s="18"/>
      <c r="BC282" s="18"/>
    </row>
    <row r="283" ht="15.75" customHeight="1">
      <c r="U283" s="48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18"/>
      <c r="BB283" s="18"/>
      <c r="BC283" s="18"/>
    </row>
    <row r="284" ht="15.75" customHeight="1">
      <c r="U284" s="48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18"/>
      <c r="BB284" s="18"/>
      <c r="BC284" s="18"/>
    </row>
    <row r="285" ht="15.75" customHeight="1">
      <c r="U285" s="48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18"/>
      <c r="BB285" s="18"/>
      <c r="BC285" s="18"/>
    </row>
    <row r="286" ht="15.75" customHeight="1">
      <c r="U286" s="48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18"/>
      <c r="BB286" s="18"/>
      <c r="BC286" s="18"/>
    </row>
    <row r="287" ht="15.75" customHeight="1">
      <c r="U287" s="48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18"/>
      <c r="BB287" s="18"/>
      <c r="BC287" s="18"/>
    </row>
    <row r="288" ht="15.75" customHeight="1">
      <c r="U288" s="48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18"/>
      <c r="BB288" s="18"/>
      <c r="BC288" s="18"/>
    </row>
    <row r="289" ht="15.75" customHeight="1">
      <c r="U289" s="48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18"/>
      <c r="BB289" s="18"/>
      <c r="BC289" s="18"/>
    </row>
    <row r="290" ht="15.75" customHeight="1">
      <c r="U290" s="48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18"/>
      <c r="BB290" s="18"/>
      <c r="BC290" s="18"/>
    </row>
    <row r="291" ht="15.75" customHeight="1">
      <c r="U291" s="48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18"/>
      <c r="BB291" s="18"/>
      <c r="BC291" s="18"/>
    </row>
    <row r="292" ht="15.75" customHeight="1">
      <c r="U292" s="48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18"/>
      <c r="BB292" s="18"/>
      <c r="BC292" s="18"/>
    </row>
    <row r="293" ht="15.75" customHeight="1">
      <c r="U293" s="48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18"/>
      <c r="BB293" s="18"/>
      <c r="BC293" s="18"/>
    </row>
    <row r="294" ht="15.75" customHeight="1">
      <c r="U294" s="48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18"/>
      <c r="BB294" s="18"/>
      <c r="BC294" s="18"/>
    </row>
    <row r="295" ht="15.75" customHeight="1">
      <c r="U295" s="48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18"/>
      <c r="BB295" s="18"/>
      <c r="BC295" s="18"/>
    </row>
    <row r="296" ht="15.75" customHeight="1">
      <c r="U296" s="48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18"/>
      <c r="BB296" s="18"/>
      <c r="BC296" s="18"/>
    </row>
    <row r="297" ht="15.75" customHeight="1">
      <c r="U297" s="48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18"/>
      <c r="BB297" s="18"/>
      <c r="BC297" s="18"/>
    </row>
    <row r="298" ht="15.75" customHeight="1">
      <c r="U298" s="48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18"/>
      <c r="BB298" s="18"/>
      <c r="BC298" s="18"/>
    </row>
    <row r="299" ht="15.75" customHeight="1">
      <c r="U299" s="48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18"/>
      <c r="BB299" s="18"/>
      <c r="BC299" s="18"/>
    </row>
    <row r="300" ht="15.75" customHeight="1">
      <c r="U300" s="48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18"/>
      <c r="BB300" s="18"/>
      <c r="BC300" s="18"/>
    </row>
    <row r="301" ht="15.75" customHeight="1">
      <c r="U301" s="48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18"/>
      <c r="BB301" s="18"/>
      <c r="BC301" s="18"/>
    </row>
    <row r="302" ht="15.75" customHeight="1">
      <c r="U302" s="48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18"/>
      <c r="BB302" s="18"/>
      <c r="BC302" s="18"/>
    </row>
    <row r="303" ht="15.75" customHeight="1">
      <c r="U303" s="48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18"/>
      <c r="BB303" s="18"/>
      <c r="BC303" s="18"/>
    </row>
    <row r="304" ht="15.75" customHeight="1">
      <c r="U304" s="48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18"/>
      <c r="BB304" s="18"/>
      <c r="BC304" s="18"/>
    </row>
    <row r="305" ht="15.75" customHeight="1">
      <c r="U305" s="48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18"/>
      <c r="BB305" s="18"/>
      <c r="BC305" s="18"/>
    </row>
    <row r="306" ht="15.75" customHeight="1">
      <c r="U306" s="48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18"/>
      <c r="BB306" s="18"/>
      <c r="BC306" s="18"/>
    </row>
    <row r="307" ht="15.75" customHeight="1">
      <c r="U307" s="48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18"/>
      <c r="BB307" s="18"/>
      <c r="BC307" s="18"/>
    </row>
    <row r="308" ht="15.75" customHeight="1">
      <c r="U308" s="48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18"/>
      <c r="BB308" s="18"/>
      <c r="BC308" s="18"/>
    </row>
    <row r="309" ht="15.75" customHeight="1">
      <c r="U309" s="48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18"/>
      <c r="BB309" s="18"/>
      <c r="BC309" s="18"/>
    </row>
    <row r="310" ht="15.75" customHeight="1">
      <c r="U310" s="48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18"/>
      <c r="BB310" s="18"/>
      <c r="BC310" s="18"/>
    </row>
    <row r="311" ht="15.75" customHeight="1">
      <c r="U311" s="48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18"/>
      <c r="BB311" s="18"/>
      <c r="BC311" s="18"/>
    </row>
    <row r="312" ht="15.75" customHeight="1">
      <c r="U312" s="48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18"/>
      <c r="BB312" s="18"/>
      <c r="BC312" s="18"/>
    </row>
    <row r="313" ht="15.75" customHeight="1">
      <c r="U313" s="48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18"/>
      <c r="BB313" s="18"/>
      <c r="BC313" s="18"/>
    </row>
    <row r="314" ht="15.75" customHeight="1">
      <c r="U314" s="48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18"/>
      <c r="BB314" s="18"/>
      <c r="BC314" s="18"/>
    </row>
    <row r="315" ht="15.75" customHeight="1">
      <c r="U315" s="48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18"/>
      <c r="BB315" s="18"/>
      <c r="BC315" s="18"/>
    </row>
    <row r="316" ht="15.75" customHeight="1">
      <c r="U316" s="48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18"/>
      <c r="BB316" s="18"/>
      <c r="BC316" s="18"/>
    </row>
    <row r="317" ht="15.75" customHeight="1">
      <c r="U317" s="48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18"/>
      <c r="BB317" s="18"/>
      <c r="BC317" s="18"/>
    </row>
    <row r="318" ht="15.75" customHeight="1">
      <c r="U318" s="48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18"/>
      <c r="BB318" s="18"/>
      <c r="BC318" s="18"/>
    </row>
    <row r="319" ht="15.75" customHeight="1">
      <c r="U319" s="48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18"/>
      <c r="BB319" s="18"/>
      <c r="BC319" s="18"/>
    </row>
    <row r="320" ht="15.75" customHeight="1">
      <c r="U320" s="48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18"/>
      <c r="BB320" s="18"/>
      <c r="BC320" s="18"/>
    </row>
    <row r="321" ht="15.75" customHeight="1">
      <c r="U321" s="48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18"/>
      <c r="BB321" s="18"/>
      <c r="BC321" s="18"/>
    </row>
    <row r="322" ht="15.75" customHeight="1">
      <c r="U322" s="48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18"/>
      <c r="BB322" s="18"/>
      <c r="BC322" s="18"/>
    </row>
    <row r="323" ht="15.75" customHeight="1">
      <c r="U323" s="48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18"/>
      <c r="BB323" s="18"/>
      <c r="BC323" s="18"/>
    </row>
    <row r="324" ht="15.75" customHeight="1">
      <c r="U324" s="48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18"/>
      <c r="BB324" s="18"/>
      <c r="BC324" s="18"/>
    </row>
    <row r="325" ht="15.75" customHeight="1">
      <c r="U325" s="48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18"/>
      <c r="BB325" s="18"/>
      <c r="BC325" s="18"/>
    </row>
    <row r="326" ht="15.75" customHeight="1">
      <c r="U326" s="48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18"/>
      <c r="BB326" s="18"/>
      <c r="BC326" s="18"/>
    </row>
    <row r="327" ht="15.75" customHeight="1">
      <c r="U327" s="48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18"/>
      <c r="BB327" s="18"/>
      <c r="BC327" s="18"/>
    </row>
    <row r="328" ht="15.75" customHeight="1">
      <c r="U328" s="48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18"/>
      <c r="BB328" s="18"/>
      <c r="BC328" s="18"/>
    </row>
    <row r="329" ht="15.75" customHeight="1">
      <c r="U329" s="48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18"/>
      <c r="BB329" s="18"/>
      <c r="BC329" s="18"/>
    </row>
    <row r="330" ht="15.75" customHeight="1">
      <c r="U330" s="48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18"/>
      <c r="BB330" s="18"/>
      <c r="BC330" s="18"/>
    </row>
    <row r="331" ht="15.75" customHeight="1">
      <c r="U331" s="48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18"/>
      <c r="BB331" s="18"/>
      <c r="BC331" s="18"/>
    </row>
    <row r="332" ht="15.75" customHeight="1">
      <c r="U332" s="48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18"/>
      <c r="BB332" s="18"/>
      <c r="BC332" s="18"/>
    </row>
    <row r="333" ht="15.75" customHeight="1">
      <c r="U333" s="48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18"/>
      <c r="BB333" s="18"/>
      <c r="BC333" s="18"/>
    </row>
    <row r="334" ht="15.75" customHeight="1">
      <c r="U334" s="48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18"/>
      <c r="BB334" s="18"/>
      <c r="BC334" s="18"/>
    </row>
    <row r="335" ht="15.75" customHeight="1">
      <c r="U335" s="48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18"/>
      <c r="BB335" s="18"/>
      <c r="BC335" s="18"/>
    </row>
    <row r="336" ht="15.75" customHeight="1">
      <c r="U336" s="48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18"/>
      <c r="BB336" s="18"/>
      <c r="BC336" s="18"/>
    </row>
    <row r="337" ht="15.75" customHeight="1">
      <c r="U337" s="48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18"/>
      <c r="BB337" s="18"/>
      <c r="BC337" s="18"/>
    </row>
    <row r="338" ht="15.75" customHeight="1">
      <c r="U338" s="48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18"/>
      <c r="BB338" s="18"/>
      <c r="BC338" s="18"/>
    </row>
    <row r="339" ht="15.75" customHeight="1">
      <c r="U339" s="48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18"/>
      <c r="BB339" s="18"/>
      <c r="BC339" s="18"/>
    </row>
    <row r="340" ht="15.75" customHeight="1">
      <c r="U340" s="48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18"/>
      <c r="BB340" s="18"/>
      <c r="BC340" s="18"/>
    </row>
    <row r="341" ht="15.75" customHeight="1">
      <c r="U341" s="48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18"/>
      <c r="BB341" s="18"/>
      <c r="BC341" s="18"/>
    </row>
    <row r="342" ht="15.75" customHeight="1">
      <c r="U342" s="48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18"/>
      <c r="BB342" s="18"/>
      <c r="BC342" s="18"/>
    </row>
    <row r="343" ht="15.75" customHeight="1">
      <c r="U343" s="48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18"/>
      <c r="BB343" s="18"/>
      <c r="BC343" s="18"/>
    </row>
    <row r="344" ht="15.75" customHeight="1">
      <c r="U344" s="48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18"/>
      <c r="BB344" s="18"/>
      <c r="BC344" s="18"/>
    </row>
    <row r="345" ht="15.75" customHeight="1">
      <c r="U345" s="48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18"/>
      <c r="BB345" s="18"/>
      <c r="BC345" s="18"/>
    </row>
    <row r="346" ht="15.75" customHeight="1">
      <c r="U346" s="48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18"/>
      <c r="BB346" s="18"/>
      <c r="BC346" s="18"/>
    </row>
    <row r="347" ht="15.75" customHeight="1">
      <c r="U347" s="48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18"/>
      <c r="BB347" s="18"/>
      <c r="BC347" s="18"/>
    </row>
    <row r="348" ht="15.75" customHeight="1">
      <c r="U348" s="48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18"/>
      <c r="BB348" s="18"/>
      <c r="BC348" s="18"/>
    </row>
    <row r="349" ht="15.75" customHeight="1">
      <c r="U349" s="48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18"/>
      <c r="BB349" s="18"/>
      <c r="BC349" s="18"/>
    </row>
    <row r="350" ht="15.75" customHeight="1">
      <c r="U350" s="48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18"/>
      <c r="BB350" s="18"/>
      <c r="BC350" s="18"/>
    </row>
    <row r="351" ht="15.75" customHeight="1">
      <c r="U351" s="48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18"/>
      <c r="BB351" s="18"/>
      <c r="BC351" s="18"/>
    </row>
    <row r="352" ht="15.75" customHeight="1">
      <c r="U352" s="48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18"/>
      <c r="BB352" s="18"/>
      <c r="BC352" s="18"/>
    </row>
    <row r="353" ht="15.75" customHeight="1">
      <c r="U353" s="48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18"/>
      <c r="BB353" s="18"/>
      <c r="BC353" s="18"/>
    </row>
    <row r="354" ht="15.75" customHeight="1">
      <c r="U354" s="48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18"/>
      <c r="BB354" s="18"/>
      <c r="BC354" s="18"/>
    </row>
    <row r="355" ht="15.75" customHeight="1">
      <c r="U355" s="48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18"/>
      <c r="BB355" s="18"/>
      <c r="BC355" s="18"/>
    </row>
    <row r="356" ht="15.75" customHeight="1">
      <c r="U356" s="48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18"/>
      <c r="BB356" s="18"/>
      <c r="BC356" s="18"/>
    </row>
    <row r="357" ht="15.75" customHeight="1">
      <c r="U357" s="48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18"/>
      <c r="BB357" s="18"/>
      <c r="BC357" s="18"/>
    </row>
    <row r="358" ht="15.75" customHeight="1">
      <c r="U358" s="48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18"/>
      <c r="BB358" s="18"/>
      <c r="BC358" s="18"/>
    </row>
    <row r="359" ht="15.75" customHeight="1">
      <c r="U359" s="48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18"/>
      <c r="BB359" s="18"/>
      <c r="BC359" s="18"/>
    </row>
    <row r="360" ht="15.75" customHeight="1">
      <c r="U360" s="48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18"/>
      <c r="BB360" s="18"/>
      <c r="BC360" s="18"/>
    </row>
    <row r="361" ht="15.75" customHeight="1">
      <c r="U361" s="48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18"/>
      <c r="BB361" s="18"/>
      <c r="BC361" s="18"/>
    </row>
    <row r="362" ht="15.75" customHeight="1">
      <c r="U362" s="48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18"/>
      <c r="BB362" s="18"/>
      <c r="BC362" s="18"/>
    </row>
    <row r="363" ht="15.75" customHeight="1">
      <c r="U363" s="48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18"/>
      <c r="BB363" s="18"/>
      <c r="BC363" s="18"/>
    </row>
    <row r="364" ht="15.75" customHeight="1">
      <c r="U364" s="48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18"/>
      <c r="BB364" s="18"/>
      <c r="BC364" s="18"/>
    </row>
    <row r="365" ht="15.75" customHeight="1">
      <c r="U365" s="48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18"/>
      <c r="BB365" s="18"/>
      <c r="BC365" s="18"/>
    </row>
    <row r="366" ht="15.75" customHeight="1">
      <c r="U366" s="48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18"/>
      <c r="BB366" s="18"/>
      <c r="BC366" s="18"/>
    </row>
    <row r="367" ht="15.75" customHeight="1">
      <c r="U367" s="48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18"/>
      <c r="BB367" s="18"/>
      <c r="BC367" s="18"/>
    </row>
    <row r="368" ht="15.75" customHeight="1">
      <c r="U368" s="48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18"/>
      <c r="BB368" s="18"/>
      <c r="BC368" s="18"/>
    </row>
    <row r="369" ht="15.75" customHeight="1">
      <c r="U369" s="48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18"/>
      <c r="BB369" s="18"/>
      <c r="BC369" s="18"/>
    </row>
    <row r="370" ht="15.75" customHeight="1">
      <c r="U370" s="48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18"/>
      <c r="BB370" s="18"/>
      <c r="BC370" s="18"/>
    </row>
    <row r="371" ht="15.75" customHeight="1">
      <c r="U371" s="48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18"/>
      <c r="BB371" s="18"/>
      <c r="BC371" s="18"/>
    </row>
    <row r="372" ht="15.75" customHeight="1">
      <c r="U372" s="48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18"/>
      <c r="BB372" s="18"/>
      <c r="BC372" s="18"/>
    </row>
    <row r="373" ht="15.75" customHeight="1">
      <c r="U373" s="48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18"/>
      <c r="BB373" s="18"/>
      <c r="BC373" s="18"/>
    </row>
    <row r="374" ht="15.75" customHeight="1">
      <c r="U374" s="48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18"/>
      <c r="BB374" s="18"/>
      <c r="BC374" s="18"/>
    </row>
    <row r="375" ht="15.75" customHeight="1">
      <c r="U375" s="48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18"/>
      <c r="BB375" s="18"/>
      <c r="BC375" s="18"/>
    </row>
    <row r="376" ht="15.75" customHeight="1">
      <c r="U376" s="48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18"/>
      <c r="BB376" s="18"/>
      <c r="BC376" s="18"/>
    </row>
    <row r="377" ht="15.75" customHeight="1">
      <c r="U377" s="48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18"/>
      <c r="BB377" s="18"/>
      <c r="BC377" s="18"/>
    </row>
    <row r="378" ht="15.75" customHeight="1">
      <c r="U378" s="48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18"/>
      <c r="BB378" s="18"/>
      <c r="BC378" s="18"/>
    </row>
    <row r="379" ht="15.75" customHeight="1">
      <c r="U379" s="48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18"/>
      <c r="BB379" s="18"/>
      <c r="BC379" s="18"/>
    </row>
    <row r="380" ht="15.75" customHeight="1">
      <c r="U380" s="48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18"/>
      <c r="BB380" s="18"/>
      <c r="BC380" s="18"/>
    </row>
    <row r="381" ht="15.75" customHeight="1">
      <c r="U381" s="48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18"/>
      <c r="BB381" s="18"/>
      <c r="BC381" s="18"/>
    </row>
    <row r="382" ht="15.75" customHeight="1">
      <c r="U382" s="48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18"/>
      <c r="BB382" s="18"/>
      <c r="BC382" s="18"/>
    </row>
    <row r="383" ht="15.75" customHeight="1">
      <c r="U383" s="48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18"/>
      <c r="BB383" s="18"/>
      <c r="BC383" s="18"/>
    </row>
    <row r="384" ht="15.75" customHeight="1">
      <c r="U384" s="48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18"/>
      <c r="BB384" s="18"/>
      <c r="BC384" s="18"/>
    </row>
    <row r="385" ht="15.75" customHeight="1">
      <c r="U385" s="48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18"/>
      <c r="BB385" s="18"/>
      <c r="BC385" s="18"/>
    </row>
    <row r="386" ht="15.75" customHeight="1">
      <c r="U386" s="48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18"/>
      <c r="BB386" s="18"/>
      <c r="BC386" s="18"/>
    </row>
    <row r="387" ht="15.75" customHeight="1">
      <c r="U387" s="48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18"/>
      <c r="BB387" s="18"/>
      <c r="BC387" s="18"/>
    </row>
    <row r="388" ht="15.75" customHeight="1">
      <c r="U388" s="48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18"/>
      <c r="BB388" s="18"/>
      <c r="BC388" s="18"/>
    </row>
    <row r="389" ht="15.75" customHeight="1">
      <c r="U389" s="48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18"/>
      <c r="BB389" s="18"/>
      <c r="BC389" s="18"/>
    </row>
    <row r="390" ht="15.75" customHeight="1">
      <c r="U390" s="48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18"/>
      <c r="BB390" s="18"/>
      <c r="BC390" s="18"/>
    </row>
    <row r="391" ht="15.75" customHeight="1">
      <c r="U391" s="48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18"/>
      <c r="BB391" s="18"/>
      <c r="BC391" s="18"/>
    </row>
    <row r="392" ht="15.75" customHeight="1">
      <c r="U392" s="48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18"/>
      <c r="BB392" s="18"/>
      <c r="BC392" s="18"/>
    </row>
    <row r="393" ht="15.75" customHeight="1">
      <c r="U393" s="48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18"/>
      <c r="BB393" s="18"/>
      <c r="BC393" s="18"/>
    </row>
    <row r="394" ht="15.75" customHeight="1">
      <c r="U394" s="48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18"/>
      <c r="BB394" s="18"/>
      <c r="BC394" s="18"/>
    </row>
    <row r="395" ht="15.75" customHeight="1">
      <c r="U395" s="48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18"/>
      <c r="BB395" s="18"/>
      <c r="BC395" s="18"/>
    </row>
    <row r="396" ht="15.75" customHeight="1">
      <c r="U396" s="48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18"/>
      <c r="BB396" s="18"/>
      <c r="BC396" s="18"/>
    </row>
    <row r="397" ht="15.75" customHeight="1">
      <c r="U397" s="48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18"/>
      <c r="BB397" s="18"/>
      <c r="BC397" s="18"/>
    </row>
    <row r="398" ht="15.75" customHeight="1">
      <c r="U398" s="48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18"/>
      <c r="BB398" s="18"/>
      <c r="BC398" s="18"/>
    </row>
    <row r="399" ht="15.75" customHeight="1">
      <c r="U399" s="48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18"/>
      <c r="BB399" s="18"/>
      <c r="BC399" s="18"/>
    </row>
    <row r="400" ht="15.75" customHeight="1">
      <c r="U400" s="48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18"/>
      <c r="BB400" s="18"/>
      <c r="BC400" s="18"/>
    </row>
    <row r="401" ht="15.75" customHeight="1">
      <c r="U401" s="48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18"/>
      <c r="BB401" s="18"/>
      <c r="BC401" s="18"/>
    </row>
    <row r="402" ht="15.75" customHeight="1">
      <c r="U402" s="48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18"/>
      <c r="BB402" s="18"/>
      <c r="BC402" s="18"/>
    </row>
    <row r="403" ht="15.75" customHeight="1">
      <c r="U403" s="48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18"/>
      <c r="BB403" s="18"/>
      <c r="BC403" s="18"/>
    </row>
    <row r="404" ht="15.75" customHeight="1">
      <c r="U404" s="48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18"/>
      <c r="BB404" s="18"/>
      <c r="BC404" s="18"/>
    </row>
    <row r="405" ht="15.75" customHeight="1">
      <c r="U405" s="48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18"/>
      <c r="BB405" s="18"/>
      <c r="BC405" s="18"/>
    </row>
    <row r="406" ht="15.75" customHeight="1">
      <c r="U406" s="48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18"/>
      <c r="BB406" s="18"/>
      <c r="BC406" s="18"/>
    </row>
    <row r="407" ht="15.75" customHeight="1">
      <c r="U407" s="48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18"/>
      <c r="BB407" s="18"/>
      <c r="BC407" s="18"/>
    </row>
    <row r="408" ht="15.75" customHeight="1">
      <c r="U408" s="48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18"/>
      <c r="BB408" s="18"/>
      <c r="BC408" s="18"/>
    </row>
    <row r="409" ht="15.75" customHeight="1">
      <c r="U409" s="48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18"/>
      <c r="BB409" s="18"/>
      <c r="BC409" s="18"/>
    </row>
    <row r="410" ht="15.75" customHeight="1">
      <c r="U410" s="48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18"/>
      <c r="BB410" s="18"/>
      <c r="BC410" s="18"/>
    </row>
    <row r="411" ht="15.75" customHeight="1">
      <c r="U411" s="48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18"/>
      <c r="BB411" s="18"/>
      <c r="BC411" s="18"/>
    </row>
    <row r="412" ht="15.75" customHeight="1">
      <c r="U412" s="48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18"/>
      <c r="BB412" s="18"/>
      <c r="BC412" s="18"/>
    </row>
    <row r="413" ht="15.75" customHeight="1">
      <c r="U413" s="48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18"/>
      <c r="BB413" s="18"/>
      <c r="BC413" s="18"/>
    </row>
    <row r="414" ht="15.75" customHeight="1">
      <c r="U414" s="48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18"/>
      <c r="BB414" s="18"/>
      <c r="BC414" s="18"/>
    </row>
    <row r="415" ht="15.75" customHeight="1">
      <c r="U415" s="48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18"/>
      <c r="BB415" s="18"/>
      <c r="BC415" s="18"/>
    </row>
    <row r="416" ht="15.75" customHeight="1">
      <c r="U416" s="48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18"/>
      <c r="BB416" s="18"/>
      <c r="BC416" s="18"/>
    </row>
    <row r="417" ht="15.75" customHeight="1">
      <c r="U417" s="48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18"/>
      <c r="BB417" s="18"/>
      <c r="BC417" s="18"/>
    </row>
    <row r="418" ht="15.75" customHeight="1">
      <c r="U418" s="48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18"/>
      <c r="BB418" s="18"/>
      <c r="BC418" s="18"/>
    </row>
    <row r="419" ht="15.75" customHeight="1">
      <c r="U419" s="48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18"/>
      <c r="BB419" s="18"/>
      <c r="BC419" s="18"/>
    </row>
    <row r="420" ht="15.75" customHeight="1">
      <c r="U420" s="48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18"/>
      <c r="BB420" s="18"/>
      <c r="BC420" s="18"/>
    </row>
    <row r="421" ht="15.75" customHeight="1">
      <c r="U421" s="48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18"/>
      <c r="BB421" s="18"/>
      <c r="BC421" s="18"/>
    </row>
    <row r="422" ht="15.75" customHeight="1">
      <c r="U422" s="48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18"/>
      <c r="BB422" s="18"/>
      <c r="BC422" s="18"/>
    </row>
    <row r="423" ht="15.75" customHeight="1">
      <c r="U423" s="48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18"/>
      <c r="BB423" s="18"/>
      <c r="BC423" s="18"/>
    </row>
    <row r="424" ht="15.75" customHeight="1">
      <c r="U424" s="48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18"/>
      <c r="BB424" s="18"/>
      <c r="BC424" s="18"/>
    </row>
    <row r="425" ht="15.75" customHeight="1">
      <c r="U425" s="48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18"/>
      <c r="BB425" s="18"/>
      <c r="BC425" s="18"/>
    </row>
    <row r="426" ht="15.75" customHeight="1">
      <c r="U426" s="48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18"/>
      <c r="BB426" s="18"/>
      <c r="BC426" s="18"/>
    </row>
    <row r="427" ht="15.75" customHeight="1">
      <c r="U427" s="48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18"/>
      <c r="BB427" s="18"/>
      <c r="BC427" s="18"/>
    </row>
    <row r="428" ht="15.75" customHeight="1">
      <c r="U428" s="48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18"/>
      <c r="BB428" s="18"/>
      <c r="BC428" s="18"/>
    </row>
    <row r="429" ht="15.75" customHeight="1">
      <c r="U429" s="48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18"/>
      <c r="BB429" s="18"/>
      <c r="BC429" s="18"/>
    </row>
    <row r="430" ht="15.75" customHeight="1">
      <c r="U430" s="48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18"/>
      <c r="BB430" s="18"/>
      <c r="BC430" s="18"/>
    </row>
    <row r="431" ht="15.75" customHeight="1">
      <c r="U431" s="48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18"/>
      <c r="BB431" s="18"/>
      <c r="BC431" s="18"/>
    </row>
    <row r="432" ht="15.75" customHeight="1">
      <c r="U432" s="48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18"/>
      <c r="BB432" s="18"/>
      <c r="BC432" s="18"/>
    </row>
    <row r="433" ht="15.75" customHeight="1">
      <c r="U433" s="48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18"/>
      <c r="BB433" s="18"/>
      <c r="BC433" s="18"/>
    </row>
    <row r="434" ht="15.75" customHeight="1">
      <c r="U434" s="48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18"/>
      <c r="BB434" s="18"/>
      <c r="BC434" s="18"/>
    </row>
    <row r="435" ht="15.75" customHeight="1">
      <c r="U435" s="48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18"/>
      <c r="BB435" s="18"/>
      <c r="BC435" s="18"/>
    </row>
    <row r="436" ht="15.75" customHeight="1">
      <c r="U436" s="48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18"/>
      <c r="BB436" s="18"/>
      <c r="BC436" s="18"/>
    </row>
    <row r="437" ht="15.75" customHeight="1">
      <c r="U437" s="48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18"/>
      <c r="BB437" s="18"/>
      <c r="BC437" s="18"/>
    </row>
    <row r="438" ht="15.75" customHeight="1">
      <c r="U438" s="48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18"/>
      <c r="BB438" s="18"/>
      <c r="BC438" s="18"/>
    </row>
    <row r="439" ht="15.75" customHeight="1">
      <c r="U439" s="48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18"/>
      <c r="BB439" s="18"/>
      <c r="BC439" s="18"/>
    </row>
    <row r="440" ht="15.75" customHeight="1">
      <c r="U440" s="48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18"/>
      <c r="BB440" s="18"/>
      <c r="BC440" s="18"/>
    </row>
    <row r="441" ht="15.75" customHeight="1">
      <c r="U441" s="48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18"/>
      <c r="BB441" s="18"/>
      <c r="BC441" s="18"/>
    </row>
    <row r="442" ht="15.75" customHeight="1">
      <c r="U442" s="48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18"/>
      <c r="BB442" s="18"/>
      <c r="BC442" s="18"/>
    </row>
    <row r="443" ht="15.75" customHeight="1">
      <c r="U443" s="48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18"/>
      <c r="BB443" s="18"/>
      <c r="BC443" s="18"/>
    </row>
    <row r="444" ht="15.75" customHeight="1">
      <c r="U444" s="48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18"/>
      <c r="BB444" s="18"/>
      <c r="BC444" s="18"/>
    </row>
    <row r="445" ht="15.75" customHeight="1">
      <c r="U445" s="48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18"/>
      <c r="BB445" s="18"/>
      <c r="BC445" s="18"/>
    </row>
    <row r="446" ht="15.75" customHeight="1">
      <c r="U446" s="48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18"/>
      <c r="BB446" s="18"/>
      <c r="BC446" s="18"/>
    </row>
    <row r="447" ht="15.75" customHeight="1">
      <c r="U447" s="48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18"/>
      <c r="BB447" s="18"/>
      <c r="BC447" s="18"/>
    </row>
    <row r="448" ht="15.75" customHeight="1">
      <c r="U448" s="48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18"/>
      <c r="BB448" s="18"/>
      <c r="BC448" s="18"/>
    </row>
    <row r="449" ht="15.75" customHeight="1">
      <c r="U449" s="48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18"/>
      <c r="BB449" s="18"/>
      <c r="BC449" s="18"/>
    </row>
    <row r="450" ht="15.75" customHeight="1">
      <c r="U450" s="48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18"/>
      <c r="BB450" s="18"/>
      <c r="BC450" s="18"/>
    </row>
    <row r="451" ht="15.75" customHeight="1">
      <c r="U451" s="48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18"/>
      <c r="BB451" s="18"/>
      <c r="BC451" s="18"/>
    </row>
    <row r="452" ht="15.75" customHeight="1">
      <c r="U452" s="48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18"/>
      <c r="BB452" s="18"/>
      <c r="BC452" s="18"/>
    </row>
    <row r="453" ht="15.75" customHeight="1">
      <c r="U453" s="48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18"/>
      <c r="BB453" s="18"/>
      <c r="BC453" s="18"/>
    </row>
    <row r="454" ht="15.75" customHeight="1">
      <c r="U454" s="48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18"/>
      <c r="BB454" s="18"/>
      <c r="BC454" s="18"/>
    </row>
    <row r="455" ht="15.75" customHeight="1">
      <c r="U455" s="48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18"/>
      <c r="BB455" s="18"/>
      <c r="BC455" s="18"/>
    </row>
    <row r="456" ht="15.75" customHeight="1">
      <c r="U456" s="48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18"/>
      <c r="BB456" s="18"/>
      <c r="BC456" s="18"/>
    </row>
    <row r="457" ht="15.75" customHeight="1">
      <c r="U457" s="48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18"/>
      <c r="BB457" s="18"/>
      <c r="BC457" s="18"/>
    </row>
    <row r="458" ht="15.75" customHeight="1">
      <c r="U458" s="48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18"/>
      <c r="BB458" s="18"/>
      <c r="BC458" s="18"/>
    </row>
    <row r="459" ht="15.75" customHeight="1">
      <c r="U459" s="48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18"/>
      <c r="BB459" s="18"/>
      <c r="BC459" s="18"/>
    </row>
    <row r="460" ht="15.75" customHeight="1">
      <c r="U460" s="48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18"/>
      <c r="BB460" s="18"/>
      <c r="BC460" s="18"/>
    </row>
    <row r="461" ht="15.75" customHeight="1">
      <c r="U461" s="48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18"/>
      <c r="BB461" s="18"/>
      <c r="BC461" s="18"/>
    </row>
    <row r="462" ht="15.75" customHeight="1">
      <c r="U462" s="48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18"/>
      <c r="BB462" s="18"/>
      <c r="BC462" s="18"/>
    </row>
    <row r="463" ht="15.75" customHeight="1">
      <c r="U463" s="48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18"/>
      <c r="BB463" s="18"/>
      <c r="BC463" s="18"/>
    </row>
    <row r="464" ht="15.75" customHeight="1">
      <c r="U464" s="48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18"/>
      <c r="BB464" s="18"/>
      <c r="BC464" s="18"/>
    </row>
    <row r="465" ht="15.75" customHeight="1">
      <c r="U465" s="48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18"/>
      <c r="BB465" s="18"/>
      <c r="BC465" s="18"/>
    </row>
    <row r="466" ht="15.75" customHeight="1">
      <c r="U466" s="48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18"/>
      <c r="BB466" s="18"/>
      <c r="BC466" s="18"/>
    </row>
    <row r="467" ht="15.75" customHeight="1">
      <c r="U467" s="48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18"/>
      <c r="BB467" s="18"/>
      <c r="BC467" s="18"/>
    </row>
    <row r="468" ht="15.75" customHeight="1">
      <c r="U468" s="48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18"/>
      <c r="BB468" s="18"/>
      <c r="BC468" s="18"/>
    </row>
    <row r="469" ht="15.75" customHeight="1">
      <c r="U469" s="48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18"/>
      <c r="BB469" s="18"/>
      <c r="BC469" s="18"/>
    </row>
    <row r="470" ht="15.75" customHeight="1">
      <c r="U470" s="48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18"/>
      <c r="BB470" s="18"/>
      <c r="BC470" s="18"/>
    </row>
    <row r="471" ht="15.75" customHeight="1">
      <c r="U471" s="48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18"/>
      <c r="BB471" s="18"/>
      <c r="BC471" s="18"/>
    </row>
    <row r="472" ht="15.75" customHeight="1">
      <c r="U472" s="48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18"/>
      <c r="BB472" s="18"/>
      <c r="BC472" s="18"/>
    </row>
    <row r="473" ht="15.75" customHeight="1">
      <c r="U473" s="48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18"/>
      <c r="BB473" s="18"/>
      <c r="BC473" s="18"/>
    </row>
    <row r="474" ht="15.75" customHeight="1">
      <c r="U474" s="48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18"/>
      <c r="BB474" s="18"/>
      <c r="BC474" s="18"/>
    </row>
    <row r="475" ht="15.75" customHeight="1">
      <c r="U475" s="48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18"/>
      <c r="BB475" s="18"/>
      <c r="BC475" s="18"/>
    </row>
    <row r="476" ht="15.75" customHeight="1">
      <c r="U476" s="48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18"/>
      <c r="BB476" s="18"/>
      <c r="BC476" s="18"/>
    </row>
    <row r="477" ht="15.75" customHeight="1">
      <c r="U477" s="48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18"/>
      <c r="BB477" s="18"/>
      <c r="BC477" s="18"/>
    </row>
    <row r="478" ht="15.75" customHeight="1">
      <c r="U478" s="48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18"/>
      <c r="BB478" s="18"/>
      <c r="BC478" s="18"/>
    </row>
    <row r="479" ht="15.75" customHeight="1">
      <c r="U479" s="48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18"/>
      <c r="BB479" s="18"/>
      <c r="BC479" s="18"/>
    </row>
    <row r="480" ht="15.75" customHeight="1">
      <c r="U480" s="48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18"/>
      <c r="BB480" s="18"/>
      <c r="BC480" s="18"/>
    </row>
    <row r="481" ht="15.75" customHeight="1">
      <c r="U481" s="48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18"/>
      <c r="BB481" s="18"/>
      <c r="BC481" s="18"/>
    </row>
    <row r="482" ht="15.75" customHeight="1">
      <c r="U482" s="48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18"/>
      <c r="BB482" s="18"/>
      <c r="BC482" s="18"/>
    </row>
    <row r="483" ht="15.75" customHeight="1">
      <c r="U483" s="48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18"/>
      <c r="BB483" s="18"/>
      <c r="BC483" s="18"/>
    </row>
    <row r="484" ht="15.75" customHeight="1">
      <c r="U484" s="48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18"/>
      <c r="BB484" s="18"/>
      <c r="BC484" s="18"/>
    </row>
    <row r="485" ht="15.75" customHeight="1">
      <c r="U485" s="48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18"/>
      <c r="BB485" s="18"/>
      <c r="BC485" s="18"/>
    </row>
    <row r="486" ht="15.75" customHeight="1">
      <c r="U486" s="48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18"/>
      <c r="BB486" s="18"/>
      <c r="BC486" s="18"/>
    </row>
    <row r="487" ht="15.75" customHeight="1">
      <c r="U487" s="48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18"/>
      <c r="BB487" s="18"/>
      <c r="BC487" s="18"/>
    </row>
    <row r="488" ht="15.75" customHeight="1">
      <c r="U488" s="48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18"/>
      <c r="BB488" s="18"/>
      <c r="BC488" s="18"/>
    </row>
    <row r="489" ht="15.75" customHeight="1">
      <c r="U489" s="48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18"/>
      <c r="BB489" s="18"/>
      <c r="BC489" s="18"/>
    </row>
    <row r="490" ht="15.75" customHeight="1">
      <c r="U490" s="48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18"/>
      <c r="BB490" s="18"/>
      <c r="BC490" s="18"/>
    </row>
    <row r="491" ht="15.75" customHeight="1">
      <c r="U491" s="48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18"/>
      <c r="BB491" s="18"/>
      <c r="BC491" s="18"/>
    </row>
    <row r="492" ht="15.75" customHeight="1">
      <c r="U492" s="48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18"/>
      <c r="BB492" s="18"/>
      <c r="BC492" s="18"/>
    </row>
    <row r="493" ht="15.75" customHeight="1">
      <c r="U493" s="48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18"/>
      <c r="BB493" s="18"/>
      <c r="BC493" s="18"/>
    </row>
    <row r="494" ht="15.75" customHeight="1">
      <c r="U494" s="48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18"/>
      <c r="BB494" s="18"/>
      <c r="BC494" s="18"/>
    </row>
    <row r="495" ht="15.75" customHeight="1">
      <c r="U495" s="48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18"/>
      <c r="BB495" s="18"/>
      <c r="BC495" s="18"/>
    </row>
    <row r="496" ht="15.75" customHeight="1">
      <c r="U496" s="48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18"/>
      <c r="BB496" s="18"/>
      <c r="BC496" s="18"/>
    </row>
    <row r="497" ht="15.75" customHeight="1">
      <c r="U497" s="48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18"/>
      <c r="BB497" s="18"/>
      <c r="BC497" s="18"/>
    </row>
    <row r="498" ht="15.75" customHeight="1">
      <c r="U498" s="48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18"/>
      <c r="BB498" s="18"/>
      <c r="BC498" s="18"/>
    </row>
    <row r="499" ht="15.75" customHeight="1">
      <c r="U499" s="48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18"/>
      <c r="BB499" s="18"/>
      <c r="BC499" s="18"/>
    </row>
    <row r="500" ht="15.75" customHeight="1">
      <c r="U500" s="48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18"/>
      <c r="BB500" s="18"/>
      <c r="BC500" s="18"/>
    </row>
    <row r="501" ht="15.75" customHeight="1">
      <c r="U501" s="48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18"/>
      <c r="BB501" s="18"/>
      <c r="BC501" s="18"/>
    </row>
    <row r="502" ht="15.75" customHeight="1">
      <c r="U502" s="48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18"/>
      <c r="BB502" s="18"/>
      <c r="BC502" s="18"/>
    </row>
    <row r="503" ht="15.75" customHeight="1">
      <c r="U503" s="48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18"/>
      <c r="BB503" s="18"/>
      <c r="BC503" s="18"/>
    </row>
    <row r="504" ht="15.75" customHeight="1">
      <c r="U504" s="48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18"/>
      <c r="BB504" s="18"/>
      <c r="BC504" s="18"/>
    </row>
    <row r="505" ht="15.75" customHeight="1">
      <c r="U505" s="48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18"/>
      <c r="BB505" s="18"/>
      <c r="BC505" s="18"/>
    </row>
    <row r="506" ht="15.75" customHeight="1">
      <c r="U506" s="48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18"/>
      <c r="BB506" s="18"/>
      <c r="BC506" s="18"/>
    </row>
    <row r="507" ht="15.75" customHeight="1">
      <c r="U507" s="48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18"/>
      <c r="BB507" s="18"/>
      <c r="BC507" s="18"/>
    </row>
    <row r="508" ht="15.75" customHeight="1">
      <c r="U508" s="48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18"/>
      <c r="BB508" s="18"/>
      <c r="BC508" s="18"/>
    </row>
    <row r="509" ht="15.75" customHeight="1">
      <c r="U509" s="48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18"/>
      <c r="BB509" s="18"/>
      <c r="BC509" s="18"/>
    </row>
    <row r="510" ht="15.75" customHeight="1">
      <c r="U510" s="48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18"/>
      <c r="BB510" s="18"/>
      <c r="BC510" s="18"/>
    </row>
    <row r="511" ht="15.75" customHeight="1">
      <c r="U511" s="48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18"/>
      <c r="BB511" s="18"/>
      <c r="BC511" s="18"/>
    </row>
    <row r="512" ht="15.75" customHeight="1">
      <c r="U512" s="48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18"/>
      <c r="BB512" s="18"/>
      <c r="BC512" s="18"/>
    </row>
    <row r="513" ht="15.75" customHeight="1">
      <c r="U513" s="48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18"/>
      <c r="BB513" s="18"/>
      <c r="BC513" s="18"/>
    </row>
    <row r="514" ht="15.75" customHeight="1">
      <c r="U514" s="48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18"/>
      <c r="BB514" s="18"/>
      <c r="BC514" s="18"/>
    </row>
    <row r="515" ht="15.75" customHeight="1">
      <c r="U515" s="48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18"/>
      <c r="BB515" s="18"/>
      <c r="BC515" s="18"/>
    </row>
    <row r="516" ht="15.75" customHeight="1">
      <c r="U516" s="48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18"/>
      <c r="BB516" s="18"/>
      <c r="BC516" s="18"/>
    </row>
    <row r="517" ht="15.75" customHeight="1">
      <c r="U517" s="48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18"/>
      <c r="BB517" s="18"/>
      <c r="BC517" s="18"/>
    </row>
    <row r="518" ht="15.75" customHeight="1">
      <c r="U518" s="48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18"/>
      <c r="BB518" s="18"/>
      <c r="BC518" s="18"/>
    </row>
    <row r="519" ht="15.75" customHeight="1">
      <c r="U519" s="48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18"/>
      <c r="BB519" s="18"/>
      <c r="BC519" s="18"/>
    </row>
    <row r="520" ht="15.75" customHeight="1">
      <c r="U520" s="48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18"/>
      <c r="BB520" s="18"/>
      <c r="BC520" s="18"/>
    </row>
    <row r="521" ht="15.75" customHeight="1">
      <c r="U521" s="48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18"/>
      <c r="BB521" s="18"/>
      <c r="BC521" s="18"/>
    </row>
    <row r="522" ht="15.75" customHeight="1">
      <c r="U522" s="48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18"/>
      <c r="BB522" s="18"/>
      <c r="BC522" s="18"/>
    </row>
    <row r="523" ht="15.75" customHeight="1">
      <c r="U523" s="48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18"/>
      <c r="BB523" s="18"/>
      <c r="BC523" s="18"/>
    </row>
    <row r="524" ht="15.75" customHeight="1">
      <c r="U524" s="48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18"/>
      <c r="BB524" s="18"/>
      <c r="BC524" s="18"/>
    </row>
    <row r="525" ht="15.75" customHeight="1">
      <c r="U525" s="48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18"/>
      <c r="BB525" s="18"/>
      <c r="BC525" s="18"/>
    </row>
    <row r="526" ht="15.75" customHeight="1">
      <c r="U526" s="48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18"/>
      <c r="BB526" s="18"/>
      <c r="BC526" s="18"/>
    </row>
    <row r="527" ht="15.75" customHeight="1">
      <c r="U527" s="48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18"/>
      <c r="BB527" s="18"/>
      <c r="BC527" s="18"/>
    </row>
    <row r="528" ht="15.75" customHeight="1">
      <c r="U528" s="48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18"/>
      <c r="BB528" s="18"/>
      <c r="BC528" s="18"/>
    </row>
    <row r="529" ht="15.75" customHeight="1">
      <c r="U529" s="48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18"/>
      <c r="BB529" s="18"/>
      <c r="BC529" s="18"/>
    </row>
    <row r="530" ht="15.75" customHeight="1">
      <c r="U530" s="48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18"/>
      <c r="BB530" s="18"/>
      <c r="BC530" s="18"/>
    </row>
    <row r="531" ht="15.75" customHeight="1">
      <c r="U531" s="48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18"/>
      <c r="BB531" s="18"/>
      <c r="BC531" s="18"/>
    </row>
    <row r="532" ht="15.75" customHeight="1">
      <c r="U532" s="48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18"/>
      <c r="BB532" s="18"/>
      <c r="BC532" s="18"/>
    </row>
    <row r="533" ht="15.75" customHeight="1">
      <c r="U533" s="48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18"/>
      <c r="BB533" s="18"/>
      <c r="BC533" s="18"/>
    </row>
    <row r="534" ht="15.75" customHeight="1">
      <c r="U534" s="48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18"/>
      <c r="BB534" s="18"/>
      <c r="BC534" s="18"/>
    </row>
    <row r="535" ht="15.75" customHeight="1">
      <c r="U535" s="48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18"/>
      <c r="BB535" s="18"/>
      <c r="BC535" s="18"/>
    </row>
    <row r="536" ht="15.75" customHeight="1">
      <c r="U536" s="48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18"/>
      <c r="BB536" s="18"/>
      <c r="BC536" s="18"/>
    </row>
    <row r="537" ht="15.75" customHeight="1">
      <c r="U537" s="48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18"/>
      <c r="BB537" s="18"/>
      <c r="BC537" s="18"/>
    </row>
    <row r="538" ht="15.75" customHeight="1">
      <c r="U538" s="48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18"/>
      <c r="BB538" s="18"/>
      <c r="BC538" s="18"/>
    </row>
    <row r="539" ht="15.75" customHeight="1">
      <c r="U539" s="48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18"/>
      <c r="BB539" s="18"/>
      <c r="BC539" s="18"/>
    </row>
    <row r="540" ht="15.75" customHeight="1">
      <c r="U540" s="48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18"/>
      <c r="BB540" s="18"/>
      <c r="BC540" s="18"/>
    </row>
    <row r="541" ht="15.75" customHeight="1">
      <c r="U541" s="48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18"/>
      <c r="BB541" s="18"/>
      <c r="BC541" s="18"/>
    </row>
    <row r="542" ht="15.75" customHeight="1">
      <c r="U542" s="48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18"/>
      <c r="BB542" s="18"/>
      <c r="BC542" s="18"/>
    </row>
    <row r="543" ht="15.75" customHeight="1">
      <c r="U543" s="48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18"/>
      <c r="BB543" s="18"/>
      <c r="BC543" s="18"/>
    </row>
    <row r="544" ht="15.75" customHeight="1">
      <c r="U544" s="48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18"/>
      <c r="BB544" s="18"/>
      <c r="BC544" s="18"/>
    </row>
    <row r="545" ht="15.75" customHeight="1">
      <c r="U545" s="48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18"/>
      <c r="BB545" s="18"/>
      <c r="BC545" s="18"/>
    </row>
    <row r="546" ht="15.75" customHeight="1">
      <c r="U546" s="48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18"/>
      <c r="BB546" s="18"/>
      <c r="BC546" s="18"/>
    </row>
    <row r="547" ht="15.75" customHeight="1">
      <c r="U547" s="48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18"/>
      <c r="BB547" s="18"/>
      <c r="BC547" s="18"/>
    </row>
    <row r="548" ht="15.75" customHeight="1">
      <c r="U548" s="48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18"/>
      <c r="BB548" s="18"/>
      <c r="BC548" s="18"/>
    </row>
    <row r="549" ht="15.75" customHeight="1">
      <c r="U549" s="48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18"/>
      <c r="BB549" s="18"/>
      <c r="BC549" s="18"/>
    </row>
    <row r="550" ht="15.75" customHeight="1">
      <c r="U550" s="48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18"/>
      <c r="BB550" s="18"/>
      <c r="BC550" s="18"/>
    </row>
    <row r="551" ht="15.75" customHeight="1">
      <c r="U551" s="48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18"/>
      <c r="BB551" s="18"/>
      <c r="BC551" s="18"/>
    </row>
    <row r="552" ht="15.75" customHeight="1">
      <c r="U552" s="48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18"/>
      <c r="BB552" s="18"/>
      <c r="BC552" s="18"/>
    </row>
    <row r="553" ht="15.75" customHeight="1">
      <c r="U553" s="48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18"/>
      <c r="BB553" s="18"/>
      <c r="BC553" s="18"/>
    </row>
    <row r="554" ht="15.75" customHeight="1">
      <c r="U554" s="48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18"/>
      <c r="BB554" s="18"/>
      <c r="BC554" s="18"/>
    </row>
    <row r="555" ht="15.75" customHeight="1">
      <c r="U555" s="48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18"/>
      <c r="BB555" s="18"/>
      <c r="BC555" s="18"/>
    </row>
    <row r="556" ht="15.75" customHeight="1">
      <c r="U556" s="48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18"/>
      <c r="BB556" s="18"/>
      <c r="BC556" s="18"/>
    </row>
    <row r="557" ht="15.75" customHeight="1">
      <c r="U557" s="48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18"/>
      <c r="BB557" s="18"/>
      <c r="BC557" s="18"/>
    </row>
    <row r="558" ht="15.75" customHeight="1">
      <c r="U558" s="48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18"/>
      <c r="BB558" s="18"/>
      <c r="BC558" s="18"/>
    </row>
    <row r="559" ht="15.75" customHeight="1">
      <c r="U559" s="48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18"/>
      <c r="BB559" s="18"/>
      <c r="BC559" s="18"/>
    </row>
    <row r="560" ht="15.75" customHeight="1">
      <c r="U560" s="48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18"/>
      <c r="BB560" s="18"/>
      <c r="BC560" s="18"/>
    </row>
    <row r="561" ht="15.75" customHeight="1">
      <c r="U561" s="48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18"/>
      <c r="BB561" s="18"/>
      <c r="BC561" s="18"/>
    </row>
    <row r="562" ht="15.75" customHeight="1">
      <c r="U562" s="48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18"/>
      <c r="BB562" s="18"/>
      <c r="BC562" s="18"/>
    </row>
    <row r="563" ht="15.75" customHeight="1">
      <c r="U563" s="48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18"/>
      <c r="BB563" s="18"/>
      <c r="BC563" s="18"/>
    </row>
    <row r="564" ht="15.75" customHeight="1">
      <c r="U564" s="48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18"/>
      <c r="BB564" s="18"/>
      <c r="BC564" s="18"/>
    </row>
    <row r="565" ht="15.75" customHeight="1">
      <c r="U565" s="48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18"/>
      <c r="BB565" s="18"/>
      <c r="BC565" s="18"/>
    </row>
    <row r="566" ht="15.75" customHeight="1">
      <c r="U566" s="48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18"/>
      <c r="BB566" s="18"/>
      <c r="BC566" s="18"/>
    </row>
    <row r="567" ht="15.75" customHeight="1">
      <c r="U567" s="48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18"/>
      <c r="BB567" s="18"/>
      <c r="BC567" s="18"/>
    </row>
    <row r="568" ht="15.75" customHeight="1">
      <c r="U568" s="48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18"/>
      <c r="BB568" s="18"/>
      <c r="BC568" s="18"/>
    </row>
    <row r="569" ht="15.75" customHeight="1">
      <c r="U569" s="48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18"/>
      <c r="BB569" s="18"/>
      <c r="BC569" s="18"/>
    </row>
    <row r="570" ht="15.75" customHeight="1">
      <c r="U570" s="48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18"/>
      <c r="BB570" s="18"/>
      <c r="BC570" s="18"/>
    </row>
    <row r="571" ht="15.75" customHeight="1">
      <c r="U571" s="48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18"/>
      <c r="BB571" s="18"/>
      <c r="BC571" s="18"/>
    </row>
    <row r="572" ht="15.75" customHeight="1">
      <c r="U572" s="48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18"/>
      <c r="BB572" s="18"/>
      <c r="BC572" s="18"/>
    </row>
    <row r="573" ht="15.75" customHeight="1">
      <c r="U573" s="48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18"/>
      <c r="BB573" s="18"/>
      <c r="BC573" s="18"/>
    </row>
    <row r="574" ht="15.75" customHeight="1">
      <c r="U574" s="48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18"/>
      <c r="BB574" s="18"/>
      <c r="BC574" s="18"/>
    </row>
    <row r="575" ht="15.75" customHeight="1">
      <c r="U575" s="48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18"/>
      <c r="BB575" s="18"/>
      <c r="BC575" s="18"/>
    </row>
    <row r="576" ht="15.75" customHeight="1">
      <c r="U576" s="48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18"/>
      <c r="BB576" s="18"/>
      <c r="BC576" s="18"/>
    </row>
    <row r="577" ht="15.75" customHeight="1">
      <c r="U577" s="48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18"/>
      <c r="BB577" s="18"/>
      <c r="BC577" s="18"/>
    </row>
    <row r="578" ht="15.75" customHeight="1">
      <c r="U578" s="48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18"/>
      <c r="BB578" s="18"/>
      <c r="BC578" s="18"/>
    </row>
    <row r="579" ht="15.75" customHeight="1">
      <c r="U579" s="48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18"/>
      <c r="BB579" s="18"/>
      <c r="BC579" s="18"/>
    </row>
    <row r="580" ht="15.75" customHeight="1">
      <c r="U580" s="48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18"/>
      <c r="BB580" s="18"/>
      <c r="BC580" s="18"/>
    </row>
    <row r="581" ht="15.75" customHeight="1">
      <c r="U581" s="48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18"/>
      <c r="BB581" s="18"/>
      <c r="BC581" s="18"/>
    </row>
    <row r="582" ht="15.75" customHeight="1">
      <c r="U582" s="48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18"/>
      <c r="BB582" s="18"/>
      <c r="BC582" s="18"/>
    </row>
    <row r="583" ht="15.75" customHeight="1">
      <c r="U583" s="48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18"/>
      <c r="BB583" s="18"/>
      <c r="BC583" s="18"/>
    </row>
    <row r="584" ht="15.75" customHeight="1">
      <c r="U584" s="48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18"/>
      <c r="BB584" s="18"/>
      <c r="BC584" s="18"/>
    </row>
    <row r="585" ht="15.75" customHeight="1">
      <c r="U585" s="48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18"/>
      <c r="BB585" s="18"/>
      <c r="BC585" s="18"/>
    </row>
    <row r="586" ht="15.75" customHeight="1">
      <c r="U586" s="48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18"/>
      <c r="BB586" s="18"/>
      <c r="BC586" s="18"/>
    </row>
    <row r="587" ht="15.75" customHeight="1">
      <c r="U587" s="48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18"/>
      <c r="BB587" s="18"/>
      <c r="BC587" s="18"/>
    </row>
    <row r="588" ht="15.75" customHeight="1">
      <c r="U588" s="48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18"/>
      <c r="BB588" s="18"/>
      <c r="BC588" s="18"/>
    </row>
    <row r="589" ht="15.75" customHeight="1">
      <c r="U589" s="48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18"/>
      <c r="BB589" s="18"/>
      <c r="BC589" s="18"/>
    </row>
    <row r="590" ht="15.75" customHeight="1">
      <c r="U590" s="48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18"/>
      <c r="BB590" s="18"/>
      <c r="BC590" s="18"/>
    </row>
    <row r="591" ht="15.75" customHeight="1">
      <c r="U591" s="48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18"/>
      <c r="BB591" s="18"/>
      <c r="BC591" s="18"/>
    </row>
    <row r="592" ht="15.75" customHeight="1">
      <c r="U592" s="48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18"/>
      <c r="BB592" s="18"/>
      <c r="BC592" s="18"/>
    </row>
    <row r="593" ht="15.75" customHeight="1">
      <c r="U593" s="48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18"/>
      <c r="BB593" s="18"/>
      <c r="BC593" s="18"/>
    </row>
    <row r="594" ht="15.75" customHeight="1">
      <c r="U594" s="48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18"/>
      <c r="BB594" s="18"/>
      <c r="BC594" s="18"/>
    </row>
    <row r="595" ht="15.75" customHeight="1">
      <c r="U595" s="48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18"/>
      <c r="BB595" s="18"/>
      <c r="BC595" s="18"/>
    </row>
    <row r="596" ht="15.75" customHeight="1">
      <c r="U596" s="48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18"/>
      <c r="BB596" s="18"/>
      <c r="BC596" s="18"/>
    </row>
    <row r="597" ht="15.75" customHeight="1">
      <c r="U597" s="48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18"/>
      <c r="BB597" s="18"/>
      <c r="BC597" s="18"/>
    </row>
    <row r="598" ht="15.75" customHeight="1">
      <c r="U598" s="48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18"/>
      <c r="BB598" s="18"/>
      <c r="BC598" s="18"/>
    </row>
    <row r="599" ht="15.75" customHeight="1">
      <c r="U599" s="48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18"/>
      <c r="BB599" s="18"/>
      <c r="BC599" s="18"/>
    </row>
    <row r="600" ht="15.75" customHeight="1">
      <c r="U600" s="48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18"/>
      <c r="BB600" s="18"/>
      <c r="BC600" s="18"/>
    </row>
    <row r="601" ht="15.75" customHeight="1">
      <c r="U601" s="48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18"/>
      <c r="BB601" s="18"/>
      <c r="BC601" s="18"/>
    </row>
    <row r="602" ht="15.75" customHeight="1">
      <c r="U602" s="48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18"/>
      <c r="BB602" s="18"/>
      <c r="BC602" s="18"/>
    </row>
    <row r="603" ht="15.75" customHeight="1">
      <c r="U603" s="48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18"/>
      <c r="BB603" s="18"/>
      <c r="BC603" s="18"/>
    </row>
    <row r="604" ht="15.75" customHeight="1">
      <c r="U604" s="48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18"/>
      <c r="BB604" s="18"/>
      <c r="BC604" s="18"/>
    </row>
    <row r="605" ht="15.75" customHeight="1">
      <c r="U605" s="48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18"/>
      <c r="BB605" s="18"/>
      <c r="BC605" s="18"/>
    </row>
    <row r="606" ht="15.75" customHeight="1">
      <c r="U606" s="48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18"/>
      <c r="BB606" s="18"/>
      <c r="BC606" s="18"/>
    </row>
    <row r="607" ht="15.75" customHeight="1">
      <c r="U607" s="48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18"/>
      <c r="BB607" s="18"/>
      <c r="BC607" s="18"/>
    </row>
    <row r="608" ht="15.75" customHeight="1">
      <c r="U608" s="48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18"/>
      <c r="BB608" s="18"/>
      <c r="BC608" s="18"/>
    </row>
    <row r="609" ht="15.75" customHeight="1">
      <c r="U609" s="48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18"/>
      <c r="BB609" s="18"/>
      <c r="BC609" s="18"/>
    </row>
    <row r="610" ht="15.75" customHeight="1">
      <c r="U610" s="48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18"/>
      <c r="BB610" s="18"/>
      <c r="BC610" s="18"/>
    </row>
    <row r="611" ht="15.75" customHeight="1">
      <c r="U611" s="48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18"/>
      <c r="BB611" s="18"/>
      <c r="BC611" s="18"/>
    </row>
    <row r="612" ht="15.75" customHeight="1">
      <c r="U612" s="48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18"/>
      <c r="BB612" s="18"/>
      <c r="BC612" s="18"/>
    </row>
    <row r="613" ht="15.75" customHeight="1">
      <c r="U613" s="48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18"/>
      <c r="BB613" s="18"/>
      <c r="BC613" s="18"/>
    </row>
    <row r="614" ht="15.75" customHeight="1">
      <c r="U614" s="48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18"/>
      <c r="BB614" s="18"/>
      <c r="BC614" s="18"/>
    </row>
    <row r="615" ht="15.75" customHeight="1">
      <c r="U615" s="48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18"/>
      <c r="BB615" s="18"/>
      <c r="BC615" s="18"/>
    </row>
    <row r="616" ht="15.75" customHeight="1">
      <c r="U616" s="48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18"/>
      <c r="BB616" s="18"/>
      <c r="BC616" s="18"/>
    </row>
    <row r="617" ht="15.75" customHeight="1">
      <c r="U617" s="48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18"/>
      <c r="BB617" s="18"/>
      <c r="BC617" s="18"/>
    </row>
    <row r="618" ht="15.75" customHeight="1">
      <c r="U618" s="48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18"/>
      <c r="BB618" s="18"/>
      <c r="BC618" s="18"/>
    </row>
    <row r="619" ht="15.75" customHeight="1">
      <c r="U619" s="48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18"/>
      <c r="BB619" s="18"/>
      <c r="BC619" s="18"/>
    </row>
    <row r="620" ht="15.75" customHeight="1">
      <c r="U620" s="48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18"/>
      <c r="BB620" s="18"/>
      <c r="BC620" s="18"/>
    </row>
    <row r="621" ht="15.75" customHeight="1">
      <c r="U621" s="48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18"/>
      <c r="BB621" s="18"/>
      <c r="BC621" s="18"/>
    </row>
    <row r="622" ht="15.75" customHeight="1">
      <c r="U622" s="48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18"/>
      <c r="BB622" s="18"/>
      <c r="BC622" s="18"/>
    </row>
    <row r="623" ht="15.75" customHeight="1">
      <c r="U623" s="48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18"/>
      <c r="BB623" s="18"/>
      <c r="BC623" s="18"/>
    </row>
    <row r="624" ht="15.75" customHeight="1">
      <c r="U624" s="48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18"/>
      <c r="BB624" s="18"/>
      <c r="BC624" s="18"/>
    </row>
    <row r="625" ht="15.75" customHeight="1">
      <c r="U625" s="48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18"/>
      <c r="BB625" s="18"/>
      <c r="BC625" s="18"/>
    </row>
    <row r="626" ht="15.75" customHeight="1">
      <c r="U626" s="48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18"/>
      <c r="BB626" s="18"/>
      <c r="BC626" s="18"/>
    </row>
    <row r="627" ht="15.75" customHeight="1">
      <c r="U627" s="48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18"/>
      <c r="BB627" s="18"/>
      <c r="BC627" s="18"/>
    </row>
    <row r="628" ht="15.75" customHeight="1">
      <c r="U628" s="48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18"/>
      <c r="BB628" s="18"/>
      <c r="BC628" s="18"/>
    </row>
    <row r="629" ht="15.75" customHeight="1">
      <c r="U629" s="48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18"/>
      <c r="BB629" s="18"/>
      <c r="BC629" s="18"/>
    </row>
    <row r="630" ht="15.75" customHeight="1">
      <c r="U630" s="48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18"/>
      <c r="BB630" s="18"/>
      <c r="BC630" s="18"/>
    </row>
    <row r="631" ht="15.75" customHeight="1">
      <c r="U631" s="48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18"/>
      <c r="BB631" s="18"/>
      <c r="BC631" s="18"/>
    </row>
    <row r="632" ht="15.75" customHeight="1">
      <c r="U632" s="48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18"/>
      <c r="BB632" s="18"/>
      <c r="BC632" s="18"/>
    </row>
    <row r="633" ht="15.75" customHeight="1">
      <c r="U633" s="48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18"/>
      <c r="BB633" s="18"/>
      <c r="BC633" s="18"/>
    </row>
    <row r="634" ht="15.75" customHeight="1">
      <c r="U634" s="48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18"/>
      <c r="BB634" s="18"/>
      <c r="BC634" s="18"/>
    </row>
    <row r="635" ht="15.75" customHeight="1">
      <c r="U635" s="48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18"/>
      <c r="BB635" s="18"/>
      <c r="BC635" s="18"/>
    </row>
    <row r="636" ht="15.75" customHeight="1">
      <c r="U636" s="48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18"/>
      <c r="BB636" s="18"/>
      <c r="BC636" s="18"/>
    </row>
    <row r="637" ht="15.75" customHeight="1">
      <c r="U637" s="48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18"/>
      <c r="BB637" s="18"/>
      <c r="BC637" s="18"/>
    </row>
    <row r="638" ht="15.75" customHeight="1">
      <c r="U638" s="48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18"/>
      <c r="BB638" s="18"/>
      <c r="BC638" s="18"/>
    </row>
    <row r="639" ht="15.75" customHeight="1">
      <c r="U639" s="48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18"/>
      <c r="BB639" s="18"/>
      <c r="BC639" s="18"/>
    </row>
    <row r="640" ht="15.75" customHeight="1">
      <c r="U640" s="48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18"/>
      <c r="BB640" s="18"/>
      <c r="BC640" s="18"/>
    </row>
    <row r="641" ht="15.75" customHeight="1">
      <c r="U641" s="48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18"/>
      <c r="BB641" s="18"/>
      <c r="BC641" s="18"/>
    </row>
    <row r="642" ht="15.75" customHeight="1">
      <c r="U642" s="48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18"/>
      <c r="BB642" s="18"/>
      <c r="BC642" s="18"/>
    </row>
    <row r="643" ht="15.75" customHeight="1">
      <c r="U643" s="48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18"/>
      <c r="BB643" s="18"/>
      <c r="BC643" s="18"/>
    </row>
    <row r="644" ht="15.75" customHeight="1">
      <c r="U644" s="48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18"/>
      <c r="BB644" s="18"/>
      <c r="BC644" s="18"/>
    </row>
    <row r="645" ht="15.75" customHeight="1">
      <c r="U645" s="48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18"/>
      <c r="BB645" s="18"/>
      <c r="BC645" s="18"/>
    </row>
    <row r="646" ht="15.75" customHeight="1">
      <c r="U646" s="48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18"/>
      <c r="BB646" s="18"/>
      <c r="BC646" s="18"/>
    </row>
    <row r="647" ht="15.75" customHeight="1">
      <c r="U647" s="48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18"/>
      <c r="BB647" s="18"/>
      <c r="BC647" s="18"/>
    </row>
    <row r="648" ht="15.75" customHeight="1">
      <c r="U648" s="48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18"/>
      <c r="BB648" s="18"/>
      <c r="BC648" s="18"/>
    </row>
    <row r="649" ht="15.75" customHeight="1">
      <c r="U649" s="48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18"/>
      <c r="BB649" s="18"/>
      <c r="BC649" s="18"/>
    </row>
    <row r="650" ht="15.75" customHeight="1">
      <c r="U650" s="48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18"/>
      <c r="BB650" s="18"/>
      <c r="BC650" s="18"/>
    </row>
    <row r="651" ht="15.75" customHeight="1">
      <c r="U651" s="48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18"/>
      <c r="BB651" s="18"/>
      <c r="BC651" s="18"/>
    </row>
    <row r="652" ht="15.75" customHeight="1">
      <c r="U652" s="48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18"/>
      <c r="BB652" s="18"/>
      <c r="BC652" s="18"/>
    </row>
    <row r="653" ht="15.75" customHeight="1">
      <c r="U653" s="48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18"/>
      <c r="BB653" s="18"/>
      <c r="BC653" s="18"/>
    </row>
    <row r="654" ht="15.75" customHeight="1">
      <c r="U654" s="48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18"/>
      <c r="BB654" s="18"/>
      <c r="BC654" s="18"/>
    </row>
    <row r="655" ht="15.75" customHeight="1">
      <c r="U655" s="48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18"/>
      <c r="BB655" s="18"/>
      <c r="BC655" s="18"/>
    </row>
    <row r="656" ht="15.75" customHeight="1">
      <c r="U656" s="48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18"/>
      <c r="BB656" s="18"/>
      <c r="BC656" s="18"/>
    </row>
    <row r="657" ht="15.75" customHeight="1">
      <c r="U657" s="48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18"/>
      <c r="BB657" s="18"/>
      <c r="BC657" s="18"/>
    </row>
    <row r="658" ht="15.75" customHeight="1">
      <c r="U658" s="48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18"/>
      <c r="BB658" s="18"/>
      <c r="BC658" s="18"/>
    </row>
    <row r="659" ht="15.75" customHeight="1">
      <c r="U659" s="48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18"/>
      <c r="BB659" s="18"/>
      <c r="BC659" s="18"/>
    </row>
    <row r="660" ht="15.75" customHeight="1">
      <c r="U660" s="48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18"/>
      <c r="BB660" s="18"/>
      <c r="BC660" s="18"/>
    </row>
    <row r="661" ht="15.75" customHeight="1">
      <c r="U661" s="48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18"/>
      <c r="BB661" s="18"/>
      <c r="BC661" s="18"/>
    </row>
    <row r="662" ht="15.75" customHeight="1">
      <c r="U662" s="48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18"/>
      <c r="BB662" s="18"/>
      <c r="BC662" s="18"/>
    </row>
    <row r="663" ht="15.75" customHeight="1">
      <c r="U663" s="48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18"/>
      <c r="BB663" s="18"/>
      <c r="BC663" s="18"/>
    </row>
    <row r="664" ht="15.75" customHeight="1">
      <c r="U664" s="48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18"/>
      <c r="BB664" s="18"/>
      <c r="BC664" s="18"/>
    </row>
    <row r="665" ht="15.75" customHeight="1">
      <c r="U665" s="48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18"/>
      <c r="BB665" s="18"/>
      <c r="BC665" s="18"/>
    </row>
    <row r="666" ht="15.75" customHeight="1">
      <c r="U666" s="48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18"/>
      <c r="BB666" s="18"/>
      <c r="BC666" s="18"/>
    </row>
    <row r="667" ht="15.75" customHeight="1">
      <c r="U667" s="48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18"/>
      <c r="BB667" s="18"/>
      <c r="BC667" s="18"/>
    </row>
    <row r="668" ht="15.75" customHeight="1">
      <c r="U668" s="48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18"/>
      <c r="BB668" s="18"/>
      <c r="BC668" s="18"/>
    </row>
    <row r="669" ht="15.75" customHeight="1">
      <c r="U669" s="48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18"/>
      <c r="BB669" s="18"/>
      <c r="BC669" s="18"/>
    </row>
    <row r="670" ht="15.75" customHeight="1">
      <c r="U670" s="48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18"/>
      <c r="BB670" s="18"/>
      <c r="BC670" s="18"/>
    </row>
    <row r="671" ht="15.75" customHeight="1">
      <c r="U671" s="48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18"/>
      <c r="BB671" s="18"/>
      <c r="BC671" s="18"/>
    </row>
    <row r="672" ht="15.75" customHeight="1">
      <c r="U672" s="48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18"/>
      <c r="BB672" s="18"/>
      <c r="BC672" s="18"/>
    </row>
    <row r="673" ht="15.75" customHeight="1">
      <c r="U673" s="48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18"/>
      <c r="BB673" s="18"/>
      <c r="BC673" s="18"/>
    </row>
    <row r="674" ht="15.75" customHeight="1">
      <c r="U674" s="48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18"/>
      <c r="BB674" s="18"/>
      <c r="BC674" s="18"/>
    </row>
    <row r="675" ht="15.75" customHeight="1">
      <c r="U675" s="48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18"/>
      <c r="BB675" s="18"/>
      <c r="BC675" s="18"/>
    </row>
    <row r="676" ht="15.75" customHeight="1">
      <c r="U676" s="48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18"/>
      <c r="BB676" s="18"/>
      <c r="BC676" s="18"/>
    </row>
    <row r="677" ht="15.75" customHeight="1">
      <c r="U677" s="48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18"/>
      <c r="BB677" s="18"/>
      <c r="BC677" s="18"/>
    </row>
    <row r="678" ht="15.75" customHeight="1">
      <c r="U678" s="48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18"/>
      <c r="BB678" s="18"/>
      <c r="BC678" s="18"/>
    </row>
    <row r="679" ht="15.75" customHeight="1">
      <c r="U679" s="48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18"/>
      <c r="BB679" s="18"/>
      <c r="BC679" s="18"/>
    </row>
    <row r="680" ht="15.75" customHeight="1">
      <c r="U680" s="48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18"/>
      <c r="BB680" s="18"/>
      <c r="BC680" s="18"/>
    </row>
    <row r="681" ht="15.75" customHeight="1">
      <c r="U681" s="48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18"/>
      <c r="BB681" s="18"/>
      <c r="BC681" s="18"/>
    </row>
    <row r="682" ht="15.75" customHeight="1">
      <c r="U682" s="48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18"/>
      <c r="BB682" s="18"/>
      <c r="BC682" s="18"/>
    </row>
    <row r="683" ht="15.75" customHeight="1">
      <c r="U683" s="48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18"/>
      <c r="BB683" s="18"/>
      <c r="BC683" s="18"/>
    </row>
    <row r="684" ht="15.75" customHeight="1">
      <c r="U684" s="48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18"/>
      <c r="BB684" s="18"/>
      <c r="BC684" s="18"/>
    </row>
    <row r="685" ht="15.75" customHeight="1">
      <c r="U685" s="48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18"/>
      <c r="BB685" s="18"/>
      <c r="BC685" s="18"/>
    </row>
    <row r="686" ht="15.75" customHeight="1">
      <c r="U686" s="48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18"/>
      <c r="BB686" s="18"/>
      <c r="BC686" s="18"/>
    </row>
    <row r="687" ht="15.75" customHeight="1">
      <c r="U687" s="48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18"/>
      <c r="BB687" s="18"/>
      <c r="BC687" s="18"/>
    </row>
    <row r="688" ht="15.75" customHeight="1">
      <c r="U688" s="48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18"/>
      <c r="BB688" s="18"/>
      <c r="BC688" s="18"/>
    </row>
    <row r="689" ht="15.75" customHeight="1">
      <c r="U689" s="48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18"/>
      <c r="BB689" s="18"/>
      <c r="BC689" s="18"/>
    </row>
    <row r="690" ht="15.75" customHeight="1">
      <c r="U690" s="48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18"/>
      <c r="BB690" s="18"/>
      <c r="BC690" s="18"/>
    </row>
    <row r="691" ht="15.75" customHeight="1">
      <c r="U691" s="48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18"/>
      <c r="BB691" s="18"/>
      <c r="BC691" s="18"/>
    </row>
    <row r="692" ht="15.75" customHeight="1">
      <c r="U692" s="48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18"/>
      <c r="BB692" s="18"/>
      <c r="BC692" s="18"/>
    </row>
    <row r="693" ht="15.75" customHeight="1">
      <c r="U693" s="48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18"/>
      <c r="BB693" s="18"/>
      <c r="BC693" s="18"/>
    </row>
    <row r="694" ht="15.75" customHeight="1">
      <c r="U694" s="48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18"/>
      <c r="BB694" s="18"/>
      <c r="BC694" s="18"/>
    </row>
    <row r="695" ht="15.75" customHeight="1">
      <c r="U695" s="48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18"/>
      <c r="BB695" s="18"/>
      <c r="BC695" s="18"/>
    </row>
    <row r="696" ht="15.75" customHeight="1">
      <c r="U696" s="48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18"/>
      <c r="BB696" s="18"/>
      <c r="BC696" s="18"/>
    </row>
    <row r="697" ht="15.75" customHeight="1">
      <c r="U697" s="48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18"/>
      <c r="BB697" s="18"/>
      <c r="BC697" s="18"/>
    </row>
    <row r="698" ht="15.75" customHeight="1">
      <c r="U698" s="48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18"/>
      <c r="BB698" s="18"/>
      <c r="BC698" s="18"/>
    </row>
    <row r="699" ht="15.75" customHeight="1">
      <c r="U699" s="48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18"/>
      <c r="BB699" s="18"/>
      <c r="BC699" s="18"/>
    </row>
    <row r="700" ht="15.75" customHeight="1">
      <c r="U700" s="48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18"/>
      <c r="BB700" s="18"/>
      <c r="BC700" s="18"/>
    </row>
    <row r="701" ht="15.75" customHeight="1">
      <c r="U701" s="48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18"/>
      <c r="BB701" s="18"/>
      <c r="BC701" s="18"/>
    </row>
    <row r="702" ht="15.75" customHeight="1">
      <c r="U702" s="48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18"/>
      <c r="BB702" s="18"/>
      <c r="BC702" s="18"/>
    </row>
    <row r="703" ht="15.75" customHeight="1">
      <c r="U703" s="48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18"/>
      <c r="BB703" s="18"/>
      <c r="BC703" s="18"/>
    </row>
    <row r="704" ht="15.75" customHeight="1">
      <c r="U704" s="48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18"/>
      <c r="BB704" s="18"/>
      <c r="BC704" s="18"/>
    </row>
    <row r="705" ht="15.75" customHeight="1">
      <c r="U705" s="48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18"/>
      <c r="BB705" s="18"/>
      <c r="BC705" s="18"/>
    </row>
    <row r="706" ht="15.75" customHeight="1">
      <c r="U706" s="48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18"/>
      <c r="BB706" s="18"/>
      <c r="BC706" s="18"/>
    </row>
    <row r="707" ht="15.75" customHeight="1">
      <c r="U707" s="48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18"/>
      <c r="BB707" s="18"/>
      <c r="BC707" s="18"/>
    </row>
    <row r="708" ht="15.75" customHeight="1">
      <c r="U708" s="48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18"/>
      <c r="BB708" s="18"/>
      <c r="BC708" s="18"/>
    </row>
    <row r="709" ht="15.75" customHeight="1">
      <c r="U709" s="48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18"/>
      <c r="BB709" s="18"/>
      <c r="BC709" s="18"/>
    </row>
    <row r="710" ht="15.75" customHeight="1">
      <c r="U710" s="48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18"/>
      <c r="BB710" s="18"/>
      <c r="BC710" s="18"/>
    </row>
    <row r="711" ht="15.75" customHeight="1">
      <c r="U711" s="48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18"/>
      <c r="BB711" s="18"/>
      <c r="BC711" s="18"/>
    </row>
    <row r="712" ht="15.75" customHeight="1">
      <c r="U712" s="48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18"/>
      <c r="BB712" s="18"/>
      <c r="BC712" s="18"/>
    </row>
    <row r="713" ht="15.75" customHeight="1">
      <c r="U713" s="48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18"/>
      <c r="BB713" s="18"/>
      <c r="BC713" s="18"/>
    </row>
    <row r="714" ht="15.75" customHeight="1">
      <c r="U714" s="48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18"/>
      <c r="BB714" s="18"/>
      <c r="BC714" s="18"/>
    </row>
    <row r="715" ht="15.75" customHeight="1">
      <c r="U715" s="48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18"/>
      <c r="BB715" s="18"/>
      <c r="BC715" s="18"/>
    </row>
    <row r="716" ht="15.75" customHeight="1">
      <c r="U716" s="48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18"/>
      <c r="BB716" s="18"/>
      <c r="BC716" s="18"/>
    </row>
    <row r="717" ht="15.75" customHeight="1">
      <c r="U717" s="48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18"/>
      <c r="BB717" s="18"/>
      <c r="BC717" s="18"/>
    </row>
    <row r="718" ht="15.75" customHeight="1">
      <c r="U718" s="48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18"/>
      <c r="BB718" s="18"/>
      <c r="BC718" s="18"/>
    </row>
    <row r="719" ht="15.75" customHeight="1">
      <c r="U719" s="48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18"/>
      <c r="BB719" s="18"/>
      <c r="BC719" s="18"/>
    </row>
    <row r="720" ht="15.75" customHeight="1">
      <c r="U720" s="48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18"/>
      <c r="BB720" s="18"/>
      <c r="BC720" s="18"/>
    </row>
    <row r="721" ht="15.75" customHeight="1">
      <c r="U721" s="48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18"/>
      <c r="BB721" s="18"/>
      <c r="BC721" s="18"/>
    </row>
    <row r="722" ht="15.75" customHeight="1">
      <c r="U722" s="48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18"/>
      <c r="BB722" s="18"/>
      <c r="BC722" s="18"/>
    </row>
    <row r="723" ht="15.75" customHeight="1">
      <c r="U723" s="48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18"/>
      <c r="BB723" s="18"/>
      <c r="BC723" s="18"/>
    </row>
    <row r="724" ht="15.75" customHeight="1">
      <c r="U724" s="48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18"/>
      <c r="BB724" s="18"/>
      <c r="BC724" s="18"/>
    </row>
    <row r="725" ht="15.75" customHeight="1">
      <c r="U725" s="48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18"/>
      <c r="BB725" s="18"/>
      <c r="BC725" s="18"/>
    </row>
    <row r="726" ht="15.75" customHeight="1">
      <c r="U726" s="48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18"/>
      <c r="BB726" s="18"/>
      <c r="BC726" s="18"/>
    </row>
    <row r="727" ht="15.75" customHeight="1">
      <c r="U727" s="48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18"/>
      <c r="BB727" s="18"/>
      <c r="BC727" s="18"/>
    </row>
    <row r="728" ht="15.75" customHeight="1">
      <c r="U728" s="48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18"/>
      <c r="BB728" s="18"/>
      <c r="BC728" s="18"/>
    </row>
    <row r="729" ht="15.75" customHeight="1">
      <c r="U729" s="48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18"/>
      <c r="BB729" s="18"/>
      <c r="BC729" s="18"/>
    </row>
    <row r="730" ht="15.75" customHeight="1">
      <c r="U730" s="48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18"/>
      <c r="BB730" s="18"/>
      <c r="BC730" s="18"/>
    </row>
    <row r="731" ht="15.75" customHeight="1">
      <c r="U731" s="48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18"/>
      <c r="BB731" s="18"/>
      <c r="BC731" s="18"/>
    </row>
    <row r="732" ht="15.75" customHeight="1">
      <c r="U732" s="48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18"/>
      <c r="BB732" s="18"/>
      <c r="BC732" s="18"/>
    </row>
    <row r="733" ht="15.75" customHeight="1">
      <c r="U733" s="48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18"/>
      <c r="BB733" s="18"/>
      <c r="BC733" s="18"/>
    </row>
    <row r="734" ht="15.75" customHeight="1">
      <c r="U734" s="48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18"/>
      <c r="BB734" s="18"/>
      <c r="BC734" s="18"/>
    </row>
    <row r="735" ht="15.75" customHeight="1">
      <c r="U735" s="48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18"/>
      <c r="BB735" s="18"/>
      <c r="BC735" s="18"/>
    </row>
    <row r="736" ht="15.75" customHeight="1">
      <c r="U736" s="48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18"/>
      <c r="BB736" s="18"/>
      <c r="BC736" s="18"/>
    </row>
    <row r="737" ht="15.75" customHeight="1">
      <c r="U737" s="48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18"/>
      <c r="BB737" s="18"/>
      <c r="BC737" s="18"/>
    </row>
    <row r="738" ht="15.75" customHeight="1">
      <c r="U738" s="48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18"/>
      <c r="BB738" s="18"/>
      <c r="BC738" s="18"/>
    </row>
    <row r="739" ht="15.75" customHeight="1">
      <c r="U739" s="48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18"/>
      <c r="BB739" s="18"/>
      <c r="BC739" s="18"/>
    </row>
    <row r="740" ht="15.75" customHeight="1">
      <c r="U740" s="48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18"/>
      <c r="BB740" s="18"/>
      <c r="BC740" s="18"/>
    </row>
    <row r="741" ht="15.75" customHeight="1">
      <c r="U741" s="48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18"/>
      <c r="BB741" s="18"/>
      <c r="BC741" s="18"/>
    </row>
    <row r="742" ht="15.75" customHeight="1">
      <c r="U742" s="48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18"/>
      <c r="BB742" s="18"/>
      <c r="BC742" s="18"/>
    </row>
    <row r="743" ht="15.75" customHeight="1">
      <c r="U743" s="48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18"/>
      <c r="BB743" s="18"/>
      <c r="BC743" s="18"/>
    </row>
    <row r="744" ht="15.75" customHeight="1">
      <c r="U744" s="48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18"/>
      <c r="BB744" s="18"/>
      <c r="BC744" s="18"/>
    </row>
    <row r="745" ht="15.75" customHeight="1">
      <c r="U745" s="48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18"/>
      <c r="BB745" s="18"/>
      <c r="BC745" s="18"/>
    </row>
    <row r="746" ht="15.75" customHeight="1">
      <c r="U746" s="48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18"/>
      <c r="BB746" s="18"/>
      <c r="BC746" s="18"/>
    </row>
    <row r="747" ht="15.75" customHeight="1">
      <c r="U747" s="48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18"/>
      <c r="BB747" s="18"/>
      <c r="BC747" s="18"/>
    </row>
    <row r="748" ht="15.75" customHeight="1">
      <c r="U748" s="48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18"/>
      <c r="BB748" s="18"/>
      <c r="BC748" s="18"/>
    </row>
    <row r="749" ht="15.75" customHeight="1">
      <c r="U749" s="48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18"/>
      <c r="BB749" s="18"/>
      <c r="BC749" s="18"/>
    </row>
    <row r="750" ht="15.75" customHeight="1">
      <c r="U750" s="48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18"/>
      <c r="BB750" s="18"/>
      <c r="BC750" s="18"/>
    </row>
    <row r="751" ht="15.75" customHeight="1">
      <c r="U751" s="48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18"/>
      <c r="BB751" s="18"/>
      <c r="BC751" s="18"/>
    </row>
    <row r="752" ht="15.75" customHeight="1">
      <c r="U752" s="48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18"/>
      <c r="BB752" s="18"/>
      <c r="BC752" s="18"/>
    </row>
    <row r="753" ht="15.75" customHeight="1">
      <c r="U753" s="48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18"/>
      <c r="BB753" s="18"/>
      <c r="BC753" s="18"/>
    </row>
    <row r="754" ht="15.75" customHeight="1">
      <c r="U754" s="48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18"/>
      <c r="BB754" s="18"/>
      <c r="BC754" s="18"/>
    </row>
    <row r="755" ht="15.75" customHeight="1">
      <c r="U755" s="48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18"/>
      <c r="BB755" s="18"/>
      <c r="BC755" s="18"/>
    </row>
    <row r="756" ht="15.75" customHeight="1">
      <c r="U756" s="48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18"/>
      <c r="BB756" s="18"/>
      <c r="BC756" s="18"/>
    </row>
    <row r="757" ht="15.75" customHeight="1">
      <c r="U757" s="48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18"/>
      <c r="BB757" s="18"/>
      <c r="BC757" s="18"/>
    </row>
    <row r="758" ht="15.75" customHeight="1">
      <c r="U758" s="48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18"/>
      <c r="BB758" s="18"/>
      <c r="BC758" s="18"/>
    </row>
    <row r="759" ht="15.75" customHeight="1">
      <c r="U759" s="48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18"/>
      <c r="BB759" s="18"/>
      <c r="BC759" s="18"/>
    </row>
    <row r="760" ht="15.75" customHeight="1">
      <c r="U760" s="48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18"/>
      <c r="BB760" s="18"/>
      <c r="BC760" s="18"/>
    </row>
    <row r="761" ht="15.75" customHeight="1">
      <c r="U761" s="48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18"/>
      <c r="BB761" s="18"/>
      <c r="BC761" s="18"/>
    </row>
    <row r="762" ht="15.75" customHeight="1">
      <c r="U762" s="48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18"/>
      <c r="BB762" s="18"/>
      <c r="BC762" s="18"/>
    </row>
    <row r="763" ht="15.75" customHeight="1">
      <c r="U763" s="48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18"/>
      <c r="BB763" s="18"/>
      <c r="BC763" s="18"/>
    </row>
    <row r="764" ht="15.75" customHeight="1">
      <c r="U764" s="48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18"/>
      <c r="BB764" s="18"/>
      <c r="BC764" s="18"/>
    </row>
    <row r="765" ht="15.75" customHeight="1">
      <c r="U765" s="48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18"/>
      <c r="BB765" s="18"/>
      <c r="BC765" s="18"/>
    </row>
    <row r="766" ht="15.75" customHeight="1">
      <c r="U766" s="48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18"/>
      <c r="BB766" s="18"/>
      <c r="BC766" s="18"/>
    </row>
    <row r="767" ht="15.75" customHeight="1">
      <c r="U767" s="48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18"/>
      <c r="BB767" s="18"/>
      <c r="BC767" s="18"/>
    </row>
    <row r="768" ht="15.75" customHeight="1">
      <c r="U768" s="48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18"/>
      <c r="BB768" s="18"/>
      <c r="BC768" s="18"/>
    </row>
    <row r="769" ht="15.75" customHeight="1">
      <c r="U769" s="48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18"/>
      <c r="BB769" s="18"/>
      <c r="BC769" s="18"/>
    </row>
    <row r="770" ht="15.75" customHeight="1">
      <c r="U770" s="48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18"/>
      <c r="BB770" s="18"/>
      <c r="BC770" s="18"/>
    </row>
    <row r="771" ht="15.75" customHeight="1">
      <c r="U771" s="48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18"/>
      <c r="BB771" s="18"/>
      <c r="BC771" s="18"/>
    </row>
    <row r="772" ht="15.75" customHeight="1">
      <c r="U772" s="48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18"/>
      <c r="BB772" s="18"/>
      <c r="BC772" s="18"/>
    </row>
    <row r="773" ht="15.75" customHeight="1">
      <c r="U773" s="48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18"/>
      <c r="BB773" s="18"/>
      <c r="BC773" s="18"/>
    </row>
    <row r="774" ht="15.75" customHeight="1">
      <c r="U774" s="48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18"/>
      <c r="BB774" s="18"/>
      <c r="BC774" s="18"/>
    </row>
    <row r="775" ht="15.75" customHeight="1">
      <c r="U775" s="48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18"/>
      <c r="BB775" s="18"/>
      <c r="BC775" s="18"/>
    </row>
    <row r="776" ht="15.75" customHeight="1">
      <c r="U776" s="48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18"/>
      <c r="BB776" s="18"/>
      <c r="BC776" s="18"/>
    </row>
    <row r="777" ht="15.75" customHeight="1">
      <c r="U777" s="48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18"/>
      <c r="BB777" s="18"/>
      <c r="BC777" s="18"/>
    </row>
    <row r="778" ht="15.75" customHeight="1">
      <c r="U778" s="48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18"/>
      <c r="BB778" s="18"/>
      <c r="BC778" s="18"/>
    </row>
    <row r="779" ht="15.75" customHeight="1">
      <c r="U779" s="48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18"/>
      <c r="BB779" s="18"/>
      <c r="BC779" s="18"/>
    </row>
    <row r="780" ht="15.75" customHeight="1">
      <c r="U780" s="48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18"/>
      <c r="BB780" s="18"/>
      <c r="BC780" s="18"/>
    </row>
    <row r="781" ht="15.75" customHeight="1">
      <c r="U781" s="48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18"/>
      <c r="BB781" s="18"/>
      <c r="BC781" s="18"/>
    </row>
    <row r="782" ht="15.75" customHeight="1">
      <c r="U782" s="48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18"/>
      <c r="BB782" s="18"/>
      <c r="BC782" s="18"/>
    </row>
    <row r="783" ht="15.75" customHeight="1">
      <c r="U783" s="48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18"/>
      <c r="BB783" s="18"/>
      <c r="BC783" s="18"/>
    </row>
    <row r="784" ht="15.75" customHeight="1">
      <c r="U784" s="48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18"/>
      <c r="BB784" s="18"/>
      <c r="BC784" s="18"/>
    </row>
    <row r="785" ht="15.75" customHeight="1">
      <c r="U785" s="48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18"/>
      <c r="BB785" s="18"/>
      <c r="BC785" s="18"/>
    </row>
    <row r="786" ht="15.75" customHeight="1">
      <c r="U786" s="48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18"/>
      <c r="BB786" s="18"/>
      <c r="BC786" s="18"/>
    </row>
    <row r="787" ht="15.75" customHeight="1">
      <c r="U787" s="48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18"/>
      <c r="BB787" s="18"/>
      <c r="BC787" s="18"/>
    </row>
    <row r="788" ht="15.75" customHeight="1">
      <c r="U788" s="48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18"/>
      <c r="BB788" s="18"/>
      <c r="BC788" s="18"/>
    </row>
    <row r="789" ht="15.75" customHeight="1">
      <c r="U789" s="48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18"/>
      <c r="BB789" s="18"/>
      <c r="BC789" s="18"/>
    </row>
    <row r="790" ht="15.75" customHeight="1">
      <c r="U790" s="48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18"/>
      <c r="BB790" s="18"/>
      <c r="BC790" s="18"/>
    </row>
    <row r="791" ht="15.75" customHeight="1">
      <c r="U791" s="48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18"/>
      <c r="BB791" s="18"/>
      <c r="BC791" s="18"/>
    </row>
    <row r="792" ht="15.75" customHeight="1">
      <c r="U792" s="48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18"/>
      <c r="BB792" s="18"/>
      <c r="BC792" s="18"/>
    </row>
    <row r="793" ht="15.75" customHeight="1">
      <c r="U793" s="48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18"/>
      <c r="BB793" s="18"/>
      <c r="BC793" s="18"/>
    </row>
    <row r="794" ht="15.75" customHeight="1">
      <c r="U794" s="48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18"/>
      <c r="BB794" s="18"/>
      <c r="BC794" s="18"/>
    </row>
    <row r="795" ht="15.75" customHeight="1">
      <c r="U795" s="48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18"/>
      <c r="BB795" s="18"/>
      <c r="BC795" s="18"/>
    </row>
    <row r="796" ht="15.75" customHeight="1">
      <c r="U796" s="48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18"/>
      <c r="BB796" s="18"/>
      <c r="BC796" s="18"/>
    </row>
    <row r="797" ht="15.75" customHeight="1">
      <c r="U797" s="48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18"/>
      <c r="BB797" s="18"/>
      <c r="BC797" s="18"/>
    </row>
    <row r="798" ht="15.75" customHeight="1">
      <c r="U798" s="48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18"/>
      <c r="BB798" s="18"/>
      <c r="BC798" s="18"/>
    </row>
    <row r="799" ht="15.75" customHeight="1">
      <c r="U799" s="48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18"/>
      <c r="BB799" s="18"/>
      <c r="BC799" s="18"/>
    </row>
    <row r="800" ht="15.75" customHeight="1">
      <c r="U800" s="48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18"/>
      <c r="BB800" s="18"/>
      <c r="BC800" s="18"/>
    </row>
    <row r="801" ht="15.75" customHeight="1">
      <c r="U801" s="48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18"/>
      <c r="BB801" s="18"/>
      <c r="BC801" s="18"/>
    </row>
    <row r="802" ht="15.75" customHeight="1">
      <c r="U802" s="48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18"/>
      <c r="BB802" s="18"/>
      <c r="BC802" s="18"/>
    </row>
    <row r="803" ht="15.75" customHeight="1">
      <c r="U803" s="48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18"/>
      <c r="BB803" s="18"/>
      <c r="BC803" s="18"/>
    </row>
    <row r="804" ht="15.75" customHeight="1">
      <c r="U804" s="48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18"/>
      <c r="BB804" s="18"/>
      <c r="BC804" s="18"/>
    </row>
    <row r="805" ht="15.75" customHeight="1">
      <c r="U805" s="48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18"/>
      <c r="BB805" s="18"/>
      <c r="BC805" s="18"/>
    </row>
    <row r="806" ht="15.75" customHeight="1">
      <c r="U806" s="48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18"/>
      <c r="BB806" s="18"/>
      <c r="BC806" s="18"/>
    </row>
    <row r="807" ht="15.75" customHeight="1">
      <c r="U807" s="48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18"/>
      <c r="BB807" s="18"/>
      <c r="BC807" s="18"/>
    </row>
    <row r="808" ht="15.75" customHeight="1">
      <c r="U808" s="48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18"/>
      <c r="BB808" s="18"/>
      <c r="BC808" s="18"/>
    </row>
    <row r="809" ht="15.75" customHeight="1">
      <c r="U809" s="48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18"/>
      <c r="BB809" s="18"/>
      <c r="BC809" s="18"/>
    </row>
    <row r="810" ht="15.75" customHeight="1">
      <c r="U810" s="48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18"/>
      <c r="BB810" s="18"/>
      <c r="BC810" s="18"/>
    </row>
    <row r="811" ht="15.75" customHeight="1">
      <c r="U811" s="48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18"/>
      <c r="BB811" s="18"/>
      <c r="BC811" s="18"/>
    </row>
    <row r="812" ht="15.75" customHeight="1">
      <c r="U812" s="48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18"/>
      <c r="BB812" s="18"/>
      <c r="BC812" s="18"/>
    </row>
    <row r="813" ht="15.75" customHeight="1">
      <c r="U813" s="48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  <c r="AY813" s="40"/>
      <c r="AZ813" s="40"/>
      <c r="BA813" s="18"/>
      <c r="BB813" s="18"/>
      <c r="BC813" s="18"/>
    </row>
    <row r="814" ht="15.75" customHeight="1">
      <c r="U814" s="48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  <c r="AY814" s="40"/>
      <c r="AZ814" s="40"/>
      <c r="BA814" s="18"/>
      <c r="BB814" s="18"/>
      <c r="BC814" s="18"/>
    </row>
    <row r="815" ht="15.75" customHeight="1">
      <c r="U815" s="48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  <c r="AY815" s="40"/>
      <c r="AZ815" s="40"/>
      <c r="BA815" s="18"/>
      <c r="BB815" s="18"/>
      <c r="BC815" s="18"/>
    </row>
    <row r="816" ht="15.75" customHeight="1">
      <c r="U816" s="48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18"/>
      <c r="BB816" s="18"/>
      <c r="BC816" s="18"/>
    </row>
    <row r="817" ht="15.75" customHeight="1">
      <c r="U817" s="48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  <c r="AY817" s="40"/>
      <c r="AZ817" s="40"/>
      <c r="BA817" s="18"/>
      <c r="BB817" s="18"/>
      <c r="BC817" s="18"/>
    </row>
    <row r="818" ht="15.75" customHeight="1">
      <c r="U818" s="48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18"/>
      <c r="BB818" s="18"/>
      <c r="BC818" s="18"/>
    </row>
    <row r="819" ht="15.75" customHeight="1">
      <c r="U819" s="48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18"/>
      <c r="BB819" s="18"/>
      <c r="BC819" s="18"/>
    </row>
    <row r="820" ht="15.75" customHeight="1">
      <c r="U820" s="48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  <c r="AY820" s="40"/>
      <c r="AZ820" s="40"/>
      <c r="BA820" s="18"/>
      <c r="BB820" s="18"/>
      <c r="BC820" s="18"/>
    </row>
    <row r="821" ht="15.75" customHeight="1">
      <c r="U821" s="48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  <c r="AY821" s="40"/>
      <c r="AZ821" s="40"/>
      <c r="BA821" s="18"/>
      <c r="BB821" s="18"/>
      <c r="BC821" s="18"/>
    </row>
    <row r="822" ht="15.75" customHeight="1">
      <c r="U822" s="48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  <c r="AY822" s="40"/>
      <c r="AZ822" s="40"/>
      <c r="BA822" s="18"/>
      <c r="BB822" s="18"/>
      <c r="BC822" s="18"/>
    </row>
    <row r="823" ht="15.75" customHeight="1">
      <c r="U823" s="48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  <c r="AY823" s="40"/>
      <c r="AZ823" s="40"/>
      <c r="BA823" s="18"/>
      <c r="BB823" s="18"/>
      <c r="BC823" s="18"/>
    </row>
    <row r="824" ht="15.75" customHeight="1">
      <c r="U824" s="48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  <c r="AY824" s="40"/>
      <c r="AZ824" s="40"/>
      <c r="BA824" s="18"/>
      <c r="BB824" s="18"/>
      <c r="BC824" s="18"/>
    </row>
    <row r="825" ht="15.75" customHeight="1">
      <c r="U825" s="48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  <c r="AY825" s="40"/>
      <c r="AZ825" s="40"/>
      <c r="BA825" s="18"/>
      <c r="BB825" s="18"/>
      <c r="BC825" s="18"/>
    </row>
    <row r="826" ht="15.75" customHeight="1">
      <c r="U826" s="48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  <c r="AY826" s="40"/>
      <c r="AZ826" s="40"/>
      <c r="BA826" s="18"/>
      <c r="BB826" s="18"/>
      <c r="BC826" s="18"/>
    </row>
    <row r="827" ht="15.75" customHeight="1">
      <c r="U827" s="48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  <c r="AY827" s="40"/>
      <c r="AZ827" s="40"/>
      <c r="BA827" s="18"/>
      <c r="BB827" s="18"/>
      <c r="BC827" s="18"/>
    </row>
    <row r="828" ht="15.75" customHeight="1">
      <c r="U828" s="48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  <c r="AY828" s="40"/>
      <c r="AZ828" s="40"/>
      <c r="BA828" s="18"/>
      <c r="BB828" s="18"/>
      <c r="BC828" s="18"/>
    </row>
    <row r="829" ht="15.75" customHeight="1">
      <c r="U829" s="48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  <c r="AY829" s="40"/>
      <c r="AZ829" s="40"/>
      <c r="BA829" s="18"/>
      <c r="BB829" s="18"/>
      <c r="BC829" s="18"/>
    </row>
    <row r="830" ht="15.75" customHeight="1">
      <c r="U830" s="48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  <c r="AY830" s="40"/>
      <c r="AZ830" s="40"/>
      <c r="BA830" s="18"/>
      <c r="BB830" s="18"/>
      <c r="BC830" s="18"/>
    </row>
    <row r="831" ht="15.75" customHeight="1">
      <c r="U831" s="48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  <c r="AY831" s="40"/>
      <c r="AZ831" s="40"/>
      <c r="BA831" s="18"/>
      <c r="BB831" s="18"/>
      <c r="BC831" s="18"/>
    </row>
    <row r="832" ht="15.75" customHeight="1">
      <c r="U832" s="48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  <c r="AY832" s="40"/>
      <c r="AZ832" s="40"/>
      <c r="BA832" s="18"/>
      <c r="BB832" s="18"/>
      <c r="BC832" s="18"/>
    </row>
    <row r="833" ht="15.75" customHeight="1">
      <c r="U833" s="48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  <c r="AY833" s="40"/>
      <c r="AZ833" s="40"/>
      <c r="BA833" s="18"/>
      <c r="BB833" s="18"/>
      <c r="BC833" s="18"/>
    </row>
    <row r="834" ht="15.75" customHeight="1">
      <c r="U834" s="48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  <c r="AY834" s="40"/>
      <c r="AZ834" s="40"/>
      <c r="BA834" s="18"/>
      <c r="BB834" s="18"/>
      <c r="BC834" s="18"/>
    </row>
    <row r="835" ht="15.75" customHeight="1">
      <c r="U835" s="48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  <c r="AY835" s="40"/>
      <c r="AZ835" s="40"/>
      <c r="BA835" s="18"/>
      <c r="BB835" s="18"/>
      <c r="BC835" s="18"/>
    </row>
    <row r="836" ht="15.75" customHeight="1">
      <c r="U836" s="48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  <c r="AY836" s="40"/>
      <c r="AZ836" s="40"/>
      <c r="BA836" s="18"/>
      <c r="BB836" s="18"/>
      <c r="BC836" s="18"/>
    </row>
    <row r="837" ht="15.75" customHeight="1">
      <c r="U837" s="48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  <c r="AY837" s="40"/>
      <c r="AZ837" s="40"/>
      <c r="BA837" s="18"/>
      <c r="BB837" s="18"/>
      <c r="BC837" s="18"/>
    </row>
    <row r="838" ht="15.75" customHeight="1">
      <c r="U838" s="48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  <c r="AY838" s="40"/>
      <c r="AZ838" s="40"/>
      <c r="BA838" s="18"/>
      <c r="BB838" s="18"/>
      <c r="BC838" s="18"/>
    </row>
    <row r="839" ht="15.75" customHeight="1">
      <c r="U839" s="48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  <c r="AY839" s="40"/>
      <c r="AZ839" s="40"/>
      <c r="BA839" s="18"/>
      <c r="BB839" s="18"/>
      <c r="BC839" s="18"/>
    </row>
    <row r="840" ht="15.75" customHeight="1">
      <c r="U840" s="48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  <c r="AY840" s="40"/>
      <c r="AZ840" s="40"/>
      <c r="BA840" s="18"/>
      <c r="BB840" s="18"/>
      <c r="BC840" s="18"/>
    </row>
    <row r="841" ht="15.75" customHeight="1">
      <c r="U841" s="48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  <c r="AY841" s="40"/>
      <c r="AZ841" s="40"/>
      <c r="BA841" s="18"/>
      <c r="BB841" s="18"/>
      <c r="BC841" s="18"/>
    </row>
    <row r="842" ht="15.75" customHeight="1">
      <c r="U842" s="48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  <c r="AY842" s="40"/>
      <c r="AZ842" s="40"/>
      <c r="BA842" s="18"/>
      <c r="BB842" s="18"/>
      <c r="BC842" s="18"/>
    </row>
    <row r="843" ht="15.75" customHeight="1">
      <c r="U843" s="48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  <c r="AY843" s="40"/>
      <c r="AZ843" s="40"/>
      <c r="BA843" s="18"/>
      <c r="BB843" s="18"/>
      <c r="BC843" s="18"/>
    </row>
    <row r="844" ht="15.75" customHeight="1">
      <c r="U844" s="48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  <c r="AY844" s="40"/>
      <c r="AZ844" s="40"/>
      <c r="BA844" s="18"/>
      <c r="BB844" s="18"/>
      <c r="BC844" s="18"/>
    </row>
    <row r="845" ht="15.75" customHeight="1">
      <c r="U845" s="48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  <c r="AY845" s="40"/>
      <c r="AZ845" s="40"/>
      <c r="BA845" s="18"/>
      <c r="BB845" s="18"/>
      <c r="BC845" s="18"/>
    </row>
    <row r="846" ht="15.75" customHeight="1">
      <c r="U846" s="48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  <c r="AY846" s="40"/>
      <c r="AZ846" s="40"/>
      <c r="BA846" s="18"/>
      <c r="BB846" s="18"/>
      <c r="BC846" s="18"/>
    </row>
    <row r="847" ht="15.75" customHeight="1">
      <c r="U847" s="48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  <c r="AY847" s="40"/>
      <c r="AZ847" s="40"/>
      <c r="BA847" s="18"/>
      <c r="BB847" s="18"/>
      <c r="BC847" s="18"/>
    </row>
    <row r="848" ht="15.75" customHeight="1">
      <c r="U848" s="48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  <c r="AY848" s="40"/>
      <c r="AZ848" s="40"/>
      <c r="BA848" s="18"/>
      <c r="BB848" s="18"/>
      <c r="BC848" s="18"/>
    </row>
    <row r="849" ht="15.75" customHeight="1">
      <c r="U849" s="48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  <c r="AY849" s="40"/>
      <c r="AZ849" s="40"/>
      <c r="BA849" s="18"/>
      <c r="BB849" s="18"/>
      <c r="BC849" s="18"/>
    </row>
    <row r="850" ht="15.75" customHeight="1">
      <c r="U850" s="48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  <c r="AY850" s="40"/>
      <c r="AZ850" s="40"/>
      <c r="BA850" s="18"/>
      <c r="BB850" s="18"/>
      <c r="BC850" s="18"/>
    </row>
    <row r="851" ht="15.75" customHeight="1">
      <c r="U851" s="48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  <c r="AY851" s="40"/>
      <c r="AZ851" s="40"/>
      <c r="BA851" s="18"/>
      <c r="BB851" s="18"/>
      <c r="BC851" s="18"/>
    </row>
    <row r="852" ht="15.75" customHeight="1">
      <c r="U852" s="48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  <c r="AY852" s="40"/>
      <c r="AZ852" s="40"/>
      <c r="BA852" s="18"/>
      <c r="BB852" s="18"/>
      <c r="BC852" s="18"/>
    </row>
    <row r="853" ht="15.75" customHeight="1">
      <c r="U853" s="48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  <c r="AY853" s="40"/>
      <c r="AZ853" s="40"/>
      <c r="BA853" s="18"/>
      <c r="BB853" s="18"/>
      <c r="BC853" s="18"/>
    </row>
    <row r="854" ht="15.75" customHeight="1">
      <c r="U854" s="48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  <c r="AY854" s="40"/>
      <c r="AZ854" s="40"/>
      <c r="BA854" s="18"/>
      <c r="BB854" s="18"/>
      <c r="BC854" s="18"/>
    </row>
    <row r="855" ht="15.75" customHeight="1">
      <c r="U855" s="48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  <c r="AY855" s="40"/>
      <c r="AZ855" s="40"/>
      <c r="BA855" s="18"/>
      <c r="BB855" s="18"/>
      <c r="BC855" s="18"/>
    </row>
    <row r="856" ht="15.75" customHeight="1">
      <c r="U856" s="48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  <c r="AY856" s="40"/>
      <c r="AZ856" s="40"/>
      <c r="BA856" s="18"/>
      <c r="BB856" s="18"/>
      <c r="BC856" s="18"/>
    </row>
    <row r="857" ht="15.75" customHeight="1">
      <c r="U857" s="48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  <c r="AY857" s="40"/>
      <c r="AZ857" s="40"/>
      <c r="BA857" s="18"/>
      <c r="BB857" s="18"/>
      <c r="BC857" s="18"/>
    </row>
    <row r="858" ht="15.75" customHeight="1">
      <c r="U858" s="48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  <c r="AY858" s="40"/>
      <c r="AZ858" s="40"/>
      <c r="BA858" s="18"/>
      <c r="BB858" s="18"/>
      <c r="BC858" s="18"/>
    </row>
    <row r="859" ht="15.75" customHeight="1">
      <c r="U859" s="48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  <c r="AY859" s="40"/>
      <c r="AZ859" s="40"/>
      <c r="BA859" s="18"/>
      <c r="BB859" s="18"/>
      <c r="BC859" s="18"/>
    </row>
    <row r="860" ht="15.75" customHeight="1">
      <c r="U860" s="48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  <c r="AY860" s="40"/>
      <c r="AZ860" s="40"/>
      <c r="BA860" s="18"/>
      <c r="BB860" s="18"/>
      <c r="BC860" s="18"/>
    </row>
    <row r="861" ht="15.75" customHeight="1">
      <c r="U861" s="48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  <c r="AY861" s="40"/>
      <c r="AZ861" s="40"/>
      <c r="BA861" s="18"/>
      <c r="BB861" s="18"/>
      <c r="BC861" s="18"/>
    </row>
    <row r="862" ht="15.75" customHeight="1">
      <c r="U862" s="48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  <c r="AY862" s="40"/>
      <c r="AZ862" s="40"/>
      <c r="BA862" s="18"/>
      <c r="BB862" s="18"/>
      <c r="BC862" s="18"/>
    </row>
    <row r="863" ht="15.75" customHeight="1">
      <c r="U863" s="48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  <c r="AY863" s="40"/>
      <c r="AZ863" s="40"/>
      <c r="BA863" s="18"/>
      <c r="BB863" s="18"/>
      <c r="BC863" s="18"/>
    </row>
    <row r="864" ht="15.75" customHeight="1">
      <c r="U864" s="48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18"/>
      <c r="BB864" s="18"/>
      <c r="BC864" s="18"/>
    </row>
    <row r="865" ht="15.75" customHeight="1">
      <c r="U865" s="48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18"/>
      <c r="BB865" s="18"/>
      <c r="BC865" s="18"/>
    </row>
    <row r="866" ht="15.75" customHeight="1">
      <c r="U866" s="48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18"/>
      <c r="BB866" s="18"/>
      <c r="BC866" s="18"/>
    </row>
    <row r="867" ht="15.75" customHeight="1">
      <c r="U867" s="48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18"/>
      <c r="BB867" s="18"/>
      <c r="BC867" s="18"/>
    </row>
    <row r="868" ht="15.75" customHeight="1">
      <c r="U868" s="48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18"/>
      <c r="BB868" s="18"/>
      <c r="BC868" s="18"/>
    </row>
    <row r="869" ht="15.75" customHeight="1">
      <c r="U869" s="48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18"/>
      <c r="BB869" s="18"/>
      <c r="BC869" s="18"/>
    </row>
    <row r="870" ht="15.75" customHeight="1">
      <c r="U870" s="48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18"/>
      <c r="BB870" s="18"/>
      <c r="BC870" s="18"/>
    </row>
    <row r="871" ht="15.75" customHeight="1">
      <c r="U871" s="48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18"/>
      <c r="BB871" s="18"/>
      <c r="BC871" s="18"/>
    </row>
    <row r="872" ht="15.75" customHeight="1">
      <c r="U872" s="48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18"/>
      <c r="BB872" s="18"/>
      <c r="BC872" s="18"/>
    </row>
    <row r="873" ht="15.75" customHeight="1">
      <c r="U873" s="48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18"/>
      <c r="BB873" s="18"/>
      <c r="BC873" s="18"/>
    </row>
    <row r="874" ht="15.75" customHeight="1">
      <c r="U874" s="48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18"/>
      <c r="BB874" s="18"/>
      <c r="BC874" s="18"/>
    </row>
    <row r="875" ht="15.75" customHeight="1">
      <c r="U875" s="48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18"/>
      <c r="BB875" s="18"/>
      <c r="BC875" s="18"/>
    </row>
    <row r="876" ht="15.75" customHeight="1">
      <c r="U876" s="48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18"/>
      <c r="BB876" s="18"/>
      <c r="BC876" s="18"/>
    </row>
    <row r="877" ht="15.75" customHeight="1">
      <c r="U877" s="48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18"/>
      <c r="BB877" s="18"/>
      <c r="BC877" s="18"/>
    </row>
    <row r="878" ht="15.75" customHeight="1">
      <c r="U878" s="48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18"/>
      <c r="BB878" s="18"/>
      <c r="BC878" s="18"/>
    </row>
    <row r="879" ht="15.75" customHeight="1">
      <c r="U879" s="48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18"/>
      <c r="BB879" s="18"/>
      <c r="BC879" s="18"/>
    </row>
    <row r="880" ht="15.75" customHeight="1">
      <c r="U880" s="48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18"/>
      <c r="BB880" s="18"/>
      <c r="BC880" s="18"/>
    </row>
    <row r="881" ht="15.75" customHeight="1">
      <c r="U881" s="48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18"/>
      <c r="BB881" s="18"/>
      <c r="BC881" s="18"/>
    </row>
    <row r="882" ht="15.75" customHeight="1">
      <c r="U882" s="48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18"/>
      <c r="BB882" s="18"/>
      <c r="BC882" s="18"/>
    </row>
    <row r="883" ht="15.75" customHeight="1">
      <c r="U883" s="48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18"/>
      <c r="BB883" s="18"/>
      <c r="BC883" s="18"/>
    </row>
    <row r="884" ht="15.75" customHeight="1">
      <c r="U884" s="48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18"/>
      <c r="BB884" s="18"/>
      <c r="BC884" s="18"/>
    </row>
    <row r="885" ht="15.75" customHeight="1">
      <c r="U885" s="48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18"/>
      <c r="BB885" s="18"/>
      <c r="BC885" s="18"/>
    </row>
    <row r="886" ht="15.75" customHeight="1">
      <c r="U886" s="48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18"/>
      <c r="BB886" s="18"/>
      <c r="BC886" s="18"/>
    </row>
    <row r="887" ht="15.75" customHeight="1">
      <c r="U887" s="48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18"/>
      <c r="BB887" s="18"/>
      <c r="BC887" s="18"/>
    </row>
    <row r="888" ht="15.75" customHeight="1">
      <c r="U888" s="48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18"/>
      <c r="BB888" s="18"/>
      <c r="BC888" s="18"/>
    </row>
    <row r="889" ht="15.75" customHeight="1">
      <c r="U889" s="48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  <c r="AY889" s="40"/>
      <c r="AZ889" s="40"/>
      <c r="BA889" s="18"/>
      <c r="BB889" s="18"/>
      <c r="BC889" s="18"/>
    </row>
    <row r="890" ht="15.75" customHeight="1">
      <c r="U890" s="48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  <c r="AY890" s="40"/>
      <c r="AZ890" s="40"/>
      <c r="BA890" s="18"/>
      <c r="BB890" s="18"/>
      <c r="BC890" s="18"/>
    </row>
    <row r="891" ht="15.75" customHeight="1">
      <c r="U891" s="48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  <c r="AY891" s="40"/>
      <c r="AZ891" s="40"/>
      <c r="BA891" s="18"/>
      <c r="BB891" s="18"/>
      <c r="BC891" s="18"/>
    </row>
    <row r="892" ht="15.75" customHeight="1">
      <c r="U892" s="48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  <c r="AY892" s="40"/>
      <c r="AZ892" s="40"/>
      <c r="BA892" s="18"/>
      <c r="BB892" s="18"/>
      <c r="BC892" s="18"/>
    </row>
    <row r="893" ht="15.75" customHeight="1">
      <c r="U893" s="48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  <c r="AY893" s="40"/>
      <c r="AZ893" s="40"/>
      <c r="BA893" s="18"/>
      <c r="BB893" s="18"/>
      <c r="BC893" s="18"/>
    </row>
    <row r="894" ht="15.75" customHeight="1">
      <c r="U894" s="48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  <c r="AY894" s="40"/>
      <c r="AZ894" s="40"/>
      <c r="BA894" s="18"/>
      <c r="BB894" s="18"/>
      <c r="BC894" s="18"/>
    </row>
    <row r="895" ht="15.75" customHeight="1">
      <c r="U895" s="48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  <c r="AY895" s="40"/>
      <c r="AZ895" s="40"/>
      <c r="BA895" s="18"/>
      <c r="BB895" s="18"/>
      <c r="BC895" s="18"/>
    </row>
    <row r="896" ht="15.75" customHeight="1">
      <c r="U896" s="48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  <c r="AY896" s="40"/>
      <c r="AZ896" s="40"/>
      <c r="BA896" s="18"/>
      <c r="BB896" s="18"/>
      <c r="BC896" s="18"/>
    </row>
    <row r="897" ht="15.75" customHeight="1">
      <c r="U897" s="48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  <c r="AY897" s="40"/>
      <c r="AZ897" s="40"/>
      <c r="BA897" s="18"/>
      <c r="BB897" s="18"/>
      <c r="BC897" s="18"/>
    </row>
    <row r="898" ht="15.75" customHeight="1">
      <c r="U898" s="48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  <c r="AY898" s="40"/>
      <c r="AZ898" s="40"/>
      <c r="BA898" s="18"/>
      <c r="BB898" s="18"/>
      <c r="BC898" s="18"/>
    </row>
    <row r="899" ht="15.75" customHeight="1">
      <c r="U899" s="48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  <c r="AY899" s="40"/>
      <c r="AZ899" s="40"/>
      <c r="BA899" s="18"/>
      <c r="BB899" s="18"/>
      <c r="BC899" s="18"/>
    </row>
    <row r="900" ht="15.75" customHeight="1">
      <c r="U900" s="48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  <c r="AY900" s="40"/>
      <c r="AZ900" s="40"/>
      <c r="BA900" s="18"/>
      <c r="BB900" s="18"/>
      <c r="BC900" s="18"/>
    </row>
    <row r="901" ht="15.75" customHeight="1">
      <c r="U901" s="48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  <c r="AY901" s="40"/>
      <c r="AZ901" s="40"/>
      <c r="BA901" s="18"/>
      <c r="BB901" s="18"/>
      <c r="BC901" s="18"/>
    </row>
    <row r="902" ht="15.75" customHeight="1">
      <c r="U902" s="48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  <c r="AY902" s="40"/>
      <c r="AZ902" s="40"/>
      <c r="BA902" s="18"/>
      <c r="BB902" s="18"/>
      <c r="BC902" s="18"/>
    </row>
    <row r="903" ht="15.75" customHeight="1">
      <c r="U903" s="48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  <c r="AY903" s="40"/>
      <c r="AZ903" s="40"/>
      <c r="BA903" s="18"/>
      <c r="BB903" s="18"/>
      <c r="BC903" s="18"/>
    </row>
    <row r="904" ht="15.75" customHeight="1">
      <c r="U904" s="48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  <c r="AY904" s="40"/>
      <c r="AZ904" s="40"/>
      <c r="BA904" s="18"/>
      <c r="BB904" s="18"/>
      <c r="BC904" s="18"/>
    </row>
    <row r="905" ht="15.75" customHeight="1">
      <c r="U905" s="48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  <c r="AY905" s="40"/>
      <c r="AZ905" s="40"/>
      <c r="BA905" s="18"/>
      <c r="BB905" s="18"/>
      <c r="BC905" s="18"/>
    </row>
    <row r="906" ht="15.75" customHeight="1">
      <c r="U906" s="48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  <c r="AY906" s="40"/>
      <c r="AZ906" s="40"/>
      <c r="BA906" s="18"/>
      <c r="BB906" s="18"/>
      <c r="BC906" s="18"/>
    </row>
    <row r="907" ht="15.75" customHeight="1">
      <c r="U907" s="48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  <c r="AY907" s="40"/>
      <c r="AZ907" s="40"/>
      <c r="BA907" s="18"/>
      <c r="BB907" s="18"/>
      <c r="BC907" s="18"/>
    </row>
    <row r="908" ht="15.75" customHeight="1">
      <c r="U908" s="48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  <c r="AY908" s="40"/>
      <c r="AZ908" s="40"/>
      <c r="BA908" s="18"/>
      <c r="BB908" s="18"/>
      <c r="BC908" s="18"/>
    </row>
    <row r="909" ht="15.75" customHeight="1">
      <c r="U909" s="48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  <c r="AY909" s="40"/>
      <c r="AZ909" s="40"/>
      <c r="BA909" s="18"/>
      <c r="BB909" s="18"/>
      <c r="BC909" s="18"/>
    </row>
    <row r="910" ht="15.75" customHeight="1">
      <c r="U910" s="48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  <c r="AY910" s="40"/>
      <c r="AZ910" s="40"/>
      <c r="BA910" s="18"/>
      <c r="BB910" s="18"/>
      <c r="BC910" s="18"/>
    </row>
    <row r="911" ht="15.75" customHeight="1">
      <c r="U911" s="48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  <c r="AY911" s="40"/>
      <c r="AZ911" s="40"/>
      <c r="BA911" s="18"/>
      <c r="BB911" s="18"/>
      <c r="BC911" s="18"/>
    </row>
    <row r="912" ht="15.75" customHeight="1">
      <c r="U912" s="48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  <c r="AY912" s="40"/>
      <c r="AZ912" s="40"/>
      <c r="BA912" s="18"/>
      <c r="BB912" s="18"/>
      <c r="BC912" s="18"/>
    </row>
    <row r="913" ht="15.75" customHeight="1">
      <c r="U913" s="48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  <c r="AY913" s="40"/>
      <c r="AZ913" s="40"/>
      <c r="BA913" s="18"/>
      <c r="BB913" s="18"/>
      <c r="BC913" s="18"/>
    </row>
    <row r="914" ht="15.75" customHeight="1">
      <c r="U914" s="48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  <c r="AY914" s="40"/>
      <c r="AZ914" s="40"/>
      <c r="BA914" s="18"/>
      <c r="BB914" s="18"/>
      <c r="BC914" s="18"/>
    </row>
    <row r="915" ht="15.75" customHeight="1">
      <c r="U915" s="48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  <c r="AY915" s="40"/>
      <c r="AZ915" s="40"/>
      <c r="BA915" s="18"/>
      <c r="BB915" s="18"/>
      <c r="BC915" s="18"/>
    </row>
    <row r="916" ht="15.75" customHeight="1">
      <c r="U916" s="48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  <c r="AY916" s="40"/>
      <c r="AZ916" s="40"/>
      <c r="BA916" s="18"/>
      <c r="BB916" s="18"/>
      <c r="BC916" s="18"/>
    </row>
    <row r="917" ht="15.75" customHeight="1">
      <c r="U917" s="48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  <c r="AY917" s="40"/>
      <c r="AZ917" s="40"/>
      <c r="BA917" s="18"/>
      <c r="BB917" s="18"/>
      <c r="BC917" s="18"/>
    </row>
    <row r="918" ht="15.75" customHeight="1">
      <c r="U918" s="48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  <c r="AY918" s="40"/>
      <c r="AZ918" s="40"/>
      <c r="BA918" s="18"/>
      <c r="BB918" s="18"/>
      <c r="BC918" s="18"/>
    </row>
    <row r="919" ht="15.75" customHeight="1">
      <c r="U919" s="48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  <c r="AY919" s="40"/>
      <c r="AZ919" s="40"/>
      <c r="BA919" s="18"/>
      <c r="BB919" s="18"/>
      <c r="BC919" s="18"/>
    </row>
    <row r="920" ht="15.75" customHeight="1">
      <c r="U920" s="48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  <c r="AY920" s="40"/>
      <c r="AZ920" s="40"/>
      <c r="BA920" s="18"/>
      <c r="BB920" s="18"/>
      <c r="BC920" s="18"/>
    </row>
    <row r="921" ht="15.75" customHeight="1">
      <c r="U921" s="48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  <c r="AY921" s="40"/>
      <c r="AZ921" s="40"/>
      <c r="BA921" s="18"/>
      <c r="BB921" s="18"/>
      <c r="BC921" s="18"/>
    </row>
    <row r="922" ht="15.75" customHeight="1">
      <c r="U922" s="48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  <c r="AY922" s="40"/>
      <c r="AZ922" s="40"/>
      <c r="BA922" s="18"/>
      <c r="BB922" s="18"/>
      <c r="BC922" s="18"/>
    </row>
    <row r="923" ht="15.75" customHeight="1">
      <c r="U923" s="48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  <c r="AY923" s="40"/>
      <c r="AZ923" s="40"/>
      <c r="BA923" s="18"/>
      <c r="BB923" s="18"/>
      <c r="BC923" s="18"/>
    </row>
    <row r="924" ht="15.75" customHeight="1">
      <c r="U924" s="48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  <c r="AY924" s="40"/>
      <c r="AZ924" s="40"/>
      <c r="BA924" s="18"/>
      <c r="BB924" s="18"/>
      <c r="BC924" s="18"/>
    </row>
    <row r="925" ht="15.75" customHeight="1">
      <c r="U925" s="48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  <c r="AY925" s="40"/>
      <c r="AZ925" s="40"/>
      <c r="BA925" s="18"/>
      <c r="BB925" s="18"/>
      <c r="BC925" s="18"/>
    </row>
    <row r="926" ht="15.75" customHeight="1">
      <c r="U926" s="48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  <c r="AY926" s="40"/>
      <c r="AZ926" s="40"/>
      <c r="BA926" s="18"/>
      <c r="BB926" s="18"/>
      <c r="BC926" s="18"/>
    </row>
    <row r="927" ht="15.75" customHeight="1">
      <c r="U927" s="48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  <c r="AY927" s="40"/>
      <c r="AZ927" s="40"/>
      <c r="BA927" s="18"/>
      <c r="BB927" s="18"/>
      <c r="BC927" s="18"/>
    </row>
    <row r="928" ht="15.75" customHeight="1">
      <c r="U928" s="48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  <c r="AY928" s="40"/>
      <c r="AZ928" s="40"/>
      <c r="BA928" s="18"/>
      <c r="BB928" s="18"/>
      <c r="BC928" s="18"/>
    </row>
    <row r="929" ht="15.75" customHeight="1">
      <c r="U929" s="48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  <c r="AY929" s="40"/>
      <c r="AZ929" s="40"/>
      <c r="BA929" s="18"/>
      <c r="BB929" s="18"/>
      <c r="BC929" s="18"/>
    </row>
    <row r="930" ht="15.75" customHeight="1">
      <c r="U930" s="48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  <c r="AY930" s="40"/>
      <c r="AZ930" s="40"/>
      <c r="BA930" s="18"/>
      <c r="BB930" s="18"/>
      <c r="BC930" s="18"/>
    </row>
    <row r="931" ht="15.75" customHeight="1">
      <c r="U931" s="48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  <c r="AY931" s="40"/>
      <c r="AZ931" s="40"/>
      <c r="BA931" s="18"/>
      <c r="BB931" s="18"/>
      <c r="BC931" s="18"/>
    </row>
    <row r="932" ht="15.75" customHeight="1">
      <c r="U932" s="48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  <c r="AY932" s="40"/>
      <c r="AZ932" s="40"/>
      <c r="BA932" s="18"/>
      <c r="BB932" s="18"/>
      <c r="BC932" s="18"/>
    </row>
    <row r="933" ht="15.75" customHeight="1">
      <c r="U933" s="48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  <c r="AY933" s="40"/>
      <c r="AZ933" s="40"/>
      <c r="BA933" s="18"/>
      <c r="BB933" s="18"/>
      <c r="BC933" s="18"/>
    </row>
    <row r="934" ht="15.75" customHeight="1">
      <c r="U934" s="48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  <c r="AY934" s="40"/>
      <c r="AZ934" s="40"/>
      <c r="BA934" s="18"/>
      <c r="BB934" s="18"/>
      <c r="BC934" s="18"/>
    </row>
    <row r="935" ht="15.75" customHeight="1">
      <c r="U935" s="48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  <c r="AY935" s="40"/>
      <c r="AZ935" s="40"/>
      <c r="BA935" s="18"/>
      <c r="BB935" s="18"/>
      <c r="BC935" s="18"/>
    </row>
    <row r="936" ht="15.75" customHeight="1">
      <c r="U936" s="48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  <c r="AY936" s="40"/>
      <c r="AZ936" s="40"/>
      <c r="BA936" s="18"/>
      <c r="BB936" s="18"/>
      <c r="BC936" s="18"/>
    </row>
    <row r="937" ht="15.75" customHeight="1">
      <c r="U937" s="48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  <c r="AY937" s="40"/>
      <c r="AZ937" s="40"/>
      <c r="BA937" s="18"/>
      <c r="BB937" s="18"/>
      <c r="BC937" s="18"/>
    </row>
    <row r="938" ht="15.75" customHeight="1">
      <c r="U938" s="48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  <c r="AY938" s="40"/>
      <c r="AZ938" s="40"/>
      <c r="BA938" s="18"/>
      <c r="BB938" s="18"/>
      <c r="BC938" s="18"/>
    </row>
    <row r="939" ht="15.75" customHeight="1">
      <c r="U939" s="48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  <c r="AY939" s="40"/>
      <c r="AZ939" s="40"/>
      <c r="BA939" s="18"/>
      <c r="BB939" s="18"/>
      <c r="BC939" s="18"/>
    </row>
    <row r="940" ht="15.75" customHeight="1">
      <c r="U940" s="48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  <c r="AY940" s="40"/>
      <c r="AZ940" s="40"/>
      <c r="BA940" s="18"/>
      <c r="BB940" s="18"/>
      <c r="BC940" s="18"/>
    </row>
    <row r="941" ht="15.75" customHeight="1">
      <c r="U941" s="48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  <c r="AY941" s="40"/>
      <c r="AZ941" s="40"/>
      <c r="BA941" s="18"/>
      <c r="BB941" s="18"/>
      <c r="BC941" s="18"/>
    </row>
    <row r="942" ht="15.75" customHeight="1">
      <c r="U942" s="48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  <c r="AY942" s="40"/>
      <c r="AZ942" s="40"/>
      <c r="BA942" s="18"/>
      <c r="BB942" s="18"/>
      <c r="BC942" s="18"/>
    </row>
    <row r="943" ht="15.75" customHeight="1">
      <c r="U943" s="48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  <c r="AY943" s="40"/>
      <c r="AZ943" s="40"/>
      <c r="BA943" s="18"/>
      <c r="BB943" s="18"/>
      <c r="BC943" s="18"/>
    </row>
    <row r="944" ht="15.75" customHeight="1">
      <c r="U944" s="48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  <c r="AY944" s="40"/>
      <c r="AZ944" s="40"/>
      <c r="BA944" s="18"/>
      <c r="BB944" s="18"/>
      <c r="BC944" s="18"/>
    </row>
    <row r="945" ht="15.75" customHeight="1">
      <c r="U945" s="48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  <c r="AY945" s="40"/>
      <c r="AZ945" s="40"/>
      <c r="BA945" s="18"/>
      <c r="BB945" s="18"/>
      <c r="BC945" s="18"/>
    </row>
    <row r="946" ht="15.75" customHeight="1">
      <c r="U946" s="48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  <c r="AY946" s="40"/>
      <c r="AZ946" s="40"/>
      <c r="BA946" s="18"/>
      <c r="BB946" s="18"/>
      <c r="BC946" s="18"/>
    </row>
    <row r="947" ht="15.75" customHeight="1">
      <c r="U947" s="48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  <c r="AY947" s="40"/>
      <c r="AZ947" s="40"/>
      <c r="BA947" s="18"/>
      <c r="BB947" s="18"/>
      <c r="BC947" s="18"/>
    </row>
    <row r="948" ht="15.75" customHeight="1">
      <c r="U948" s="48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  <c r="AY948" s="40"/>
      <c r="AZ948" s="40"/>
      <c r="BA948" s="18"/>
      <c r="BB948" s="18"/>
      <c r="BC948" s="18"/>
    </row>
    <row r="949" ht="15.75" customHeight="1">
      <c r="U949" s="48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  <c r="AY949" s="40"/>
      <c r="AZ949" s="40"/>
      <c r="BA949" s="18"/>
      <c r="BB949" s="18"/>
      <c r="BC949" s="18"/>
    </row>
    <row r="950" ht="15.75" customHeight="1">
      <c r="U950" s="48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  <c r="AY950" s="40"/>
      <c r="AZ950" s="40"/>
      <c r="BA950" s="18"/>
      <c r="BB950" s="18"/>
      <c r="BC950" s="18"/>
    </row>
    <row r="951" ht="15.75" customHeight="1">
      <c r="U951" s="48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  <c r="AY951" s="40"/>
      <c r="AZ951" s="40"/>
      <c r="BA951" s="18"/>
      <c r="BB951" s="18"/>
      <c r="BC951" s="18"/>
    </row>
    <row r="952" ht="15.75" customHeight="1">
      <c r="U952" s="48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  <c r="AY952" s="40"/>
      <c r="AZ952" s="40"/>
      <c r="BA952" s="18"/>
      <c r="BB952" s="18"/>
      <c r="BC952" s="18"/>
    </row>
    <row r="953" ht="15.75" customHeight="1">
      <c r="U953" s="48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18"/>
      <c r="BB953" s="18"/>
      <c r="BC953" s="18"/>
    </row>
    <row r="954" ht="15.75" customHeight="1">
      <c r="U954" s="48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  <c r="AY954" s="40"/>
      <c r="AZ954" s="40"/>
      <c r="BA954" s="18"/>
      <c r="BB954" s="18"/>
      <c r="BC954" s="18"/>
    </row>
    <row r="955" ht="15.75" customHeight="1">
      <c r="U955" s="48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  <c r="AY955" s="40"/>
      <c r="AZ955" s="40"/>
      <c r="BA955" s="18"/>
      <c r="BB955" s="18"/>
      <c r="BC955" s="18"/>
    </row>
    <row r="956" ht="15.75" customHeight="1">
      <c r="U956" s="48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18"/>
      <c r="BB956" s="18"/>
      <c r="BC956" s="18"/>
    </row>
    <row r="957" ht="15.75" customHeight="1">
      <c r="U957" s="48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  <c r="AY957" s="40"/>
      <c r="AZ957" s="40"/>
      <c r="BA957" s="18"/>
      <c r="BB957" s="18"/>
      <c r="BC957" s="18"/>
    </row>
    <row r="958" ht="15.75" customHeight="1">
      <c r="U958" s="48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  <c r="AY958" s="40"/>
      <c r="AZ958" s="40"/>
      <c r="BA958" s="18"/>
      <c r="BB958" s="18"/>
      <c r="BC958" s="18"/>
    </row>
    <row r="959" ht="15.75" customHeight="1">
      <c r="U959" s="48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  <c r="AY959" s="40"/>
      <c r="AZ959" s="40"/>
      <c r="BA959" s="18"/>
      <c r="BB959" s="18"/>
      <c r="BC959" s="18"/>
    </row>
    <row r="960" ht="15.75" customHeight="1">
      <c r="U960" s="48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  <c r="AY960" s="40"/>
      <c r="AZ960" s="40"/>
      <c r="BA960" s="18"/>
      <c r="BB960" s="18"/>
      <c r="BC960" s="18"/>
    </row>
    <row r="961" ht="15.75" customHeight="1">
      <c r="U961" s="48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  <c r="AY961" s="40"/>
      <c r="AZ961" s="40"/>
      <c r="BA961" s="18"/>
      <c r="BB961" s="18"/>
      <c r="BC961" s="18"/>
    </row>
    <row r="962" ht="15.75" customHeight="1">
      <c r="U962" s="48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  <c r="AY962" s="40"/>
      <c r="AZ962" s="40"/>
      <c r="BA962" s="18"/>
      <c r="BB962" s="18"/>
      <c r="BC962" s="18"/>
    </row>
    <row r="963" ht="15.75" customHeight="1">
      <c r="U963" s="48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  <c r="AY963" s="40"/>
      <c r="AZ963" s="40"/>
      <c r="BA963" s="18"/>
      <c r="BB963" s="18"/>
      <c r="BC963" s="18"/>
    </row>
    <row r="964" ht="15.75" customHeight="1">
      <c r="U964" s="48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  <c r="AY964" s="40"/>
      <c r="AZ964" s="40"/>
      <c r="BA964" s="18"/>
      <c r="BB964" s="18"/>
      <c r="BC964" s="18"/>
    </row>
    <row r="965" ht="15.75" customHeight="1">
      <c r="U965" s="48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  <c r="AY965" s="40"/>
      <c r="AZ965" s="40"/>
      <c r="BA965" s="18"/>
      <c r="BB965" s="18"/>
      <c r="BC965" s="18"/>
    </row>
    <row r="966" ht="15.75" customHeight="1">
      <c r="U966" s="48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  <c r="AY966" s="40"/>
      <c r="AZ966" s="40"/>
      <c r="BA966" s="18"/>
      <c r="BB966" s="18"/>
      <c r="BC966" s="18"/>
    </row>
    <row r="967" ht="15.75" customHeight="1">
      <c r="U967" s="48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  <c r="AX967" s="40"/>
      <c r="AY967" s="40"/>
      <c r="AZ967" s="40"/>
      <c r="BA967" s="18"/>
      <c r="BB967" s="18"/>
      <c r="BC967" s="18"/>
    </row>
    <row r="968" ht="15.75" customHeight="1">
      <c r="U968" s="48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  <c r="AX968" s="40"/>
      <c r="AY968" s="40"/>
      <c r="AZ968" s="40"/>
      <c r="BA968" s="18"/>
      <c r="BB968" s="18"/>
      <c r="BC968" s="18"/>
    </row>
    <row r="969" ht="15.75" customHeight="1">
      <c r="U969" s="48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  <c r="AX969" s="40"/>
      <c r="AY969" s="40"/>
      <c r="AZ969" s="40"/>
      <c r="BA969" s="18"/>
      <c r="BB969" s="18"/>
      <c r="BC969" s="18"/>
    </row>
    <row r="970" ht="15.75" customHeight="1">
      <c r="U970" s="48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  <c r="AX970" s="40"/>
      <c r="AY970" s="40"/>
      <c r="AZ970" s="40"/>
      <c r="BA970" s="18"/>
      <c r="BB970" s="18"/>
      <c r="BC970" s="18"/>
    </row>
    <row r="971" ht="15.75" customHeight="1">
      <c r="U971" s="48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  <c r="AX971" s="40"/>
      <c r="AY971" s="40"/>
      <c r="AZ971" s="40"/>
      <c r="BA971" s="18"/>
      <c r="BB971" s="18"/>
      <c r="BC971" s="18"/>
    </row>
    <row r="972" ht="15.75" customHeight="1">
      <c r="U972" s="48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  <c r="AX972" s="40"/>
      <c r="AY972" s="40"/>
      <c r="AZ972" s="40"/>
      <c r="BA972" s="18"/>
      <c r="BB972" s="18"/>
      <c r="BC972" s="18"/>
    </row>
    <row r="973" ht="15.75" customHeight="1">
      <c r="U973" s="48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  <c r="AX973" s="40"/>
      <c r="AY973" s="40"/>
      <c r="AZ973" s="40"/>
      <c r="BA973" s="18"/>
      <c r="BB973" s="18"/>
      <c r="BC973" s="18"/>
    </row>
    <row r="974" ht="15.75" customHeight="1">
      <c r="U974" s="48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  <c r="AX974" s="40"/>
      <c r="AY974" s="40"/>
      <c r="AZ974" s="40"/>
      <c r="BA974" s="18"/>
      <c r="BB974" s="18"/>
      <c r="BC974" s="18"/>
    </row>
    <row r="975" ht="15.75" customHeight="1">
      <c r="U975" s="48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  <c r="AX975" s="40"/>
      <c r="AY975" s="40"/>
      <c r="AZ975" s="40"/>
      <c r="BA975" s="18"/>
      <c r="BB975" s="18"/>
      <c r="BC975" s="18"/>
    </row>
    <row r="976" ht="15.75" customHeight="1">
      <c r="U976" s="48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  <c r="AX976" s="40"/>
      <c r="AY976" s="40"/>
      <c r="AZ976" s="40"/>
      <c r="BA976" s="18"/>
      <c r="BB976" s="18"/>
      <c r="BC976" s="18"/>
    </row>
    <row r="977" ht="15.75" customHeight="1">
      <c r="U977" s="48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  <c r="AX977" s="40"/>
      <c r="AY977" s="40"/>
      <c r="AZ977" s="40"/>
      <c r="BA977" s="18"/>
      <c r="BB977" s="18"/>
      <c r="BC977" s="18"/>
    </row>
    <row r="978" ht="15.75" customHeight="1">
      <c r="U978" s="48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  <c r="AX978" s="40"/>
      <c r="AY978" s="40"/>
      <c r="AZ978" s="40"/>
      <c r="BA978" s="18"/>
      <c r="BB978" s="18"/>
      <c r="BC978" s="18"/>
    </row>
    <row r="979" ht="15.75" customHeight="1">
      <c r="U979" s="48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  <c r="AX979" s="40"/>
      <c r="AY979" s="40"/>
      <c r="AZ979" s="40"/>
      <c r="BA979" s="18"/>
      <c r="BB979" s="18"/>
      <c r="BC979" s="18"/>
    </row>
    <row r="980" ht="15.75" customHeight="1">
      <c r="U980" s="48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  <c r="AX980" s="40"/>
      <c r="AY980" s="40"/>
      <c r="AZ980" s="40"/>
      <c r="BA980" s="18"/>
      <c r="BB980" s="18"/>
      <c r="BC980" s="18"/>
    </row>
    <row r="981" ht="15.75" customHeight="1">
      <c r="U981" s="48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  <c r="AX981" s="40"/>
      <c r="AY981" s="40"/>
      <c r="AZ981" s="40"/>
      <c r="BA981" s="18"/>
      <c r="BB981" s="18"/>
      <c r="BC981" s="18"/>
    </row>
    <row r="982" ht="15.75" customHeight="1">
      <c r="U982" s="48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  <c r="AX982" s="40"/>
      <c r="AY982" s="40"/>
      <c r="AZ982" s="40"/>
      <c r="BA982" s="18"/>
      <c r="BB982" s="18"/>
      <c r="BC982" s="18"/>
    </row>
    <row r="983" ht="15.75" customHeight="1">
      <c r="U983" s="48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  <c r="AX983" s="40"/>
      <c r="AY983" s="40"/>
      <c r="AZ983" s="40"/>
      <c r="BA983" s="18"/>
      <c r="BB983" s="18"/>
      <c r="BC983" s="18"/>
    </row>
    <row r="984" ht="15.75" customHeight="1">
      <c r="U984" s="48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  <c r="AX984" s="40"/>
      <c r="AY984" s="40"/>
      <c r="AZ984" s="40"/>
      <c r="BA984" s="18"/>
      <c r="BB984" s="18"/>
      <c r="BC984" s="18"/>
    </row>
    <row r="985" ht="15.75" customHeight="1">
      <c r="U985" s="48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  <c r="AX985" s="40"/>
      <c r="AY985" s="40"/>
      <c r="AZ985" s="40"/>
      <c r="BA985" s="18"/>
      <c r="BB985" s="18"/>
      <c r="BC985" s="18"/>
    </row>
    <row r="986" ht="15.75" customHeight="1">
      <c r="U986" s="48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  <c r="AX986" s="40"/>
      <c r="AY986" s="40"/>
      <c r="AZ986" s="40"/>
      <c r="BA986" s="18"/>
      <c r="BB986" s="18"/>
      <c r="BC986" s="18"/>
    </row>
    <row r="987" ht="15.75" customHeight="1">
      <c r="U987" s="48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  <c r="AX987" s="40"/>
      <c r="AY987" s="40"/>
      <c r="AZ987" s="40"/>
      <c r="BA987" s="18"/>
      <c r="BB987" s="18"/>
      <c r="BC987" s="18"/>
    </row>
    <row r="988" ht="15.75" customHeight="1">
      <c r="U988" s="48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  <c r="AX988" s="40"/>
      <c r="AY988" s="40"/>
      <c r="AZ988" s="40"/>
      <c r="BA988" s="18"/>
      <c r="BB988" s="18"/>
      <c r="BC988" s="18"/>
    </row>
    <row r="989" ht="15.75" customHeight="1">
      <c r="U989" s="48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  <c r="AX989" s="40"/>
      <c r="AY989" s="40"/>
      <c r="AZ989" s="40"/>
      <c r="BA989" s="18"/>
      <c r="BB989" s="18"/>
      <c r="BC989" s="18"/>
    </row>
    <row r="990" ht="15.75" customHeight="1">
      <c r="U990" s="48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  <c r="AX990" s="40"/>
      <c r="AY990" s="40"/>
      <c r="AZ990" s="40"/>
      <c r="BA990" s="18"/>
      <c r="BB990" s="18"/>
      <c r="BC990" s="18"/>
    </row>
    <row r="991" ht="15.75" customHeight="1">
      <c r="U991" s="48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  <c r="AX991" s="40"/>
      <c r="AY991" s="40"/>
      <c r="AZ991" s="40"/>
      <c r="BA991" s="18"/>
      <c r="BB991" s="18"/>
      <c r="BC991" s="18"/>
    </row>
    <row r="992" ht="15.75" customHeight="1">
      <c r="U992" s="48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  <c r="AX992" s="40"/>
      <c r="AY992" s="40"/>
      <c r="AZ992" s="40"/>
      <c r="BA992" s="18"/>
      <c r="BB992" s="18"/>
      <c r="BC992" s="18"/>
    </row>
    <row r="993" ht="15.75" customHeight="1">
      <c r="U993" s="48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  <c r="AX993" s="40"/>
      <c r="AY993" s="40"/>
      <c r="AZ993" s="40"/>
      <c r="BA993" s="18"/>
      <c r="BB993" s="18"/>
      <c r="BC993" s="18"/>
    </row>
    <row r="994" ht="15.75" customHeight="1">
      <c r="U994" s="48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  <c r="AX994" s="40"/>
      <c r="AY994" s="40"/>
      <c r="AZ994" s="40"/>
      <c r="BA994" s="18"/>
      <c r="BB994" s="18"/>
      <c r="BC994" s="18"/>
    </row>
    <row r="995" ht="15.75" customHeight="1">
      <c r="U995" s="48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  <c r="AX995" s="40"/>
      <c r="AY995" s="40"/>
      <c r="AZ995" s="40"/>
      <c r="BA995" s="18"/>
      <c r="BB995" s="18"/>
      <c r="BC995" s="18"/>
    </row>
    <row r="996" ht="15.75" customHeight="1">
      <c r="U996" s="48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  <c r="AX996" s="40"/>
      <c r="AY996" s="40"/>
      <c r="AZ996" s="40"/>
      <c r="BA996" s="18"/>
      <c r="BB996" s="18"/>
      <c r="BC996" s="18"/>
    </row>
    <row r="997" ht="15.75" customHeight="1">
      <c r="U997" s="48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  <c r="AX997" s="40"/>
      <c r="AY997" s="40"/>
      <c r="AZ997" s="40"/>
      <c r="BA997" s="18"/>
      <c r="BB997" s="18"/>
      <c r="BC997" s="18"/>
    </row>
    <row r="998" ht="15.75" customHeight="1">
      <c r="U998" s="48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  <c r="AX998" s="40"/>
      <c r="AY998" s="40"/>
      <c r="AZ998" s="40"/>
      <c r="BA998" s="18"/>
      <c r="BB998" s="18"/>
      <c r="BC998" s="18"/>
    </row>
    <row r="999" ht="15.75" customHeight="1">
      <c r="U999" s="48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  <c r="AX999" s="40"/>
      <c r="AY999" s="40"/>
      <c r="AZ999" s="40"/>
      <c r="BA999" s="18"/>
      <c r="BB999" s="18"/>
      <c r="BC999" s="18"/>
    </row>
    <row r="1000" ht="15.75" customHeight="1">
      <c r="U1000" s="48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  <c r="AX1000" s="40"/>
      <c r="AY1000" s="40"/>
      <c r="AZ1000" s="40"/>
      <c r="BA1000" s="18"/>
      <c r="BB1000" s="18"/>
      <c r="BC1000" s="18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109</v>
      </c>
      <c r="B1" s="1"/>
      <c r="D1" s="37"/>
      <c r="F1" s="52"/>
      <c r="H1" s="53"/>
      <c r="W1" s="18"/>
      <c r="AG1" s="40"/>
    </row>
    <row r="2">
      <c r="W2" s="18"/>
      <c r="AG2" s="40"/>
    </row>
    <row r="3">
      <c r="A3" s="6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8" t="s">
        <v>23</v>
      </c>
      <c r="X3" s="6" t="s">
        <v>24</v>
      </c>
      <c r="Y3" s="6" t="s">
        <v>25</v>
      </c>
      <c r="Z3" s="6" t="s">
        <v>26</v>
      </c>
      <c r="AA3" s="6" t="s">
        <v>27</v>
      </c>
      <c r="AB3" s="6" t="s">
        <v>28</v>
      </c>
      <c r="AC3" s="6" t="s">
        <v>29</v>
      </c>
      <c r="AD3" s="6" t="s">
        <v>30</v>
      </c>
      <c r="AE3" s="6" t="s">
        <v>31</v>
      </c>
      <c r="AF3" s="6" t="s">
        <v>32</v>
      </c>
      <c r="AG3" s="6" t="s">
        <v>33</v>
      </c>
      <c r="AH3" s="6" t="s">
        <v>34</v>
      </c>
      <c r="AI3" s="6" t="s">
        <v>35</v>
      </c>
      <c r="AJ3" s="6" t="s">
        <v>36</v>
      </c>
      <c r="AK3" s="6" t="s">
        <v>37</v>
      </c>
      <c r="AL3" s="6" t="s">
        <v>38</v>
      </c>
      <c r="AM3" s="6" t="s">
        <v>39</v>
      </c>
      <c r="AN3" s="6" t="s">
        <v>40</v>
      </c>
      <c r="AO3" s="6" t="s">
        <v>41</v>
      </c>
      <c r="AP3" s="6" t="s">
        <v>42</v>
      </c>
      <c r="AQ3" s="6" t="s">
        <v>43</v>
      </c>
      <c r="AR3" s="6" t="s">
        <v>44</v>
      </c>
      <c r="AS3" s="6" t="s">
        <v>45</v>
      </c>
      <c r="AT3" s="6" t="s">
        <v>46</v>
      </c>
      <c r="AU3" s="6" t="s">
        <v>47</v>
      </c>
      <c r="AV3" s="6" t="s">
        <v>48</v>
      </c>
      <c r="AW3" s="6" t="s">
        <v>49</v>
      </c>
      <c r="AX3" s="6" t="s">
        <v>50</v>
      </c>
      <c r="AY3" s="6" t="s">
        <v>104</v>
      </c>
      <c r="BA3" s="54" t="s">
        <v>110</v>
      </c>
    </row>
    <row r="4">
      <c r="A4" s="6"/>
      <c r="B4" s="6"/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8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BA4" s="1"/>
    </row>
    <row r="5">
      <c r="A5" s="12" t="s">
        <v>61</v>
      </c>
      <c r="B5" s="15"/>
      <c r="C5" s="15">
        <v>2.0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BA5" s="42">
        <f t="shared" ref="BA5:BA37" si="1">SUM(B5:AY5)</f>
        <v>2</v>
      </c>
    </row>
    <row r="6">
      <c r="A6" s="28" t="s">
        <v>60</v>
      </c>
      <c r="B6" s="55"/>
      <c r="C6" s="55">
        <v>1.0</v>
      </c>
      <c r="D6" s="55"/>
      <c r="E6" s="55"/>
      <c r="F6" s="55"/>
      <c r="G6" s="55"/>
      <c r="H6" s="55"/>
      <c r="I6" s="55"/>
      <c r="J6" s="55"/>
      <c r="K6" s="56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42">
        <f t="shared" si="1"/>
        <v>1</v>
      </c>
    </row>
    <row r="7">
      <c r="A7" s="24" t="s">
        <v>86</v>
      </c>
      <c r="B7" s="26"/>
      <c r="C7" s="26">
        <v>1.0</v>
      </c>
      <c r="D7" s="26"/>
      <c r="E7" s="26"/>
      <c r="F7" s="26"/>
      <c r="G7" s="26"/>
      <c r="H7" s="26"/>
      <c r="I7" s="26"/>
      <c r="J7" s="26"/>
      <c r="K7" s="57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BA7" s="42">
        <f t="shared" si="1"/>
        <v>1</v>
      </c>
    </row>
    <row r="8">
      <c r="A8" s="12" t="s">
        <v>91</v>
      </c>
      <c r="B8" s="15"/>
      <c r="C8" s="15">
        <v>1.0</v>
      </c>
      <c r="D8" s="15"/>
      <c r="E8" s="15"/>
      <c r="F8" s="15"/>
      <c r="G8" s="15"/>
      <c r="H8" s="15"/>
      <c r="I8" s="15"/>
      <c r="J8" s="15"/>
      <c r="K8" s="58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BA8" s="42">
        <f t="shared" si="1"/>
        <v>1</v>
      </c>
    </row>
    <row r="9">
      <c r="A9" s="28" t="s">
        <v>68</v>
      </c>
      <c r="B9" s="30"/>
      <c r="C9" s="30"/>
      <c r="D9" s="30"/>
      <c r="E9" s="30"/>
      <c r="F9" s="30"/>
      <c r="G9" s="30"/>
      <c r="H9" s="30"/>
      <c r="I9" s="30"/>
      <c r="J9" s="30"/>
      <c r="K9" s="5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BA9" s="42">
        <f t="shared" si="1"/>
        <v>0</v>
      </c>
    </row>
    <row r="10">
      <c r="A10" s="28" t="s">
        <v>69</v>
      </c>
      <c r="B10" s="26"/>
      <c r="C10" s="26"/>
      <c r="D10" s="26"/>
      <c r="E10" s="26"/>
      <c r="F10" s="26"/>
      <c r="G10" s="26"/>
      <c r="H10" s="26"/>
      <c r="I10" s="26"/>
      <c r="J10" s="26"/>
      <c r="K10" s="5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BA10" s="42">
        <f t="shared" si="1"/>
        <v>0</v>
      </c>
    </row>
    <row r="11">
      <c r="A11" s="32" t="s">
        <v>85</v>
      </c>
      <c r="B11" s="26"/>
      <c r="C11" s="26"/>
      <c r="D11" s="26"/>
      <c r="E11" s="26"/>
      <c r="F11" s="26"/>
      <c r="G11" s="26"/>
      <c r="H11" s="26"/>
      <c r="I11" s="26"/>
      <c r="J11" s="26"/>
      <c r="K11" s="57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BA11" s="42">
        <f t="shared" si="1"/>
        <v>0</v>
      </c>
    </row>
    <row r="12">
      <c r="A12" s="32" t="s">
        <v>59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BA12" s="42">
        <f t="shared" si="1"/>
        <v>0</v>
      </c>
    </row>
    <row r="13">
      <c r="A13" s="32" t="s">
        <v>71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BA13" s="42">
        <f t="shared" si="1"/>
        <v>0</v>
      </c>
    </row>
    <row r="14">
      <c r="A14" s="32" t="s">
        <v>72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BA14" s="42">
        <f t="shared" si="1"/>
        <v>0</v>
      </c>
    </row>
    <row r="15">
      <c r="A15" s="32" t="s">
        <v>87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BA15" s="42">
        <f t="shared" si="1"/>
        <v>0</v>
      </c>
    </row>
    <row r="16">
      <c r="A16" s="32" t="s">
        <v>74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BA16" s="42">
        <f t="shared" si="1"/>
        <v>0</v>
      </c>
    </row>
    <row r="17">
      <c r="A17" s="32" t="s">
        <v>76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BA17" s="42">
        <f t="shared" si="1"/>
        <v>0</v>
      </c>
    </row>
    <row r="18">
      <c r="A18" s="32" t="s">
        <v>111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BA18" s="42">
        <f t="shared" si="1"/>
        <v>0</v>
      </c>
    </row>
    <row r="19">
      <c r="A19" s="32" t="s">
        <v>88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BA19" s="42">
        <f t="shared" si="1"/>
        <v>0</v>
      </c>
    </row>
    <row r="20">
      <c r="A20" s="32" t="s">
        <v>89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BA20" s="42">
        <f t="shared" si="1"/>
        <v>0</v>
      </c>
    </row>
    <row r="21" ht="15.75" customHeight="1">
      <c r="A21" s="32" t="s">
        <v>62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BA21" s="42">
        <f t="shared" si="1"/>
        <v>0</v>
      </c>
    </row>
    <row r="22" ht="15.75" customHeight="1">
      <c r="A22" s="32" t="s">
        <v>77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BA22" s="42">
        <f t="shared" si="1"/>
        <v>0</v>
      </c>
    </row>
    <row r="23" ht="15.75" customHeight="1">
      <c r="A23" s="32" t="s">
        <v>78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BA23" s="42">
        <f t="shared" si="1"/>
        <v>0</v>
      </c>
    </row>
    <row r="24" ht="15.75" customHeight="1">
      <c r="A24" s="32" t="s">
        <v>79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BA24" s="42">
        <f t="shared" si="1"/>
        <v>0</v>
      </c>
    </row>
    <row r="25" ht="15.75" customHeight="1">
      <c r="A25" s="32" t="s">
        <v>112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BA25" s="42">
        <f t="shared" si="1"/>
        <v>0</v>
      </c>
    </row>
    <row r="26" ht="15.75" customHeight="1">
      <c r="A26" s="32" t="s">
        <v>113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BA26" s="42">
        <f t="shared" si="1"/>
        <v>0</v>
      </c>
    </row>
    <row r="27" ht="15.75" customHeight="1">
      <c r="A27" s="32" t="s">
        <v>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BA27" s="42">
        <f t="shared" si="1"/>
        <v>0</v>
      </c>
    </row>
    <row r="28" ht="15.75" customHeight="1">
      <c r="A28" s="32" t="s">
        <v>63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BA28" s="42">
        <f t="shared" si="1"/>
        <v>0</v>
      </c>
    </row>
    <row r="29" ht="15.75" customHeight="1">
      <c r="A29" s="32" t="s">
        <v>64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BA29" s="42">
        <f t="shared" si="1"/>
        <v>0</v>
      </c>
    </row>
    <row r="30" ht="15.75" customHeight="1">
      <c r="A30" s="32" t="s">
        <v>65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BA30" s="42">
        <f t="shared" si="1"/>
        <v>0</v>
      </c>
    </row>
    <row r="31" ht="15.75" customHeight="1">
      <c r="A31" s="32" t="s">
        <v>114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BA31" s="42">
        <f t="shared" si="1"/>
        <v>0</v>
      </c>
    </row>
    <row r="32" ht="15.75" customHeight="1">
      <c r="A32" s="32" t="s">
        <v>83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BA32" s="42">
        <f t="shared" si="1"/>
        <v>0</v>
      </c>
    </row>
    <row r="33" ht="15.75" customHeight="1">
      <c r="A33" s="32" t="s">
        <v>92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BA33" s="42">
        <f t="shared" si="1"/>
        <v>0</v>
      </c>
    </row>
    <row r="34" ht="15.75" customHeight="1">
      <c r="A34" s="32" t="s">
        <v>66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BA34" s="42">
        <f t="shared" si="1"/>
        <v>0</v>
      </c>
    </row>
    <row r="35" ht="15.75" customHeight="1">
      <c r="A35" s="32" t="s">
        <v>67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BA35" s="42">
        <f t="shared" si="1"/>
        <v>0</v>
      </c>
    </row>
    <row r="36" ht="15.75" customHeight="1">
      <c r="A36" s="32" t="s">
        <v>84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BA36" s="42">
        <f t="shared" si="1"/>
        <v>0</v>
      </c>
    </row>
    <row r="37" ht="15.75" customHeight="1">
      <c r="A37" s="32" t="s">
        <v>93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BA37" s="42">
        <f t="shared" si="1"/>
        <v>0</v>
      </c>
    </row>
    <row r="38" ht="15.75" customHeight="1">
      <c r="A38" s="32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</row>
    <row r="39" ht="15.75" customHeight="1">
      <c r="A39" s="6"/>
      <c r="B39" s="6"/>
      <c r="C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8"/>
      <c r="X39" s="6"/>
      <c r="Y39" s="6"/>
      <c r="Z39" s="6"/>
      <c r="AA39" s="6"/>
      <c r="AB39" s="6"/>
      <c r="AC39" s="6"/>
      <c r="AD39" s="6"/>
      <c r="AE39" s="6"/>
      <c r="AF39" s="6"/>
      <c r="AG39" s="11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ht="15.75" customHeight="1">
      <c r="A40" s="3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</row>
    <row r="41" ht="15.75" customHeight="1">
      <c r="A41" s="37" t="s">
        <v>115</v>
      </c>
      <c r="B41" s="18">
        <f t="shared" ref="B41:AY41" si="2">SUM(B5:B39)</f>
        <v>0</v>
      </c>
      <c r="C41" s="18">
        <f t="shared" si="2"/>
        <v>5</v>
      </c>
      <c r="D41" s="18">
        <f t="shared" si="2"/>
        <v>0</v>
      </c>
      <c r="E41" s="18">
        <f t="shared" si="2"/>
        <v>0</v>
      </c>
      <c r="F41" s="18">
        <f t="shared" si="2"/>
        <v>0</v>
      </c>
      <c r="G41" s="18">
        <f t="shared" si="2"/>
        <v>0</v>
      </c>
      <c r="H41" s="18">
        <f t="shared" si="2"/>
        <v>0</v>
      </c>
      <c r="I41" s="18">
        <f t="shared" si="2"/>
        <v>0</v>
      </c>
      <c r="J41" s="18">
        <f t="shared" si="2"/>
        <v>0</v>
      </c>
      <c r="K41" s="18">
        <f t="shared" si="2"/>
        <v>0</v>
      </c>
      <c r="L41" s="18">
        <f t="shared" si="2"/>
        <v>0</v>
      </c>
      <c r="M41" s="18">
        <f t="shared" si="2"/>
        <v>0</v>
      </c>
      <c r="N41" s="18">
        <f t="shared" si="2"/>
        <v>0</v>
      </c>
      <c r="O41" s="18">
        <f t="shared" si="2"/>
        <v>0</v>
      </c>
      <c r="P41" s="18">
        <f t="shared" si="2"/>
        <v>0</v>
      </c>
      <c r="Q41" s="18">
        <f t="shared" si="2"/>
        <v>0</v>
      </c>
      <c r="R41" s="18">
        <f t="shared" si="2"/>
        <v>0</v>
      </c>
      <c r="S41" s="18">
        <f t="shared" si="2"/>
        <v>0</v>
      </c>
      <c r="T41" s="18">
        <f t="shared" si="2"/>
        <v>0</v>
      </c>
      <c r="U41" s="18">
        <f t="shared" si="2"/>
        <v>0</v>
      </c>
      <c r="V41" s="18">
        <f t="shared" si="2"/>
        <v>0</v>
      </c>
      <c r="W41" s="18">
        <f t="shared" si="2"/>
        <v>0</v>
      </c>
      <c r="X41" s="18">
        <f t="shared" si="2"/>
        <v>0</v>
      </c>
      <c r="Y41" s="18">
        <f t="shared" si="2"/>
        <v>0</v>
      </c>
      <c r="Z41" s="18">
        <f t="shared" si="2"/>
        <v>0</v>
      </c>
      <c r="AA41" s="18">
        <f t="shared" si="2"/>
        <v>0</v>
      </c>
      <c r="AB41" s="18">
        <f t="shared" si="2"/>
        <v>0</v>
      </c>
      <c r="AC41" s="18">
        <f t="shared" si="2"/>
        <v>0</v>
      </c>
      <c r="AD41" s="18">
        <f t="shared" si="2"/>
        <v>0</v>
      </c>
      <c r="AE41" s="18">
        <f t="shared" si="2"/>
        <v>0</v>
      </c>
      <c r="AF41" s="18">
        <f t="shared" si="2"/>
        <v>0</v>
      </c>
      <c r="AG41" s="18">
        <f t="shared" si="2"/>
        <v>0</v>
      </c>
      <c r="AH41" s="18">
        <f t="shared" si="2"/>
        <v>0</v>
      </c>
      <c r="AI41" s="18">
        <f t="shared" si="2"/>
        <v>0</v>
      </c>
      <c r="AJ41" s="18">
        <f t="shared" si="2"/>
        <v>0</v>
      </c>
      <c r="AK41" s="18">
        <f t="shared" si="2"/>
        <v>0</v>
      </c>
      <c r="AL41" s="18">
        <f t="shared" si="2"/>
        <v>0</v>
      </c>
      <c r="AM41" s="18">
        <f t="shared" si="2"/>
        <v>0</v>
      </c>
      <c r="AN41" s="18">
        <f t="shared" si="2"/>
        <v>0</v>
      </c>
      <c r="AO41" s="18">
        <f t="shared" si="2"/>
        <v>0</v>
      </c>
      <c r="AP41" s="18">
        <f t="shared" si="2"/>
        <v>0</v>
      </c>
      <c r="AQ41" s="18">
        <f t="shared" si="2"/>
        <v>0</v>
      </c>
      <c r="AR41" s="18">
        <f t="shared" si="2"/>
        <v>0</v>
      </c>
      <c r="AS41" s="18">
        <f t="shared" si="2"/>
        <v>0</v>
      </c>
      <c r="AT41" s="18">
        <f t="shared" si="2"/>
        <v>0</v>
      </c>
      <c r="AU41" s="18">
        <f t="shared" si="2"/>
        <v>0</v>
      </c>
      <c r="AV41" s="18">
        <f t="shared" si="2"/>
        <v>0</v>
      </c>
      <c r="AW41" s="18">
        <f t="shared" si="2"/>
        <v>0</v>
      </c>
      <c r="AX41" s="18">
        <f t="shared" si="2"/>
        <v>0</v>
      </c>
      <c r="AY41" s="18">
        <f t="shared" si="2"/>
        <v>0</v>
      </c>
      <c r="BA41" s="42">
        <f>SUM(B41:AZ41)</f>
        <v>5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2" t="s">
        <v>116</v>
      </c>
      <c r="B1" s="42" t="s">
        <v>117</v>
      </c>
      <c r="C1" s="42" t="s">
        <v>118</v>
      </c>
      <c r="D1" s="42" t="s">
        <v>119</v>
      </c>
      <c r="E1" s="42" t="s">
        <v>120</v>
      </c>
      <c r="H1" s="18"/>
      <c r="I1" s="18"/>
      <c r="N1" s="18"/>
    </row>
    <row r="2">
      <c r="H2" s="18"/>
      <c r="I2" s="18"/>
      <c r="N2" s="18"/>
    </row>
    <row r="3">
      <c r="A3" s="48">
        <v>1.0</v>
      </c>
      <c r="B3" s="48" t="s">
        <v>121</v>
      </c>
      <c r="C3" s="48" t="s">
        <v>121</v>
      </c>
      <c r="D3" s="48" t="s">
        <v>121</v>
      </c>
      <c r="E3" s="48" t="s">
        <v>121</v>
      </c>
      <c r="G3" s="48"/>
      <c r="H3" s="18"/>
      <c r="I3" s="18"/>
      <c r="N3" s="18"/>
    </row>
    <row r="4">
      <c r="A4" s="48">
        <v>2.0</v>
      </c>
      <c r="B4" s="48" t="s">
        <v>122</v>
      </c>
      <c r="C4" s="48" t="s">
        <v>123</v>
      </c>
      <c r="D4" s="48"/>
      <c r="E4" s="48"/>
      <c r="G4" s="48"/>
      <c r="H4" s="18"/>
      <c r="I4" s="18"/>
      <c r="N4" s="18"/>
    </row>
    <row r="5">
      <c r="A5" s="48">
        <v>3.0</v>
      </c>
      <c r="B5" s="18"/>
      <c r="C5" s="18"/>
      <c r="D5" s="18"/>
      <c r="E5" s="18"/>
      <c r="G5" s="48"/>
      <c r="H5" s="18"/>
      <c r="I5" s="18"/>
      <c r="N5" s="18"/>
    </row>
    <row r="6">
      <c r="A6" s="48">
        <v>4.0</v>
      </c>
      <c r="B6" s="48"/>
      <c r="C6" s="48"/>
      <c r="D6" s="48"/>
      <c r="E6" s="48"/>
      <c r="G6" s="48"/>
      <c r="H6" s="18"/>
      <c r="I6" s="18"/>
      <c r="N6" s="18"/>
    </row>
    <row r="7">
      <c r="A7" s="48">
        <v>5.0</v>
      </c>
      <c r="B7" s="48"/>
      <c r="C7" s="48"/>
      <c r="D7" s="48"/>
      <c r="E7" s="48"/>
      <c r="G7" s="48"/>
      <c r="H7" s="18" t="s">
        <v>124</v>
      </c>
      <c r="I7" s="18"/>
      <c r="K7" s="42" t="s">
        <v>125</v>
      </c>
      <c r="M7" s="42" t="s">
        <v>115</v>
      </c>
      <c r="N7" s="18"/>
    </row>
    <row r="8">
      <c r="A8" s="48">
        <v>6.0</v>
      </c>
      <c r="B8" s="48"/>
      <c r="C8" s="48"/>
      <c r="D8" s="48"/>
      <c r="E8" s="48"/>
      <c r="G8" s="48"/>
      <c r="H8" s="18"/>
      <c r="I8" s="18"/>
      <c r="N8" s="18"/>
    </row>
    <row r="9">
      <c r="A9" s="48">
        <v>7.0</v>
      </c>
      <c r="B9" s="48"/>
      <c r="C9" s="48"/>
      <c r="D9" s="48"/>
      <c r="E9" s="48"/>
      <c r="G9" s="48"/>
      <c r="H9" s="18"/>
      <c r="I9" s="18"/>
      <c r="K9" s="18" t="s">
        <v>126</v>
      </c>
      <c r="L9" s="18"/>
      <c r="M9" s="18" t="s">
        <v>126</v>
      </c>
      <c r="N9" s="18"/>
    </row>
    <row r="10">
      <c r="A10" s="48">
        <v>8.0</v>
      </c>
      <c r="B10" s="48"/>
      <c r="C10" s="48"/>
      <c r="D10" s="48"/>
      <c r="E10" s="48"/>
      <c r="G10" s="48"/>
      <c r="H10" s="18"/>
      <c r="I10" s="18"/>
      <c r="K10" s="18"/>
      <c r="L10" s="18"/>
      <c r="M10" s="18"/>
      <c r="N10" s="18"/>
    </row>
    <row r="11">
      <c r="A11" s="48">
        <v>9.0</v>
      </c>
      <c r="B11" s="48"/>
      <c r="C11" s="48"/>
      <c r="D11" s="48"/>
      <c r="E11" s="48"/>
      <c r="G11" s="48"/>
      <c r="H11" s="18"/>
      <c r="I11" s="18"/>
      <c r="K11" s="18"/>
      <c r="L11" s="18"/>
      <c r="M11" s="18"/>
      <c r="N11" s="18"/>
    </row>
    <row r="12">
      <c r="A12" s="48">
        <v>10.0</v>
      </c>
      <c r="B12" s="48"/>
      <c r="C12" s="48"/>
      <c r="D12" s="48"/>
      <c r="E12" s="48"/>
      <c r="G12" s="48"/>
      <c r="H12" s="18"/>
      <c r="I12" s="18"/>
      <c r="K12" s="18"/>
      <c r="L12" s="18"/>
      <c r="M12" s="18"/>
      <c r="N12" s="18"/>
    </row>
    <row r="13">
      <c r="A13" s="48">
        <v>11.0</v>
      </c>
      <c r="B13" s="48"/>
      <c r="C13" s="48"/>
      <c r="D13" s="48"/>
      <c r="E13" s="48"/>
      <c r="F13" s="48"/>
      <c r="G13" s="48"/>
      <c r="H13" s="18"/>
      <c r="I13" s="18"/>
      <c r="K13" s="18"/>
      <c r="L13" s="18"/>
      <c r="M13" s="18"/>
      <c r="N13" s="18"/>
    </row>
    <row r="14">
      <c r="A14" s="48">
        <v>12.0</v>
      </c>
      <c r="B14" s="48"/>
      <c r="C14" s="48"/>
      <c r="D14" s="48"/>
      <c r="E14" s="48"/>
      <c r="G14" s="48"/>
      <c r="H14" s="18"/>
      <c r="I14" s="18"/>
      <c r="K14" s="18"/>
      <c r="L14" s="18"/>
      <c r="M14" s="18"/>
      <c r="N14" s="18"/>
    </row>
    <row r="15">
      <c r="A15" s="48">
        <v>13.0</v>
      </c>
      <c r="B15" s="48"/>
      <c r="C15" s="48"/>
      <c r="D15" s="48"/>
      <c r="E15" s="48"/>
      <c r="G15" s="48"/>
      <c r="H15" s="18"/>
      <c r="I15" s="18"/>
      <c r="K15" s="18"/>
      <c r="L15" s="18"/>
      <c r="M15" s="18"/>
      <c r="N15" s="18"/>
    </row>
    <row r="16">
      <c r="A16" s="48">
        <v>14.0</v>
      </c>
      <c r="B16" s="48"/>
      <c r="C16" s="48"/>
      <c r="D16" s="60"/>
      <c r="E16" s="60"/>
      <c r="G16" s="48"/>
      <c r="H16" s="18"/>
      <c r="I16" s="18"/>
      <c r="K16" s="18"/>
      <c r="L16" s="18"/>
      <c r="M16" s="18"/>
      <c r="N16" s="18"/>
    </row>
    <row r="17">
      <c r="A17" s="48">
        <v>15.0</v>
      </c>
      <c r="B17" s="48"/>
      <c r="C17" s="48"/>
      <c r="D17" s="48"/>
      <c r="E17" s="48"/>
      <c r="G17" s="48"/>
      <c r="H17" s="18"/>
      <c r="I17" s="18"/>
      <c r="K17" s="18"/>
      <c r="L17" s="18"/>
      <c r="M17" s="18"/>
      <c r="N17" s="18"/>
    </row>
    <row r="18">
      <c r="A18" s="48">
        <v>16.0</v>
      </c>
      <c r="B18" s="48"/>
      <c r="C18" s="48"/>
      <c r="D18" s="48"/>
      <c r="E18" s="48"/>
      <c r="G18" s="48"/>
      <c r="H18" s="18"/>
      <c r="I18" s="18"/>
      <c r="K18" s="18"/>
      <c r="L18" s="18"/>
      <c r="M18" s="18"/>
      <c r="N18" s="18"/>
    </row>
    <row r="19">
      <c r="A19" s="48">
        <v>17.0</v>
      </c>
      <c r="B19" s="48"/>
      <c r="C19" s="48"/>
      <c r="D19" s="48"/>
      <c r="E19" s="48"/>
      <c r="G19" s="48"/>
      <c r="H19" s="18"/>
      <c r="I19" s="18"/>
      <c r="K19" s="18"/>
      <c r="L19" s="18"/>
      <c r="M19" s="18"/>
      <c r="N19" s="18"/>
    </row>
    <row r="20">
      <c r="A20" s="48">
        <v>18.0</v>
      </c>
      <c r="B20" s="48"/>
      <c r="C20" s="48"/>
      <c r="D20" s="48"/>
      <c r="E20" s="48"/>
      <c r="G20" s="48"/>
      <c r="H20" s="18"/>
      <c r="I20" s="18"/>
      <c r="K20" s="18"/>
      <c r="L20" s="18"/>
      <c r="M20" s="18"/>
      <c r="N20" s="18"/>
    </row>
    <row r="21" ht="15.75" customHeight="1">
      <c r="A21" s="48">
        <v>19.0</v>
      </c>
      <c r="B21" s="48"/>
      <c r="C21" s="48"/>
      <c r="D21" s="48"/>
      <c r="E21" s="48"/>
      <c r="G21" s="48"/>
      <c r="H21" s="61"/>
      <c r="I21" s="18"/>
      <c r="K21" s="18"/>
      <c r="L21" s="18"/>
      <c r="M21" s="18"/>
      <c r="N21" s="18"/>
    </row>
    <row r="22" ht="15.75" customHeight="1">
      <c r="A22" s="48">
        <v>20.0</v>
      </c>
      <c r="B22" s="48"/>
      <c r="C22" s="48"/>
      <c r="D22" s="48"/>
      <c r="E22" s="48"/>
      <c r="G22" s="48"/>
      <c r="H22" s="18"/>
      <c r="I22" s="18"/>
      <c r="K22" s="18"/>
      <c r="L22" s="18"/>
      <c r="M22" s="18"/>
      <c r="N22" s="18"/>
    </row>
    <row r="23" ht="15.75" customHeight="1">
      <c r="A23" s="48">
        <v>21.0</v>
      </c>
      <c r="B23" s="48"/>
      <c r="C23" s="48"/>
      <c r="D23" s="48"/>
      <c r="E23" s="48"/>
      <c r="G23" s="48"/>
      <c r="H23" s="18"/>
      <c r="I23" s="18"/>
      <c r="K23" s="18"/>
      <c r="L23" s="18"/>
      <c r="M23" s="18"/>
      <c r="N23" s="18"/>
    </row>
    <row r="24" ht="15.75" customHeight="1">
      <c r="A24" s="48">
        <v>22.0</v>
      </c>
      <c r="B24" s="48"/>
      <c r="C24" s="48"/>
      <c r="D24" s="48"/>
      <c r="E24" s="48"/>
      <c r="G24" s="48"/>
      <c r="H24" s="61"/>
      <c r="I24" s="18"/>
      <c r="K24" s="18"/>
      <c r="L24" s="18"/>
      <c r="M24" s="18"/>
      <c r="N24" s="18"/>
    </row>
    <row r="25" ht="15.75" customHeight="1">
      <c r="A25" s="48">
        <v>23.0</v>
      </c>
      <c r="B25" s="48"/>
      <c r="C25" s="48"/>
      <c r="D25" s="48"/>
      <c r="E25" s="48"/>
      <c r="G25" s="48"/>
      <c r="H25" s="18"/>
      <c r="I25" s="18"/>
      <c r="K25" s="18"/>
      <c r="L25" s="18"/>
      <c r="M25" s="18"/>
      <c r="N25" s="18"/>
    </row>
    <row r="26" ht="15.75" customHeight="1">
      <c r="A26" s="48">
        <v>24.0</v>
      </c>
      <c r="B26" s="48"/>
      <c r="C26" s="48"/>
      <c r="D26" s="48"/>
      <c r="E26" s="48"/>
      <c r="G26" s="48"/>
      <c r="H26" s="18"/>
      <c r="I26" s="18"/>
      <c r="K26" s="18"/>
      <c r="L26" s="18"/>
      <c r="M26" s="18"/>
      <c r="N26" s="18"/>
    </row>
    <row r="27" ht="15.75" customHeight="1">
      <c r="A27" s="48">
        <v>25.0</v>
      </c>
      <c r="B27" s="48"/>
      <c r="C27" s="48"/>
      <c r="D27" s="48"/>
      <c r="E27" s="48"/>
      <c r="G27" s="48"/>
      <c r="H27" s="18"/>
      <c r="I27" s="18"/>
      <c r="K27" s="18"/>
      <c r="M27" s="18"/>
      <c r="N27" s="18"/>
    </row>
    <row r="28" ht="15.75" customHeight="1">
      <c r="A28" s="48">
        <v>26.0</v>
      </c>
      <c r="B28" s="48"/>
      <c r="C28" s="48"/>
      <c r="D28" s="48"/>
      <c r="E28" s="48"/>
      <c r="G28" s="48"/>
      <c r="H28" s="18"/>
      <c r="I28" s="18"/>
      <c r="K28" s="18"/>
      <c r="M28" s="18"/>
      <c r="N28" s="18"/>
    </row>
    <row r="29" ht="15.75" customHeight="1">
      <c r="A29" s="48">
        <v>27.0</v>
      </c>
      <c r="B29" s="48"/>
      <c r="C29" s="48"/>
      <c r="D29" s="48"/>
      <c r="E29" s="48"/>
      <c r="H29" s="18"/>
      <c r="I29" s="18"/>
      <c r="K29" s="18"/>
      <c r="M29" s="18"/>
      <c r="N29" s="18"/>
    </row>
    <row r="30" ht="15.75" customHeight="1">
      <c r="A30" s="48">
        <v>28.0</v>
      </c>
      <c r="B30" s="48"/>
      <c r="C30" s="48"/>
      <c r="D30" s="48"/>
      <c r="E30" s="48"/>
      <c r="H30" s="18"/>
      <c r="I30" s="18"/>
      <c r="K30" s="18"/>
      <c r="M30" s="18"/>
      <c r="N30" s="18"/>
    </row>
    <row r="31" ht="15.75" customHeight="1">
      <c r="A31" s="48">
        <v>29.0</v>
      </c>
      <c r="B31" s="48"/>
      <c r="C31" s="48"/>
      <c r="D31" s="48"/>
      <c r="E31" s="48"/>
      <c r="H31" s="18"/>
      <c r="I31" s="18"/>
      <c r="K31" s="18"/>
      <c r="M31" s="18"/>
      <c r="N31" s="18"/>
    </row>
    <row r="32" ht="15.75" customHeight="1">
      <c r="A32" s="48">
        <v>30.0</v>
      </c>
      <c r="B32" s="48"/>
      <c r="C32" s="48"/>
      <c r="D32" s="48"/>
      <c r="E32" s="48"/>
      <c r="H32" s="18"/>
      <c r="I32" s="18"/>
      <c r="K32" s="18"/>
      <c r="M32" s="18"/>
      <c r="N32" s="18"/>
    </row>
    <row r="33" ht="15.75" customHeight="1">
      <c r="A33" s="48">
        <v>31.0</v>
      </c>
      <c r="B33" s="48"/>
      <c r="C33" s="48"/>
      <c r="D33" s="48"/>
      <c r="E33" s="48"/>
      <c r="H33" s="18"/>
      <c r="I33" s="18"/>
      <c r="M33" s="18"/>
      <c r="N33" s="18"/>
    </row>
    <row r="34" ht="15.75" customHeight="1">
      <c r="A34" s="48">
        <v>32.0</v>
      </c>
      <c r="B34" s="48"/>
      <c r="C34" s="48"/>
      <c r="D34" s="48"/>
      <c r="E34" s="48"/>
      <c r="H34" s="18"/>
      <c r="I34" s="18"/>
      <c r="M34" s="18"/>
      <c r="N34" s="18"/>
    </row>
    <row r="35" ht="15.75" customHeight="1">
      <c r="A35" s="48">
        <v>33.0</v>
      </c>
      <c r="B35" s="48"/>
      <c r="C35" s="48"/>
      <c r="D35" s="48"/>
      <c r="E35" s="48"/>
      <c r="H35" s="18"/>
      <c r="I35" s="18"/>
      <c r="M35" s="18"/>
      <c r="N35" s="18"/>
    </row>
    <row r="36" ht="15.75" customHeight="1">
      <c r="A36" s="48">
        <v>34.0</v>
      </c>
      <c r="B36" s="48"/>
      <c r="C36" s="48"/>
      <c r="D36" s="48"/>
      <c r="E36" s="48"/>
      <c r="H36" s="18"/>
      <c r="I36" s="18"/>
      <c r="M36" s="18"/>
      <c r="N36" s="18"/>
    </row>
    <row r="37" ht="15.75" customHeight="1">
      <c r="A37" s="48">
        <v>35.0</v>
      </c>
      <c r="B37" s="48"/>
      <c r="C37" s="48"/>
      <c r="D37" s="48"/>
      <c r="E37" s="48"/>
      <c r="H37" s="18"/>
      <c r="I37" s="18"/>
      <c r="M37" s="18"/>
      <c r="N37" s="18"/>
    </row>
    <row r="38" ht="15.75" customHeight="1">
      <c r="A38" s="48">
        <v>36.0</v>
      </c>
      <c r="B38" s="48"/>
      <c r="C38" s="48"/>
      <c r="D38" s="48"/>
      <c r="E38" s="48"/>
      <c r="H38" s="18"/>
      <c r="I38" s="18"/>
      <c r="N38" s="18"/>
    </row>
    <row r="39" ht="15.75" customHeight="1">
      <c r="A39" s="48">
        <v>37.0</v>
      </c>
      <c r="B39" s="48"/>
      <c r="C39" s="48"/>
      <c r="D39" s="48"/>
      <c r="E39" s="48"/>
      <c r="H39" s="18"/>
      <c r="I39" s="18"/>
      <c r="N39" s="18"/>
    </row>
    <row r="40" ht="15.75" customHeight="1">
      <c r="A40" s="48">
        <v>38.0</v>
      </c>
      <c r="B40" s="48"/>
      <c r="C40" s="48"/>
      <c r="D40" s="48"/>
      <c r="E40" s="48"/>
      <c r="H40" s="18"/>
      <c r="I40" s="18"/>
      <c r="N40" s="18"/>
    </row>
    <row r="41" ht="15.75" customHeight="1">
      <c r="A41" s="48">
        <v>39.0</v>
      </c>
      <c r="B41" s="48"/>
      <c r="C41" s="48"/>
      <c r="D41" s="48"/>
      <c r="E41" s="48"/>
      <c r="H41" s="18"/>
      <c r="I41" s="18"/>
      <c r="N41" s="18"/>
    </row>
    <row r="42" ht="15.75" customHeight="1">
      <c r="A42" s="48">
        <v>40.0</v>
      </c>
      <c r="B42" s="48"/>
      <c r="C42" s="48"/>
      <c r="D42" s="48"/>
      <c r="E42" s="48"/>
      <c r="H42" s="18"/>
      <c r="I42" s="18"/>
      <c r="N42" s="18"/>
    </row>
    <row r="43" ht="15.75" customHeight="1">
      <c r="A43" s="48">
        <v>41.0</v>
      </c>
      <c r="B43" s="48"/>
      <c r="C43" s="48"/>
      <c r="D43" s="48"/>
      <c r="E43" s="48"/>
      <c r="H43" s="18"/>
      <c r="I43" s="18"/>
      <c r="N43" s="18"/>
    </row>
    <row r="44" ht="15.75" customHeight="1">
      <c r="A44" s="48">
        <v>42.0</v>
      </c>
      <c r="B44" s="48"/>
      <c r="C44" s="48"/>
      <c r="D44" s="48"/>
      <c r="E44" s="48"/>
      <c r="H44" s="18"/>
      <c r="I44" s="18"/>
      <c r="N44" s="18"/>
    </row>
    <row r="45" ht="15.75" customHeight="1">
      <c r="A45" s="48">
        <v>43.0</v>
      </c>
      <c r="B45" s="48"/>
      <c r="C45" s="48"/>
      <c r="D45" s="48"/>
      <c r="E45" s="48"/>
      <c r="H45" s="18"/>
      <c r="I45" s="18"/>
      <c r="N45" s="18"/>
    </row>
    <row r="46" ht="15.75" customHeight="1">
      <c r="A46" s="48">
        <v>44.0</v>
      </c>
      <c r="B46" s="48"/>
      <c r="C46" s="48"/>
      <c r="D46" s="48"/>
      <c r="E46" s="48"/>
      <c r="H46" s="18"/>
      <c r="I46" s="18"/>
      <c r="N46" s="18"/>
    </row>
    <row r="47" ht="15.75" customHeight="1">
      <c r="A47" s="48">
        <v>45.0</v>
      </c>
      <c r="B47" s="48"/>
      <c r="C47" s="48"/>
      <c r="D47" s="48"/>
      <c r="E47" s="48"/>
      <c r="H47" s="18"/>
      <c r="I47" s="18"/>
      <c r="N47" s="18"/>
    </row>
    <row r="48" ht="15.75" customHeight="1">
      <c r="A48" s="48">
        <v>46.0</v>
      </c>
      <c r="B48" s="48"/>
      <c r="C48" s="48"/>
      <c r="D48" s="48"/>
      <c r="E48" s="48"/>
      <c r="H48" s="18"/>
      <c r="I48" s="18"/>
      <c r="N48" s="18"/>
    </row>
    <row r="49" ht="15.75" customHeight="1">
      <c r="A49" s="48">
        <v>47.0</v>
      </c>
      <c r="B49" s="48"/>
      <c r="C49" s="48"/>
      <c r="D49" s="48"/>
      <c r="E49" s="48"/>
      <c r="H49" s="18"/>
      <c r="I49" s="18"/>
      <c r="N49" s="18"/>
    </row>
    <row r="50" ht="15.75" customHeight="1">
      <c r="A50" s="48">
        <v>48.0</v>
      </c>
      <c r="B50" s="48"/>
      <c r="C50" s="48"/>
      <c r="D50" s="48"/>
      <c r="E50" s="48"/>
      <c r="H50" s="18"/>
      <c r="I50" s="18"/>
      <c r="N50" s="18"/>
    </row>
    <row r="51" ht="15.75" customHeight="1">
      <c r="A51" s="40"/>
      <c r="H51" s="18"/>
      <c r="I51" s="18"/>
      <c r="N51" s="18"/>
    </row>
    <row r="52" ht="15.75" customHeight="1">
      <c r="A52" s="40"/>
      <c r="H52" s="18"/>
      <c r="I52" s="18"/>
      <c r="N52" s="18"/>
    </row>
    <row r="53" ht="15.75" customHeight="1">
      <c r="A53" s="40"/>
      <c r="H53" s="18"/>
      <c r="I53" s="18"/>
      <c r="N53" s="18"/>
    </row>
    <row r="54" ht="15.75" customHeight="1">
      <c r="A54" s="40"/>
      <c r="H54" s="18"/>
      <c r="I54" s="18"/>
      <c r="N54" s="18"/>
    </row>
    <row r="55" ht="15.75" customHeight="1">
      <c r="A55" s="40"/>
      <c r="H55" s="18"/>
      <c r="I55" s="18"/>
      <c r="N55" s="18"/>
    </row>
    <row r="56" ht="15.75" customHeight="1">
      <c r="A56" s="40"/>
      <c r="H56" s="18"/>
      <c r="I56" s="18"/>
      <c r="N56" s="18"/>
    </row>
    <row r="57" ht="15.75" customHeight="1">
      <c r="A57" s="40"/>
      <c r="H57" s="18"/>
      <c r="I57" s="18"/>
      <c r="N57" s="18"/>
    </row>
    <row r="58" ht="15.75" customHeight="1">
      <c r="A58" s="40"/>
      <c r="H58" s="18"/>
      <c r="I58" s="18"/>
      <c r="N58" s="18"/>
    </row>
    <row r="59" ht="15.75" customHeight="1">
      <c r="A59" s="40"/>
      <c r="H59" s="18"/>
      <c r="I59" s="18"/>
      <c r="N59" s="18"/>
    </row>
    <row r="60" ht="15.75" customHeight="1">
      <c r="H60" s="18"/>
      <c r="I60" s="18"/>
      <c r="N60" s="18"/>
    </row>
    <row r="61" ht="15.75" customHeight="1">
      <c r="H61" s="18"/>
      <c r="I61" s="18"/>
      <c r="N61" s="18"/>
    </row>
    <row r="62" ht="15.75" customHeight="1">
      <c r="H62" s="18"/>
      <c r="I62" s="18"/>
      <c r="N62" s="18"/>
    </row>
    <row r="63" ht="15.75" customHeight="1">
      <c r="H63" s="18"/>
      <c r="I63" s="18"/>
      <c r="N63" s="18"/>
    </row>
    <row r="64" ht="15.75" customHeight="1">
      <c r="H64" s="18"/>
      <c r="I64" s="18"/>
      <c r="N64" s="18"/>
    </row>
    <row r="65" ht="15.75" customHeight="1">
      <c r="H65" s="18"/>
      <c r="I65" s="18"/>
      <c r="N65" s="18"/>
    </row>
    <row r="66" ht="15.75" customHeight="1">
      <c r="H66" s="18"/>
      <c r="I66" s="18"/>
      <c r="N66" s="18"/>
    </row>
    <row r="67" ht="15.75" customHeight="1">
      <c r="H67" s="18"/>
      <c r="I67" s="18"/>
      <c r="N67" s="18"/>
    </row>
    <row r="68" ht="15.75" customHeight="1">
      <c r="H68" s="18"/>
      <c r="I68" s="18"/>
      <c r="N68" s="18"/>
    </row>
    <row r="69" ht="15.75" customHeight="1">
      <c r="H69" s="18"/>
      <c r="I69" s="18"/>
      <c r="N69" s="18"/>
    </row>
    <row r="70" ht="15.75" customHeight="1">
      <c r="H70" s="18"/>
      <c r="I70" s="18"/>
      <c r="N70" s="18"/>
    </row>
    <row r="71" ht="15.75" customHeight="1">
      <c r="H71" s="18"/>
      <c r="I71" s="18"/>
      <c r="N71" s="18"/>
    </row>
    <row r="72" ht="15.75" customHeight="1">
      <c r="H72" s="18"/>
      <c r="I72" s="18"/>
      <c r="N72" s="18"/>
    </row>
    <row r="73" ht="15.75" customHeight="1">
      <c r="H73" s="18"/>
      <c r="I73" s="18"/>
      <c r="N73" s="18"/>
    </row>
    <row r="74" ht="15.75" customHeight="1">
      <c r="H74" s="18"/>
      <c r="I74" s="18"/>
      <c r="N74" s="18"/>
    </row>
    <row r="75" ht="15.75" customHeight="1">
      <c r="H75" s="18"/>
      <c r="I75" s="18"/>
      <c r="N75" s="18"/>
    </row>
    <row r="76" ht="15.75" customHeight="1">
      <c r="H76" s="18"/>
      <c r="I76" s="18"/>
      <c r="N76" s="18"/>
    </row>
    <row r="77" ht="15.75" customHeight="1">
      <c r="H77" s="18"/>
      <c r="I77" s="18"/>
      <c r="N77" s="18"/>
    </row>
    <row r="78" ht="15.75" customHeight="1">
      <c r="H78" s="18"/>
      <c r="I78" s="18"/>
      <c r="N78" s="18"/>
    </row>
    <row r="79" ht="15.75" customHeight="1">
      <c r="H79" s="18"/>
      <c r="I79" s="18"/>
      <c r="N79" s="18"/>
    </row>
    <row r="80" ht="15.75" customHeight="1">
      <c r="H80" s="18"/>
      <c r="I80" s="18"/>
      <c r="N80" s="18"/>
    </row>
    <row r="81" ht="15.75" customHeight="1">
      <c r="H81" s="18"/>
      <c r="I81" s="18"/>
      <c r="N81" s="18"/>
    </row>
    <row r="82" ht="15.75" customHeight="1">
      <c r="H82" s="18"/>
      <c r="I82" s="18"/>
      <c r="N82" s="18"/>
    </row>
    <row r="83" ht="15.75" customHeight="1">
      <c r="H83" s="18"/>
      <c r="I83" s="18"/>
      <c r="N83" s="18"/>
    </row>
    <row r="84" ht="15.75" customHeight="1">
      <c r="H84" s="18"/>
      <c r="I84" s="18"/>
      <c r="N84" s="18"/>
    </row>
    <row r="85" ht="15.75" customHeight="1">
      <c r="H85" s="18"/>
      <c r="I85" s="18"/>
      <c r="N85" s="18"/>
    </row>
    <row r="86" ht="15.75" customHeight="1">
      <c r="H86" s="18"/>
      <c r="I86" s="18"/>
      <c r="N86" s="18"/>
    </row>
    <row r="87" ht="15.75" customHeight="1">
      <c r="H87" s="18"/>
      <c r="I87" s="18"/>
      <c r="N87" s="18"/>
    </row>
    <row r="88" ht="15.75" customHeight="1">
      <c r="H88" s="18"/>
      <c r="I88" s="18"/>
      <c r="N88" s="18"/>
    </row>
    <row r="89" ht="15.75" customHeight="1">
      <c r="H89" s="18"/>
      <c r="I89" s="18"/>
      <c r="N89" s="18"/>
    </row>
    <row r="90" ht="15.75" customHeight="1">
      <c r="H90" s="18"/>
      <c r="I90" s="18"/>
      <c r="N90" s="18"/>
    </row>
    <row r="91" ht="15.75" customHeight="1">
      <c r="H91" s="18"/>
      <c r="I91" s="18"/>
      <c r="N91" s="18"/>
    </row>
    <row r="92" ht="15.75" customHeight="1">
      <c r="H92" s="18"/>
      <c r="I92" s="18"/>
      <c r="N92" s="18"/>
    </row>
    <row r="93" ht="15.75" customHeight="1">
      <c r="H93" s="18"/>
      <c r="I93" s="18"/>
      <c r="N93" s="18"/>
    </row>
    <row r="94" ht="15.75" customHeight="1">
      <c r="H94" s="18"/>
      <c r="I94" s="18"/>
      <c r="N94" s="18"/>
    </row>
    <row r="95" ht="15.75" customHeight="1">
      <c r="H95" s="18"/>
      <c r="I95" s="18"/>
      <c r="N95" s="18"/>
    </row>
    <row r="96" ht="15.75" customHeight="1">
      <c r="H96" s="18"/>
      <c r="I96" s="18"/>
      <c r="N96" s="18"/>
    </row>
    <row r="97" ht="15.75" customHeight="1">
      <c r="H97" s="18"/>
      <c r="I97" s="18"/>
      <c r="N97" s="18"/>
    </row>
    <row r="98" ht="15.75" customHeight="1">
      <c r="H98" s="18"/>
      <c r="I98" s="18"/>
      <c r="N98" s="18"/>
    </row>
    <row r="99" ht="15.75" customHeight="1">
      <c r="H99" s="18"/>
      <c r="I99" s="18"/>
      <c r="N99" s="18"/>
    </row>
    <row r="100" ht="15.75" customHeight="1">
      <c r="H100" s="18"/>
      <c r="I100" s="18"/>
      <c r="N100" s="18"/>
    </row>
    <row r="101" ht="15.75" customHeight="1">
      <c r="H101" s="18"/>
      <c r="I101" s="18"/>
      <c r="N101" s="18"/>
    </row>
    <row r="102" ht="15.75" customHeight="1">
      <c r="H102" s="18"/>
      <c r="I102" s="18"/>
      <c r="N102" s="18"/>
    </row>
    <row r="103" ht="15.75" customHeight="1">
      <c r="H103" s="18"/>
      <c r="I103" s="18"/>
      <c r="N103" s="18"/>
    </row>
    <row r="104" ht="15.75" customHeight="1">
      <c r="H104" s="18"/>
      <c r="I104" s="18"/>
      <c r="N104" s="18"/>
    </row>
    <row r="105" ht="15.75" customHeight="1">
      <c r="H105" s="18"/>
      <c r="I105" s="18"/>
      <c r="N105" s="18"/>
    </row>
    <row r="106" ht="15.75" customHeight="1">
      <c r="H106" s="18"/>
      <c r="I106" s="18"/>
      <c r="N106" s="18"/>
    </row>
    <row r="107" ht="15.75" customHeight="1">
      <c r="H107" s="18"/>
      <c r="I107" s="18"/>
      <c r="N107" s="18"/>
    </row>
    <row r="108" ht="15.75" customHeight="1">
      <c r="H108" s="18"/>
      <c r="I108" s="18"/>
      <c r="N108" s="18"/>
    </row>
    <row r="109" ht="15.75" customHeight="1">
      <c r="H109" s="18"/>
      <c r="I109" s="18"/>
      <c r="N109" s="18"/>
    </row>
    <row r="110" ht="15.75" customHeight="1">
      <c r="H110" s="18"/>
      <c r="I110" s="18"/>
      <c r="N110" s="18"/>
    </row>
    <row r="111" ht="15.75" customHeight="1">
      <c r="H111" s="18"/>
      <c r="I111" s="18"/>
      <c r="N111" s="18"/>
    </row>
    <row r="112" ht="15.75" customHeight="1">
      <c r="H112" s="18"/>
      <c r="I112" s="18"/>
      <c r="N112" s="18"/>
    </row>
    <row r="113" ht="15.75" customHeight="1">
      <c r="H113" s="18"/>
      <c r="I113" s="18"/>
      <c r="N113" s="18"/>
    </row>
    <row r="114" ht="15.75" customHeight="1">
      <c r="H114" s="18"/>
      <c r="I114" s="18"/>
      <c r="N114" s="18"/>
    </row>
    <row r="115" ht="15.75" customHeight="1">
      <c r="H115" s="18"/>
      <c r="I115" s="18"/>
      <c r="N115" s="18"/>
    </row>
    <row r="116" ht="15.75" customHeight="1">
      <c r="H116" s="18"/>
      <c r="I116" s="18"/>
      <c r="N116" s="18"/>
    </row>
    <row r="117" ht="15.75" customHeight="1">
      <c r="H117" s="18"/>
      <c r="I117" s="18"/>
      <c r="N117" s="18"/>
    </row>
    <row r="118" ht="15.75" customHeight="1">
      <c r="H118" s="18"/>
      <c r="I118" s="18"/>
      <c r="N118" s="18"/>
    </row>
    <row r="119" ht="15.75" customHeight="1">
      <c r="H119" s="18"/>
      <c r="I119" s="18"/>
      <c r="N119" s="18"/>
    </row>
    <row r="120" ht="15.75" customHeight="1">
      <c r="H120" s="18"/>
      <c r="I120" s="18"/>
      <c r="N120" s="18"/>
    </row>
    <row r="121" ht="15.75" customHeight="1">
      <c r="H121" s="18"/>
      <c r="I121" s="18"/>
      <c r="N121" s="18"/>
    </row>
    <row r="122" ht="15.75" customHeight="1">
      <c r="H122" s="18"/>
      <c r="I122" s="18"/>
      <c r="N122" s="18"/>
    </row>
    <row r="123" ht="15.75" customHeight="1">
      <c r="H123" s="18"/>
      <c r="I123" s="18"/>
      <c r="N123" s="18"/>
    </row>
    <row r="124" ht="15.75" customHeight="1">
      <c r="H124" s="18"/>
      <c r="I124" s="18"/>
      <c r="N124" s="18"/>
    </row>
    <row r="125" ht="15.75" customHeight="1">
      <c r="H125" s="18"/>
      <c r="I125" s="18"/>
      <c r="N125" s="18"/>
    </row>
    <row r="126" ht="15.75" customHeight="1">
      <c r="H126" s="18"/>
      <c r="I126" s="18"/>
      <c r="N126" s="18"/>
    </row>
    <row r="127" ht="15.75" customHeight="1">
      <c r="H127" s="18"/>
      <c r="I127" s="18"/>
      <c r="N127" s="18"/>
    </row>
    <row r="128" ht="15.75" customHeight="1">
      <c r="H128" s="18"/>
      <c r="I128" s="18"/>
      <c r="N128" s="18"/>
    </row>
    <row r="129" ht="15.75" customHeight="1">
      <c r="H129" s="18"/>
      <c r="I129" s="18"/>
      <c r="N129" s="18"/>
    </row>
    <row r="130" ht="15.75" customHeight="1">
      <c r="H130" s="18"/>
      <c r="I130" s="18"/>
      <c r="N130" s="18"/>
    </row>
    <row r="131" ht="15.75" customHeight="1">
      <c r="H131" s="18"/>
      <c r="I131" s="18"/>
      <c r="N131" s="18"/>
    </row>
    <row r="132" ht="15.75" customHeight="1">
      <c r="H132" s="18"/>
      <c r="I132" s="18"/>
      <c r="N132" s="18"/>
    </row>
    <row r="133" ht="15.75" customHeight="1">
      <c r="H133" s="18"/>
      <c r="I133" s="18"/>
      <c r="N133" s="18"/>
    </row>
    <row r="134" ht="15.75" customHeight="1">
      <c r="H134" s="18"/>
      <c r="I134" s="18"/>
      <c r="N134" s="18"/>
    </row>
    <row r="135" ht="15.75" customHeight="1">
      <c r="H135" s="18"/>
      <c r="I135" s="18"/>
      <c r="N135" s="18"/>
    </row>
    <row r="136" ht="15.75" customHeight="1">
      <c r="H136" s="18"/>
      <c r="I136" s="18"/>
      <c r="N136" s="18"/>
    </row>
    <row r="137" ht="15.75" customHeight="1">
      <c r="H137" s="18"/>
      <c r="I137" s="18"/>
      <c r="N137" s="18"/>
    </row>
    <row r="138" ht="15.75" customHeight="1">
      <c r="H138" s="18"/>
      <c r="I138" s="18"/>
      <c r="N138" s="18"/>
    </row>
    <row r="139" ht="15.75" customHeight="1">
      <c r="H139" s="18"/>
      <c r="I139" s="18"/>
      <c r="N139" s="18"/>
    </row>
    <row r="140" ht="15.75" customHeight="1">
      <c r="H140" s="18"/>
      <c r="I140" s="18"/>
      <c r="N140" s="18"/>
    </row>
    <row r="141" ht="15.75" customHeight="1">
      <c r="H141" s="18"/>
      <c r="I141" s="18"/>
      <c r="N141" s="18"/>
    </row>
    <row r="142" ht="15.75" customHeight="1">
      <c r="H142" s="18"/>
      <c r="I142" s="18"/>
      <c r="N142" s="18"/>
    </row>
    <row r="143" ht="15.75" customHeight="1">
      <c r="H143" s="18"/>
      <c r="I143" s="18"/>
      <c r="N143" s="18"/>
    </row>
    <row r="144" ht="15.75" customHeight="1">
      <c r="H144" s="18"/>
      <c r="I144" s="18"/>
      <c r="N144" s="18"/>
    </row>
    <row r="145" ht="15.75" customHeight="1">
      <c r="H145" s="18"/>
      <c r="I145" s="18"/>
      <c r="N145" s="18"/>
    </row>
    <row r="146" ht="15.75" customHeight="1">
      <c r="H146" s="18"/>
      <c r="I146" s="18"/>
      <c r="N146" s="18"/>
    </row>
    <row r="147" ht="15.75" customHeight="1">
      <c r="H147" s="18"/>
      <c r="I147" s="18"/>
      <c r="N147" s="18"/>
    </row>
    <row r="148" ht="15.75" customHeight="1">
      <c r="H148" s="18"/>
      <c r="I148" s="18"/>
      <c r="N148" s="18"/>
    </row>
    <row r="149" ht="15.75" customHeight="1">
      <c r="H149" s="18"/>
      <c r="I149" s="18"/>
      <c r="N149" s="18"/>
    </row>
    <row r="150" ht="15.75" customHeight="1">
      <c r="H150" s="18"/>
      <c r="I150" s="18"/>
      <c r="N150" s="18"/>
    </row>
    <row r="151" ht="15.75" customHeight="1">
      <c r="H151" s="18"/>
      <c r="I151" s="18"/>
      <c r="N151" s="18"/>
    </row>
    <row r="152" ht="15.75" customHeight="1">
      <c r="H152" s="18"/>
      <c r="I152" s="18"/>
      <c r="N152" s="18"/>
    </row>
    <row r="153" ht="15.75" customHeight="1">
      <c r="H153" s="18"/>
      <c r="I153" s="18"/>
      <c r="N153" s="18"/>
    </row>
    <row r="154" ht="15.75" customHeight="1">
      <c r="H154" s="18"/>
      <c r="I154" s="18"/>
      <c r="N154" s="18"/>
    </row>
    <row r="155" ht="15.75" customHeight="1">
      <c r="H155" s="18"/>
      <c r="I155" s="18"/>
      <c r="N155" s="18"/>
    </row>
    <row r="156" ht="15.75" customHeight="1">
      <c r="H156" s="18"/>
      <c r="I156" s="18"/>
      <c r="N156" s="18"/>
    </row>
    <row r="157" ht="15.75" customHeight="1">
      <c r="H157" s="18"/>
      <c r="I157" s="18"/>
      <c r="N157" s="18"/>
    </row>
    <row r="158" ht="15.75" customHeight="1">
      <c r="H158" s="18"/>
      <c r="I158" s="18"/>
      <c r="N158" s="18"/>
    </row>
    <row r="159" ht="15.75" customHeight="1">
      <c r="H159" s="18"/>
      <c r="I159" s="18"/>
      <c r="N159" s="18"/>
    </row>
    <row r="160" ht="15.75" customHeight="1">
      <c r="H160" s="18"/>
      <c r="I160" s="18"/>
      <c r="N160" s="18"/>
    </row>
    <row r="161" ht="15.75" customHeight="1">
      <c r="H161" s="18"/>
      <c r="I161" s="18"/>
      <c r="N161" s="18"/>
    </row>
    <row r="162" ht="15.75" customHeight="1">
      <c r="H162" s="18"/>
      <c r="I162" s="18"/>
      <c r="N162" s="18"/>
    </row>
    <row r="163" ht="15.75" customHeight="1">
      <c r="H163" s="18"/>
      <c r="I163" s="18"/>
      <c r="N163" s="18"/>
    </row>
    <row r="164" ht="15.75" customHeight="1">
      <c r="H164" s="18"/>
      <c r="I164" s="18"/>
      <c r="N164" s="18"/>
    </row>
    <row r="165" ht="15.75" customHeight="1">
      <c r="H165" s="18"/>
      <c r="I165" s="18"/>
      <c r="N165" s="18"/>
    </row>
    <row r="166" ht="15.75" customHeight="1">
      <c r="H166" s="18"/>
      <c r="I166" s="18"/>
      <c r="N166" s="18"/>
    </row>
    <row r="167" ht="15.75" customHeight="1">
      <c r="H167" s="18"/>
      <c r="I167" s="18"/>
      <c r="N167" s="18"/>
    </row>
    <row r="168" ht="15.75" customHeight="1">
      <c r="H168" s="18"/>
      <c r="I168" s="18"/>
      <c r="N168" s="18"/>
    </row>
    <row r="169" ht="15.75" customHeight="1">
      <c r="H169" s="18"/>
      <c r="I169" s="18"/>
      <c r="N169" s="18"/>
    </row>
    <row r="170" ht="15.75" customHeight="1">
      <c r="H170" s="18"/>
      <c r="I170" s="18"/>
      <c r="N170" s="18"/>
    </row>
    <row r="171" ht="15.75" customHeight="1">
      <c r="H171" s="18"/>
      <c r="I171" s="18"/>
      <c r="N171" s="18"/>
    </row>
    <row r="172" ht="15.75" customHeight="1">
      <c r="H172" s="18"/>
      <c r="I172" s="18"/>
      <c r="N172" s="18"/>
    </row>
    <row r="173" ht="15.75" customHeight="1">
      <c r="H173" s="18"/>
      <c r="I173" s="18"/>
      <c r="N173" s="18"/>
    </row>
    <row r="174" ht="15.75" customHeight="1">
      <c r="H174" s="18"/>
      <c r="I174" s="18"/>
      <c r="N174" s="18"/>
    </row>
    <row r="175" ht="15.75" customHeight="1">
      <c r="H175" s="18"/>
      <c r="I175" s="18"/>
      <c r="N175" s="18"/>
    </row>
    <row r="176" ht="15.75" customHeight="1">
      <c r="H176" s="18"/>
      <c r="I176" s="18"/>
      <c r="N176" s="18"/>
    </row>
    <row r="177" ht="15.75" customHeight="1">
      <c r="H177" s="18"/>
      <c r="I177" s="18"/>
      <c r="N177" s="18"/>
    </row>
    <row r="178" ht="15.75" customHeight="1">
      <c r="H178" s="18"/>
      <c r="I178" s="18"/>
      <c r="N178" s="18"/>
    </row>
    <row r="179" ht="15.75" customHeight="1">
      <c r="H179" s="18"/>
      <c r="I179" s="18"/>
      <c r="N179" s="18"/>
    </row>
    <row r="180" ht="15.75" customHeight="1">
      <c r="H180" s="18"/>
      <c r="I180" s="18"/>
      <c r="N180" s="18"/>
    </row>
    <row r="181" ht="15.75" customHeight="1">
      <c r="H181" s="18"/>
      <c r="I181" s="18"/>
      <c r="N181" s="18"/>
    </row>
    <row r="182" ht="15.75" customHeight="1">
      <c r="H182" s="18"/>
      <c r="I182" s="18"/>
      <c r="N182" s="18"/>
    </row>
    <row r="183" ht="15.75" customHeight="1">
      <c r="H183" s="18"/>
      <c r="I183" s="18"/>
      <c r="N183" s="18"/>
    </row>
    <row r="184" ht="15.75" customHeight="1">
      <c r="H184" s="18"/>
      <c r="I184" s="18"/>
      <c r="N184" s="18"/>
    </row>
    <row r="185" ht="15.75" customHeight="1">
      <c r="H185" s="18"/>
      <c r="I185" s="18"/>
      <c r="N185" s="18"/>
    </row>
    <row r="186" ht="15.75" customHeight="1">
      <c r="H186" s="18"/>
      <c r="I186" s="18"/>
      <c r="N186" s="18"/>
    </row>
    <row r="187" ht="15.75" customHeight="1">
      <c r="H187" s="18"/>
      <c r="I187" s="18"/>
      <c r="N187" s="18"/>
    </row>
    <row r="188" ht="15.75" customHeight="1">
      <c r="H188" s="18"/>
      <c r="I188" s="18"/>
      <c r="N188" s="18"/>
    </row>
    <row r="189" ht="15.75" customHeight="1">
      <c r="H189" s="18"/>
      <c r="I189" s="18"/>
      <c r="N189" s="18"/>
    </row>
    <row r="190" ht="15.75" customHeight="1">
      <c r="H190" s="18"/>
      <c r="I190" s="18"/>
      <c r="N190" s="18"/>
    </row>
    <row r="191" ht="15.75" customHeight="1">
      <c r="H191" s="18"/>
      <c r="I191" s="18"/>
      <c r="N191" s="18"/>
    </row>
    <row r="192" ht="15.75" customHeight="1">
      <c r="H192" s="18"/>
      <c r="I192" s="18"/>
      <c r="N192" s="18"/>
    </row>
    <row r="193" ht="15.75" customHeight="1">
      <c r="H193" s="18"/>
      <c r="I193" s="18"/>
      <c r="N193" s="18"/>
    </row>
    <row r="194" ht="15.75" customHeight="1">
      <c r="H194" s="18"/>
      <c r="I194" s="18"/>
      <c r="N194" s="18"/>
    </row>
    <row r="195" ht="15.75" customHeight="1">
      <c r="H195" s="18"/>
      <c r="I195" s="18"/>
      <c r="N195" s="18"/>
    </row>
    <row r="196" ht="15.75" customHeight="1">
      <c r="H196" s="18"/>
      <c r="I196" s="18"/>
      <c r="N196" s="18"/>
    </row>
    <row r="197" ht="15.75" customHeight="1">
      <c r="H197" s="18"/>
      <c r="I197" s="18"/>
      <c r="N197" s="18"/>
    </row>
    <row r="198" ht="15.75" customHeight="1">
      <c r="H198" s="18"/>
      <c r="I198" s="18"/>
      <c r="N198" s="18"/>
    </row>
    <row r="199" ht="15.75" customHeight="1">
      <c r="H199" s="18"/>
      <c r="I199" s="18"/>
      <c r="N199" s="18"/>
    </row>
    <row r="200" ht="15.75" customHeight="1">
      <c r="H200" s="18"/>
      <c r="I200" s="18"/>
      <c r="N200" s="18"/>
    </row>
    <row r="201" ht="15.75" customHeight="1">
      <c r="H201" s="18"/>
      <c r="I201" s="18"/>
      <c r="N201" s="18"/>
    </row>
    <row r="202" ht="15.75" customHeight="1">
      <c r="H202" s="18"/>
      <c r="I202" s="18"/>
      <c r="N202" s="18"/>
    </row>
    <row r="203" ht="15.75" customHeight="1">
      <c r="H203" s="18"/>
      <c r="I203" s="18"/>
      <c r="N203" s="18"/>
    </row>
    <row r="204" ht="15.75" customHeight="1">
      <c r="H204" s="18"/>
      <c r="I204" s="18"/>
      <c r="N204" s="18"/>
    </row>
    <row r="205" ht="15.75" customHeight="1">
      <c r="H205" s="18"/>
      <c r="I205" s="18"/>
      <c r="N205" s="18"/>
    </row>
    <row r="206" ht="15.75" customHeight="1">
      <c r="H206" s="18"/>
      <c r="I206" s="18"/>
      <c r="N206" s="18"/>
    </row>
    <row r="207" ht="15.75" customHeight="1">
      <c r="H207" s="18"/>
      <c r="I207" s="18"/>
      <c r="N207" s="18"/>
    </row>
    <row r="208" ht="15.75" customHeight="1">
      <c r="H208" s="18"/>
      <c r="I208" s="18"/>
      <c r="N208" s="18"/>
    </row>
    <row r="209" ht="15.75" customHeight="1">
      <c r="H209" s="18"/>
      <c r="I209" s="18"/>
      <c r="N209" s="18"/>
    </row>
    <row r="210" ht="15.75" customHeight="1">
      <c r="H210" s="18"/>
      <c r="I210" s="18"/>
      <c r="N210" s="18"/>
    </row>
    <row r="211" ht="15.75" customHeight="1">
      <c r="H211" s="18"/>
      <c r="I211" s="18"/>
      <c r="N211" s="18"/>
    </row>
    <row r="212" ht="15.75" customHeight="1">
      <c r="H212" s="18"/>
      <c r="I212" s="18"/>
      <c r="N212" s="18"/>
    </row>
    <row r="213" ht="15.75" customHeight="1">
      <c r="H213" s="18"/>
      <c r="I213" s="18"/>
      <c r="N213" s="18"/>
    </row>
    <row r="214" ht="15.75" customHeight="1">
      <c r="H214" s="18"/>
      <c r="I214" s="18"/>
      <c r="N214" s="18"/>
    </row>
    <row r="215" ht="15.75" customHeight="1">
      <c r="H215" s="18"/>
      <c r="I215" s="18"/>
      <c r="N215" s="18"/>
    </row>
    <row r="216" ht="15.75" customHeight="1">
      <c r="H216" s="18"/>
      <c r="I216" s="18"/>
      <c r="N216" s="18"/>
    </row>
    <row r="217" ht="15.75" customHeight="1">
      <c r="H217" s="18"/>
      <c r="I217" s="18"/>
      <c r="N217" s="18"/>
    </row>
    <row r="218" ht="15.75" customHeight="1">
      <c r="H218" s="18"/>
      <c r="I218" s="18"/>
      <c r="N218" s="18"/>
    </row>
    <row r="219" ht="15.75" customHeight="1">
      <c r="H219" s="18"/>
      <c r="I219" s="18"/>
      <c r="N219" s="18"/>
    </row>
    <row r="220" ht="15.75" customHeight="1">
      <c r="H220" s="18"/>
      <c r="I220" s="18"/>
      <c r="N220" s="18"/>
    </row>
    <row r="221" ht="15.75" customHeight="1">
      <c r="H221" s="18"/>
      <c r="I221" s="18"/>
      <c r="N221" s="18"/>
    </row>
    <row r="222" ht="15.75" customHeight="1">
      <c r="H222" s="18"/>
      <c r="I222" s="18"/>
      <c r="N222" s="18"/>
    </row>
    <row r="223" ht="15.75" customHeight="1">
      <c r="H223" s="18"/>
      <c r="I223" s="18"/>
      <c r="N223" s="18"/>
    </row>
    <row r="224" ht="15.75" customHeight="1">
      <c r="H224" s="18"/>
      <c r="I224" s="18"/>
      <c r="N224" s="18"/>
    </row>
    <row r="225" ht="15.75" customHeight="1">
      <c r="H225" s="18"/>
      <c r="I225" s="18"/>
      <c r="N225" s="18"/>
    </row>
    <row r="226" ht="15.75" customHeight="1">
      <c r="H226" s="18"/>
      <c r="I226" s="18"/>
      <c r="N226" s="18"/>
    </row>
    <row r="227" ht="15.75" customHeight="1">
      <c r="H227" s="18"/>
      <c r="I227" s="18"/>
      <c r="N227" s="18"/>
    </row>
    <row r="228" ht="15.75" customHeight="1">
      <c r="H228" s="18"/>
      <c r="I228" s="18"/>
      <c r="N228" s="18"/>
    </row>
    <row r="229" ht="15.75" customHeight="1">
      <c r="H229" s="18"/>
      <c r="I229" s="18"/>
      <c r="N229" s="18"/>
    </row>
    <row r="230" ht="15.75" customHeight="1">
      <c r="H230" s="18"/>
      <c r="I230" s="18"/>
      <c r="N230" s="18"/>
    </row>
    <row r="231" ht="15.75" customHeight="1">
      <c r="H231" s="18"/>
      <c r="I231" s="18"/>
      <c r="N231" s="18"/>
    </row>
    <row r="232" ht="15.75" customHeight="1">
      <c r="H232" s="18"/>
      <c r="I232" s="18"/>
      <c r="N232" s="18"/>
    </row>
    <row r="233" ht="15.75" customHeight="1">
      <c r="H233" s="18"/>
      <c r="I233" s="18"/>
      <c r="N233" s="18"/>
    </row>
    <row r="234" ht="15.75" customHeight="1">
      <c r="H234" s="18"/>
      <c r="I234" s="18"/>
      <c r="N234" s="18"/>
    </row>
    <row r="235" ht="15.75" customHeight="1">
      <c r="H235" s="18"/>
      <c r="I235" s="18"/>
      <c r="N235" s="18"/>
    </row>
    <row r="236" ht="15.75" customHeight="1">
      <c r="H236" s="18"/>
      <c r="I236" s="18"/>
      <c r="N236" s="18"/>
    </row>
    <row r="237" ht="15.75" customHeight="1">
      <c r="H237" s="18"/>
      <c r="I237" s="18"/>
      <c r="N237" s="18"/>
    </row>
    <row r="238" ht="15.75" customHeight="1">
      <c r="H238" s="18"/>
      <c r="I238" s="18"/>
      <c r="N238" s="18"/>
    </row>
    <row r="239" ht="15.75" customHeight="1">
      <c r="H239" s="18"/>
      <c r="I239" s="18"/>
      <c r="N239" s="18"/>
    </row>
    <row r="240" ht="15.75" customHeight="1">
      <c r="H240" s="18"/>
      <c r="I240" s="18"/>
      <c r="N240" s="18"/>
    </row>
    <row r="241" ht="15.75" customHeight="1">
      <c r="H241" s="18"/>
      <c r="I241" s="18"/>
      <c r="N241" s="18"/>
    </row>
    <row r="242" ht="15.75" customHeight="1">
      <c r="H242" s="18"/>
      <c r="I242" s="18"/>
      <c r="N242" s="18"/>
    </row>
    <row r="243" ht="15.75" customHeight="1">
      <c r="H243" s="18"/>
      <c r="I243" s="18"/>
      <c r="N243" s="18"/>
    </row>
    <row r="244" ht="15.75" customHeight="1">
      <c r="H244" s="18"/>
      <c r="I244" s="18"/>
      <c r="N244" s="18"/>
    </row>
    <row r="245" ht="15.75" customHeight="1">
      <c r="H245" s="18"/>
      <c r="I245" s="18"/>
      <c r="N245" s="18"/>
    </row>
    <row r="246" ht="15.75" customHeight="1">
      <c r="H246" s="18"/>
      <c r="I246" s="18"/>
      <c r="N246" s="18"/>
    </row>
    <row r="247" ht="15.75" customHeight="1">
      <c r="H247" s="18"/>
      <c r="I247" s="18"/>
      <c r="N247" s="18"/>
    </row>
    <row r="248" ht="15.75" customHeight="1">
      <c r="H248" s="18"/>
      <c r="I248" s="18"/>
      <c r="N248" s="18"/>
    </row>
    <row r="249" ht="15.75" customHeight="1">
      <c r="H249" s="18"/>
      <c r="I249" s="18"/>
      <c r="N249" s="18"/>
    </row>
    <row r="250" ht="15.75" customHeight="1">
      <c r="H250" s="18"/>
      <c r="I250" s="18"/>
      <c r="N250" s="18"/>
    </row>
    <row r="251" ht="15.75" customHeight="1">
      <c r="H251" s="18"/>
      <c r="I251" s="18"/>
      <c r="N251" s="18"/>
    </row>
    <row r="252" ht="15.75" customHeight="1">
      <c r="H252" s="18"/>
      <c r="I252" s="18"/>
      <c r="N252" s="18"/>
    </row>
    <row r="253" ht="15.75" customHeight="1">
      <c r="H253" s="18"/>
      <c r="I253" s="18"/>
      <c r="N253" s="18"/>
    </row>
    <row r="254" ht="15.75" customHeight="1">
      <c r="H254" s="18"/>
      <c r="I254" s="18"/>
      <c r="N254" s="18"/>
    </row>
    <row r="255" ht="15.75" customHeight="1">
      <c r="H255" s="18"/>
      <c r="I255" s="18"/>
      <c r="N255" s="18"/>
    </row>
    <row r="256" ht="15.75" customHeight="1">
      <c r="H256" s="18"/>
      <c r="I256" s="18"/>
      <c r="N256" s="18"/>
    </row>
    <row r="257" ht="15.75" customHeight="1">
      <c r="H257" s="18"/>
      <c r="I257" s="18"/>
      <c r="N257" s="18"/>
    </row>
    <row r="258" ht="15.75" customHeight="1">
      <c r="H258" s="18"/>
      <c r="I258" s="18"/>
      <c r="N258" s="18"/>
    </row>
    <row r="259" ht="15.75" customHeight="1">
      <c r="H259" s="18"/>
      <c r="I259" s="18"/>
      <c r="N259" s="18"/>
    </row>
    <row r="260" ht="15.75" customHeight="1">
      <c r="H260" s="18"/>
      <c r="I260" s="18"/>
      <c r="N260" s="18"/>
    </row>
    <row r="261" ht="15.75" customHeight="1">
      <c r="H261" s="18"/>
      <c r="I261" s="18"/>
      <c r="N261" s="18"/>
    </row>
    <row r="262" ht="15.75" customHeight="1">
      <c r="H262" s="18"/>
      <c r="I262" s="18"/>
      <c r="N262" s="18"/>
    </row>
    <row r="263" ht="15.75" customHeight="1">
      <c r="H263" s="18"/>
      <c r="I263" s="18"/>
      <c r="N263" s="18"/>
    </row>
    <row r="264" ht="15.75" customHeight="1">
      <c r="H264" s="18"/>
      <c r="I264" s="18"/>
      <c r="N264" s="18"/>
    </row>
    <row r="265" ht="15.75" customHeight="1">
      <c r="H265" s="18"/>
      <c r="I265" s="18"/>
      <c r="N265" s="18"/>
    </row>
    <row r="266" ht="15.75" customHeight="1">
      <c r="H266" s="18"/>
      <c r="I266" s="18"/>
      <c r="N266" s="18"/>
    </row>
    <row r="267" ht="15.75" customHeight="1">
      <c r="H267" s="18"/>
      <c r="I267" s="18"/>
      <c r="N267" s="18"/>
    </row>
    <row r="268" ht="15.75" customHeight="1">
      <c r="H268" s="18"/>
      <c r="I268" s="18"/>
      <c r="N268" s="18"/>
    </row>
    <row r="269" ht="15.75" customHeight="1">
      <c r="H269" s="18"/>
      <c r="I269" s="18"/>
      <c r="N269" s="18"/>
    </row>
    <row r="270" ht="15.75" customHeight="1">
      <c r="H270" s="18"/>
      <c r="I270" s="18"/>
      <c r="N270" s="18"/>
    </row>
    <row r="271" ht="15.75" customHeight="1">
      <c r="H271" s="18"/>
      <c r="I271" s="18"/>
      <c r="N271" s="18"/>
    </row>
    <row r="272" ht="15.75" customHeight="1">
      <c r="H272" s="18"/>
      <c r="I272" s="18"/>
      <c r="N272" s="18"/>
    </row>
    <row r="273" ht="15.75" customHeight="1">
      <c r="H273" s="18"/>
      <c r="I273" s="18"/>
      <c r="N273" s="18"/>
    </row>
    <row r="274" ht="15.75" customHeight="1">
      <c r="H274" s="18"/>
      <c r="I274" s="18"/>
      <c r="N274" s="18"/>
    </row>
    <row r="275" ht="15.75" customHeight="1">
      <c r="H275" s="18"/>
      <c r="I275" s="18"/>
      <c r="N275" s="18"/>
    </row>
    <row r="276" ht="15.75" customHeight="1">
      <c r="H276" s="18"/>
      <c r="I276" s="18"/>
      <c r="N276" s="18"/>
    </row>
    <row r="277" ht="15.75" customHeight="1">
      <c r="H277" s="18"/>
      <c r="I277" s="18"/>
      <c r="N277" s="18"/>
    </row>
    <row r="278" ht="15.75" customHeight="1">
      <c r="H278" s="18"/>
      <c r="I278" s="18"/>
      <c r="N278" s="18"/>
    </row>
    <row r="279" ht="15.75" customHeight="1">
      <c r="H279" s="18"/>
      <c r="I279" s="18"/>
      <c r="N279" s="18"/>
    </row>
    <row r="280" ht="15.75" customHeight="1">
      <c r="H280" s="18"/>
      <c r="I280" s="18"/>
      <c r="N280" s="18"/>
    </row>
    <row r="281" ht="15.75" customHeight="1">
      <c r="H281" s="18"/>
      <c r="I281" s="18"/>
      <c r="N281" s="18"/>
    </row>
    <row r="282" ht="15.75" customHeight="1">
      <c r="H282" s="18"/>
      <c r="I282" s="18"/>
      <c r="N282" s="18"/>
    </row>
    <row r="283" ht="15.75" customHeight="1">
      <c r="H283" s="18"/>
      <c r="I283" s="18"/>
      <c r="N283" s="18"/>
    </row>
    <row r="284" ht="15.75" customHeight="1">
      <c r="H284" s="18"/>
      <c r="I284" s="18"/>
      <c r="N284" s="18"/>
    </row>
    <row r="285" ht="15.75" customHeight="1">
      <c r="H285" s="18"/>
      <c r="I285" s="18"/>
      <c r="N285" s="18"/>
    </row>
    <row r="286" ht="15.75" customHeight="1">
      <c r="H286" s="18"/>
      <c r="I286" s="18"/>
      <c r="N286" s="18"/>
    </row>
    <row r="287" ht="15.75" customHeight="1">
      <c r="H287" s="18"/>
      <c r="I287" s="18"/>
      <c r="N287" s="18"/>
    </row>
    <row r="288" ht="15.75" customHeight="1">
      <c r="H288" s="18"/>
      <c r="I288" s="18"/>
      <c r="N288" s="18"/>
    </row>
    <row r="289" ht="15.75" customHeight="1">
      <c r="H289" s="18"/>
      <c r="I289" s="18"/>
      <c r="N289" s="18"/>
    </row>
    <row r="290" ht="15.75" customHeight="1">
      <c r="H290" s="18"/>
      <c r="I290" s="18"/>
      <c r="N290" s="18"/>
    </row>
    <row r="291" ht="15.75" customHeight="1">
      <c r="H291" s="18"/>
      <c r="I291" s="18"/>
      <c r="N291" s="18"/>
    </row>
    <row r="292" ht="15.75" customHeight="1">
      <c r="H292" s="18"/>
      <c r="I292" s="18"/>
      <c r="N292" s="18"/>
    </row>
    <row r="293" ht="15.75" customHeight="1">
      <c r="H293" s="18"/>
      <c r="I293" s="18"/>
      <c r="N293" s="18"/>
    </row>
    <row r="294" ht="15.75" customHeight="1">
      <c r="H294" s="18"/>
      <c r="I294" s="18"/>
      <c r="N294" s="18"/>
    </row>
    <row r="295" ht="15.75" customHeight="1">
      <c r="H295" s="18"/>
      <c r="I295" s="18"/>
      <c r="N295" s="18"/>
    </row>
    <row r="296" ht="15.75" customHeight="1">
      <c r="H296" s="18"/>
      <c r="I296" s="18"/>
      <c r="N296" s="18"/>
    </row>
    <row r="297" ht="15.75" customHeight="1">
      <c r="H297" s="18"/>
      <c r="I297" s="18"/>
      <c r="N297" s="18"/>
    </row>
    <row r="298" ht="15.75" customHeight="1">
      <c r="H298" s="18"/>
      <c r="I298" s="18"/>
      <c r="N298" s="18"/>
    </row>
    <row r="299" ht="15.75" customHeight="1">
      <c r="H299" s="18"/>
      <c r="I299" s="18"/>
      <c r="N299" s="18"/>
    </row>
    <row r="300" ht="15.75" customHeight="1">
      <c r="H300" s="18"/>
      <c r="I300" s="18"/>
      <c r="N300" s="18"/>
    </row>
    <row r="301" ht="15.75" customHeight="1">
      <c r="H301" s="18"/>
      <c r="I301" s="18"/>
      <c r="N301" s="18"/>
    </row>
    <row r="302" ht="15.75" customHeight="1">
      <c r="H302" s="18"/>
      <c r="I302" s="18"/>
      <c r="N302" s="18"/>
    </row>
    <row r="303" ht="15.75" customHeight="1">
      <c r="H303" s="18"/>
      <c r="I303" s="18"/>
      <c r="N303" s="18"/>
    </row>
    <row r="304" ht="15.75" customHeight="1">
      <c r="H304" s="18"/>
      <c r="I304" s="18"/>
      <c r="N304" s="18"/>
    </row>
    <row r="305" ht="15.75" customHeight="1">
      <c r="H305" s="18"/>
      <c r="I305" s="18"/>
      <c r="N305" s="18"/>
    </row>
    <row r="306" ht="15.75" customHeight="1">
      <c r="H306" s="18"/>
      <c r="I306" s="18"/>
      <c r="N306" s="18"/>
    </row>
    <row r="307" ht="15.75" customHeight="1">
      <c r="H307" s="18"/>
      <c r="I307" s="18"/>
      <c r="N307" s="18"/>
    </row>
    <row r="308" ht="15.75" customHeight="1">
      <c r="H308" s="18"/>
      <c r="I308" s="18"/>
      <c r="N308" s="18"/>
    </row>
    <row r="309" ht="15.75" customHeight="1">
      <c r="H309" s="18"/>
      <c r="I309" s="18"/>
      <c r="N309" s="18"/>
    </row>
    <row r="310" ht="15.75" customHeight="1">
      <c r="H310" s="18"/>
      <c r="I310" s="18"/>
      <c r="N310" s="18"/>
    </row>
    <row r="311" ht="15.75" customHeight="1">
      <c r="H311" s="18"/>
      <c r="I311" s="18"/>
      <c r="N311" s="18"/>
    </row>
    <row r="312" ht="15.75" customHeight="1">
      <c r="H312" s="18"/>
      <c r="I312" s="18"/>
      <c r="N312" s="18"/>
    </row>
    <row r="313" ht="15.75" customHeight="1">
      <c r="H313" s="18"/>
      <c r="I313" s="18"/>
      <c r="N313" s="18"/>
    </row>
    <row r="314" ht="15.75" customHeight="1">
      <c r="H314" s="18"/>
      <c r="I314" s="18"/>
      <c r="N314" s="18"/>
    </row>
    <row r="315" ht="15.75" customHeight="1">
      <c r="H315" s="18"/>
      <c r="I315" s="18"/>
      <c r="N315" s="18"/>
    </row>
    <row r="316" ht="15.75" customHeight="1">
      <c r="H316" s="18"/>
      <c r="I316" s="18"/>
      <c r="N316" s="18"/>
    </row>
    <row r="317" ht="15.75" customHeight="1">
      <c r="H317" s="18"/>
      <c r="I317" s="18"/>
      <c r="N317" s="18"/>
    </row>
    <row r="318" ht="15.75" customHeight="1">
      <c r="H318" s="18"/>
      <c r="I318" s="18"/>
      <c r="N318" s="18"/>
    </row>
    <row r="319" ht="15.75" customHeight="1">
      <c r="H319" s="18"/>
      <c r="I319" s="18"/>
      <c r="N319" s="18"/>
    </row>
    <row r="320" ht="15.75" customHeight="1">
      <c r="H320" s="18"/>
      <c r="I320" s="18"/>
      <c r="N320" s="18"/>
    </row>
    <row r="321" ht="15.75" customHeight="1">
      <c r="H321" s="18"/>
      <c r="I321" s="18"/>
      <c r="N321" s="18"/>
    </row>
    <row r="322" ht="15.75" customHeight="1">
      <c r="H322" s="18"/>
      <c r="I322" s="18"/>
      <c r="N322" s="18"/>
    </row>
    <row r="323" ht="15.75" customHeight="1">
      <c r="H323" s="18"/>
      <c r="I323" s="18"/>
      <c r="N323" s="18"/>
    </row>
    <row r="324" ht="15.75" customHeight="1">
      <c r="H324" s="18"/>
      <c r="I324" s="18"/>
      <c r="N324" s="18"/>
    </row>
    <row r="325" ht="15.75" customHeight="1">
      <c r="H325" s="18"/>
      <c r="I325" s="18"/>
      <c r="N325" s="18"/>
    </row>
    <row r="326" ht="15.75" customHeight="1">
      <c r="H326" s="18"/>
      <c r="I326" s="18"/>
      <c r="N326" s="18"/>
    </row>
    <row r="327" ht="15.75" customHeight="1">
      <c r="H327" s="18"/>
      <c r="I327" s="18"/>
      <c r="N327" s="18"/>
    </row>
    <row r="328" ht="15.75" customHeight="1">
      <c r="H328" s="18"/>
      <c r="I328" s="18"/>
      <c r="N328" s="18"/>
    </row>
    <row r="329" ht="15.75" customHeight="1">
      <c r="H329" s="18"/>
      <c r="I329" s="18"/>
      <c r="N329" s="18"/>
    </row>
    <row r="330" ht="15.75" customHeight="1">
      <c r="H330" s="18"/>
      <c r="I330" s="18"/>
      <c r="N330" s="18"/>
    </row>
    <row r="331" ht="15.75" customHeight="1">
      <c r="H331" s="18"/>
      <c r="I331" s="18"/>
      <c r="N331" s="18"/>
    </row>
    <row r="332" ht="15.75" customHeight="1">
      <c r="H332" s="18"/>
      <c r="I332" s="18"/>
      <c r="N332" s="18"/>
    </row>
    <row r="333" ht="15.75" customHeight="1">
      <c r="H333" s="18"/>
      <c r="I333" s="18"/>
      <c r="N333" s="18"/>
    </row>
    <row r="334" ht="15.75" customHeight="1">
      <c r="H334" s="18"/>
      <c r="I334" s="18"/>
      <c r="N334" s="18"/>
    </row>
    <row r="335" ht="15.75" customHeight="1">
      <c r="H335" s="18"/>
      <c r="I335" s="18"/>
      <c r="N335" s="18"/>
    </row>
    <row r="336" ht="15.75" customHeight="1">
      <c r="H336" s="18"/>
      <c r="I336" s="18"/>
      <c r="N336" s="18"/>
    </row>
    <row r="337" ht="15.75" customHeight="1">
      <c r="H337" s="18"/>
      <c r="I337" s="18"/>
      <c r="N337" s="18"/>
    </row>
    <row r="338" ht="15.75" customHeight="1">
      <c r="H338" s="18"/>
      <c r="I338" s="18"/>
      <c r="N338" s="18"/>
    </row>
    <row r="339" ht="15.75" customHeight="1">
      <c r="H339" s="18"/>
      <c r="I339" s="18"/>
      <c r="N339" s="18"/>
    </row>
    <row r="340" ht="15.75" customHeight="1">
      <c r="H340" s="18"/>
      <c r="I340" s="18"/>
      <c r="N340" s="18"/>
    </row>
    <row r="341" ht="15.75" customHeight="1">
      <c r="H341" s="18"/>
      <c r="I341" s="18"/>
      <c r="N341" s="18"/>
    </row>
    <row r="342" ht="15.75" customHeight="1">
      <c r="H342" s="18"/>
      <c r="I342" s="18"/>
      <c r="N342" s="18"/>
    </row>
    <row r="343" ht="15.75" customHeight="1">
      <c r="H343" s="18"/>
      <c r="I343" s="18"/>
      <c r="N343" s="18"/>
    </row>
    <row r="344" ht="15.75" customHeight="1">
      <c r="H344" s="18"/>
      <c r="I344" s="18"/>
      <c r="N344" s="18"/>
    </row>
    <row r="345" ht="15.75" customHeight="1">
      <c r="H345" s="18"/>
      <c r="I345" s="18"/>
      <c r="N345" s="18"/>
    </row>
    <row r="346" ht="15.75" customHeight="1">
      <c r="H346" s="18"/>
      <c r="I346" s="18"/>
      <c r="N346" s="18"/>
    </row>
    <row r="347" ht="15.75" customHeight="1">
      <c r="H347" s="18"/>
      <c r="I347" s="18"/>
      <c r="N347" s="18"/>
    </row>
    <row r="348" ht="15.75" customHeight="1">
      <c r="H348" s="18"/>
      <c r="I348" s="18"/>
      <c r="N348" s="18"/>
    </row>
    <row r="349" ht="15.75" customHeight="1">
      <c r="H349" s="18"/>
      <c r="I349" s="18"/>
      <c r="N349" s="18"/>
    </row>
    <row r="350" ht="15.75" customHeight="1">
      <c r="H350" s="18"/>
      <c r="I350" s="18"/>
      <c r="N350" s="18"/>
    </row>
    <row r="351" ht="15.75" customHeight="1">
      <c r="H351" s="18"/>
      <c r="I351" s="18"/>
      <c r="N351" s="18"/>
    </row>
    <row r="352" ht="15.75" customHeight="1">
      <c r="H352" s="18"/>
      <c r="I352" s="18"/>
      <c r="N352" s="18"/>
    </row>
    <row r="353" ht="15.75" customHeight="1">
      <c r="H353" s="18"/>
      <c r="I353" s="18"/>
      <c r="N353" s="18"/>
    </row>
    <row r="354" ht="15.75" customHeight="1">
      <c r="H354" s="18"/>
      <c r="I354" s="18"/>
      <c r="N354" s="18"/>
    </row>
    <row r="355" ht="15.75" customHeight="1">
      <c r="H355" s="18"/>
      <c r="I355" s="18"/>
      <c r="N355" s="18"/>
    </row>
    <row r="356" ht="15.75" customHeight="1">
      <c r="H356" s="18"/>
      <c r="I356" s="18"/>
      <c r="N356" s="18"/>
    </row>
    <row r="357" ht="15.75" customHeight="1">
      <c r="H357" s="18"/>
      <c r="I357" s="18"/>
      <c r="N357" s="18"/>
    </row>
    <row r="358" ht="15.75" customHeight="1">
      <c r="H358" s="18"/>
      <c r="I358" s="18"/>
      <c r="N358" s="18"/>
    </row>
    <row r="359" ht="15.75" customHeight="1">
      <c r="H359" s="18"/>
      <c r="I359" s="18"/>
      <c r="N359" s="18"/>
    </row>
    <row r="360" ht="15.75" customHeight="1">
      <c r="H360" s="18"/>
      <c r="I360" s="18"/>
      <c r="N360" s="18"/>
    </row>
    <row r="361" ht="15.75" customHeight="1">
      <c r="H361" s="18"/>
      <c r="I361" s="18"/>
      <c r="N361" s="18"/>
    </row>
    <row r="362" ht="15.75" customHeight="1">
      <c r="H362" s="18"/>
      <c r="I362" s="18"/>
      <c r="N362" s="18"/>
    </row>
    <row r="363" ht="15.75" customHeight="1">
      <c r="H363" s="18"/>
      <c r="I363" s="18"/>
      <c r="N363" s="18"/>
    </row>
    <row r="364" ht="15.75" customHeight="1">
      <c r="H364" s="18"/>
      <c r="I364" s="18"/>
      <c r="N364" s="18"/>
    </row>
    <row r="365" ht="15.75" customHeight="1">
      <c r="H365" s="18"/>
      <c r="I365" s="18"/>
      <c r="N365" s="18"/>
    </row>
    <row r="366" ht="15.75" customHeight="1">
      <c r="H366" s="18"/>
      <c r="I366" s="18"/>
      <c r="N366" s="18"/>
    </row>
    <row r="367" ht="15.75" customHeight="1">
      <c r="H367" s="18"/>
      <c r="I367" s="18"/>
      <c r="N367" s="18"/>
    </row>
    <row r="368" ht="15.75" customHeight="1">
      <c r="H368" s="18"/>
      <c r="I368" s="18"/>
      <c r="N368" s="18"/>
    </row>
    <row r="369" ht="15.75" customHeight="1">
      <c r="H369" s="18"/>
      <c r="I369" s="18"/>
      <c r="N369" s="18"/>
    </row>
    <row r="370" ht="15.75" customHeight="1">
      <c r="H370" s="18"/>
      <c r="I370" s="18"/>
      <c r="N370" s="18"/>
    </row>
    <row r="371" ht="15.75" customHeight="1">
      <c r="H371" s="18"/>
      <c r="I371" s="18"/>
      <c r="N371" s="18"/>
    </row>
    <row r="372" ht="15.75" customHeight="1">
      <c r="H372" s="18"/>
      <c r="I372" s="18"/>
      <c r="N372" s="18"/>
    </row>
    <row r="373" ht="15.75" customHeight="1">
      <c r="H373" s="18"/>
      <c r="I373" s="18"/>
      <c r="N373" s="18"/>
    </row>
    <row r="374" ht="15.75" customHeight="1">
      <c r="H374" s="18"/>
      <c r="I374" s="18"/>
      <c r="N374" s="18"/>
    </row>
    <row r="375" ht="15.75" customHeight="1">
      <c r="H375" s="18"/>
      <c r="I375" s="18"/>
      <c r="N375" s="18"/>
    </row>
    <row r="376" ht="15.75" customHeight="1">
      <c r="H376" s="18"/>
      <c r="I376" s="18"/>
      <c r="N376" s="18"/>
    </row>
    <row r="377" ht="15.75" customHeight="1">
      <c r="H377" s="18"/>
      <c r="I377" s="18"/>
      <c r="N377" s="18"/>
    </row>
    <row r="378" ht="15.75" customHeight="1">
      <c r="H378" s="18"/>
      <c r="I378" s="18"/>
      <c r="N378" s="18"/>
    </row>
    <row r="379" ht="15.75" customHeight="1">
      <c r="H379" s="18"/>
      <c r="I379" s="18"/>
      <c r="N379" s="18"/>
    </row>
    <row r="380" ht="15.75" customHeight="1">
      <c r="H380" s="18"/>
      <c r="I380" s="18"/>
      <c r="N380" s="18"/>
    </row>
    <row r="381" ht="15.75" customHeight="1">
      <c r="H381" s="18"/>
      <c r="I381" s="18"/>
      <c r="N381" s="18"/>
    </row>
    <row r="382" ht="15.75" customHeight="1">
      <c r="H382" s="18"/>
      <c r="I382" s="18"/>
      <c r="N382" s="18"/>
    </row>
    <row r="383" ht="15.75" customHeight="1">
      <c r="H383" s="18"/>
      <c r="I383" s="18"/>
      <c r="N383" s="18"/>
    </row>
    <row r="384" ht="15.75" customHeight="1">
      <c r="H384" s="18"/>
      <c r="I384" s="18"/>
      <c r="N384" s="18"/>
    </row>
    <row r="385" ht="15.75" customHeight="1">
      <c r="H385" s="18"/>
      <c r="I385" s="18"/>
      <c r="N385" s="18"/>
    </row>
    <row r="386" ht="15.75" customHeight="1">
      <c r="H386" s="18"/>
      <c r="I386" s="18"/>
      <c r="N386" s="18"/>
    </row>
    <row r="387" ht="15.75" customHeight="1">
      <c r="H387" s="18"/>
      <c r="I387" s="18"/>
      <c r="N387" s="18"/>
    </row>
    <row r="388" ht="15.75" customHeight="1">
      <c r="H388" s="18"/>
      <c r="I388" s="18"/>
      <c r="N388" s="18"/>
    </row>
    <row r="389" ht="15.75" customHeight="1">
      <c r="H389" s="18"/>
      <c r="I389" s="18"/>
      <c r="N389" s="18"/>
    </row>
    <row r="390" ht="15.75" customHeight="1">
      <c r="H390" s="18"/>
      <c r="I390" s="18"/>
      <c r="N390" s="18"/>
    </row>
    <row r="391" ht="15.75" customHeight="1">
      <c r="H391" s="18"/>
      <c r="I391" s="18"/>
      <c r="N391" s="18"/>
    </row>
    <row r="392" ht="15.75" customHeight="1">
      <c r="H392" s="18"/>
      <c r="I392" s="18"/>
      <c r="N392" s="18"/>
    </row>
    <row r="393" ht="15.75" customHeight="1">
      <c r="H393" s="18"/>
      <c r="I393" s="18"/>
      <c r="N393" s="18"/>
    </row>
    <row r="394" ht="15.75" customHeight="1">
      <c r="H394" s="18"/>
      <c r="I394" s="18"/>
      <c r="N394" s="18"/>
    </row>
    <row r="395" ht="15.75" customHeight="1">
      <c r="H395" s="18"/>
      <c r="I395" s="18"/>
      <c r="N395" s="18"/>
    </row>
    <row r="396" ht="15.75" customHeight="1">
      <c r="H396" s="18"/>
      <c r="I396" s="18"/>
      <c r="N396" s="18"/>
    </row>
    <row r="397" ht="15.75" customHeight="1">
      <c r="H397" s="18"/>
      <c r="I397" s="18"/>
      <c r="N397" s="18"/>
    </row>
    <row r="398" ht="15.75" customHeight="1">
      <c r="H398" s="18"/>
      <c r="I398" s="18"/>
      <c r="N398" s="18"/>
    </row>
    <row r="399" ht="15.75" customHeight="1">
      <c r="H399" s="18"/>
      <c r="I399" s="18"/>
      <c r="N399" s="18"/>
    </row>
    <row r="400" ht="15.75" customHeight="1">
      <c r="H400" s="18"/>
      <c r="I400" s="18"/>
      <c r="N400" s="18"/>
    </row>
    <row r="401" ht="15.75" customHeight="1">
      <c r="H401" s="18"/>
      <c r="I401" s="18"/>
      <c r="N401" s="18"/>
    </row>
    <row r="402" ht="15.75" customHeight="1">
      <c r="H402" s="18"/>
      <c r="I402" s="18"/>
      <c r="N402" s="18"/>
    </row>
    <row r="403" ht="15.75" customHeight="1">
      <c r="H403" s="18"/>
      <c r="I403" s="18"/>
      <c r="N403" s="18"/>
    </row>
    <row r="404" ht="15.75" customHeight="1">
      <c r="H404" s="18"/>
      <c r="I404" s="18"/>
      <c r="N404" s="18"/>
    </row>
    <row r="405" ht="15.75" customHeight="1">
      <c r="H405" s="18"/>
      <c r="I405" s="18"/>
      <c r="N405" s="18"/>
    </row>
    <row r="406" ht="15.75" customHeight="1">
      <c r="H406" s="18"/>
      <c r="I406" s="18"/>
      <c r="N406" s="18"/>
    </row>
    <row r="407" ht="15.75" customHeight="1">
      <c r="H407" s="18"/>
      <c r="I407" s="18"/>
      <c r="N407" s="18"/>
    </row>
    <row r="408" ht="15.75" customHeight="1">
      <c r="H408" s="18"/>
      <c r="I408" s="18"/>
      <c r="N408" s="18"/>
    </row>
    <row r="409" ht="15.75" customHeight="1">
      <c r="H409" s="18"/>
      <c r="I409" s="18"/>
      <c r="N409" s="18"/>
    </row>
    <row r="410" ht="15.75" customHeight="1">
      <c r="H410" s="18"/>
      <c r="I410" s="18"/>
      <c r="N410" s="18"/>
    </row>
    <row r="411" ht="15.75" customHeight="1">
      <c r="H411" s="18"/>
      <c r="I411" s="18"/>
      <c r="N411" s="18"/>
    </row>
    <row r="412" ht="15.75" customHeight="1">
      <c r="H412" s="18"/>
      <c r="I412" s="18"/>
      <c r="N412" s="18"/>
    </row>
    <row r="413" ht="15.75" customHeight="1">
      <c r="H413" s="18"/>
      <c r="I413" s="18"/>
      <c r="N413" s="18"/>
    </row>
    <row r="414" ht="15.75" customHeight="1">
      <c r="H414" s="18"/>
      <c r="I414" s="18"/>
      <c r="N414" s="18"/>
    </row>
    <row r="415" ht="15.75" customHeight="1">
      <c r="H415" s="18"/>
      <c r="I415" s="18"/>
      <c r="N415" s="18"/>
    </row>
    <row r="416" ht="15.75" customHeight="1">
      <c r="H416" s="18"/>
      <c r="I416" s="18"/>
      <c r="N416" s="18"/>
    </row>
    <row r="417" ht="15.75" customHeight="1">
      <c r="H417" s="18"/>
      <c r="I417" s="18"/>
      <c r="N417" s="18"/>
    </row>
    <row r="418" ht="15.75" customHeight="1">
      <c r="H418" s="18"/>
      <c r="I418" s="18"/>
      <c r="N418" s="18"/>
    </row>
    <row r="419" ht="15.75" customHeight="1">
      <c r="H419" s="18"/>
      <c r="I419" s="18"/>
      <c r="N419" s="18"/>
    </row>
    <row r="420" ht="15.75" customHeight="1">
      <c r="H420" s="18"/>
      <c r="I420" s="18"/>
      <c r="N420" s="18"/>
    </row>
    <row r="421" ht="15.75" customHeight="1">
      <c r="H421" s="18"/>
      <c r="I421" s="18"/>
      <c r="N421" s="18"/>
    </row>
    <row r="422" ht="15.75" customHeight="1">
      <c r="H422" s="18"/>
      <c r="I422" s="18"/>
      <c r="N422" s="18"/>
    </row>
    <row r="423" ht="15.75" customHeight="1">
      <c r="H423" s="18"/>
      <c r="I423" s="18"/>
      <c r="N423" s="18"/>
    </row>
    <row r="424" ht="15.75" customHeight="1">
      <c r="H424" s="18"/>
      <c r="I424" s="18"/>
      <c r="N424" s="18"/>
    </row>
    <row r="425" ht="15.75" customHeight="1">
      <c r="H425" s="18"/>
      <c r="I425" s="18"/>
      <c r="N425" s="18"/>
    </row>
    <row r="426" ht="15.75" customHeight="1">
      <c r="H426" s="18"/>
      <c r="I426" s="18"/>
      <c r="N426" s="18"/>
    </row>
    <row r="427" ht="15.75" customHeight="1">
      <c r="H427" s="18"/>
      <c r="I427" s="18"/>
      <c r="N427" s="18"/>
    </row>
    <row r="428" ht="15.75" customHeight="1">
      <c r="H428" s="18"/>
      <c r="I428" s="18"/>
      <c r="N428" s="18"/>
    </row>
    <row r="429" ht="15.75" customHeight="1">
      <c r="H429" s="18"/>
      <c r="I429" s="18"/>
      <c r="N429" s="18"/>
    </row>
    <row r="430" ht="15.75" customHeight="1">
      <c r="H430" s="18"/>
      <c r="I430" s="18"/>
      <c r="N430" s="18"/>
    </row>
    <row r="431" ht="15.75" customHeight="1">
      <c r="H431" s="18"/>
      <c r="I431" s="18"/>
      <c r="N431" s="18"/>
    </row>
    <row r="432" ht="15.75" customHeight="1">
      <c r="H432" s="18"/>
      <c r="I432" s="18"/>
      <c r="N432" s="18"/>
    </row>
    <row r="433" ht="15.75" customHeight="1">
      <c r="H433" s="18"/>
      <c r="I433" s="18"/>
      <c r="N433" s="18"/>
    </row>
    <row r="434" ht="15.75" customHeight="1">
      <c r="H434" s="18"/>
      <c r="I434" s="18"/>
      <c r="N434" s="18"/>
    </row>
    <row r="435" ht="15.75" customHeight="1">
      <c r="H435" s="18"/>
      <c r="I435" s="18"/>
      <c r="N435" s="18"/>
    </row>
    <row r="436" ht="15.75" customHeight="1">
      <c r="H436" s="18"/>
      <c r="I436" s="18"/>
      <c r="N436" s="18"/>
    </row>
    <row r="437" ht="15.75" customHeight="1">
      <c r="H437" s="18"/>
      <c r="I437" s="18"/>
      <c r="N437" s="18"/>
    </row>
    <row r="438" ht="15.75" customHeight="1">
      <c r="H438" s="18"/>
      <c r="I438" s="18"/>
      <c r="N438" s="18"/>
    </row>
    <row r="439" ht="15.75" customHeight="1">
      <c r="H439" s="18"/>
      <c r="I439" s="18"/>
      <c r="N439" s="18"/>
    </row>
    <row r="440" ht="15.75" customHeight="1">
      <c r="H440" s="18"/>
      <c r="I440" s="18"/>
      <c r="N440" s="18"/>
    </row>
    <row r="441" ht="15.75" customHeight="1">
      <c r="H441" s="18"/>
      <c r="I441" s="18"/>
      <c r="N441" s="18"/>
    </row>
    <row r="442" ht="15.75" customHeight="1">
      <c r="H442" s="18"/>
      <c r="I442" s="18"/>
      <c r="N442" s="18"/>
    </row>
    <row r="443" ht="15.75" customHeight="1">
      <c r="H443" s="18"/>
      <c r="I443" s="18"/>
      <c r="N443" s="18"/>
    </row>
    <row r="444" ht="15.75" customHeight="1">
      <c r="H444" s="18"/>
      <c r="I444" s="18"/>
      <c r="N444" s="18"/>
    </row>
    <row r="445" ht="15.75" customHeight="1">
      <c r="H445" s="18"/>
      <c r="I445" s="18"/>
      <c r="N445" s="18"/>
    </row>
    <row r="446" ht="15.75" customHeight="1">
      <c r="H446" s="18"/>
      <c r="I446" s="18"/>
      <c r="N446" s="18"/>
    </row>
    <row r="447" ht="15.75" customHeight="1">
      <c r="H447" s="18"/>
      <c r="I447" s="18"/>
      <c r="N447" s="18"/>
    </row>
    <row r="448" ht="15.75" customHeight="1">
      <c r="H448" s="18"/>
      <c r="I448" s="18"/>
      <c r="N448" s="18"/>
    </row>
    <row r="449" ht="15.75" customHeight="1">
      <c r="H449" s="18"/>
      <c r="I449" s="18"/>
      <c r="N449" s="18"/>
    </row>
    <row r="450" ht="15.75" customHeight="1">
      <c r="H450" s="18"/>
      <c r="I450" s="18"/>
      <c r="N450" s="18"/>
    </row>
    <row r="451" ht="15.75" customHeight="1">
      <c r="H451" s="18"/>
      <c r="I451" s="18"/>
      <c r="N451" s="18"/>
    </row>
    <row r="452" ht="15.75" customHeight="1">
      <c r="H452" s="18"/>
      <c r="I452" s="18"/>
      <c r="N452" s="18"/>
    </row>
    <row r="453" ht="15.75" customHeight="1">
      <c r="H453" s="18"/>
      <c r="I453" s="18"/>
      <c r="N453" s="18"/>
    </row>
    <row r="454" ht="15.75" customHeight="1">
      <c r="H454" s="18"/>
      <c r="I454" s="18"/>
      <c r="N454" s="18"/>
    </row>
    <row r="455" ht="15.75" customHeight="1">
      <c r="H455" s="18"/>
      <c r="I455" s="18"/>
      <c r="N455" s="18"/>
    </row>
    <row r="456" ht="15.75" customHeight="1">
      <c r="H456" s="18"/>
      <c r="I456" s="18"/>
      <c r="N456" s="18"/>
    </row>
    <row r="457" ht="15.75" customHeight="1">
      <c r="H457" s="18"/>
      <c r="I457" s="18"/>
      <c r="N457" s="18"/>
    </row>
    <row r="458" ht="15.75" customHeight="1">
      <c r="H458" s="18"/>
      <c r="I458" s="18"/>
      <c r="N458" s="18"/>
    </row>
    <row r="459" ht="15.75" customHeight="1">
      <c r="H459" s="18"/>
      <c r="I459" s="18"/>
      <c r="N459" s="18"/>
    </row>
    <row r="460" ht="15.75" customHeight="1">
      <c r="H460" s="18"/>
      <c r="I460" s="18"/>
      <c r="N460" s="18"/>
    </row>
    <row r="461" ht="15.75" customHeight="1">
      <c r="H461" s="18"/>
      <c r="I461" s="18"/>
      <c r="N461" s="18"/>
    </row>
    <row r="462" ht="15.75" customHeight="1">
      <c r="H462" s="18"/>
      <c r="I462" s="18"/>
      <c r="N462" s="18"/>
    </row>
    <row r="463" ht="15.75" customHeight="1">
      <c r="H463" s="18"/>
      <c r="I463" s="18"/>
      <c r="N463" s="18"/>
    </row>
    <row r="464" ht="15.75" customHeight="1">
      <c r="H464" s="18"/>
      <c r="I464" s="18"/>
      <c r="N464" s="18"/>
    </row>
    <row r="465" ht="15.75" customHeight="1">
      <c r="H465" s="18"/>
      <c r="I465" s="18"/>
      <c r="N465" s="18"/>
    </row>
    <row r="466" ht="15.75" customHeight="1">
      <c r="H466" s="18"/>
      <c r="I466" s="18"/>
      <c r="N466" s="18"/>
    </row>
    <row r="467" ht="15.75" customHeight="1">
      <c r="H467" s="18"/>
      <c r="I467" s="18"/>
      <c r="N467" s="18"/>
    </row>
    <row r="468" ht="15.75" customHeight="1">
      <c r="H468" s="18"/>
      <c r="I468" s="18"/>
      <c r="N468" s="18"/>
    </row>
    <row r="469" ht="15.75" customHeight="1">
      <c r="H469" s="18"/>
      <c r="I469" s="18"/>
      <c r="N469" s="18"/>
    </row>
    <row r="470" ht="15.75" customHeight="1">
      <c r="H470" s="18"/>
      <c r="I470" s="18"/>
      <c r="N470" s="18"/>
    </row>
    <row r="471" ht="15.75" customHeight="1">
      <c r="H471" s="18"/>
      <c r="I471" s="18"/>
      <c r="N471" s="18"/>
    </row>
    <row r="472" ht="15.75" customHeight="1">
      <c r="H472" s="18"/>
      <c r="I472" s="18"/>
      <c r="N472" s="18"/>
    </row>
    <row r="473" ht="15.75" customHeight="1">
      <c r="H473" s="18"/>
      <c r="I473" s="18"/>
      <c r="N473" s="18"/>
    </row>
    <row r="474" ht="15.75" customHeight="1">
      <c r="H474" s="18"/>
      <c r="I474" s="18"/>
      <c r="N474" s="18"/>
    </row>
    <row r="475" ht="15.75" customHeight="1">
      <c r="H475" s="18"/>
      <c r="I475" s="18"/>
      <c r="N475" s="18"/>
    </row>
    <row r="476" ht="15.75" customHeight="1">
      <c r="H476" s="18"/>
      <c r="I476" s="18"/>
      <c r="N476" s="18"/>
    </row>
    <row r="477" ht="15.75" customHeight="1">
      <c r="H477" s="18"/>
      <c r="I477" s="18"/>
      <c r="N477" s="18"/>
    </row>
    <row r="478" ht="15.75" customHeight="1">
      <c r="H478" s="18"/>
      <c r="I478" s="18"/>
      <c r="N478" s="18"/>
    </row>
    <row r="479" ht="15.75" customHeight="1">
      <c r="H479" s="18"/>
      <c r="I479" s="18"/>
      <c r="N479" s="18"/>
    </row>
    <row r="480" ht="15.75" customHeight="1">
      <c r="H480" s="18"/>
      <c r="I480" s="18"/>
      <c r="N480" s="18"/>
    </row>
    <row r="481" ht="15.75" customHeight="1">
      <c r="H481" s="18"/>
      <c r="I481" s="18"/>
      <c r="N481" s="18"/>
    </row>
    <row r="482" ht="15.75" customHeight="1">
      <c r="H482" s="18"/>
      <c r="I482" s="18"/>
      <c r="N482" s="18"/>
    </row>
    <row r="483" ht="15.75" customHeight="1">
      <c r="H483" s="18"/>
      <c r="I483" s="18"/>
      <c r="N483" s="18"/>
    </row>
    <row r="484" ht="15.75" customHeight="1">
      <c r="H484" s="18"/>
      <c r="I484" s="18"/>
      <c r="N484" s="18"/>
    </row>
    <row r="485" ht="15.75" customHeight="1">
      <c r="H485" s="18"/>
      <c r="I485" s="18"/>
      <c r="N485" s="18"/>
    </row>
    <row r="486" ht="15.75" customHeight="1">
      <c r="H486" s="18"/>
      <c r="I486" s="18"/>
      <c r="N486" s="18"/>
    </row>
    <row r="487" ht="15.75" customHeight="1">
      <c r="H487" s="18"/>
      <c r="I487" s="18"/>
      <c r="N487" s="18"/>
    </row>
    <row r="488" ht="15.75" customHeight="1">
      <c r="H488" s="18"/>
      <c r="I488" s="18"/>
      <c r="N488" s="18"/>
    </row>
    <row r="489" ht="15.75" customHeight="1">
      <c r="H489" s="18"/>
      <c r="I489" s="18"/>
      <c r="N489" s="18"/>
    </row>
    <row r="490" ht="15.75" customHeight="1">
      <c r="H490" s="18"/>
      <c r="I490" s="18"/>
      <c r="N490" s="18"/>
    </row>
    <row r="491" ht="15.75" customHeight="1">
      <c r="H491" s="18"/>
      <c r="I491" s="18"/>
      <c r="N491" s="18"/>
    </row>
    <row r="492" ht="15.75" customHeight="1">
      <c r="H492" s="18"/>
      <c r="I492" s="18"/>
      <c r="N492" s="18"/>
    </row>
    <row r="493" ht="15.75" customHeight="1">
      <c r="H493" s="18"/>
      <c r="I493" s="18"/>
      <c r="N493" s="18"/>
    </row>
    <row r="494" ht="15.75" customHeight="1">
      <c r="H494" s="18"/>
      <c r="I494" s="18"/>
      <c r="N494" s="18"/>
    </row>
    <row r="495" ht="15.75" customHeight="1">
      <c r="H495" s="18"/>
      <c r="I495" s="18"/>
      <c r="N495" s="18"/>
    </row>
    <row r="496" ht="15.75" customHeight="1">
      <c r="H496" s="18"/>
      <c r="I496" s="18"/>
      <c r="N496" s="18"/>
    </row>
    <row r="497" ht="15.75" customHeight="1">
      <c r="H497" s="18"/>
      <c r="I497" s="18"/>
      <c r="N497" s="18"/>
    </row>
    <row r="498" ht="15.75" customHeight="1">
      <c r="H498" s="18"/>
      <c r="I498" s="18"/>
      <c r="N498" s="18"/>
    </row>
    <row r="499" ht="15.75" customHeight="1">
      <c r="H499" s="18"/>
      <c r="I499" s="18"/>
      <c r="N499" s="18"/>
    </row>
    <row r="500" ht="15.75" customHeight="1">
      <c r="H500" s="18"/>
      <c r="I500" s="18"/>
      <c r="N500" s="18"/>
    </row>
    <row r="501" ht="15.75" customHeight="1">
      <c r="H501" s="18"/>
      <c r="I501" s="18"/>
      <c r="N501" s="18"/>
    </row>
    <row r="502" ht="15.75" customHeight="1">
      <c r="H502" s="18"/>
      <c r="I502" s="18"/>
      <c r="N502" s="18"/>
    </row>
    <row r="503" ht="15.75" customHeight="1">
      <c r="H503" s="18"/>
      <c r="I503" s="18"/>
      <c r="N503" s="18"/>
    </row>
    <row r="504" ht="15.75" customHeight="1">
      <c r="H504" s="18"/>
      <c r="I504" s="18"/>
      <c r="N504" s="18"/>
    </row>
    <row r="505" ht="15.75" customHeight="1">
      <c r="H505" s="18"/>
      <c r="I505" s="18"/>
      <c r="N505" s="18"/>
    </row>
    <row r="506" ht="15.75" customHeight="1">
      <c r="H506" s="18"/>
      <c r="I506" s="18"/>
      <c r="N506" s="18"/>
    </row>
    <row r="507" ht="15.75" customHeight="1">
      <c r="H507" s="18"/>
      <c r="I507" s="18"/>
      <c r="N507" s="18"/>
    </row>
    <row r="508" ht="15.75" customHeight="1">
      <c r="H508" s="18"/>
      <c r="I508" s="18"/>
      <c r="N508" s="18"/>
    </row>
    <row r="509" ht="15.75" customHeight="1">
      <c r="H509" s="18"/>
      <c r="I509" s="18"/>
      <c r="N509" s="18"/>
    </row>
    <row r="510" ht="15.75" customHeight="1">
      <c r="H510" s="18"/>
      <c r="I510" s="18"/>
      <c r="N510" s="18"/>
    </row>
    <row r="511" ht="15.75" customHeight="1">
      <c r="H511" s="18"/>
      <c r="I511" s="18"/>
      <c r="N511" s="18"/>
    </row>
    <row r="512" ht="15.75" customHeight="1">
      <c r="H512" s="18"/>
      <c r="I512" s="18"/>
      <c r="N512" s="18"/>
    </row>
    <row r="513" ht="15.75" customHeight="1">
      <c r="H513" s="18"/>
      <c r="I513" s="18"/>
      <c r="N513" s="18"/>
    </row>
    <row r="514" ht="15.75" customHeight="1">
      <c r="H514" s="18"/>
      <c r="I514" s="18"/>
      <c r="N514" s="18"/>
    </row>
    <row r="515" ht="15.75" customHeight="1">
      <c r="H515" s="18"/>
      <c r="I515" s="18"/>
      <c r="N515" s="18"/>
    </row>
    <row r="516" ht="15.75" customHeight="1">
      <c r="H516" s="18"/>
      <c r="I516" s="18"/>
      <c r="N516" s="18"/>
    </row>
    <row r="517" ht="15.75" customHeight="1">
      <c r="H517" s="18"/>
      <c r="I517" s="18"/>
      <c r="N517" s="18"/>
    </row>
    <row r="518" ht="15.75" customHeight="1">
      <c r="H518" s="18"/>
      <c r="I518" s="18"/>
      <c r="N518" s="18"/>
    </row>
    <row r="519" ht="15.75" customHeight="1">
      <c r="H519" s="18"/>
      <c r="I519" s="18"/>
      <c r="N519" s="18"/>
    </row>
    <row r="520" ht="15.75" customHeight="1">
      <c r="H520" s="18"/>
      <c r="I520" s="18"/>
      <c r="N520" s="18"/>
    </row>
    <row r="521" ht="15.75" customHeight="1">
      <c r="H521" s="18"/>
      <c r="I521" s="18"/>
      <c r="N521" s="18"/>
    </row>
    <row r="522" ht="15.75" customHeight="1">
      <c r="H522" s="18"/>
      <c r="I522" s="18"/>
      <c r="N522" s="18"/>
    </row>
    <row r="523" ht="15.75" customHeight="1">
      <c r="H523" s="18"/>
      <c r="I523" s="18"/>
      <c r="N523" s="18"/>
    </row>
    <row r="524" ht="15.75" customHeight="1">
      <c r="H524" s="18"/>
      <c r="I524" s="18"/>
      <c r="N524" s="18"/>
    </row>
    <row r="525" ht="15.75" customHeight="1">
      <c r="H525" s="18"/>
      <c r="I525" s="18"/>
      <c r="N525" s="18"/>
    </row>
    <row r="526" ht="15.75" customHeight="1">
      <c r="H526" s="18"/>
      <c r="I526" s="18"/>
      <c r="N526" s="18"/>
    </row>
    <row r="527" ht="15.75" customHeight="1">
      <c r="H527" s="18"/>
      <c r="I527" s="18"/>
      <c r="N527" s="18"/>
    </row>
    <row r="528" ht="15.75" customHeight="1">
      <c r="H528" s="18"/>
      <c r="I528" s="18"/>
      <c r="N528" s="18"/>
    </row>
    <row r="529" ht="15.75" customHeight="1">
      <c r="H529" s="18"/>
      <c r="I529" s="18"/>
      <c r="N529" s="18"/>
    </row>
    <row r="530" ht="15.75" customHeight="1">
      <c r="H530" s="18"/>
      <c r="I530" s="18"/>
      <c r="N530" s="18"/>
    </row>
    <row r="531" ht="15.75" customHeight="1">
      <c r="H531" s="18"/>
      <c r="I531" s="18"/>
      <c r="N531" s="18"/>
    </row>
    <row r="532" ht="15.75" customHeight="1">
      <c r="H532" s="18"/>
      <c r="I532" s="18"/>
      <c r="N532" s="18"/>
    </row>
    <row r="533" ht="15.75" customHeight="1">
      <c r="H533" s="18"/>
      <c r="I533" s="18"/>
      <c r="N533" s="18"/>
    </row>
    <row r="534" ht="15.75" customHeight="1">
      <c r="H534" s="18"/>
      <c r="I534" s="18"/>
      <c r="N534" s="18"/>
    </row>
    <row r="535" ht="15.75" customHeight="1">
      <c r="H535" s="18"/>
      <c r="I535" s="18"/>
      <c r="N535" s="18"/>
    </row>
    <row r="536" ht="15.75" customHeight="1">
      <c r="H536" s="18"/>
      <c r="I536" s="18"/>
      <c r="N536" s="18"/>
    </row>
    <row r="537" ht="15.75" customHeight="1">
      <c r="H537" s="18"/>
      <c r="I537" s="18"/>
      <c r="N537" s="18"/>
    </row>
    <row r="538" ht="15.75" customHeight="1">
      <c r="H538" s="18"/>
      <c r="I538" s="18"/>
      <c r="N538" s="18"/>
    </row>
    <row r="539" ht="15.75" customHeight="1">
      <c r="H539" s="18"/>
      <c r="I539" s="18"/>
      <c r="N539" s="18"/>
    </row>
    <row r="540" ht="15.75" customHeight="1">
      <c r="H540" s="18"/>
      <c r="I540" s="18"/>
      <c r="N540" s="18"/>
    </row>
    <row r="541" ht="15.75" customHeight="1">
      <c r="H541" s="18"/>
      <c r="I541" s="18"/>
      <c r="N541" s="18"/>
    </row>
    <row r="542" ht="15.75" customHeight="1">
      <c r="H542" s="18"/>
      <c r="I542" s="18"/>
      <c r="N542" s="18"/>
    </row>
    <row r="543" ht="15.75" customHeight="1">
      <c r="H543" s="18"/>
      <c r="I543" s="18"/>
      <c r="N543" s="18"/>
    </row>
    <row r="544" ht="15.75" customHeight="1">
      <c r="H544" s="18"/>
      <c r="I544" s="18"/>
      <c r="N544" s="18"/>
    </row>
    <row r="545" ht="15.75" customHeight="1">
      <c r="H545" s="18"/>
      <c r="I545" s="18"/>
      <c r="N545" s="18"/>
    </row>
    <row r="546" ht="15.75" customHeight="1">
      <c r="H546" s="18"/>
      <c r="I546" s="18"/>
      <c r="N546" s="18"/>
    </row>
    <row r="547" ht="15.75" customHeight="1">
      <c r="H547" s="18"/>
      <c r="I547" s="18"/>
      <c r="N547" s="18"/>
    </row>
    <row r="548" ht="15.75" customHeight="1">
      <c r="H548" s="18"/>
      <c r="I548" s="18"/>
      <c r="N548" s="18"/>
    </row>
    <row r="549" ht="15.75" customHeight="1">
      <c r="H549" s="18"/>
      <c r="I549" s="18"/>
      <c r="N549" s="18"/>
    </row>
    <row r="550" ht="15.75" customHeight="1">
      <c r="H550" s="18"/>
      <c r="I550" s="18"/>
      <c r="N550" s="18"/>
    </row>
    <row r="551" ht="15.75" customHeight="1">
      <c r="H551" s="18"/>
      <c r="I551" s="18"/>
      <c r="N551" s="18"/>
    </row>
    <row r="552" ht="15.75" customHeight="1">
      <c r="H552" s="18"/>
      <c r="I552" s="18"/>
      <c r="N552" s="18"/>
    </row>
    <row r="553" ht="15.75" customHeight="1">
      <c r="H553" s="18"/>
      <c r="I553" s="18"/>
      <c r="N553" s="18"/>
    </row>
    <row r="554" ht="15.75" customHeight="1">
      <c r="H554" s="18"/>
      <c r="I554" s="18"/>
      <c r="N554" s="18"/>
    </row>
    <row r="555" ht="15.75" customHeight="1">
      <c r="H555" s="18"/>
      <c r="I555" s="18"/>
      <c r="N555" s="18"/>
    </row>
    <row r="556" ht="15.75" customHeight="1">
      <c r="H556" s="18"/>
      <c r="I556" s="18"/>
      <c r="N556" s="18"/>
    </row>
    <row r="557" ht="15.75" customHeight="1">
      <c r="H557" s="18"/>
      <c r="I557" s="18"/>
      <c r="N557" s="18"/>
    </row>
    <row r="558" ht="15.75" customHeight="1">
      <c r="H558" s="18"/>
      <c r="I558" s="18"/>
      <c r="N558" s="18"/>
    </row>
    <row r="559" ht="15.75" customHeight="1">
      <c r="H559" s="18"/>
      <c r="I559" s="18"/>
      <c r="N559" s="18"/>
    </row>
    <row r="560" ht="15.75" customHeight="1">
      <c r="H560" s="18"/>
      <c r="I560" s="18"/>
      <c r="N560" s="18"/>
    </row>
    <row r="561" ht="15.75" customHeight="1">
      <c r="H561" s="18"/>
      <c r="I561" s="18"/>
      <c r="N561" s="18"/>
    </row>
    <row r="562" ht="15.75" customHeight="1">
      <c r="H562" s="18"/>
      <c r="I562" s="18"/>
      <c r="N562" s="18"/>
    </row>
    <row r="563" ht="15.75" customHeight="1">
      <c r="H563" s="18"/>
      <c r="I563" s="18"/>
      <c r="N563" s="18"/>
    </row>
    <row r="564" ht="15.75" customHeight="1">
      <c r="H564" s="18"/>
      <c r="I564" s="18"/>
      <c r="N564" s="18"/>
    </row>
    <row r="565" ht="15.75" customHeight="1">
      <c r="H565" s="18"/>
      <c r="I565" s="18"/>
      <c r="N565" s="18"/>
    </row>
    <row r="566" ht="15.75" customHeight="1">
      <c r="H566" s="18"/>
      <c r="I566" s="18"/>
      <c r="N566" s="18"/>
    </row>
    <row r="567" ht="15.75" customHeight="1">
      <c r="H567" s="18"/>
      <c r="I567" s="18"/>
      <c r="N567" s="18"/>
    </row>
    <row r="568" ht="15.75" customHeight="1">
      <c r="H568" s="18"/>
      <c r="I568" s="18"/>
      <c r="N568" s="18"/>
    </row>
    <row r="569" ht="15.75" customHeight="1">
      <c r="H569" s="18"/>
      <c r="I569" s="18"/>
      <c r="N569" s="18"/>
    </row>
    <row r="570" ht="15.75" customHeight="1">
      <c r="H570" s="18"/>
      <c r="I570" s="18"/>
      <c r="N570" s="18"/>
    </row>
    <row r="571" ht="15.75" customHeight="1">
      <c r="H571" s="18"/>
      <c r="I571" s="18"/>
      <c r="N571" s="18"/>
    </row>
    <row r="572" ht="15.75" customHeight="1">
      <c r="H572" s="18"/>
      <c r="I572" s="18"/>
      <c r="N572" s="18"/>
    </row>
    <row r="573" ht="15.75" customHeight="1">
      <c r="H573" s="18"/>
      <c r="I573" s="18"/>
      <c r="N573" s="18"/>
    </row>
    <row r="574" ht="15.75" customHeight="1">
      <c r="H574" s="18"/>
      <c r="I574" s="18"/>
      <c r="N574" s="18"/>
    </row>
    <row r="575" ht="15.75" customHeight="1">
      <c r="H575" s="18"/>
      <c r="I575" s="18"/>
      <c r="N575" s="18"/>
    </row>
    <row r="576" ht="15.75" customHeight="1">
      <c r="H576" s="18"/>
      <c r="I576" s="18"/>
      <c r="N576" s="18"/>
    </row>
    <row r="577" ht="15.75" customHeight="1">
      <c r="H577" s="18"/>
      <c r="I577" s="18"/>
      <c r="N577" s="18"/>
    </row>
    <row r="578" ht="15.75" customHeight="1">
      <c r="H578" s="18"/>
      <c r="I578" s="18"/>
      <c r="N578" s="18"/>
    </row>
    <row r="579" ht="15.75" customHeight="1">
      <c r="H579" s="18"/>
      <c r="I579" s="18"/>
      <c r="N579" s="18"/>
    </row>
    <row r="580" ht="15.75" customHeight="1">
      <c r="H580" s="18"/>
      <c r="I580" s="18"/>
      <c r="N580" s="18"/>
    </row>
    <row r="581" ht="15.75" customHeight="1">
      <c r="H581" s="18"/>
      <c r="I581" s="18"/>
      <c r="N581" s="18"/>
    </row>
    <row r="582" ht="15.75" customHeight="1">
      <c r="H582" s="18"/>
      <c r="I582" s="18"/>
      <c r="N582" s="18"/>
    </row>
    <row r="583" ht="15.75" customHeight="1">
      <c r="H583" s="18"/>
      <c r="I583" s="18"/>
      <c r="N583" s="18"/>
    </row>
    <row r="584" ht="15.75" customHeight="1">
      <c r="H584" s="18"/>
      <c r="I584" s="18"/>
      <c r="N584" s="18"/>
    </row>
    <row r="585" ht="15.75" customHeight="1">
      <c r="H585" s="18"/>
      <c r="I585" s="18"/>
      <c r="N585" s="18"/>
    </row>
    <row r="586" ht="15.75" customHeight="1">
      <c r="H586" s="18"/>
      <c r="I586" s="18"/>
      <c r="N586" s="18"/>
    </row>
    <row r="587" ht="15.75" customHeight="1">
      <c r="H587" s="18"/>
      <c r="I587" s="18"/>
      <c r="N587" s="18"/>
    </row>
    <row r="588" ht="15.75" customHeight="1">
      <c r="H588" s="18"/>
      <c r="I588" s="18"/>
      <c r="N588" s="18"/>
    </row>
    <row r="589" ht="15.75" customHeight="1">
      <c r="H589" s="18"/>
      <c r="I589" s="18"/>
      <c r="N589" s="18"/>
    </row>
    <row r="590" ht="15.75" customHeight="1">
      <c r="H590" s="18"/>
      <c r="I590" s="18"/>
      <c r="N590" s="18"/>
    </row>
    <row r="591" ht="15.75" customHeight="1">
      <c r="H591" s="18"/>
      <c r="I591" s="18"/>
      <c r="N591" s="18"/>
    </row>
    <row r="592" ht="15.75" customHeight="1">
      <c r="H592" s="18"/>
      <c r="I592" s="18"/>
      <c r="N592" s="18"/>
    </row>
    <row r="593" ht="15.75" customHeight="1">
      <c r="H593" s="18"/>
      <c r="I593" s="18"/>
      <c r="N593" s="18"/>
    </row>
    <row r="594" ht="15.75" customHeight="1">
      <c r="H594" s="18"/>
      <c r="I594" s="18"/>
      <c r="N594" s="18"/>
    </row>
    <row r="595" ht="15.75" customHeight="1">
      <c r="H595" s="18"/>
      <c r="I595" s="18"/>
      <c r="N595" s="18"/>
    </row>
    <row r="596" ht="15.75" customHeight="1">
      <c r="H596" s="18"/>
      <c r="I596" s="18"/>
      <c r="N596" s="18"/>
    </row>
    <row r="597" ht="15.75" customHeight="1">
      <c r="H597" s="18"/>
      <c r="I597" s="18"/>
      <c r="N597" s="18"/>
    </row>
    <row r="598" ht="15.75" customHeight="1">
      <c r="H598" s="18"/>
      <c r="I598" s="18"/>
      <c r="N598" s="18"/>
    </row>
    <row r="599" ht="15.75" customHeight="1">
      <c r="H599" s="18"/>
      <c r="I599" s="18"/>
      <c r="N599" s="18"/>
    </row>
    <row r="600" ht="15.75" customHeight="1">
      <c r="H600" s="18"/>
      <c r="I600" s="18"/>
      <c r="N600" s="18"/>
    </row>
    <row r="601" ht="15.75" customHeight="1">
      <c r="H601" s="18"/>
      <c r="I601" s="18"/>
      <c r="N601" s="18"/>
    </row>
    <row r="602" ht="15.75" customHeight="1">
      <c r="H602" s="18"/>
      <c r="I602" s="18"/>
      <c r="N602" s="18"/>
    </row>
    <row r="603" ht="15.75" customHeight="1">
      <c r="H603" s="18"/>
      <c r="I603" s="18"/>
      <c r="N603" s="18"/>
    </row>
    <row r="604" ht="15.75" customHeight="1">
      <c r="H604" s="18"/>
      <c r="I604" s="18"/>
      <c r="N604" s="18"/>
    </row>
    <row r="605" ht="15.75" customHeight="1">
      <c r="H605" s="18"/>
      <c r="I605" s="18"/>
      <c r="N605" s="18"/>
    </row>
    <row r="606" ht="15.75" customHeight="1">
      <c r="H606" s="18"/>
      <c r="I606" s="18"/>
      <c r="N606" s="18"/>
    </row>
    <row r="607" ht="15.75" customHeight="1">
      <c r="H607" s="18"/>
      <c r="I607" s="18"/>
      <c r="N607" s="18"/>
    </row>
    <row r="608" ht="15.75" customHeight="1">
      <c r="H608" s="18"/>
      <c r="I608" s="18"/>
      <c r="N608" s="18"/>
    </row>
    <row r="609" ht="15.75" customHeight="1">
      <c r="H609" s="18"/>
      <c r="I609" s="18"/>
      <c r="N609" s="18"/>
    </row>
    <row r="610" ht="15.75" customHeight="1">
      <c r="H610" s="18"/>
      <c r="I610" s="18"/>
      <c r="N610" s="18"/>
    </row>
    <row r="611" ht="15.75" customHeight="1">
      <c r="H611" s="18"/>
      <c r="I611" s="18"/>
      <c r="N611" s="18"/>
    </row>
    <row r="612" ht="15.75" customHeight="1">
      <c r="H612" s="18"/>
      <c r="I612" s="18"/>
      <c r="N612" s="18"/>
    </row>
    <row r="613" ht="15.75" customHeight="1">
      <c r="H613" s="18"/>
      <c r="I613" s="18"/>
      <c r="N613" s="18"/>
    </row>
    <row r="614" ht="15.75" customHeight="1">
      <c r="H614" s="18"/>
      <c r="I614" s="18"/>
      <c r="N614" s="18"/>
    </row>
    <row r="615" ht="15.75" customHeight="1">
      <c r="H615" s="18"/>
      <c r="I615" s="18"/>
      <c r="N615" s="18"/>
    </row>
    <row r="616" ht="15.75" customHeight="1">
      <c r="H616" s="18"/>
      <c r="I616" s="18"/>
      <c r="N616" s="18"/>
    </row>
    <row r="617" ht="15.75" customHeight="1">
      <c r="H617" s="18"/>
      <c r="I617" s="18"/>
      <c r="N617" s="18"/>
    </row>
    <row r="618" ht="15.75" customHeight="1">
      <c r="H618" s="18"/>
      <c r="I618" s="18"/>
      <c r="N618" s="18"/>
    </row>
    <row r="619" ht="15.75" customHeight="1">
      <c r="H619" s="18"/>
      <c r="I619" s="18"/>
      <c r="N619" s="18"/>
    </row>
    <row r="620" ht="15.75" customHeight="1">
      <c r="H620" s="18"/>
      <c r="I620" s="18"/>
      <c r="N620" s="18"/>
    </row>
    <row r="621" ht="15.75" customHeight="1">
      <c r="H621" s="18"/>
      <c r="I621" s="18"/>
      <c r="N621" s="18"/>
    </row>
    <row r="622" ht="15.75" customHeight="1">
      <c r="H622" s="18"/>
      <c r="I622" s="18"/>
      <c r="N622" s="18"/>
    </row>
    <row r="623" ht="15.75" customHeight="1">
      <c r="H623" s="18"/>
      <c r="I623" s="18"/>
      <c r="N623" s="18"/>
    </row>
    <row r="624" ht="15.75" customHeight="1">
      <c r="H624" s="18"/>
      <c r="I624" s="18"/>
      <c r="N624" s="18"/>
    </row>
    <row r="625" ht="15.75" customHeight="1">
      <c r="H625" s="18"/>
      <c r="I625" s="18"/>
      <c r="N625" s="18"/>
    </row>
    <row r="626" ht="15.75" customHeight="1">
      <c r="H626" s="18"/>
      <c r="I626" s="18"/>
      <c r="N626" s="18"/>
    </row>
    <row r="627" ht="15.75" customHeight="1">
      <c r="H627" s="18"/>
      <c r="I627" s="18"/>
      <c r="N627" s="18"/>
    </row>
    <row r="628" ht="15.75" customHeight="1">
      <c r="H628" s="18"/>
      <c r="I628" s="18"/>
      <c r="N628" s="18"/>
    </row>
    <row r="629" ht="15.75" customHeight="1">
      <c r="H629" s="18"/>
      <c r="I629" s="18"/>
      <c r="N629" s="18"/>
    </row>
    <row r="630" ht="15.75" customHeight="1">
      <c r="H630" s="18"/>
      <c r="I630" s="18"/>
      <c r="N630" s="18"/>
    </row>
    <row r="631" ht="15.75" customHeight="1">
      <c r="H631" s="18"/>
      <c r="I631" s="18"/>
      <c r="N631" s="18"/>
    </row>
    <row r="632" ht="15.75" customHeight="1">
      <c r="H632" s="18"/>
      <c r="I632" s="18"/>
      <c r="N632" s="18"/>
    </row>
    <row r="633" ht="15.75" customHeight="1">
      <c r="H633" s="18"/>
      <c r="I633" s="18"/>
      <c r="N633" s="18"/>
    </row>
    <row r="634" ht="15.75" customHeight="1">
      <c r="H634" s="18"/>
      <c r="I634" s="18"/>
      <c r="N634" s="18"/>
    </row>
    <row r="635" ht="15.75" customHeight="1">
      <c r="H635" s="18"/>
      <c r="I635" s="18"/>
      <c r="N635" s="18"/>
    </row>
    <row r="636" ht="15.75" customHeight="1">
      <c r="H636" s="18"/>
      <c r="I636" s="18"/>
      <c r="N636" s="18"/>
    </row>
    <row r="637" ht="15.75" customHeight="1">
      <c r="H637" s="18"/>
      <c r="I637" s="18"/>
      <c r="N637" s="18"/>
    </row>
    <row r="638" ht="15.75" customHeight="1">
      <c r="H638" s="18"/>
      <c r="I638" s="18"/>
      <c r="N638" s="18"/>
    </row>
    <row r="639" ht="15.75" customHeight="1">
      <c r="H639" s="18"/>
      <c r="I639" s="18"/>
      <c r="N639" s="18"/>
    </row>
    <row r="640" ht="15.75" customHeight="1">
      <c r="H640" s="18"/>
      <c r="I640" s="18"/>
      <c r="N640" s="18"/>
    </row>
    <row r="641" ht="15.75" customHeight="1">
      <c r="H641" s="18"/>
      <c r="I641" s="18"/>
      <c r="N641" s="18"/>
    </row>
    <row r="642" ht="15.75" customHeight="1">
      <c r="H642" s="18"/>
      <c r="I642" s="18"/>
      <c r="N642" s="18"/>
    </row>
    <row r="643" ht="15.75" customHeight="1">
      <c r="H643" s="18"/>
      <c r="I643" s="18"/>
      <c r="N643" s="18"/>
    </row>
    <row r="644" ht="15.75" customHeight="1">
      <c r="H644" s="18"/>
      <c r="I644" s="18"/>
      <c r="N644" s="18"/>
    </row>
    <row r="645" ht="15.75" customHeight="1">
      <c r="H645" s="18"/>
      <c r="I645" s="18"/>
      <c r="N645" s="18"/>
    </row>
    <row r="646" ht="15.75" customHeight="1">
      <c r="H646" s="18"/>
      <c r="I646" s="18"/>
      <c r="N646" s="18"/>
    </row>
    <row r="647" ht="15.75" customHeight="1">
      <c r="H647" s="18"/>
      <c r="I647" s="18"/>
      <c r="N647" s="18"/>
    </row>
    <row r="648" ht="15.75" customHeight="1">
      <c r="H648" s="18"/>
      <c r="I648" s="18"/>
      <c r="N648" s="18"/>
    </row>
    <row r="649" ht="15.75" customHeight="1">
      <c r="H649" s="18"/>
      <c r="I649" s="18"/>
      <c r="N649" s="18"/>
    </row>
    <row r="650" ht="15.75" customHeight="1">
      <c r="H650" s="18"/>
      <c r="I650" s="18"/>
      <c r="N650" s="18"/>
    </row>
    <row r="651" ht="15.75" customHeight="1">
      <c r="H651" s="18"/>
      <c r="I651" s="18"/>
      <c r="N651" s="18"/>
    </row>
    <row r="652" ht="15.75" customHeight="1">
      <c r="H652" s="18"/>
      <c r="I652" s="18"/>
      <c r="N652" s="18"/>
    </row>
    <row r="653" ht="15.75" customHeight="1">
      <c r="H653" s="18"/>
      <c r="I653" s="18"/>
      <c r="N653" s="18"/>
    </row>
    <row r="654" ht="15.75" customHeight="1">
      <c r="H654" s="18"/>
      <c r="I654" s="18"/>
      <c r="N654" s="18"/>
    </row>
    <row r="655" ht="15.75" customHeight="1">
      <c r="H655" s="18"/>
      <c r="I655" s="18"/>
      <c r="N655" s="18"/>
    </row>
    <row r="656" ht="15.75" customHeight="1">
      <c r="H656" s="18"/>
      <c r="I656" s="18"/>
      <c r="N656" s="18"/>
    </row>
    <row r="657" ht="15.75" customHeight="1">
      <c r="H657" s="18"/>
      <c r="I657" s="18"/>
      <c r="N657" s="18"/>
    </row>
    <row r="658" ht="15.75" customHeight="1">
      <c r="H658" s="18"/>
      <c r="I658" s="18"/>
      <c r="N658" s="18"/>
    </row>
    <row r="659" ht="15.75" customHeight="1">
      <c r="H659" s="18"/>
      <c r="I659" s="18"/>
      <c r="N659" s="18"/>
    </row>
    <row r="660" ht="15.75" customHeight="1">
      <c r="H660" s="18"/>
      <c r="I660" s="18"/>
      <c r="N660" s="18"/>
    </row>
    <row r="661" ht="15.75" customHeight="1">
      <c r="H661" s="18"/>
      <c r="I661" s="18"/>
      <c r="N661" s="18"/>
    </row>
    <row r="662" ht="15.75" customHeight="1">
      <c r="H662" s="18"/>
      <c r="I662" s="18"/>
      <c r="N662" s="18"/>
    </row>
    <row r="663" ht="15.75" customHeight="1">
      <c r="H663" s="18"/>
      <c r="I663" s="18"/>
      <c r="N663" s="18"/>
    </row>
    <row r="664" ht="15.75" customHeight="1">
      <c r="H664" s="18"/>
      <c r="I664" s="18"/>
      <c r="N664" s="18"/>
    </row>
    <row r="665" ht="15.75" customHeight="1">
      <c r="H665" s="18"/>
      <c r="I665" s="18"/>
      <c r="N665" s="18"/>
    </row>
    <row r="666" ht="15.75" customHeight="1">
      <c r="H666" s="18"/>
      <c r="I666" s="18"/>
      <c r="N666" s="18"/>
    </row>
    <row r="667" ht="15.75" customHeight="1">
      <c r="H667" s="18"/>
      <c r="I667" s="18"/>
      <c r="N667" s="18"/>
    </row>
    <row r="668" ht="15.75" customHeight="1">
      <c r="H668" s="18"/>
      <c r="I668" s="18"/>
      <c r="N668" s="18"/>
    </row>
    <row r="669" ht="15.75" customHeight="1">
      <c r="H669" s="18"/>
      <c r="I669" s="18"/>
      <c r="N669" s="18"/>
    </row>
    <row r="670" ht="15.75" customHeight="1">
      <c r="H670" s="18"/>
      <c r="I670" s="18"/>
      <c r="N670" s="18"/>
    </row>
    <row r="671" ht="15.75" customHeight="1">
      <c r="H671" s="18"/>
      <c r="I671" s="18"/>
      <c r="N671" s="18"/>
    </row>
    <row r="672" ht="15.75" customHeight="1">
      <c r="H672" s="18"/>
      <c r="I672" s="18"/>
      <c r="N672" s="18"/>
    </row>
    <row r="673" ht="15.75" customHeight="1">
      <c r="H673" s="18"/>
      <c r="I673" s="18"/>
      <c r="N673" s="18"/>
    </row>
    <row r="674" ht="15.75" customHeight="1">
      <c r="H674" s="18"/>
      <c r="I674" s="18"/>
      <c r="N674" s="18"/>
    </row>
    <row r="675" ht="15.75" customHeight="1">
      <c r="H675" s="18"/>
      <c r="I675" s="18"/>
      <c r="N675" s="18"/>
    </row>
    <row r="676" ht="15.75" customHeight="1">
      <c r="H676" s="18"/>
      <c r="I676" s="18"/>
      <c r="N676" s="18"/>
    </row>
    <row r="677" ht="15.75" customHeight="1">
      <c r="H677" s="18"/>
      <c r="I677" s="18"/>
      <c r="N677" s="18"/>
    </row>
    <row r="678" ht="15.75" customHeight="1">
      <c r="H678" s="18"/>
      <c r="I678" s="18"/>
      <c r="N678" s="18"/>
    </row>
    <row r="679" ht="15.75" customHeight="1">
      <c r="H679" s="18"/>
      <c r="I679" s="18"/>
      <c r="N679" s="18"/>
    </row>
    <row r="680" ht="15.75" customHeight="1">
      <c r="H680" s="18"/>
      <c r="I680" s="18"/>
      <c r="N680" s="18"/>
    </row>
    <row r="681" ht="15.75" customHeight="1">
      <c r="H681" s="18"/>
      <c r="I681" s="18"/>
      <c r="N681" s="18"/>
    </row>
    <row r="682" ht="15.75" customHeight="1">
      <c r="H682" s="18"/>
      <c r="I682" s="18"/>
      <c r="N682" s="18"/>
    </row>
    <row r="683" ht="15.75" customHeight="1">
      <c r="H683" s="18"/>
      <c r="I683" s="18"/>
      <c r="N683" s="18"/>
    </row>
    <row r="684" ht="15.75" customHeight="1">
      <c r="H684" s="18"/>
      <c r="I684" s="18"/>
      <c r="N684" s="18"/>
    </row>
    <row r="685" ht="15.75" customHeight="1">
      <c r="H685" s="18"/>
      <c r="I685" s="18"/>
      <c r="N685" s="18"/>
    </row>
    <row r="686" ht="15.75" customHeight="1">
      <c r="H686" s="18"/>
      <c r="I686" s="18"/>
      <c r="N686" s="18"/>
    </row>
    <row r="687" ht="15.75" customHeight="1">
      <c r="H687" s="18"/>
      <c r="I687" s="18"/>
      <c r="N687" s="18"/>
    </row>
    <row r="688" ht="15.75" customHeight="1">
      <c r="H688" s="18"/>
      <c r="I688" s="18"/>
      <c r="N688" s="18"/>
    </row>
    <row r="689" ht="15.75" customHeight="1">
      <c r="H689" s="18"/>
      <c r="I689" s="18"/>
      <c r="N689" s="18"/>
    </row>
    <row r="690" ht="15.75" customHeight="1">
      <c r="H690" s="18"/>
      <c r="I690" s="18"/>
      <c r="N690" s="18"/>
    </row>
    <row r="691" ht="15.75" customHeight="1">
      <c r="H691" s="18"/>
      <c r="I691" s="18"/>
      <c r="N691" s="18"/>
    </row>
    <row r="692" ht="15.75" customHeight="1">
      <c r="H692" s="18"/>
      <c r="I692" s="18"/>
      <c r="N692" s="18"/>
    </row>
    <row r="693" ht="15.75" customHeight="1">
      <c r="H693" s="18"/>
      <c r="I693" s="18"/>
      <c r="N693" s="18"/>
    </row>
    <row r="694" ht="15.75" customHeight="1">
      <c r="H694" s="18"/>
      <c r="I694" s="18"/>
      <c r="N694" s="18"/>
    </row>
    <row r="695" ht="15.75" customHeight="1">
      <c r="H695" s="18"/>
      <c r="I695" s="18"/>
      <c r="N695" s="18"/>
    </row>
    <row r="696" ht="15.75" customHeight="1">
      <c r="H696" s="18"/>
      <c r="I696" s="18"/>
      <c r="N696" s="18"/>
    </row>
    <row r="697" ht="15.75" customHeight="1">
      <c r="H697" s="18"/>
      <c r="I697" s="18"/>
      <c r="N697" s="18"/>
    </row>
    <row r="698" ht="15.75" customHeight="1">
      <c r="H698" s="18"/>
      <c r="I698" s="18"/>
      <c r="N698" s="18"/>
    </row>
    <row r="699" ht="15.75" customHeight="1">
      <c r="H699" s="18"/>
      <c r="I699" s="18"/>
      <c r="N699" s="18"/>
    </row>
    <row r="700" ht="15.75" customHeight="1">
      <c r="H700" s="18"/>
      <c r="I700" s="18"/>
      <c r="N700" s="18"/>
    </row>
    <row r="701" ht="15.75" customHeight="1">
      <c r="H701" s="18"/>
      <c r="I701" s="18"/>
      <c r="N701" s="18"/>
    </row>
    <row r="702" ht="15.75" customHeight="1">
      <c r="H702" s="18"/>
      <c r="I702" s="18"/>
      <c r="N702" s="18"/>
    </row>
    <row r="703" ht="15.75" customHeight="1">
      <c r="H703" s="18"/>
      <c r="I703" s="18"/>
      <c r="N703" s="18"/>
    </row>
    <row r="704" ht="15.75" customHeight="1">
      <c r="H704" s="18"/>
      <c r="I704" s="18"/>
      <c r="N704" s="18"/>
    </row>
    <row r="705" ht="15.75" customHeight="1">
      <c r="H705" s="18"/>
      <c r="I705" s="18"/>
      <c r="N705" s="18"/>
    </row>
    <row r="706" ht="15.75" customHeight="1">
      <c r="H706" s="18"/>
      <c r="I706" s="18"/>
      <c r="N706" s="18"/>
    </row>
    <row r="707" ht="15.75" customHeight="1">
      <c r="H707" s="18"/>
      <c r="I707" s="18"/>
      <c r="N707" s="18"/>
    </row>
    <row r="708" ht="15.75" customHeight="1">
      <c r="H708" s="18"/>
      <c r="I708" s="18"/>
      <c r="N708" s="18"/>
    </row>
    <row r="709" ht="15.75" customHeight="1">
      <c r="H709" s="18"/>
      <c r="I709" s="18"/>
      <c r="N709" s="18"/>
    </row>
    <row r="710" ht="15.75" customHeight="1">
      <c r="H710" s="18"/>
      <c r="I710" s="18"/>
      <c r="N710" s="18"/>
    </row>
    <row r="711" ht="15.75" customHeight="1">
      <c r="H711" s="18"/>
      <c r="I711" s="18"/>
      <c r="N711" s="18"/>
    </row>
    <row r="712" ht="15.75" customHeight="1">
      <c r="H712" s="18"/>
      <c r="I712" s="18"/>
      <c r="N712" s="18"/>
    </row>
    <row r="713" ht="15.75" customHeight="1">
      <c r="H713" s="18"/>
      <c r="I713" s="18"/>
      <c r="N713" s="18"/>
    </row>
    <row r="714" ht="15.75" customHeight="1">
      <c r="H714" s="18"/>
      <c r="I714" s="18"/>
      <c r="N714" s="18"/>
    </row>
    <row r="715" ht="15.75" customHeight="1">
      <c r="H715" s="18"/>
      <c r="I715" s="18"/>
      <c r="N715" s="18"/>
    </row>
    <row r="716" ht="15.75" customHeight="1">
      <c r="H716" s="18"/>
      <c r="I716" s="18"/>
      <c r="N716" s="18"/>
    </row>
    <row r="717" ht="15.75" customHeight="1">
      <c r="H717" s="18"/>
      <c r="I717" s="18"/>
      <c r="N717" s="18"/>
    </row>
    <row r="718" ht="15.75" customHeight="1">
      <c r="H718" s="18"/>
      <c r="I718" s="18"/>
      <c r="N718" s="18"/>
    </row>
    <row r="719" ht="15.75" customHeight="1">
      <c r="H719" s="18"/>
      <c r="I719" s="18"/>
      <c r="N719" s="18"/>
    </row>
    <row r="720" ht="15.75" customHeight="1">
      <c r="H720" s="18"/>
      <c r="I720" s="18"/>
      <c r="N720" s="18"/>
    </row>
    <row r="721" ht="15.75" customHeight="1">
      <c r="H721" s="18"/>
      <c r="I721" s="18"/>
      <c r="N721" s="18"/>
    </row>
    <row r="722" ht="15.75" customHeight="1">
      <c r="H722" s="18"/>
      <c r="I722" s="18"/>
      <c r="N722" s="18"/>
    </row>
    <row r="723" ht="15.75" customHeight="1">
      <c r="H723" s="18"/>
      <c r="I723" s="18"/>
      <c r="N723" s="18"/>
    </row>
    <row r="724" ht="15.75" customHeight="1">
      <c r="H724" s="18"/>
      <c r="I724" s="18"/>
      <c r="N724" s="18"/>
    </row>
    <row r="725" ht="15.75" customHeight="1">
      <c r="H725" s="18"/>
      <c r="I725" s="18"/>
      <c r="N725" s="18"/>
    </row>
    <row r="726" ht="15.75" customHeight="1">
      <c r="H726" s="18"/>
      <c r="I726" s="18"/>
      <c r="N726" s="18"/>
    </row>
    <row r="727" ht="15.75" customHeight="1">
      <c r="H727" s="18"/>
      <c r="I727" s="18"/>
      <c r="N727" s="18"/>
    </row>
    <row r="728" ht="15.75" customHeight="1">
      <c r="H728" s="18"/>
      <c r="I728" s="18"/>
      <c r="N728" s="18"/>
    </row>
    <row r="729" ht="15.75" customHeight="1">
      <c r="H729" s="18"/>
      <c r="I729" s="18"/>
      <c r="N729" s="18"/>
    </row>
    <row r="730" ht="15.75" customHeight="1">
      <c r="H730" s="18"/>
      <c r="I730" s="18"/>
      <c r="N730" s="18"/>
    </row>
    <row r="731" ht="15.75" customHeight="1">
      <c r="H731" s="18"/>
      <c r="I731" s="18"/>
      <c r="N731" s="18"/>
    </row>
    <row r="732" ht="15.75" customHeight="1">
      <c r="H732" s="18"/>
      <c r="I732" s="18"/>
      <c r="N732" s="18"/>
    </row>
    <row r="733" ht="15.75" customHeight="1">
      <c r="H733" s="18"/>
      <c r="I733" s="18"/>
      <c r="N733" s="18"/>
    </row>
    <row r="734" ht="15.75" customHeight="1">
      <c r="H734" s="18"/>
      <c r="I734" s="18"/>
      <c r="N734" s="18"/>
    </row>
    <row r="735" ht="15.75" customHeight="1">
      <c r="H735" s="18"/>
      <c r="I735" s="18"/>
      <c r="N735" s="18"/>
    </row>
    <row r="736" ht="15.75" customHeight="1">
      <c r="H736" s="18"/>
      <c r="I736" s="18"/>
      <c r="N736" s="18"/>
    </row>
    <row r="737" ht="15.75" customHeight="1">
      <c r="H737" s="18"/>
      <c r="I737" s="18"/>
      <c r="N737" s="18"/>
    </row>
    <row r="738" ht="15.75" customHeight="1">
      <c r="H738" s="18"/>
      <c r="I738" s="18"/>
      <c r="N738" s="18"/>
    </row>
    <row r="739" ht="15.75" customHeight="1">
      <c r="H739" s="18"/>
      <c r="I739" s="18"/>
      <c r="N739" s="18"/>
    </row>
    <row r="740" ht="15.75" customHeight="1">
      <c r="H740" s="18"/>
      <c r="I740" s="18"/>
      <c r="N740" s="18"/>
    </row>
    <row r="741" ht="15.75" customHeight="1">
      <c r="H741" s="18"/>
      <c r="I741" s="18"/>
      <c r="N741" s="18"/>
    </row>
    <row r="742" ht="15.75" customHeight="1">
      <c r="H742" s="18"/>
      <c r="I742" s="18"/>
      <c r="N742" s="18"/>
    </row>
    <row r="743" ht="15.75" customHeight="1">
      <c r="H743" s="18"/>
      <c r="I743" s="18"/>
      <c r="N743" s="18"/>
    </row>
    <row r="744" ht="15.75" customHeight="1">
      <c r="H744" s="18"/>
      <c r="I744" s="18"/>
      <c r="N744" s="18"/>
    </row>
    <row r="745" ht="15.75" customHeight="1">
      <c r="H745" s="18"/>
      <c r="I745" s="18"/>
      <c r="N745" s="18"/>
    </row>
    <row r="746" ht="15.75" customHeight="1">
      <c r="H746" s="18"/>
      <c r="I746" s="18"/>
      <c r="N746" s="18"/>
    </row>
    <row r="747" ht="15.75" customHeight="1">
      <c r="H747" s="18"/>
      <c r="I747" s="18"/>
      <c r="N747" s="18"/>
    </row>
    <row r="748" ht="15.75" customHeight="1">
      <c r="H748" s="18"/>
      <c r="I748" s="18"/>
      <c r="N748" s="18"/>
    </row>
    <row r="749" ht="15.75" customHeight="1">
      <c r="H749" s="18"/>
      <c r="I749" s="18"/>
      <c r="N749" s="18"/>
    </row>
    <row r="750" ht="15.75" customHeight="1">
      <c r="H750" s="18"/>
      <c r="I750" s="18"/>
      <c r="N750" s="18"/>
    </row>
    <row r="751" ht="15.75" customHeight="1">
      <c r="H751" s="18"/>
      <c r="I751" s="18"/>
      <c r="N751" s="18"/>
    </row>
    <row r="752" ht="15.75" customHeight="1">
      <c r="H752" s="18"/>
      <c r="I752" s="18"/>
      <c r="N752" s="18"/>
    </row>
    <row r="753" ht="15.75" customHeight="1">
      <c r="H753" s="18"/>
      <c r="I753" s="18"/>
      <c r="N753" s="18"/>
    </row>
    <row r="754" ht="15.75" customHeight="1">
      <c r="H754" s="18"/>
      <c r="I754" s="18"/>
      <c r="N754" s="18"/>
    </row>
    <row r="755" ht="15.75" customHeight="1">
      <c r="H755" s="18"/>
      <c r="I755" s="18"/>
      <c r="N755" s="18"/>
    </row>
    <row r="756" ht="15.75" customHeight="1">
      <c r="H756" s="18"/>
      <c r="I756" s="18"/>
      <c r="N756" s="18"/>
    </row>
    <row r="757" ht="15.75" customHeight="1">
      <c r="H757" s="18"/>
      <c r="I757" s="18"/>
      <c r="N757" s="18"/>
    </row>
    <row r="758" ht="15.75" customHeight="1">
      <c r="H758" s="18"/>
      <c r="I758" s="18"/>
      <c r="N758" s="18"/>
    </row>
    <row r="759" ht="15.75" customHeight="1">
      <c r="H759" s="18"/>
      <c r="I759" s="18"/>
      <c r="N759" s="18"/>
    </row>
    <row r="760" ht="15.75" customHeight="1">
      <c r="H760" s="18"/>
      <c r="I760" s="18"/>
      <c r="N760" s="18"/>
    </row>
    <row r="761" ht="15.75" customHeight="1">
      <c r="H761" s="18"/>
      <c r="I761" s="18"/>
      <c r="N761" s="18"/>
    </row>
    <row r="762" ht="15.75" customHeight="1">
      <c r="H762" s="18"/>
      <c r="I762" s="18"/>
      <c r="N762" s="18"/>
    </row>
    <row r="763" ht="15.75" customHeight="1">
      <c r="H763" s="18"/>
      <c r="I763" s="18"/>
      <c r="N763" s="18"/>
    </row>
    <row r="764" ht="15.75" customHeight="1">
      <c r="H764" s="18"/>
      <c r="I764" s="18"/>
      <c r="N764" s="18"/>
    </row>
    <row r="765" ht="15.75" customHeight="1">
      <c r="H765" s="18"/>
      <c r="I765" s="18"/>
      <c r="N765" s="18"/>
    </row>
    <row r="766" ht="15.75" customHeight="1">
      <c r="H766" s="18"/>
      <c r="I766" s="18"/>
      <c r="N766" s="18"/>
    </row>
    <row r="767" ht="15.75" customHeight="1">
      <c r="H767" s="18"/>
      <c r="I767" s="18"/>
      <c r="N767" s="18"/>
    </row>
    <row r="768" ht="15.75" customHeight="1">
      <c r="H768" s="18"/>
      <c r="I768" s="18"/>
      <c r="N768" s="18"/>
    </row>
    <row r="769" ht="15.75" customHeight="1">
      <c r="H769" s="18"/>
      <c r="I769" s="18"/>
      <c r="N769" s="18"/>
    </row>
    <row r="770" ht="15.75" customHeight="1">
      <c r="H770" s="18"/>
      <c r="I770" s="18"/>
      <c r="N770" s="18"/>
    </row>
    <row r="771" ht="15.75" customHeight="1">
      <c r="H771" s="18"/>
      <c r="I771" s="18"/>
      <c r="N771" s="18"/>
    </row>
    <row r="772" ht="15.75" customHeight="1">
      <c r="H772" s="18"/>
      <c r="I772" s="18"/>
      <c r="N772" s="18"/>
    </row>
    <row r="773" ht="15.75" customHeight="1">
      <c r="H773" s="18"/>
      <c r="I773" s="18"/>
      <c r="N773" s="18"/>
    </row>
    <row r="774" ht="15.75" customHeight="1">
      <c r="H774" s="18"/>
      <c r="I774" s="18"/>
      <c r="N774" s="18"/>
    </row>
    <row r="775" ht="15.75" customHeight="1">
      <c r="H775" s="18"/>
      <c r="I775" s="18"/>
      <c r="N775" s="18"/>
    </row>
    <row r="776" ht="15.75" customHeight="1">
      <c r="H776" s="18"/>
      <c r="I776" s="18"/>
      <c r="N776" s="18"/>
    </row>
    <row r="777" ht="15.75" customHeight="1">
      <c r="H777" s="18"/>
      <c r="I777" s="18"/>
      <c r="N777" s="18"/>
    </row>
    <row r="778" ht="15.75" customHeight="1">
      <c r="H778" s="18"/>
      <c r="I778" s="18"/>
      <c r="N778" s="18"/>
    </row>
    <row r="779" ht="15.75" customHeight="1">
      <c r="H779" s="18"/>
      <c r="I779" s="18"/>
      <c r="N779" s="18"/>
    </row>
    <row r="780" ht="15.75" customHeight="1">
      <c r="H780" s="18"/>
      <c r="I780" s="18"/>
      <c r="N780" s="18"/>
    </row>
    <row r="781" ht="15.75" customHeight="1">
      <c r="H781" s="18"/>
      <c r="I781" s="18"/>
      <c r="N781" s="18"/>
    </row>
    <row r="782" ht="15.75" customHeight="1">
      <c r="H782" s="18"/>
      <c r="I782" s="18"/>
      <c r="N782" s="18"/>
    </row>
    <row r="783" ht="15.75" customHeight="1">
      <c r="H783" s="18"/>
      <c r="I783" s="18"/>
      <c r="N783" s="18"/>
    </row>
    <row r="784" ht="15.75" customHeight="1">
      <c r="H784" s="18"/>
      <c r="I784" s="18"/>
      <c r="N784" s="18"/>
    </row>
    <row r="785" ht="15.75" customHeight="1">
      <c r="H785" s="18"/>
      <c r="I785" s="18"/>
      <c r="N785" s="18"/>
    </row>
    <row r="786" ht="15.75" customHeight="1">
      <c r="H786" s="18"/>
      <c r="I786" s="18"/>
      <c r="N786" s="18"/>
    </row>
    <row r="787" ht="15.75" customHeight="1">
      <c r="H787" s="18"/>
      <c r="I787" s="18"/>
      <c r="N787" s="18"/>
    </row>
    <row r="788" ht="15.75" customHeight="1">
      <c r="H788" s="18"/>
      <c r="I788" s="18"/>
      <c r="N788" s="18"/>
    </row>
    <row r="789" ht="15.75" customHeight="1">
      <c r="H789" s="18"/>
      <c r="I789" s="18"/>
      <c r="N789" s="18"/>
    </row>
    <row r="790" ht="15.75" customHeight="1">
      <c r="H790" s="18"/>
      <c r="I790" s="18"/>
      <c r="N790" s="18"/>
    </row>
    <row r="791" ht="15.75" customHeight="1">
      <c r="H791" s="18"/>
      <c r="I791" s="18"/>
      <c r="N791" s="18"/>
    </row>
    <row r="792" ht="15.75" customHeight="1">
      <c r="H792" s="18"/>
      <c r="I792" s="18"/>
      <c r="N792" s="18"/>
    </row>
    <row r="793" ht="15.75" customHeight="1">
      <c r="H793" s="18"/>
      <c r="I793" s="18"/>
      <c r="N793" s="18"/>
    </row>
    <row r="794" ht="15.75" customHeight="1">
      <c r="H794" s="18"/>
      <c r="I794" s="18"/>
      <c r="N794" s="18"/>
    </row>
    <row r="795" ht="15.75" customHeight="1">
      <c r="H795" s="18"/>
      <c r="I795" s="18"/>
      <c r="N795" s="18"/>
    </row>
    <row r="796" ht="15.75" customHeight="1">
      <c r="H796" s="18"/>
      <c r="I796" s="18"/>
      <c r="N796" s="18"/>
    </row>
    <row r="797" ht="15.75" customHeight="1">
      <c r="H797" s="18"/>
      <c r="I797" s="18"/>
      <c r="N797" s="18"/>
    </row>
    <row r="798" ht="15.75" customHeight="1">
      <c r="H798" s="18"/>
      <c r="I798" s="18"/>
      <c r="N798" s="18"/>
    </row>
    <row r="799" ht="15.75" customHeight="1">
      <c r="H799" s="18"/>
      <c r="I799" s="18"/>
      <c r="N799" s="18"/>
    </row>
    <row r="800" ht="15.75" customHeight="1">
      <c r="H800" s="18"/>
      <c r="I800" s="18"/>
      <c r="N800" s="18"/>
    </row>
    <row r="801" ht="15.75" customHeight="1">
      <c r="H801" s="18"/>
      <c r="I801" s="18"/>
      <c r="N801" s="18"/>
    </row>
    <row r="802" ht="15.75" customHeight="1">
      <c r="H802" s="18"/>
      <c r="I802" s="18"/>
      <c r="N802" s="18"/>
    </row>
    <row r="803" ht="15.75" customHeight="1">
      <c r="H803" s="18"/>
      <c r="I803" s="18"/>
      <c r="N803" s="18"/>
    </row>
    <row r="804" ht="15.75" customHeight="1">
      <c r="H804" s="18"/>
      <c r="I804" s="18"/>
      <c r="N804" s="18"/>
    </row>
    <row r="805" ht="15.75" customHeight="1">
      <c r="H805" s="18"/>
      <c r="I805" s="18"/>
      <c r="N805" s="18"/>
    </row>
    <row r="806" ht="15.75" customHeight="1">
      <c r="H806" s="18"/>
      <c r="I806" s="18"/>
      <c r="N806" s="18"/>
    </row>
    <row r="807" ht="15.75" customHeight="1">
      <c r="H807" s="18"/>
      <c r="I807" s="18"/>
      <c r="N807" s="18"/>
    </row>
    <row r="808" ht="15.75" customHeight="1">
      <c r="H808" s="18"/>
      <c r="I808" s="18"/>
      <c r="N808" s="18"/>
    </row>
    <row r="809" ht="15.75" customHeight="1">
      <c r="H809" s="18"/>
      <c r="I809" s="18"/>
      <c r="N809" s="18"/>
    </row>
    <row r="810" ht="15.75" customHeight="1">
      <c r="H810" s="18"/>
      <c r="I810" s="18"/>
      <c r="N810" s="18"/>
    </row>
    <row r="811" ht="15.75" customHeight="1">
      <c r="H811" s="18"/>
      <c r="I811" s="18"/>
      <c r="N811" s="18"/>
    </row>
    <row r="812" ht="15.75" customHeight="1">
      <c r="H812" s="18"/>
      <c r="I812" s="18"/>
      <c r="N812" s="18"/>
    </row>
    <row r="813" ht="15.75" customHeight="1">
      <c r="H813" s="18"/>
      <c r="I813" s="18"/>
      <c r="N813" s="18"/>
    </row>
    <row r="814" ht="15.75" customHeight="1">
      <c r="H814" s="18"/>
      <c r="I814" s="18"/>
      <c r="N814" s="18"/>
    </row>
    <row r="815" ht="15.75" customHeight="1">
      <c r="H815" s="18"/>
      <c r="I815" s="18"/>
      <c r="N815" s="18"/>
    </row>
    <row r="816" ht="15.75" customHeight="1">
      <c r="H816" s="18"/>
      <c r="I816" s="18"/>
      <c r="N816" s="18"/>
    </row>
    <row r="817" ht="15.75" customHeight="1">
      <c r="H817" s="18"/>
      <c r="I817" s="18"/>
      <c r="N817" s="18"/>
    </row>
    <row r="818" ht="15.75" customHeight="1">
      <c r="H818" s="18"/>
      <c r="I818" s="18"/>
      <c r="N818" s="18"/>
    </row>
    <row r="819" ht="15.75" customHeight="1">
      <c r="H819" s="18"/>
      <c r="I819" s="18"/>
      <c r="N819" s="18"/>
    </row>
    <row r="820" ht="15.75" customHeight="1">
      <c r="H820" s="18"/>
      <c r="I820" s="18"/>
      <c r="N820" s="18"/>
    </row>
    <row r="821" ht="15.75" customHeight="1">
      <c r="H821" s="18"/>
      <c r="I821" s="18"/>
      <c r="N821" s="18"/>
    </row>
    <row r="822" ht="15.75" customHeight="1">
      <c r="H822" s="18"/>
      <c r="I822" s="18"/>
      <c r="N822" s="18"/>
    </row>
    <row r="823" ht="15.75" customHeight="1">
      <c r="H823" s="18"/>
      <c r="I823" s="18"/>
      <c r="N823" s="18"/>
    </row>
    <row r="824" ht="15.75" customHeight="1">
      <c r="H824" s="18"/>
      <c r="I824" s="18"/>
      <c r="N824" s="18"/>
    </row>
    <row r="825" ht="15.75" customHeight="1">
      <c r="H825" s="18"/>
      <c r="I825" s="18"/>
      <c r="N825" s="18"/>
    </row>
    <row r="826" ht="15.75" customHeight="1">
      <c r="H826" s="18"/>
      <c r="I826" s="18"/>
      <c r="N826" s="18"/>
    </row>
    <row r="827" ht="15.75" customHeight="1">
      <c r="H827" s="18"/>
      <c r="I827" s="18"/>
      <c r="N827" s="18"/>
    </row>
    <row r="828" ht="15.75" customHeight="1">
      <c r="H828" s="18"/>
      <c r="I828" s="18"/>
      <c r="N828" s="18"/>
    </row>
    <row r="829" ht="15.75" customHeight="1">
      <c r="H829" s="18"/>
      <c r="I829" s="18"/>
      <c r="N829" s="18"/>
    </row>
    <row r="830" ht="15.75" customHeight="1">
      <c r="H830" s="18"/>
      <c r="I830" s="18"/>
      <c r="N830" s="18"/>
    </row>
    <row r="831" ht="15.75" customHeight="1">
      <c r="H831" s="18"/>
      <c r="I831" s="18"/>
      <c r="N831" s="18"/>
    </row>
    <row r="832" ht="15.75" customHeight="1">
      <c r="H832" s="18"/>
      <c r="I832" s="18"/>
      <c r="N832" s="18"/>
    </row>
    <row r="833" ht="15.75" customHeight="1">
      <c r="H833" s="18"/>
      <c r="I833" s="18"/>
      <c r="N833" s="18"/>
    </row>
    <row r="834" ht="15.75" customHeight="1">
      <c r="H834" s="18"/>
      <c r="I834" s="18"/>
      <c r="N834" s="18"/>
    </row>
    <row r="835" ht="15.75" customHeight="1">
      <c r="H835" s="18"/>
      <c r="I835" s="18"/>
      <c r="N835" s="18"/>
    </row>
    <row r="836" ht="15.75" customHeight="1">
      <c r="H836" s="18"/>
      <c r="I836" s="18"/>
      <c r="N836" s="18"/>
    </row>
    <row r="837" ht="15.75" customHeight="1">
      <c r="H837" s="18"/>
      <c r="I837" s="18"/>
      <c r="N837" s="18"/>
    </row>
    <row r="838" ht="15.75" customHeight="1">
      <c r="H838" s="18"/>
      <c r="I838" s="18"/>
      <c r="N838" s="18"/>
    </row>
    <row r="839" ht="15.75" customHeight="1">
      <c r="H839" s="18"/>
      <c r="I839" s="18"/>
      <c r="N839" s="18"/>
    </row>
    <row r="840" ht="15.75" customHeight="1">
      <c r="H840" s="18"/>
      <c r="I840" s="18"/>
      <c r="N840" s="18"/>
    </row>
    <row r="841" ht="15.75" customHeight="1">
      <c r="H841" s="18"/>
      <c r="I841" s="18"/>
      <c r="N841" s="18"/>
    </row>
    <row r="842" ht="15.75" customHeight="1">
      <c r="H842" s="18"/>
      <c r="I842" s="18"/>
      <c r="N842" s="18"/>
    </row>
    <row r="843" ht="15.75" customHeight="1">
      <c r="H843" s="18"/>
      <c r="I843" s="18"/>
      <c r="N843" s="18"/>
    </row>
    <row r="844" ht="15.75" customHeight="1">
      <c r="H844" s="18"/>
      <c r="I844" s="18"/>
      <c r="N844" s="18"/>
    </row>
    <row r="845" ht="15.75" customHeight="1">
      <c r="H845" s="18"/>
      <c r="I845" s="18"/>
      <c r="N845" s="18"/>
    </row>
    <row r="846" ht="15.75" customHeight="1">
      <c r="H846" s="18"/>
      <c r="I846" s="18"/>
      <c r="N846" s="18"/>
    </row>
    <row r="847" ht="15.75" customHeight="1">
      <c r="H847" s="18"/>
      <c r="I847" s="18"/>
      <c r="N847" s="18"/>
    </row>
    <row r="848" ht="15.75" customHeight="1">
      <c r="H848" s="18"/>
      <c r="I848" s="18"/>
      <c r="N848" s="18"/>
    </row>
    <row r="849" ht="15.75" customHeight="1">
      <c r="H849" s="18"/>
      <c r="I849" s="18"/>
      <c r="N849" s="18"/>
    </row>
    <row r="850" ht="15.75" customHeight="1">
      <c r="H850" s="18"/>
      <c r="I850" s="18"/>
      <c r="N850" s="18"/>
    </row>
    <row r="851" ht="15.75" customHeight="1">
      <c r="H851" s="18"/>
      <c r="I851" s="18"/>
      <c r="N851" s="18"/>
    </row>
    <row r="852" ht="15.75" customHeight="1">
      <c r="H852" s="18"/>
      <c r="I852" s="18"/>
      <c r="N852" s="18"/>
    </row>
    <row r="853" ht="15.75" customHeight="1">
      <c r="H853" s="18"/>
      <c r="I853" s="18"/>
      <c r="N853" s="18"/>
    </row>
    <row r="854" ht="15.75" customHeight="1">
      <c r="H854" s="18"/>
      <c r="I854" s="18"/>
      <c r="N854" s="18"/>
    </row>
    <row r="855" ht="15.75" customHeight="1">
      <c r="H855" s="18"/>
      <c r="I855" s="18"/>
      <c r="N855" s="18"/>
    </row>
    <row r="856" ht="15.75" customHeight="1">
      <c r="H856" s="18"/>
      <c r="I856" s="18"/>
      <c r="N856" s="18"/>
    </row>
    <row r="857" ht="15.75" customHeight="1">
      <c r="H857" s="18"/>
      <c r="I857" s="18"/>
      <c r="N857" s="18"/>
    </row>
    <row r="858" ht="15.75" customHeight="1">
      <c r="H858" s="18"/>
      <c r="I858" s="18"/>
      <c r="N858" s="18"/>
    </row>
    <row r="859" ht="15.75" customHeight="1">
      <c r="H859" s="18"/>
      <c r="I859" s="18"/>
      <c r="N859" s="18"/>
    </row>
    <row r="860" ht="15.75" customHeight="1">
      <c r="H860" s="18"/>
      <c r="I860" s="18"/>
      <c r="N860" s="18"/>
    </row>
    <row r="861" ht="15.75" customHeight="1">
      <c r="H861" s="18"/>
      <c r="I861" s="18"/>
      <c r="N861" s="18"/>
    </row>
    <row r="862" ht="15.75" customHeight="1">
      <c r="H862" s="18"/>
      <c r="I862" s="18"/>
      <c r="N862" s="18"/>
    </row>
    <row r="863" ht="15.75" customHeight="1">
      <c r="H863" s="18"/>
      <c r="I863" s="18"/>
      <c r="N863" s="18"/>
    </row>
    <row r="864" ht="15.75" customHeight="1">
      <c r="H864" s="18"/>
      <c r="I864" s="18"/>
      <c r="N864" s="18"/>
    </row>
    <row r="865" ht="15.75" customHeight="1">
      <c r="H865" s="18"/>
      <c r="I865" s="18"/>
      <c r="N865" s="18"/>
    </row>
    <row r="866" ht="15.75" customHeight="1">
      <c r="H866" s="18"/>
      <c r="I866" s="18"/>
      <c r="N866" s="18"/>
    </row>
    <row r="867" ht="15.75" customHeight="1">
      <c r="H867" s="18"/>
      <c r="I867" s="18"/>
      <c r="N867" s="18"/>
    </row>
    <row r="868" ht="15.75" customHeight="1">
      <c r="H868" s="18"/>
      <c r="I868" s="18"/>
      <c r="N868" s="18"/>
    </row>
    <row r="869" ht="15.75" customHeight="1">
      <c r="H869" s="18"/>
      <c r="I869" s="18"/>
      <c r="N869" s="18"/>
    </row>
    <row r="870" ht="15.75" customHeight="1">
      <c r="H870" s="18"/>
      <c r="I870" s="18"/>
      <c r="N870" s="18"/>
    </row>
    <row r="871" ht="15.75" customHeight="1">
      <c r="H871" s="18"/>
      <c r="I871" s="18"/>
      <c r="N871" s="18"/>
    </row>
    <row r="872" ht="15.75" customHeight="1">
      <c r="H872" s="18"/>
      <c r="I872" s="18"/>
      <c r="N872" s="18"/>
    </row>
    <row r="873" ht="15.75" customHeight="1">
      <c r="H873" s="18"/>
      <c r="I873" s="18"/>
      <c r="N873" s="18"/>
    </row>
    <row r="874" ht="15.75" customHeight="1">
      <c r="H874" s="18"/>
      <c r="I874" s="18"/>
      <c r="N874" s="18"/>
    </row>
    <row r="875" ht="15.75" customHeight="1">
      <c r="H875" s="18"/>
      <c r="I875" s="18"/>
      <c r="N875" s="18"/>
    </row>
    <row r="876" ht="15.75" customHeight="1">
      <c r="H876" s="18"/>
      <c r="I876" s="18"/>
      <c r="N876" s="18"/>
    </row>
    <row r="877" ht="15.75" customHeight="1">
      <c r="H877" s="18"/>
      <c r="I877" s="18"/>
      <c r="N877" s="18"/>
    </row>
    <row r="878" ht="15.75" customHeight="1">
      <c r="H878" s="18"/>
      <c r="I878" s="18"/>
      <c r="N878" s="18"/>
    </row>
    <row r="879" ht="15.75" customHeight="1">
      <c r="H879" s="18"/>
      <c r="I879" s="18"/>
      <c r="N879" s="18"/>
    </row>
    <row r="880" ht="15.75" customHeight="1">
      <c r="H880" s="18"/>
      <c r="I880" s="18"/>
      <c r="N880" s="18"/>
    </row>
    <row r="881" ht="15.75" customHeight="1">
      <c r="H881" s="18"/>
      <c r="I881" s="18"/>
      <c r="N881" s="18"/>
    </row>
    <row r="882" ht="15.75" customHeight="1">
      <c r="H882" s="18"/>
      <c r="I882" s="18"/>
      <c r="N882" s="18"/>
    </row>
    <row r="883" ht="15.75" customHeight="1">
      <c r="H883" s="18"/>
      <c r="I883" s="18"/>
      <c r="N883" s="18"/>
    </row>
    <row r="884" ht="15.75" customHeight="1">
      <c r="H884" s="18"/>
      <c r="I884" s="18"/>
      <c r="N884" s="18"/>
    </row>
    <row r="885" ht="15.75" customHeight="1">
      <c r="H885" s="18"/>
      <c r="I885" s="18"/>
      <c r="N885" s="18"/>
    </row>
    <row r="886" ht="15.75" customHeight="1">
      <c r="H886" s="18"/>
      <c r="I886" s="18"/>
      <c r="N886" s="18"/>
    </row>
    <row r="887" ht="15.75" customHeight="1">
      <c r="H887" s="18"/>
      <c r="I887" s="18"/>
      <c r="N887" s="18"/>
    </row>
    <row r="888" ht="15.75" customHeight="1">
      <c r="H888" s="18"/>
      <c r="I888" s="18"/>
      <c r="N888" s="18"/>
    </row>
    <row r="889" ht="15.75" customHeight="1">
      <c r="H889" s="18"/>
      <c r="I889" s="18"/>
      <c r="N889" s="18"/>
    </row>
    <row r="890" ht="15.75" customHeight="1">
      <c r="H890" s="18"/>
      <c r="I890" s="18"/>
      <c r="N890" s="18"/>
    </row>
    <row r="891" ht="15.75" customHeight="1">
      <c r="H891" s="18"/>
      <c r="I891" s="18"/>
      <c r="N891" s="18"/>
    </row>
    <row r="892" ht="15.75" customHeight="1">
      <c r="H892" s="18"/>
      <c r="I892" s="18"/>
      <c r="N892" s="18"/>
    </row>
    <row r="893" ht="15.75" customHeight="1">
      <c r="H893" s="18"/>
      <c r="I893" s="18"/>
      <c r="N893" s="18"/>
    </row>
    <row r="894" ht="15.75" customHeight="1">
      <c r="H894" s="18"/>
      <c r="I894" s="18"/>
      <c r="N894" s="18"/>
    </row>
    <row r="895" ht="15.75" customHeight="1">
      <c r="H895" s="18"/>
      <c r="I895" s="18"/>
      <c r="N895" s="18"/>
    </row>
    <row r="896" ht="15.75" customHeight="1">
      <c r="H896" s="18"/>
      <c r="I896" s="18"/>
      <c r="N896" s="18"/>
    </row>
    <row r="897" ht="15.75" customHeight="1">
      <c r="H897" s="18"/>
      <c r="I897" s="18"/>
      <c r="N897" s="18"/>
    </row>
    <row r="898" ht="15.75" customHeight="1">
      <c r="H898" s="18"/>
      <c r="I898" s="18"/>
      <c r="N898" s="18"/>
    </row>
    <row r="899" ht="15.75" customHeight="1">
      <c r="H899" s="18"/>
      <c r="I899" s="18"/>
      <c r="N899" s="18"/>
    </row>
    <row r="900" ht="15.75" customHeight="1">
      <c r="H900" s="18"/>
      <c r="I900" s="18"/>
      <c r="N900" s="18"/>
    </row>
    <row r="901" ht="15.75" customHeight="1">
      <c r="H901" s="18"/>
      <c r="I901" s="18"/>
      <c r="N901" s="18"/>
    </row>
    <row r="902" ht="15.75" customHeight="1">
      <c r="H902" s="18"/>
      <c r="I902" s="18"/>
      <c r="N902" s="18"/>
    </row>
    <row r="903" ht="15.75" customHeight="1">
      <c r="H903" s="18"/>
      <c r="I903" s="18"/>
      <c r="N903" s="18"/>
    </row>
    <row r="904" ht="15.75" customHeight="1">
      <c r="H904" s="18"/>
      <c r="I904" s="18"/>
      <c r="N904" s="18"/>
    </row>
    <row r="905" ht="15.75" customHeight="1">
      <c r="H905" s="18"/>
      <c r="I905" s="18"/>
      <c r="N905" s="18"/>
    </row>
    <row r="906" ht="15.75" customHeight="1">
      <c r="H906" s="18"/>
      <c r="I906" s="18"/>
      <c r="N906" s="18"/>
    </row>
    <row r="907" ht="15.75" customHeight="1">
      <c r="H907" s="18"/>
      <c r="I907" s="18"/>
      <c r="N907" s="18"/>
    </row>
    <row r="908" ht="15.75" customHeight="1">
      <c r="H908" s="18"/>
      <c r="I908" s="18"/>
      <c r="N908" s="18"/>
    </row>
    <row r="909" ht="15.75" customHeight="1">
      <c r="H909" s="18"/>
      <c r="I909" s="18"/>
      <c r="N909" s="18"/>
    </row>
    <row r="910" ht="15.75" customHeight="1">
      <c r="H910" s="18"/>
      <c r="I910" s="18"/>
      <c r="N910" s="18"/>
    </row>
    <row r="911" ht="15.75" customHeight="1">
      <c r="H911" s="18"/>
      <c r="I911" s="18"/>
      <c r="N911" s="18"/>
    </row>
    <row r="912" ht="15.75" customHeight="1">
      <c r="H912" s="18"/>
      <c r="I912" s="18"/>
      <c r="N912" s="18"/>
    </row>
    <row r="913" ht="15.75" customHeight="1">
      <c r="H913" s="18"/>
      <c r="I913" s="18"/>
      <c r="N913" s="18"/>
    </row>
    <row r="914" ht="15.75" customHeight="1">
      <c r="H914" s="18"/>
      <c r="I914" s="18"/>
      <c r="N914" s="18"/>
    </row>
    <row r="915" ht="15.75" customHeight="1">
      <c r="H915" s="18"/>
      <c r="I915" s="18"/>
      <c r="N915" s="18"/>
    </row>
    <row r="916" ht="15.75" customHeight="1">
      <c r="H916" s="18"/>
      <c r="I916" s="18"/>
      <c r="N916" s="18"/>
    </row>
    <row r="917" ht="15.75" customHeight="1">
      <c r="H917" s="18"/>
      <c r="I917" s="18"/>
      <c r="N917" s="18"/>
    </row>
    <row r="918" ht="15.75" customHeight="1">
      <c r="H918" s="18"/>
      <c r="I918" s="18"/>
      <c r="N918" s="18"/>
    </row>
    <row r="919" ht="15.75" customHeight="1">
      <c r="H919" s="18"/>
      <c r="I919" s="18"/>
      <c r="N919" s="18"/>
    </row>
    <row r="920" ht="15.75" customHeight="1">
      <c r="H920" s="18"/>
      <c r="I920" s="18"/>
      <c r="N920" s="18"/>
    </row>
    <row r="921" ht="15.75" customHeight="1">
      <c r="H921" s="18"/>
      <c r="I921" s="18"/>
      <c r="N921" s="18"/>
    </row>
    <row r="922" ht="15.75" customHeight="1">
      <c r="H922" s="18"/>
      <c r="I922" s="18"/>
      <c r="N922" s="18"/>
    </row>
    <row r="923" ht="15.75" customHeight="1">
      <c r="H923" s="18"/>
      <c r="I923" s="18"/>
      <c r="N923" s="18"/>
    </row>
    <row r="924" ht="15.75" customHeight="1">
      <c r="H924" s="18"/>
      <c r="I924" s="18"/>
      <c r="N924" s="18"/>
    </row>
    <row r="925" ht="15.75" customHeight="1">
      <c r="H925" s="18"/>
      <c r="I925" s="18"/>
      <c r="N925" s="18"/>
    </row>
    <row r="926" ht="15.75" customHeight="1">
      <c r="H926" s="18"/>
      <c r="I926" s="18"/>
      <c r="N926" s="18"/>
    </row>
    <row r="927" ht="15.75" customHeight="1">
      <c r="H927" s="18"/>
      <c r="I927" s="18"/>
      <c r="N927" s="18"/>
    </row>
    <row r="928" ht="15.75" customHeight="1">
      <c r="H928" s="18"/>
      <c r="I928" s="18"/>
      <c r="N928" s="18"/>
    </row>
    <row r="929" ht="15.75" customHeight="1">
      <c r="H929" s="18"/>
      <c r="I929" s="18"/>
      <c r="N929" s="18"/>
    </row>
    <row r="930" ht="15.75" customHeight="1">
      <c r="H930" s="18"/>
      <c r="I930" s="18"/>
      <c r="N930" s="18"/>
    </row>
    <row r="931" ht="15.75" customHeight="1">
      <c r="H931" s="18"/>
      <c r="I931" s="18"/>
      <c r="N931" s="18"/>
    </row>
    <row r="932" ht="15.75" customHeight="1">
      <c r="H932" s="18"/>
      <c r="I932" s="18"/>
      <c r="N932" s="18"/>
    </row>
    <row r="933" ht="15.75" customHeight="1">
      <c r="H933" s="18"/>
      <c r="I933" s="18"/>
      <c r="N933" s="18"/>
    </row>
    <row r="934" ht="15.75" customHeight="1">
      <c r="H934" s="18"/>
      <c r="I934" s="18"/>
      <c r="N934" s="18"/>
    </row>
    <row r="935" ht="15.75" customHeight="1">
      <c r="H935" s="18"/>
      <c r="I935" s="18"/>
      <c r="N935" s="18"/>
    </row>
    <row r="936" ht="15.75" customHeight="1">
      <c r="H936" s="18"/>
      <c r="I936" s="18"/>
      <c r="N936" s="18"/>
    </row>
    <row r="937" ht="15.75" customHeight="1">
      <c r="H937" s="18"/>
      <c r="I937" s="18"/>
      <c r="N937" s="18"/>
    </row>
    <row r="938" ht="15.75" customHeight="1">
      <c r="H938" s="18"/>
      <c r="I938" s="18"/>
      <c r="N938" s="18"/>
    </row>
    <row r="939" ht="15.75" customHeight="1">
      <c r="H939" s="18"/>
      <c r="I939" s="18"/>
      <c r="N939" s="18"/>
    </row>
    <row r="940" ht="15.75" customHeight="1">
      <c r="H940" s="18"/>
      <c r="I940" s="18"/>
      <c r="N940" s="18"/>
    </row>
    <row r="941" ht="15.75" customHeight="1">
      <c r="H941" s="18"/>
      <c r="I941" s="18"/>
      <c r="N941" s="18"/>
    </row>
    <row r="942" ht="15.75" customHeight="1">
      <c r="H942" s="18"/>
      <c r="I942" s="18"/>
      <c r="N942" s="18"/>
    </row>
    <row r="943" ht="15.75" customHeight="1">
      <c r="H943" s="18"/>
      <c r="I943" s="18"/>
      <c r="N943" s="18"/>
    </row>
    <row r="944" ht="15.75" customHeight="1">
      <c r="H944" s="18"/>
      <c r="I944" s="18"/>
      <c r="N944" s="18"/>
    </row>
    <row r="945" ht="15.75" customHeight="1">
      <c r="H945" s="18"/>
      <c r="I945" s="18"/>
      <c r="N945" s="18"/>
    </row>
    <row r="946" ht="15.75" customHeight="1">
      <c r="H946" s="18"/>
      <c r="I946" s="18"/>
      <c r="N946" s="18"/>
    </row>
    <row r="947" ht="15.75" customHeight="1">
      <c r="H947" s="18"/>
      <c r="I947" s="18"/>
      <c r="N947" s="18"/>
    </row>
    <row r="948" ht="15.75" customHeight="1">
      <c r="H948" s="18"/>
      <c r="I948" s="18"/>
      <c r="N948" s="18"/>
    </row>
    <row r="949" ht="15.75" customHeight="1">
      <c r="H949" s="18"/>
      <c r="I949" s="18"/>
      <c r="N949" s="18"/>
    </row>
    <row r="950" ht="15.75" customHeight="1">
      <c r="H950" s="18"/>
      <c r="I950" s="18"/>
      <c r="N950" s="18"/>
    </row>
    <row r="951" ht="15.75" customHeight="1">
      <c r="H951" s="18"/>
      <c r="I951" s="18"/>
      <c r="N951" s="18"/>
    </row>
    <row r="952" ht="15.75" customHeight="1">
      <c r="H952" s="18"/>
      <c r="I952" s="18"/>
      <c r="N952" s="18"/>
    </row>
    <row r="953" ht="15.75" customHeight="1">
      <c r="H953" s="18"/>
      <c r="I953" s="18"/>
      <c r="N953" s="18"/>
    </row>
    <row r="954" ht="15.75" customHeight="1">
      <c r="H954" s="18"/>
      <c r="I954" s="18"/>
      <c r="N954" s="18"/>
    </row>
    <row r="955" ht="15.75" customHeight="1">
      <c r="H955" s="18"/>
      <c r="I955" s="18"/>
      <c r="N955" s="18"/>
    </row>
    <row r="956" ht="15.75" customHeight="1">
      <c r="H956" s="18"/>
      <c r="I956" s="18"/>
      <c r="N956" s="18"/>
    </row>
    <row r="957" ht="15.75" customHeight="1">
      <c r="H957" s="18"/>
      <c r="I957" s="18"/>
      <c r="N957" s="18"/>
    </row>
    <row r="958" ht="15.75" customHeight="1">
      <c r="H958" s="18"/>
      <c r="I958" s="18"/>
      <c r="N958" s="18"/>
    </row>
    <row r="959" ht="15.75" customHeight="1">
      <c r="H959" s="18"/>
      <c r="I959" s="18"/>
      <c r="N959" s="18"/>
    </row>
    <row r="960" ht="15.75" customHeight="1">
      <c r="H960" s="18"/>
      <c r="I960" s="18"/>
      <c r="N960" s="18"/>
    </row>
    <row r="961" ht="15.75" customHeight="1">
      <c r="H961" s="18"/>
      <c r="I961" s="18"/>
      <c r="N961" s="18"/>
    </row>
    <row r="962" ht="15.75" customHeight="1">
      <c r="H962" s="18"/>
      <c r="I962" s="18"/>
      <c r="N962" s="18"/>
    </row>
    <row r="963" ht="15.75" customHeight="1">
      <c r="H963" s="18"/>
      <c r="I963" s="18"/>
      <c r="N963" s="18"/>
    </row>
    <row r="964" ht="15.75" customHeight="1">
      <c r="H964" s="18"/>
      <c r="I964" s="18"/>
      <c r="N964" s="18"/>
    </row>
    <row r="965" ht="15.75" customHeight="1">
      <c r="H965" s="18"/>
      <c r="I965" s="18"/>
      <c r="N965" s="18"/>
    </row>
    <row r="966" ht="15.75" customHeight="1">
      <c r="H966" s="18"/>
      <c r="I966" s="18"/>
      <c r="N966" s="18"/>
    </row>
    <row r="967" ht="15.75" customHeight="1">
      <c r="H967" s="18"/>
      <c r="I967" s="18"/>
      <c r="N967" s="18"/>
    </row>
    <row r="968" ht="15.75" customHeight="1">
      <c r="H968" s="18"/>
      <c r="I968" s="18"/>
      <c r="N968" s="18"/>
    </row>
    <row r="969" ht="15.75" customHeight="1">
      <c r="H969" s="18"/>
      <c r="I969" s="18"/>
      <c r="N969" s="18"/>
    </row>
    <row r="970" ht="15.75" customHeight="1">
      <c r="H970" s="18"/>
      <c r="I970" s="18"/>
      <c r="N970" s="18"/>
    </row>
    <row r="971" ht="15.75" customHeight="1">
      <c r="H971" s="18"/>
      <c r="I971" s="18"/>
      <c r="N971" s="18"/>
    </row>
    <row r="972" ht="15.75" customHeight="1">
      <c r="H972" s="18"/>
      <c r="I972" s="18"/>
      <c r="N972" s="18"/>
    </row>
    <row r="973" ht="15.75" customHeight="1">
      <c r="H973" s="18"/>
      <c r="I973" s="18"/>
      <c r="N973" s="18"/>
    </row>
    <row r="974" ht="15.75" customHeight="1">
      <c r="H974" s="18"/>
      <c r="I974" s="18"/>
      <c r="N974" s="18"/>
    </row>
    <row r="975" ht="15.75" customHeight="1">
      <c r="H975" s="18"/>
      <c r="I975" s="18"/>
      <c r="N975" s="18"/>
    </row>
    <row r="976" ht="15.75" customHeight="1">
      <c r="H976" s="18"/>
      <c r="I976" s="18"/>
      <c r="N976" s="18"/>
    </row>
    <row r="977" ht="15.75" customHeight="1">
      <c r="H977" s="18"/>
      <c r="I977" s="18"/>
      <c r="N977" s="18"/>
    </row>
    <row r="978" ht="15.75" customHeight="1">
      <c r="H978" s="18"/>
      <c r="I978" s="18"/>
      <c r="N978" s="18"/>
    </row>
    <row r="979" ht="15.75" customHeight="1">
      <c r="H979" s="18"/>
      <c r="I979" s="18"/>
      <c r="N979" s="18"/>
    </row>
    <row r="980" ht="15.75" customHeight="1">
      <c r="H980" s="18"/>
      <c r="I980" s="18"/>
      <c r="N980" s="18"/>
    </row>
    <row r="981" ht="15.75" customHeight="1">
      <c r="H981" s="18"/>
      <c r="I981" s="18"/>
      <c r="N981" s="18"/>
    </row>
    <row r="982" ht="15.75" customHeight="1">
      <c r="H982" s="18"/>
      <c r="I982" s="18"/>
      <c r="N982" s="18"/>
    </row>
    <row r="983" ht="15.75" customHeight="1">
      <c r="H983" s="18"/>
      <c r="I983" s="18"/>
      <c r="N983" s="18"/>
    </row>
    <row r="984" ht="15.75" customHeight="1">
      <c r="H984" s="18"/>
      <c r="I984" s="18"/>
      <c r="N984" s="18"/>
    </row>
    <row r="985" ht="15.75" customHeight="1">
      <c r="H985" s="18"/>
      <c r="I985" s="18"/>
      <c r="N985" s="18"/>
    </row>
    <row r="986" ht="15.75" customHeight="1">
      <c r="H986" s="18"/>
      <c r="I986" s="18"/>
      <c r="N986" s="18"/>
    </row>
    <row r="987" ht="15.75" customHeight="1">
      <c r="H987" s="18"/>
      <c r="I987" s="18"/>
      <c r="N987" s="18"/>
    </row>
    <row r="988" ht="15.75" customHeight="1">
      <c r="H988" s="18"/>
      <c r="I988" s="18"/>
      <c r="N988" s="18"/>
    </row>
    <row r="989" ht="15.75" customHeight="1">
      <c r="H989" s="18"/>
      <c r="I989" s="18"/>
      <c r="N989" s="18"/>
    </row>
    <row r="990" ht="15.75" customHeight="1">
      <c r="H990" s="18"/>
      <c r="I990" s="18"/>
      <c r="N990" s="18"/>
    </row>
    <row r="991" ht="15.75" customHeight="1">
      <c r="H991" s="18"/>
      <c r="I991" s="18"/>
      <c r="N991" s="18"/>
    </row>
    <row r="992" ht="15.75" customHeight="1">
      <c r="H992" s="18"/>
      <c r="I992" s="18"/>
      <c r="N992" s="18"/>
    </row>
    <row r="993" ht="15.75" customHeight="1">
      <c r="H993" s="18"/>
      <c r="I993" s="18"/>
      <c r="N993" s="18"/>
    </row>
    <row r="994" ht="15.75" customHeight="1">
      <c r="H994" s="18"/>
      <c r="I994" s="18"/>
      <c r="N994" s="18"/>
    </row>
    <row r="995" ht="15.75" customHeight="1">
      <c r="H995" s="18"/>
      <c r="I995" s="18"/>
      <c r="N995" s="18"/>
    </row>
    <row r="996" ht="15.75" customHeight="1">
      <c r="H996" s="18"/>
      <c r="I996" s="18"/>
      <c r="N996" s="18"/>
    </row>
    <row r="997" ht="15.75" customHeight="1">
      <c r="H997" s="18"/>
      <c r="I997" s="18"/>
      <c r="N997" s="18"/>
    </row>
    <row r="998" ht="15.75" customHeight="1">
      <c r="H998" s="18"/>
      <c r="I998" s="18"/>
      <c r="N998" s="18"/>
    </row>
    <row r="999" ht="15.75" customHeight="1">
      <c r="H999" s="18"/>
      <c r="I999" s="18"/>
      <c r="N999" s="18"/>
    </row>
    <row r="1000" ht="15.75" customHeight="1">
      <c r="H1000" s="18"/>
      <c r="I1000" s="18"/>
      <c r="N1000" s="18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