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7ACECD9A-8238-4071-A401-4E2AF599EE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RO" sheetId="3" r:id="rId1"/>
  </sheets>
  <definedNames>
    <definedName name="_xlnm.Print_Area" localSheetId="0">JRO!$A$1:$D$330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3" l="1"/>
  <c r="C301" i="3"/>
  <c r="D29" i="3"/>
  <c r="D40" i="3"/>
  <c r="D48" i="3"/>
  <c r="D56" i="3"/>
  <c r="D70" i="3"/>
  <c r="D80" i="3"/>
  <c r="D98" i="3"/>
  <c r="D106" i="3"/>
  <c r="D115" i="3"/>
  <c r="D140" i="3"/>
  <c r="D148" i="3"/>
  <c r="D160" i="3"/>
  <c r="D193" i="3"/>
  <c r="D207" i="3"/>
  <c r="D217" i="3"/>
  <c r="D261" i="3"/>
  <c r="D280" i="3"/>
  <c r="D293" i="3"/>
  <c r="D301" i="3"/>
  <c r="D312" i="3"/>
  <c r="D323" i="3"/>
  <c r="C160" i="3"/>
  <c r="C193" i="3"/>
  <c r="C323" i="3"/>
  <c r="C271" i="3"/>
  <c r="C280" i="3"/>
  <c r="C293" i="3"/>
  <c r="C312" i="3"/>
  <c r="C330" i="3"/>
  <c r="D330" i="3"/>
  <c r="C261" i="3"/>
  <c r="C251" i="3"/>
  <c r="C243" i="3"/>
  <c r="C230" i="3"/>
  <c r="C217" i="3"/>
  <c r="C207" i="3"/>
  <c r="C183" i="3"/>
  <c r="D170" i="3"/>
  <c r="C170" i="3"/>
  <c r="C140" i="3"/>
  <c r="C124" i="3"/>
  <c r="C115" i="3"/>
  <c r="C40" i="3"/>
  <c r="C29" i="3"/>
  <c r="C18" i="3"/>
  <c r="C10" i="3"/>
  <c r="C70" i="3"/>
  <c r="C98" i="3"/>
  <c r="C106" i="3"/>
  <c r="C87" i="3"/>
  <c r="C80" i="3"/>
  <c r="C56" i="3"/>
  <c r="C48" i="3"/>
</calcChain>
</file>

<file path=xl/sharedStrings.xml><?xml version="1.0" encoding="utf-8"?>
<sst xmlns="http://schemas.openxmlformats.org/spreadsheetml/2006/main" count="364" uniqueCount="103">
  <si>
    <t>Completed JRO 2009 for reviewing</t>
  </si>
  <si>
    <t>1. JRO</t>
  </si>
  <si>
    <t>JRO to Nigeria organized by IE and UK on 25.02.2009</t>
  </si>
  <si>
    <t>Participants</t>
  </si>
  <si>
    <t>Escorts (&amp; observers, escort leaders, med staff)</t>
  </si>
  <si>
    <t>Ireland</t>
  </si>
  <si>
    <t>United Kingdom</t>
  </si>
  <si>
    <t>not co financed by Frontex</t>
  </si>
  <si>
    <t>Switzerland</t>
  </si>
  <si>
    <t>Germany</t>
  </si>
  <si>
    <t>Sum</t>
  </si>
  <si>
    <t>2. JRO</t>
  </si>
  <si>
    <t>JRO to Columbia &amp; Ecuador organized by ES on 25.02.2009</t>
  </si>
  <si>
    <r>
      <t xml:space="preserve">Costs: </t>
    </r>
    <r>
      <rPr>
        <b/>
        <sz val="8"/>
        <rFont val="Arial"/>
        <family val="2"/>
      </rPr>
      <t>(</t>
    </r>
    <r>
      <rPr>
        <b/>
        <sz val="8"/>
        <color indexed="17"/>
        <rFont val="Arial"/>
        <family val="2"/>
      </rPr>
      <t>green</t>
    </r>
    <r>
      <rPr>
        <b/>
        <sz val="8"/>
        <rFont val="Arial"/>
        <family val="2"/>
      </rPr>
      <t xml:space="preserve">=already reimbursed; </t>
    </r>
    <r>
      <rPr>
        <b/>
        <sz val="8"/>
        <color indexed="12"/>
        <rFont val="Arial"/>
        <family val="2"/>
      </rPr>
      <t>blue</t>
    </r>
    <r>
      <rPr>
        <b/>
        <sz val="8"/>
        <rFont val="Arial"/>
        <family val="2"/>
      </rPr>
      <t xml:space="preserve">=claimed, but not paid yet,
</t>
    </r>
    <r>
      <rPr>
        <b/>
        <sz val="8"/>
        <color indexed="10"/>
        <rFont val="Arial"/>
        <family val="2"/>
      </rPr>
      <t>red</t>
    </r>
    <r>
      <rPr>
        <b/>
        <sz val="8"/>
        <rFont val="Arial"/>
        <family val="2"/>
      </rPr>
      <t>=max. amount granted)</t>
    </r>
  </si>
  <si>
    <t>Spain</t>
  </si>
  <si>
    <t>First flight Co-Financed by EC (70%) Preparatory Action 2007</t>
  </si>
  <si>
    <t>France</t>
  </si>
  <si>
    <t>Italy</t>
  </si>
  <si>
    <t>3. JRO</t>
  </si>
  <si>
    <t>JRO to Nigeria organized by IT on 12.03.2009</t>
  </si>
  <si>
    <t>Cyprus</t>
  </si>
  <si>
    <t>Malta</t>
  </si>
  <si>
    <t>Poland</t>
  </si>
  <si>
    <t>4. JRO</t>
  </si>
  <si>
    <t>JRO to Nigeria organized by AT on 17.03.2009</t>
  </si>
  <si>
    <t>Austria</t>
  </si>
  <si>
    <t>Belgium</t>
  </si>
  <si>
    <t>Latvia</t>
  </si>
  <si>
    <t>Sweden</t>
  </si>
  <si>
    <t>5. JRO</t>
  </si>
  <si>
    <t>JRO to Georgia organized by AT on  27.03.2009</t>
  </si>
  <si>
    <t>6. JRO</t>
  </si>
  <si>
    <t>JRO to Mongolia organized by SE on 01.04.2009</t>
  </si>
  <si>
    <t>Czech Republic</t>
  </si>
  <si>
    <t>7. JRO</t>
  </si>
  <si>
    <t>JRO to Nigeria &amp; Cameroon organized by NL on 08.04.2009</t>
  </si>
  <si>
    <t>Netherlands</t>
  </si>
  <si>
    <t>Slovenia</t>
  </si>
  <si>
    <t>8. JRO</t>
  </si>
  <si>
    <t>JRO to Kosovo &amp; Albania organized by FR on 16.04.2009</t>
  </si>
  <si>
    <t>Iceland</t>
  </si>
  <si>
    <t>Norway</t>
  </si>
  <si>
    <t>9. JRO</t>
  </si>
  <si>
    <t>JRO to Ivory Coast &amp; Togo organized by CH on 21.04.2009</t>
  </si>
  <si>
    <t>10. JRO</t>
  </si>
  <si>
    <t>JRO to Nigeria organized by IE on 29.04.2009</t>
  </si>
  <si>
    <t>Luxembourg</t>
  </si>
  <si>
    <t>Slovakia</t>
  </si>
  <si>
    <t>11. JRO</t>
  </si>
  <si>
    <t>JRO to Kosovo &amp; Albania organized by AT on 15.05.2009</t>
  </si>
  <si>
    <t>12. JRO</t>
  </si>
  <si>
    <t>JRO to Nigeria organized by IT on 21.05.2009</t>
  </si>
  <si>
    <t>Greece</t>
  </si>
  <si>
    <t>13. JRO</t>
  </si>
  <si>
    <t>JRO to Nigeria organized by CH on 28.05.2009</t>
  </si>
  <si>
    <t>14. JRO</t>
  </si>
  <si>
    <t>JRO to Nigeria organized by AT on 02.06.2009</t>
  </si>
  <si>
    <t>Finland</t>
  </si>
  <si>
    <t>Romania</t>
  </si>
  <si>
    <t>FX Missions</t>
  </si>
  <si>
    <t>15. JRO</t>
  </si>
  <si>
    <t>JRO to Vietnam organized by DE on 08.06.2009</t>
  </si>
  <si>
    <t>16. JRO</t>
  </si>
  <si>
    <t>JRO to Georgia &amp; Armenia organized by AT on 24.06.2009</t>
  </si>
  <si>
    <t>17. JRO</t>
  </si>
  <si>
    <t>JRO to Nigeria organized by UK on 30.06.2009</t>
  </si>
  <si>
    <t>18. JRO</t>
  </si>
  <si>
    <t>JRO to Nigeria organized by NL on 15.07.2009</t>
  </si>
  <si>
    <t>Second flight Co-Financed by EC (70%) Preparatory Action 2007</t>
  </si>
  <si>
    <t>19. JRO</t>
  </si>
  <si>
    <t>JRO to Georgia &amp; Armenia organized by AT on  12.08.2009</t>
  </si>
  <si>
    <t>20. JRO</t>
  </si>
  <si>
    <t>JRO to Nigeria organized by AT on  01.09.2009</t>
  </si>
  <si>
    <t xml:space="preserve">France </t>
  </si>
  <si>
    <t>Frontex</t>
  </si>
  <si>
    <t>21. JRO</t>
  </si>
  <si>
    <t>JRO to Kosovo &amp; Albania organized by AT on  08.09.2009</t>
  </si>
  <si>
    <t>22. JRO</t>
  </si>
  <si>
    <t>JRO to Ecuador &amp; Colombia organized by Spain on 16.09.2009</t>
  </si>
  <si>
    <t>Third flight Co-Financed by EC (70%) Preparatory Action 2007</t>
  </si>
  <si>
    <t>1 Obs</t>
  </si>
  <si>
    <t>23. JRO</t>
  </si>
  <si>
    <t>JRO to Nigeria organized by IT on  25.09.2009</t>
  </si>
  <si>
    <t>not co financed by Frontex (flight within the Return Fund)</t>
  </si>
  <si>
    <t>24. JRO</t>
  </si>
  <si>
    <t>JRO to Georgia organized by CH on  30.09.2009</t>
  </si>
  <si>
    <t>25. JRO</t>
  </si>
  <si>
    <t>JRO to Nigeria &amp; Gambia organized by AT on  06.10.2009</t>
  </si>
  <si>
    <t>26. JRO</t>
  </si>
  <si>
    <t>JRO to Nigeria organized by IE on  21.10.2009</t>
  </si>
  <si>
    <t>Hungary</t>
  </si>
  <si>
    <t>27. JRO</t>
  </si>
  <si>
    <t>JRO to Mongolia organized by SE on  03.11.2009</t>
  </si>
  <si>
    <t>28. JRO</t>
  </si>
  <si>
    <t>JRO to Nigeria organized by IT on  13.11.2009</t>
  </si>
  <si>
    <t>29. JRO</t>
  </si>
  <si>
    <t>JRO to Nigeria organized by AT on  01.12.2009</t>
  </si>
  <si>
    <t>30. JRO</t>
  </si>
  <si>
    <t>JRO to Georgia organized by FR on  09.12.2009</t>
  </si>
  <si>
    <t>31. JRO</t>
  </si>
  <si>
    <t>JRO to Kosovo &amp; Albania organized by AT on 15.12.2009</t>
  </si>
  <si>
    <t>32. JRO</t>
  </si>
  <si>
    <t>JRO to Nigeria organized by IE on 16.12.2009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</si>
</sst>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20" x14ac:knownFonts="1">
    <font>
      <sz val="10"/>
      <name val="Arial"/>
    </font>
    <font>
      <b/>
      <u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6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u/>
      <sz val="18"/>
      <name val="Arial"/>
      <family val="2"/>
    </font>
    <font>
      <sz val="10"/>
      <color indexed="8"/>
      <name val="Arial"/>
      <family val="2"/>
    </font>
    <font>
      <b/>
      <sz val="8"/>
      <color indexed="17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2" fontId="7" fillId="0" borderId="1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2" fillId="3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8" xfId="0" applyBorder="1"/>
    <xf numFmtId="0" fontId="3" fillId="0" borderId="4" xfId="0" applyFont="1" applyBorder="1" applyAlignment="1">
      <alignment vertical="center" wrapText="1"/>
    </xf>
    <xf numFmtId="0" fontId="2" fillId="0" borderId="4" xfId="0" applyFont="1" applyBorder="1"/>
    <xf numFmtId="0" fontId="9" fillId="0" borderId="9" xfId="0" applyFont="1" applyBorder="1"/>
    <xf numFmtId="0" fontId="9" fillId="0" borderId="8" xfId="0" applyFont="1" applyBorder="1"/>
    <xf numFmtId="164" fontId="1" fillId="0" borderId="9" xfId="0" applyNumberFormat="1" applyFont="1" applyBorder="1"/>
    <xf numFmtId="0" fontId="0" fillId="0" borderId="10" xfId="0" applyBorder="1"/>
    <xf numFmtId="164" fontId="12" fillId="0" borderId="4" xfId="0" applyNumberFormat="1" applyFont="1" applyBorder="1"/>
    <xf numFmtId="164" fontId="1" fillId="0" borderId="8" xfId="0" applyNumberFormat="1" applyFont="1" applyBorder="1"/>
    <xf numFmtId="0" fontId="5" fillId="0" borderId="1" xfId="0" applyFont="1" applyBorder="1" applyAlignment="1">
      <alignment horizontal="right" vertical="center" wrapText="1"/>
    </xf>
    <xf numFmtId="164" fontId="12" fillId="0" borderId="10" xfId="0" applyNumberFormat="1" applyFont="1" applyBorder="1"/>
    <xf numFmtId="0" fontId="2" fillId="2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164" fontId="0" fillId="0" borderId="4" xfId="0" applyNumberFormat="1" applyBorder="1"/>
    <xf numFmtId="0" fontId="6" fillId="2" borderId="11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2" borderId="11" xfId="0" applyFont="1" applyFill="1" applyBorder="1"/>
    <xf numFmtId="0" fontId="6" fillId="0" borderId="2" xfId="0" applyFont="1" applyBorder="1" applyAlignment="1">
      <alignment vertical="center" wrapText="1"/>
    </xf>
    <xf numFmtId="0" fontId="2" fillId="0" borderId="3" xfId="0" applyFont="1" applyBorder="1"/>
    <xf numFmtId="164" fontId="19" fillId="0" borderId="1" xfId="0" applyNumberFormat="1" applyFont="1" applyBorder="1" applyAlignment="1">
      <alignment wrapText="1"/>
    </xf>
    <xf numFmtId="164" fontId="19" fillId="0" borderId="3" xfId="0" applyNumberFormat="1" applyFont="1" applyBorder="1"/>
    <xf numFmtId="164" fontId="18" fillId="0" borderId="3" xfId="0" applyNumberFormat="1" applyFont="1" applyBorder="1"/>
    <xf numFmtId="4" fontId="0" fillId="0" borderId="15" xfId="0" applyNumberFormat="1" applyBorder="1" applyAlignment="1">
      <alignment horizontal="right" wrapText="1"/>
    </xf>
    <xf numFmtId="164" fontId="19" fillId="0" borderId="10" xfId="0" applyNumberFormat="1" applyFont="1" applyBorder="1"/>
    <xf numFmtId="164" fontId="19" fillId="0" borderId="3" xfId="0" applyNumberFormat="1" applyFont="1" applyBorder="1" applyAlignment="1">
      <alignment vertical="center" wrapText="1"/>
    </xf>
    <xf numFmtId="164" fontId="19" fillId="0" borderId="3" xfId="0" applyNumberFormat="1" applyFont="1" applyBorder="1" applyAlignment="1">
      <alignment wrapText="1"/>
    </xf>
    <xf numFmtId="164" fontId="19" fillId="0" borderId="10" xfId="0" applyNumberFormat="1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 textRotation="180"/>
    </xf>
    <xf numFmtId="0" fontId="11" fillId="0" borderId="5" xfId="0" applyFont="1" applyBorder="1" applyAlignment="1">
      <alignment horizontal="center" vertical="center" textRotation="180"/>
    </xf>
    <xf numFmtId="0" fontId="11" fillId="0" borderId="17" xfId="0" applyFont="1" applyBorder="1" applyAlignment="1">
      <alignment horizontal="center" vertical="center" textRotation="180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textRotation="180"/>
    </xf>
    <xf numFmtId="0" fontId="11" fillId="0" borderId="21" xfId="0" applyFont="1" applyBorder="1" applyAlignment="1">
      <alignment horizontal="center" vertical="center" textRotation="180"/>
    </xf>
    <xf numFmtId="0" fontId="11" fillId="0" borderId="22" xfId="0" applyFont="1" applyBorder="1" applyAlignment="1">
      <alignment horizontal="center" vertical="center" textRotation="180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14" fillId="0" borderId="23" xfId="0" applyNumberFormat="1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164" fontId="14" fillId="0" borderId="25" xfId="0" applyNumberFormat="1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26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6" fillId="2" borderId="28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0"/>
  <sheetViews>
    <sheetView tabSelected="1" view="pageBreakPreview" topLeftCell="A303" zoomScale="60" zoomScaleNormal="100" workbookViewId="0">
      <selection activeCell="F151" sqref="F151"/>
    </sheetView>
  </sheetViews>
  <sheetFormatPr defaultRowHeight="12.5" x14ac:dyDescent="0.25"/>
  <cols>
    <col min="1" max="1" width="4.1796875" bestFit="1" customWidth="1"/>
    <col min="2" max="2" width="35.7265625" customWidth="1"/>
    <col min="3" max="3" width="27.7265625" customWidth="1"/>
    <col min="4" max="4" width="36.7265625" customWidth="1"/>
  </cols>
  <sheetData>
    <row r="1" spans="1:4" ht="37.5" customHeight="1" x14ac:dyDescent="0.25">
      <c r="A1" s="55" t="s">
        <v>0</v>
      </c>
      <c r="B1" s="56"/>
      <c r="C1" s="56"/>
      <c r="D1" s="56"/>
    </row>
    <row r="2" spans="1:4" ht="13" thickBot="1" x14ac:dyDescent="0.3"/>
    <row r="3" spans="1:4" ht="28.5" customHeight="1" x14ac:dyDescent="0.25">
      <c r="A3" s="47" t="s">
        <v>1</v>
      </c>
      <c r="B3" s="44" t="s">
        <v>2</v>
      </c>
      <c r="C3" s="45"/>
      <c r="D3" s="46"/>
    </row>
    <row r="4" spans="1:4" ht="23" x14ac:dyDescent="0.25">
      <c r="A4" s="48"/>
      <c r="B4" s="7" t="s">
        <v>3</v>
      </c>
      <c r="C4" s="1" t="s">
        <v>4</v>
      </c>
      <c r="D4" s="14"/>
    </row>
    <row r="5" spans="1:4" ht="13" x14ac:dyDescent="0.25">
      <c r="A5" s="48"/>
      <c r="B5" s="4" t="s">
        <v>5</v>
      </c>
      <c r="C5" s="3">
        <v>56</v>
      </c>
      <c r="D5" s="9"/>
    </row>
    <row r="6" spans="1:4" ht="13" x14ac:dyDescent="0.3">
      <c r="A6" s="48"/>
      <c r="B6" s="4" t="s">
        <v>6</v>
      </c>
      <c r="C6" s="2">
        <v>86</v>
      </c>
      <c r="D6" s="15" t="s">
        <v>7</v>
      </c>
    </row>
    <row r="7" spans="1:4" ht="13" x14ac:dyDescent="0.25">
      <c r="A7" s="48"/>
      <c r="B7" s="4" t="s">
        <v>8</v>
      </c>
      <c r="C7" s="2">
        <v>11</v>
      </c>
      <c r="D7" s="9"/>
    </row>
    <row r="8" spans="1:4" ht="13" x14ac:dyDescent="0.25">
      <c r="A8" s="48"/>
      <c r="B8" s="4" t="s">
        <v>9</v>
      </c>
      <c r="C8" s="2">
        <v>6</v>
      </c>
      <c r="D8" s="9"/>
    </row>
    <row r="9" spans="1:4" x14ac:dyDescent="0.25">
      <c r="A9" s="48"/>
      <c r="B9" s="10"/>
      <c r="D9" s="9"/>
    </row>
    <row r="10" spans="1:4" ht="13.5" thickBot="1" x14ac:dyDescent="0.3">
      <c r="A10" s="49"/>
      <c r="B10" s="11" t="s">
        <v>10</v>
      </c>
      <c r="C10" s="12">
        <f>SUM(C5:C8)</f>
        <v>159</v>
      </c>
      <c r="D10" s="17"/>
    </row>
    <row r="11" spans="1:4" ht="13" thickBot="1" x14ac:dyDescent="0.3"/>
    <row r="12" spans="1:4" ht="28.5" customHeight="1" x14ac:dyDescent="0.25">
      <c r="A12" s="47" t="s">
        <v>11</v>
      </c>
      <c r="B12" s="44" t="s">
        <v>12</v>
      </c>
      <c r="C12" s="45"/>
      <c r="D12" s="46"/>
    </row>
    <row r="13" spans="1:4" ht="32.5" x14ac:dyDescent="0.25">
      <c r="A13" s="48"/>
      <c r="B13" s="7" t="s">
        <v>3</v>
      </c>
      <c r="C13" s="1" t="s">
        <v>4</v>
      </c>
      <c r="D13" s="8" t="s">
        <v>13</v>
      </c>
    </row>
    <row r="14" spans="1:4" ht="12.75" customHeight="1" x14ac:dyDescent="0.25">
      <c r="A14" s="48"/>
      <c r="B14" s="4" t="s">
        <v>14</v>
      </c>
      <c r="C14" s="3">
        <v>138</v>
      </c>
      <c r="D14" s="57" t="s">
        <v>15</v>
      </c>
    </row>
    <row r="15" spans="1:4" ht="38.25" customHeight="1" x14ac:dyDescent="0.25">
      <c r="A15" s="48"/>
      <c r="B15" s="4" t="s">
        <v>16</v>
      </c>
      <c r="C15" s="2">
        <v>11</v>
      </c>
      <c r="D15" s="58"/>
    </row>
    <row r="16" spans="1:4" ht="12.75" customHeight="1" x14ac:dyDescent="0.25">
      <c r="A16" s="48"/>
      <c r="B16" s="4" t="s">
        <v>17</v>
      </c>
      <c r="C16" s="2">
        <v>11</v>
      </c>
      <c r="D16" s="59"/>
    </row>
    <row r="17" spans="1:4" ht="12.75" customHeight="1" x14ac:dyDescent="0.25">
      <c r="A17" s="48"/>
      <c r="B17" s="10"/>
      <c r="D17" s="9"/>
    </row>
    <row r="18" spans="1:4" ht="16.5" customHeight="1" thickBot="1" x14ac:dyDescent="0.3">
      <c r="A18" s="49"/>
      <c r="B18" s="11" t="s">
        <v>10</v>
      </c>
      <c r="C18" s="12">
        <f>SUM(C14:C16)</f>
        <v>160</v>
      </c>
      <c r="D18" s="16"/>
    </row>
    <row r="19" spans="1:4" ht="13" thickBot="1" x14ac:dyDescent="0.3"/>
    <row r="20" spans="1:4" ht="28.5" customHeight="1" x14ac:dyDescent="0.25">
      <c r="A20" s="47" t="s">
        <v>18</v>
      </c>
      <c r="B20" s="44" t="s">
        <v>19</v>
      </c>
      <c r="C20" s="45"/>
      <c r="D20" s="46"/>
    </row>
    <row r="21" spans="1:4" ht="32.5" x14ac:dyDescent="0.25">
      <c r="A21" s="48"/>
      <c r="B21" s="7" t="s">
        <v>3</v>
      </c>
      <c r="C21" s="1" t="s">
        <v>4</v>
      </c>
      <c r="D21" s="8" t="s">
        <v>13</v>
      </c>
    </row>
    <row r="22" spans="1:4" ht="13" x14ac:dyDescent="0.3">
      <c r="A22" s="48"/>
      <c r="B22" s="4" t="s">
        <v>17</v>
      </c>
      <c r="C22" s="3">
        <v>84</v>
      </c>
      <c r="D22" s="33">
        <v>176089.36</v>
      </c>
    </row>
    <row r="23" spans="1:4" ht="13" x14ac:dyDescent="0.3">
      <c r="A23" s="48"/>
      <c r="B23" s="4" t="s">
        <v>20</v>
      </c>
      <c r="C23" s="2">
        <v>4</v>
      </c>
      <c r="D23" s="34">
        <v>2617.14</v>
      </c>
    </row>
    <row r="24" spans="1:4" ht="13" x14ac:dyDescent="0.3">
      <c r="A24" s="48"/>
      <c r="B24" s="4" t="s">
        <v>16</v>
      </c>
      <c r="C24" s="2">
        <v>7</v>
      </c>
      <c r="D24" s="34">
        <v>13672.16</v>
      </c>
    </row>
    <row r="25" spans="1:4" ht="13" x14ac:dyDescent="0.3">
      <c r="A25" s="48"/>
      <c r="B25" s="4" t="s">
        <v>21</v>
      </c>
      <c r="C25" s="2">
        <v>9</v>
      </c>
      <c r="D25" s="34">
        <v>3900.19</v>
      </c>
    </row>
    <row r="26" spans="1:4" ht="13" x14ac:dyDescent="0.3">
      <c r="A26" s="48"/>
      <c r="B26" s="4" t="s">
        <v>22</v>
      </c>
      <c r="C26" s="2">
        <v>4</v>
      </c>
      <c r="D26" s="34">
        <v>2890.51</v>
      </c>
    </row>
    <row r="27" spans="1:4" ht="13" x14ac:dyDescent="0.3">
      <c r="A27" s="48"/>
      <c r="B27" s="4" t="s">
        <v>14</v>
      </c>
      <c r="C27" s="2">
        <v>19</v>
      </c>
      <c r="D27" s="34">
        <v>39297.120000000003</v>
      </c>
    </row>
    <row r="28" spans="1:4" x14ac:dyDescent="0.25">
      <c r="A28" s="48"/>
      <c r="B28" s="10"/>
      <c r="D28" s="9"/>
    </row>
    <row r="29" spans="1:4" ht="16" thickBot="1" x14ac:dyDescent="0.4">
      <c r="A29" s="49"/>
      <c r="B29" s="11" t="s">
        <v>10</v>
      </c>
      <c r="C29" s="12">
        <f>SUM(C22:C27)</f>
        <v>127</v>
      </c>
      <c r="D29" s="18">
        <f>SUM(D22:D28)</f>
        <v>238466.48</v>
      </c>
    </row>
    <row r="30" spans="1:4" ht="13" thickBot="1" x14ac:dyDescent="0.3"/>
    <row r="31" spans="1:4" ht="28.5" customHeight="1" x14ac:dyDescent="0.25">
      <c r="A31" s="47" t="s">
        <v>23</v>
      </c>
      <c r="B31" s="44" t="s">
        <v>24</v>
      </c>
      <c r="C31" s="45"/>
      <c r="D31" s="46"/>
    </row>
    <row r="32" spans="1:4" ht="32.5" x14ac:dyDescent="0.25">
      <c r="A32" s="48"/>
      <c r="B32" s="7" t="s">
        <v>3</v>
      </c>
      <c r="C32" s="1" t="s">
        <v>4</v>
      </c>
      <c r="D32" s="8" t="s">
        <v>13</v>
      </c>
    </row>
    <row r="33" spans="1:4" ht="13" x14ac:dyDescent="0.3">
      <c r="A33" s="48"/>
      <c r="B33" s="4" t="s">
        <v>25</v>
      </c>
      <c r="C33" s="3">
        <v>20</v>
      </c>
      <c r="D33" s="34">
        <v>108377.38</v>
      </c>
    </row>
    <row r="34" spans="1:4" ht="13" x14ac:dyDescent="0.3">
      <c r="A34" s="48"/>
      <c r="B34" s="4" t="s">
        <v>26</v>
      </c>
      <c r="C34" s="2">
        <v>9</v>
      </c>
      <c r="D34" s="34">
        <v>11683.48</v>
      </c>
    </row>
    <row r="35" spans="1:4" ht="13" x14ac:dyDescent="0.3">
      <c r="A35" s="48"/>
      <c r="B35" s="4" t="s">
        <v>9</v>
      </c>
      <c r="C35" s="2">
        <v>29</v>
      </c>
      <c r="D35" s="34">
        <v>43526.81</v>
      </c>
    </row>
    <row r="36" spans="1:4" ht="13" x14ac:dyDescent="0.3">
      <c r="A36" s="48"/>
      <c r="B36" s="4" t="s">
        <v>27</v>
      </c>
      <c r="C36" s="2">
        <v>2</v>
      </c>
      <c r="D36" s="34">
        <v>1479.85</v>
      </c>
    </row>
    <row r="37" spans="1:4" ht="13" x14ac:dyDescent="0.3">
      <c r="A37" s="48"/>
      <c r="B37" s="4" t="s">
        <v>28</v>
      </c>
      <c r="C37" s="2">
        <v>18</v>
      </c>
      <c r="D37" s="34">
        <v>36688.67</v>
      </c>
    </row>
    <row r="38" spans="1:4" ht="13" x14ac:dyDescent="0.25">
      <c r="A38" s="48"/>
      <c r="B38" s="4" t="s">
        <v>8</v>
      </c>
      <c r="C38" s="2">
        <v>22</v>
      </c>
      <c r="D38" s="19"/>
    </row>
    <row r="39" spans="1:4" x14ac:dyDescent="0.25">
      <c r="A39" s="48"/>
      <c r="B39" s="10"/>
      <c r="D39" s="9"/>
    </row>
    <row r="40" spans="1:4" ht="16" thickBot="1" x14ac:dyDescent="0.4">
      <c r="A40" s="49"/>
      <c r="B40" s="11" t="s">
        <v>10</v>
      </c>
      <c r="C40" s="12">
        <f>SUM(C33:C38)</f>
        <v>100</v>
      </c>
      <c r="D40" s="18">
        <f>SUM(D33:D39)</f>
        <v>201756.19</v>
      </c>
    </row>
    <row r="41" spans="1:4" ht="13" thickBot="1" x14ac:dyDescent="0.3"/>
    <row r="42" spans="1:4" ht="28.5" customHeight="1" x14ac:dyDescent="0.25">
      <c r="A42" s="47" t="s">
        <v>29</v>
      </c>
      <c r="B42" s="44" t="s">
        <v>30</v>
      </c>
      <c r="C42" s="45"/>
      <c r="D42" s="46"/>
    </row>
    <row r="43" spans="1:4" ht="32.5" x14ac:dyDescent="0.25">
      <c r="A43" s="48"/>
      <c r="B43" s="7" t="s">
        <v>3</v>
      </c>
      <c r="C43" s="1" t="s">
        <v>4</v>
      </c>
      <c r="D43" s="8" t="s">
        <v>13</v>
      </c>
    </row>
    <row r="44" spans="1:4" ht="13" x14ac:dyDescent="0.3">
      <c r="A44" s="48"/>
      <c r="B44" s="4" t="s">
        <v>25</v>
      </c>
      <c r="C44" s="3">
        <v>20</v>
      </c>
      <c r="D44" s="34">
        <v>52115</v>
      </c>
    </row>
    <row r="45" spans="1:4" ht="13" x14ac:dyDescent="0.25">
      <c r="A45" s="48"/>
      <c r="B45" s="4" t="s">
        <v>6</v>
      </c>
      <c r="C45" s="2">
        <v>5</v>
      </c>
      <c r="D45" s="19"/>
    </row>
    <row r="46" spans="1:4" ht="13" x14ac:dyDescent="0.25">
      <c r="A46" s="48"/>
      <c r="B46" s="4" t="s">
        <v>5</v>
      </c>
      <c r="C46" s="2">
        <v>5</v>
      </c>
      <c r="D46" s="19"/>
    </row>
    <row r="47" spans="1:4" x14ac:dyDescent="0.25">
      <c r="A47" s="48"/>
      <c r="B47" s="10"/>
      <c r="D47" s="9"/>
    </row>
    <row r="48" spans="1:4" ht="16" thickBot="1" x14ac:dyDescent="0.4">
      <c r="A48" s="49"/>
      <c r="B48" s="11" t="s">
        <v>10</v>
      </c>
      <c r="C48" s="12">
        <f>SUM(C44:C46)</f>
        <v>30</v>
      </c>
      <c r="D48" s="18">
        <f>SUM(D44:D47)</f>
        <v>52115</v>
      </c>
    </row>
    <row r="49" spans="1:4" ht="13" thickBot="1" x14ac:dyDescent="0.3"/>
    <row r="50" spans="1:4" ht="28.5" customHeight="1" x14ac:dyDescent="0.25">
      <c r="A50" s="47" t="s">
        <v>31</v>
      </c>
      <c r="B50" s="44" t="s">
        <v>32</v>
      </c>
      <c r="C50" s="45"/>
      <c r="D50" s="46"/>
    </row>
    <row r="51" spans="1:4" ht="32.5" x14ac:dyDescent="0.25">
      <c r="A51" s="48"/>
      <c r="B51" s="7" t="s">
        <v>3</v>
      </c>
      <c r="C51" s="1" t="s">
        <v>4</v>
      </c>
      <c r="D51" s="8" t="s">
        <v>13</v>
      </c>
    </row>
    <row r="52" spans="1:4" ht="13" x14ac:dyDescent="0.3">
      <c r="A52" s="48"/>
      <c r="B52" s="4" t="s">
        <v>28</v>
      </c>
      <c r="C52" s="3">
        <v>74</v>
      </c>
      <c r="D52" s="34">
        <v>150878.12</v>
      </c>
    </row>
    <row r="53" spans="1:4" ht="13" x14ac:dyDescent="0.3">
      <c r="A53" s="48"/>
      <c r="B53" s="4" t="s">
        <v>33</v>
      </c>
      <c r="C53" s="2">
        <v>4</v>
      </c>
      <c r="D53" s="34">
        <v>3248.77</v>
      </c>
    </row>
    <row r="54" spans="1:4" ht="13" x14ac:dyDescent="0.3">
      <c r="A54" s="48"/>
      <c r="B54" s="4" t="s">
        <v>25</v>
      </c>
      <c r="C54" s="2">
        <v>8</v>
      </c>
      <c r="D54" s="34">
        <v>18233.88</v>
      </c>
    </row>
    <row r="55" spans="1:4" x14ac:dyDescent="0.25">
      <c r="A55" s="48"/>
      <c r="B55" s="10"/>
      <c r="D55" s="9"/>
    </row>
    <row r="56" spans="1:4" ht="16" thickBot="1" x14ac:dyDescent="0.4">
      <c r="A56" s="49"/>
      <c r="B56" s="11" t="s">
        <v>10</v>
      </c>
      <c r="C56" s="12">
        <f>SUM(C52:C54)</f>
        <v>86</v>
      </c>
      <c r="D56" s="18">
        <f>SUM(D52:D55)</f>
        <v>172360.77</v>
      </c>
    </row>
    <row r="57" spans="1:4" ht="13" thickBot="1" x14ac:dyDescent="0.3"/>
    <row r="58" spans="1:4" ht="28.5" customHeight="1" x14ac:dyDescent="0.25">
      <c r="A58" s="47" t="s">
        <v>34</v>
      </c>
      <c r="B58" s="44" t="s">
        <v>35</v>
      </c>
      <c r="C58" s="45"/>
      <c r="D58" s="46"/>
    </row>
    <row r="59" spans="1:4" ht="32.5" x14ac:dyDescent="0.25">
      <c r="A59" s="48"/>
      <c r="B59" s="7" t="s">
        <v>3</v>
      </c>
      <c r="C59" s="1" t="s">
        <v>4</v>
      </c>
      <c r="D59" s="8" t="s">
        <v>13</v>
      </c>
    </row>
    <row r="60" spans="1:4" ht="13" x14ac:dyDescent="0.3">
      <c r="A60" s="48"/>
      <c r="B60" s="4" t="s">
        <v>36</v>
      </c>
      <c r="C60" s="3">
        <v>38</v>
      </c>
      <c r="D60" s="34">
        <v>261744.41</v>
      </c>
    </row>
    <row r="61" spans="1:4" ht="13" x14ac:dyDescent="0.3">
      <c r="A61" s="48"/>
      <c r="B61" s="4" t="s">
        <v>9</v>
      </c>
      <c r="C61" s="2">
        <v>19</v>
      </c>
      <c r="D61" s="34">
        <v>29005.97</v>
      </c>
    </row>
    <row r="62" spans="1:4" ht="13" x14ac:dyDescent="0.3">
      <c r="A62" s="48"/>
      <c r="B62" s="4" t="s">
        <v>22</v>
      </c>
      <c r="C62" s="2">
        <v>3</v>
      </c>
      <c r="D62" s="34">
        <v>4173.5</v>
      </c>
    </row>
    <row r="63" spans="1:4" ht="13" x14ac:dyDescent="0.3">
      <c r="A63" s="48"/>
      <c r="B63" s="4" t="s">
        <v>28</v>
      </c>
      <c r="C63" s="2">
        <v>7</v>
      </c>
      <c r="D63" s="34">
        <v>14141.85</v>
      </c>
    </row>
    <row r="64" spans="1:4" ht="13" x14ac:dyDescent="0.3">
      <c r="A64" s="48"/>
      <c r="B64" s="4" t="s">
        <v>26</v>
      </c>
      <c r="C64" s="2">
        <v>9</v>
      </c>
      <c r="D64" s="34">
        <v>1115.6600000000001</v>
      </c>
    </row>
    <row r="65" spans="1:4" ht="13" x14ac:dyDescent="0.3">
      <c r="A65" s="48"/>
      <c r="B65" s="4" t="s">
        <v>16</v>
      </c>
      <c r="C65" s="2">
        <v>11</v>
      </c>
      <c r="D65" s="34">
        <v>6812.92</v>
      </c>
    </row>
    <row r="66" spans="1:4" ht="13" x14ac:dyDescent="0.3">
      <c r="A66" s="48"/>
      <c r="B66" s="4" t="s">
        <v>14</v>
      </c>
      <c r="C66" s="2">
        <v>31</v>
      </c>
      <c r="D66" s="34">
        <v>50021.81</v>
      </c>
    </row>
    <row r="67" spans="1:4" ht="13" x14ac:dyDescent="0.3">
      <c r="A67" s="48"/>
      <c r="B67" s="4" t="s">
        <v>25</v>
      </c>
      <c r="C67" s="2">
        <v>9</v>
      </c>
      <c r="D67" s="34">
        <v>16268</v>
      </c>
    </row>
    <row r="68" spans="1:4" ht="13" x14ac:dyDescent="0.3">
      <c r="A68" s="48"/>
      <c r="B68" s="4" t="s">
        <v>37</v>
      </c>
      <c r="C68" s="2">
        <v>2</v>
      </c>
      <c r="D68" s="34">
        <v>1683.52</v>
      </c>
    </row>
    <row r="69" spans="1:4" x14ac:dyDescent="0.25">
      <c r="A69" s="48"/>
      <c r="B69" s="10"/>
      <c r="D69" s="9"/>
    </row>
    <row r="70" spans="1:4" ht="16" thickBot="1" x14ac:dyDescent="0.4">
      <c r="A70" s="49"/>
      <c r="B70" s="11" t="s">
        <v>10</v>
      </c>
      <c r="C70" s="12">
        <f>SUM(C60:C68)</f>
        <v>129</v>
      </c>
      <c r="D70" s="18">
        <f>SUM(D60:D69)</f>
        <v>384967.63999999996</v>
      </c>
    </row>
    <row r="71" spans="1:4" ht="13" thickBot="1" x14ac:dyDescent="0.3"/>
    <row r="72" spans="1:4" ht="28.5" customHeight="1" x14ac:dyDescent="0.25">
      <c r="A72" s="47" t="s">
        <v>38</v>
      </c>
      <c r="B72" s="44" t="s">
        <v>39</v>
      </c>
      <c r="C72" s="45"/>
      <c r="D72" s="46"/>
    </row>
    <row r="73" spans="1:4" ht="32.5" x14ac:dyDescent="0.25">
      <c r="A73" s="48"/>
      <c r="B73" s="7" t="s">
        <v>3</v>
      </c>
      <c r="C73" s="1" t="s">
        <v>4</v>
      </c>
      <c r="D73" s="8" t="s">
        <v>13</v>
      </c>
    </row>
    <row r="74" spans="1:4" ht="13" x14ac:dyDescent="0.3">
      <c r="A74" s="48"/>
      <c r="B74" s="4" t="s">
        <v>16</v>
      </c>
      <c r="C74" s="3">
        <v>46</v>
      </c>
      <c r="D74" s="34">
        <v>140656.72</v>
      </c>
    </row>
    <row r="75" spans="1:4" ht="13" x14ac:dyDescent="0.25">
      <c r="A75" s="48"/>
      <c r="B75" s="4" t="s">
        <v>25</v>
      </c>
      <c r="C75" s="2">
        <v>33</v>
      </c>
      <c r="D75" s="19"/>
    </row>
    <row r="76" spans="1:4" ht="13" x14ac:dyDescent="0.3">
      <c r="A76" s="48"/>
      <c r="B76" s="4" t="s">
        <v>40</v>
      </c>
      <c r="C76" s="2">
        <v>3</v>
      </c>
      <c r="D76" s="34">
        <v>5092.6000000000004</v>
      </c>
    </row>
    <row r="77" spans="1:4" ht="13" x14ac:dyDescent="0.3">
      <c r="A77" s="48"/>
      <c r="B77" s="4" t="s">
        <v>28</v>
      </c>
      <c r="C77" s="2">
        <v>10</v>
      </c>
      <c r="D77" s="34">
        <v>6333.9</v>
      </c>
    </row>
    <row r="78" spans="1:4" ht="13" x14ac:dyDescent="0.3">
      <c r="A78" s="48"/>
      <c r="B78" s="4" t="s">
        <v>41</v>
      </c>
      <c r="C78" s="2">
        <v>7</v>
      </c>
      <c r="D78" s="34">
        <v>29523.200000000001</v>
      </c>
    </row>
    <row r="79" spans="1:4" x14ac:dyDescent="0.25">
      <c r="A79" s="48"/>
      <c r="B79" s="10"/>
      <c r="D79" s="9"/>
    </row>
    <row r="80" spans="1:4" ht="16" thickBot="1" x14ac:dyDescent="0.4">
      <c r="A80" s="49"/>
      <c r="B80" s="11" t="s">
        <v>10</v>
      </c>
      <c r="C80" s="12">
        <f>SUM(C74:C78)</f>
        <v>99</v>
      </c>
      <c r="D80" s="18">
        <f>SUM(D74:D79)</f>
        <v>181606.42</v>
      </c>
    </row>
    <row r="81" spans="1:4" ht="13" thickBot="1" x14ac:dyDescent="0.3"/>
    <row r="82" spans="1:4" ht="28.5" customHeight="1" x14ac:dyDescent="0.25">
      <c r="A82" s="47" t="s">
        <v>42</v>
      </c>
      <c r="B82" s="44" t="s">
        <v>43</v>
      </c>
      <c r="C82" s="45"/>
      <c r="D82" s="46"/>
    </row>
    <row r="83" spans="1:4" ht="23" x14ac:dyDescent="0.25">
      <c r="A83" s="48"/>
      <c r="B83" s="7" t="s">
        <v>3</v>
      </c>
      <c r="C83" s="1" t="s">
        <v>4</v>
      </c>
      <c r="D83" s="14"/>
    </row>
    <row r="84" spans="1:4" ht="13" x14ac:dyDescent="0.3">
      <c r="A84" s="48"/>
      <c r="B84" s="4" t="s">
        <v>8</v>
      </c>
      <c r="C84" s="3"/>
      <c r="D84" s="15" t="s">
        <v>7</v>
      </c>
    </row>
    <row r="85" spans="1:4" ht="13" x14ac:dyDescent="0.25">
      <c r="A85" s="48"/>
      <c r="B85" s="4" t="s">
        <v>9</v>
      </c>
      <c r="C85" s="2"/>
      <c r="D85" s="9"/>
    </row>
    <row r="86" spans="1:4" x14ac:dyDescent="0.25">
      <c r="A86" s="48"/>
      <c r="B86" s="10"/>
      <c r="D86" s="9"/>
    </row>
    <row r="87" spans="1:4" ht="13.5" thickBot="1" x14ac:dyDescent="0.3">
      <c r="A87" s="49"/>
      <c r="B87" s="11" t="s">
        <v>10</v>
      </c>
      <c r="C87" s="12">
        <f>SUM(C84:C85)</f>
        <v>0</v>
      </c>
      <c r="D87" s="13"/>
    </row>
    <row r="88" spans="1:4" ht="13" thickBot="1" x14ac:dyDescent="0.3"/>
    <row r="89" spans="1:4" ht="28.5" customHeight="1" x14ac:dyDescent="0.25">
      <c r="A89" s="47" t="s">
        <v>44</v>
      </c>
      <c r="B89" s="44" t="s">
        <v>45</v>
      </c>
      <c r="C89" s="45"/>
      <c r="D89" s="46"/>
    </row>
    <row r="90" spans="1:4" ht="32.5" x14ac:dyDescent="0.25">
      <c r="A90" s="48"/>
      <c r="B90" s="7" t="s">
        <v>3</v>
      </c>
      <c r="C90" s="1" t="s">
        <v>4</v>
      </c>
      <c r="D90" s="8" t="s">
        <v>13</v>
      </c>
    </row>
    <row r="91" spans="1:4" ht="12.75" customHeight="1" x14ac:dyDescent="0.3">
      <c r="A91" s="48"/>
      <c r="B91" s="4" t="s">
        <v>5</v>
      </c>
      <c r="C91" s="6">
        <v>50</v>
      </c>
      <c r="D91" s="34">
        <v>272359.2</v>
      </c>
    </row>
    <row r="92" spans="1:4" ht="13" x14ac:dyDescent="0.25">
      <c r="A92" s="48"/>
      <c r="B92" s="4" t="s">
        <v>6</v>
      </c>
      <c r="C92" s="5">
        <v>55</v>
      </c>
      <c r="D92" s="19"/>
    </row>
    <row r="93" spans="1:4" ht="12.75" customHeight="1" x14ac:dyDescent="0.3">
      <c r="A93" s="48"/>
      <c r="B93" s="4" t="s">
        <v>21</v>
      </c>
      <c r="C93" s="5">
        <v>3</v>
      </c>
      <c r="D93" s="34">
        <v>2766.86</v>
      </c>
    </row>
    <row r="94" spans="1:4" ht="12.75" customHeight="1" x14ac:dyDescent="0.3">
      <c r="A94" s="48"/>
      <c r="B94" s="4" t="s">
        <v>46</v>
      </c>
      <c r="C94" s="3">
        <v>18</v>
      </c>
      <c r="D94" s="34">
        <v>17064.599999999999</v>
      </c>
    </row>
    <row r="95" spans="1:4" ht="12.75" customHeight="1" x14ac:dyDescent="0.25">
      <c r="A95" s="48"/>
      <c r="B95" s="4" t="s">
        <v>14</v>
      </c>
      <c r="C95" s="2">
        <v>17</v>
      </c>
      <c r="D95" s="19"/>
    </row>
    <row r="96" spans="1:4" ht="12.75" customHeight="1" x14ac:dyDescent="0.3">
      <c r="A96" s="48"/>
      <c r="B96" s="4" t="s">
        <v>47</v>
      </c>
      <c r="C96" s="2">
        <v>3</v>
      </c>
      <c r="D96" s="34">
        <v>4740.2700000000004</v>
      </c>
    </row>
    <row r="97" spans="1:4" ht="12.75" customHeight="1" x14ac:dyDescent="0.25">
      <c r="A97" s="48"/>
      <c r="B97" s="10"/>
      <c r="D97" s="9"/>
    </row>
    <row r="98" spans="1:4" ht="16" thickBot="1" x14ac:dyDescent="0.4">
      <c r="A98" s="49"/>
      <c r="B98" s="11" t="s">
        <v>10</v>
      </c>
      <c r="C98" s="12">
        <f>SUM(C91:C96)</f>
        <v>146</v>
      </c>
      <c r="D98" s="18">
        <f>SUM(D91:D97)</f>
        <v>296930.93</v>
      </c>
    </row>
    <row r="99" spans="1:4" ht="13" thickBot="1" x14ac:dyDescent="0.3"/>
    <row r="100" spans="1:4" ht="28.5" customHeight="1" x14ac:dyDescent="0.25">
      <c r="A100" s="47" t="s">
        <v>48</v>
      </c>
      <c r="B100" s="44" t="s">
        <v>49</v>
      </c>
      <c r="C100" s="45"/>
      <c r="D100" s="46"/>
    </row>
    <row r="101" spans="1:4" ht="32.5" x14ac:dyDescent="0.25">
      <c r="A101" s="48"/>
      <c r="B101" s="7" t="s">
        <v>3</v>
      </c>
      <c r="C101" s="1" t="s">
        <v>4</v>
      </c>
      <c r="D101" s="8" t="s">
        <v>13</v>
      </c>
    </row>
    <row r="102" spans="1:4" ht="13" x14ac:dyDescent="0.3">
      <c r="A102" s="48"/>
      <c r="B102" s="4" t="s">
        <v>25</v>
      </c>
      <c r="C102" s="3">
        <v>32</v>
      </c>
      <c r="D102" s="34">
        <v>56676.6</v>
      </c>
    </row>
    <row r="103" spans="1:4" ht="13" x14ac:dyDescent="0.3">
      <c r="A103" s="48"/>
      <c r="B103" s="4" t="s">
        <v>16</v>
      </c>
      <c r="C103" s="3">
        <v>12</v>
      </c>
      <c r="D103" s="34">
        <v>14329.58</v>
      </c>
    </row>
    <row r="104" spans="1:4" ht="13" x14ac:dyDescent="0.3">
      <c r="A104" s="48"/>
      <c r="B104" s="4" t="s">
        <v>36</v>
      </c>
      <c r="C104" s="3">
        <v>5</v>
      </c>
      <c r="D104" s="34">
        <v>4410.67</v>
      </c>
    </row>
    <row r="105" spans="1:4" x14ac:dyDescent="0.25">
      <c r="A105" s="48"/>
      <c r="B105" s="10"/>
      <c r="D105" s="9"/>
    </row>
    <row r="106" spans="1:4" ht="16" thickBot="1" x14ac:dyDescent="0.4">
      <c r="A106" s="49"/>
      <c r="B106" s="11" t="s">
        <v>10</v>
      </c>
      <c r="C106" s="12">
        <f>SUM(C102:C104)</f>
        <v>49</v>
      </c>
      <c r="D106" s="18">
        <f>SUM(D102:D105)</f>
        <v>75416.849999999991</v>
      </c>
    </row>
    <row r="107" spans="1:4" ht="13" thickBot="1" x14ac:dyDescent="0.3"/>
    <row r="108" spans="1:4" ht="28.5" customHeight="1" x14ac:dyDescent="0.25">
      <c r="A108" s="47" t="s">
        <v>50</v>
      </c>
      <c r="B108" s="44" t="s">
        <v>51</v>
      </c>
      <c r="C108" s="45"/>
      <c r="D108" s="46"/>
    </row>
    <row r="109" spans="1:4" ht="32.5" x14ac:dyDescent="0.25">
      <c r="A109" s="48"/>
      <c r="B109" s="7" t="s">
        <v>3</v>
      </c>
      <c r="C109" s="1" t="s">
        <v>4</v>
      </c>
      <c r="D109" s="8" t="s">
        <v>13</v>
      </c>
    </row>
    <row r="110" spans="1:4" ht="13" x14ac:dyDescent="0.3">
      <c r="A110" s="48"/>
      <c r="B110" s="4" t="s">
        <v>17</v>
      </c>
      <c r="C110" s="3">
        <v>55</v>
      </c>
      <c r="D110" s="34">
        <v>155310</v>
      </c>
    </row>
    <row r="111" spans="1:4" ht="13" x14ac:dyDescent="0.3">
      <c r="A111" s="48"/>
      <c r="B111" s="4" t="s">
        <v>52</v>
      </c>
      <c r="C111" s="3">
        <v>2</v>
      </c>
      <c r="D111" s="34">
        <v>1896.6</v>
      </c>
    </row>
    <row r="112" spans="1:4" ht="13" x14ac:dyDescent="0.3">
      <c r="A112" s="48"/>
      <c r="B112" s="4" t="s">
        <v>16</v>
      </c>
      <c r="C112" s="3">
        <v>3</v>
      </c>
      <c r="D112" s="34">
        <v>5145.6899999999996</v>
      </c>
    </row>
    <row r="113" spans="1:4" ht="13" x14ac:dyDescent="0.3">
      <c r="A113" s="48"/>
      <c r="B113" s="4" t="s">
        <v>14</v>
      </c>
      <c r="C113" s="3">
        <v>9</v>
      </c>
      <c r="D113" s="34">
        <v>8739.09</v>
      </c>
    </row>
    <row r="114" spans="1:4" x14ac:dyDescent="0.25">
      <c r="A114" s="48"/>
      <c r="B114" s="10"/>
      <c r="D114" s="9"/>
    </row>
    <row r="115" spans="1:4" ht="16" thickBot="1" x14ac:dyDescent="0.4">
      <c r="A115" s="49"/>
      <c r="B115" s="11" t="s">
        <v>10</v>
      </c>
      <c r="C115" s="12">
        <f>SUM(C110:C113)</f>
        <v>69</v>
      </c>
      <c r="D115" s="18">
        <f>SUM(D110:D114)</f>
        <v>171091.38</v>
      </c>
    </row>
    <row r="116" spans="1:4" ht="13" thickBot="1" x14ac:dyDescent="0.3"/>
    <row r="117" spans="1:4" ht="28.5" customHeight="1" x14ac:dyDescent="0.25">
      <c r="A117" s="47" t="s">
        <v>53</v>
      </c>
      <c r="B117" s="44" t="s">
        <v>54</v>
      </c>
      <c r="C117" s="45"/>
      <c r="D117" s="46"/>
    </row>
    <row r="118" spans="1:4" ht="23" x14ac:dyDescent="0.25">
      <c r="A118" s="48"/>
      <c r="B118" s="7" t="s">
        <v>3</v>
      </c>
      <c r="C118" s="1" t="s">
        <v>4</v>
      </c>
      <c r="D118" s="14"/>
    </row>
    <row r="119" spans="1:4" ht="13" x14ac:dyDescent="0.25">
      <c r="A119" s="48"/>
      <c r="B119" s="4" t="s">
        <v>8</v>
      </c>
      <c r="C119" s="3">
        <v>39</v>
      </c>
      <c r="D119" s="9"/>
    </row>
    <row r="120" spans="1:4" ht="13" x14ac:dyDescent="0.3">
      <c r="A120" s="48"/>
      <c r="B120" s="4" t="s">
        <v>16</v>
      </c>
      <c r="C120" s="3">
        <v>3</v>
      </c>
      <c r="D120" s="15"/>
    </row>
    <row r="121" spans="1:4" ht="13" x14ac:dyDescent="0.3">
      <c r="A121" s="48"/>
      <c r="B121" s="4" t="s">
        <v>5</v>
      </c>
      <c r="C121" s="3">
        <v>20</v>
      </c>
      <c r="D121" s="15" t="s">
        <v>7</v>
      </c>
    </row>
    <row r="122" spans="1:4" ht="13" x14ac:dyDescent="0.25">
      <c r="A122" s="48"/>
      <c r="B122" s="4" t="s">
        <v>22</v>
      </c>
      <c r="C122" s="3">
        <v>3</v>
      </c>
      <c r="D122" s="9"/>
    </row>
    <row r="123" spans="1:4" x14ac:dyDescent="0.25">
      <c r="A123" s="48"/>
      <c r="B123" s="10"/>
      <c r="D123" s="9"/>
    </row>
    <row r="124" spans="1:4" ht="13.5" thickBot="1" x14ac:dyDescent="0.3">
      <c r="A124" s="49"/>
      <c r="B124" s="11" t="s">
        <v>10</v>
      </c>
      <c r="C124" s="12">
        <f>SUM(C119:C122)</f>
        <v>65</v>
      </c>
      <c r="D124" s="13"/>
    </row>
    <row r="125" spans="1:4" ht="13" thickBot="1" x14ac:dyDescent="0.3"/>
    <row r="126" spans="1:4" ht="28.5" customHeight="1" x14ac:dyDescent="0.25">
      <c r="A126" s="41" t="s">
        <v>55</v>
      </c>
      <c r="B126" s="44" t="s">
        <v>56</v>
      </c>
      <c r="C126" s="45"/>
      <c r="D126" s="46"/>
    </row>
    <row r="127" spans="1:4" ht="32.5" x14ac:dyDescent="0.25">
      <c r="A127" s="42"/>
      <c r="B127" s="7" t="s">
        <v>3</v>
      </c>
      <c r="C127" s="1" t="s">
        <v>4</v>
      </c>
      <c r="D127" s="8" t="s">
        <v>13</v>
      </c>
    </row>
    <row r="128" spans="1:4" ht="13" x14ac:dyDescent="0.3">
      <c r="A128" s="42"/>
      <c r="B128" s="4" t="s">
        <v>25</v>
      </c>
      <c r="C128" s="3">
        <v>33</v>
      </c>
      <c r="D128" s="34">
        <v>195968.4</v>
      </c>
    </row>
    <row r="129" spans="1:4" ht="13" x14ac:dyDescent="0.3">
      <c r="A129" s="42"/>
      <c r="B129" s="4" t="s">
        <v>57</v>
      </c>
      <c r="C129" s="3">
        <v>3</v>
      </c>
      <c r="D129" s="34">
        <v>3281.78</v>
      </c>
    </row>
    <row r="130" spans="1:4" ht="13" x14ac:dyDescent="0.3">
      <c r="A130" s="42"/>
      <c r="B130" s="4" t="s">
        <v>9</v>
      </c>
      <c r="C130" s="3">
        <v>30</v>
      </c>
      <c r="D130" s="34">
        <v>41659.96</v>
      </c>
    </row>
    <row r="131" spans="1:4" ht="13" x14ac:dyDescent="0.3">
      <c r="A131" s="42"/>
      <c r="B131" s="4" t="s">
        <v>20</v>
      </c>
      <c r="C131" s="3">
        <v>4</v>
      </c>
      <c r="D131" s="34">
        <v>4816</v>
      </c>
    </row>
    <row r="132" spans="1:4" ht="13" x14ac:dyDescent="0.3">
      <c r="A132" s="42"/>
      <c r="B132" s="4" t="s">
        <v>28</v>
      </c>
      <c r="C132" s="3">
        <v>12</v>
      </c>
      <c r="D132" s="34">
        <v>33726.050000000003</v>
      </c>
    </row>
    <row r="133" spans="1:4" ht="13" x14ac:dyDescent="0.3">
      <c r="A133" s="42"/>
      <c r="B133" s="4" t="s">
        <v>22</v>
      </c>
      <c r="C133" s="3">
        <v>4</v>
      </c>
      <c r="D133" s="34">
        <v>2436.13</v>
      </c>
    </row>
    <row r="134" spans="1:4" ht="13" x14ac:dyDescent="0.3">
      <c r="A134" s="42"/>
      <c r="B134" s="4" t="s">
        <v>41</v>
      </c>
      <c r="C134" s="3">
        <v>10</v>
      </c>
      <c r="D134" s="34">
        <v>6733.08</v>
      </c>
    </row>
    <row r="135" spans="1:4" ht="13" x14ac:dyDescent="0.3">
      <c r="A135" s="42"/>
      <c r="B135" s="60" t="s">
        <v>36</v>
      </c>
      <c r="C135" s="3">
        <v>8</v>
      </c>
      <c r="D135" s="34">
        <v>16050.8</v>
      </c>
    </row>
    <row r="136" spans="1:4" ht="13" x14ac:dyDescent="0.3">
      <c r="A136" s="42"/>
      <c r="B136" s="61"/>
      <c r="C136" s="3">
        <v>2</v>
      </c>
      <c r="D136" s="35">
        <v>0</v>
      </c>
    </row>
    <row r="137" spans="1:4" ht="13" x14ac:dyDescent="0.3">
      <c r="A137" s="42"/>
      <c r="B137" s="4" t="s">
        <v>58</v>
      </c>
      <c r="C137" s="3">
        <v>5</v>
      </c>
      <c r="D137" s="34">
        <v>2835</v>
      </c>
    </row>
    <row r="138" spans="1:4" ht="13" x14ac:dyDescent="0.3">
      <c r="A138" s="42"/>
      <c r="B138" s="4" t="s">
        <v>59</v>
      </c>
      <c r="C138" s="3">
        <v>2</v>
      </c>
      <c r="D138" s="34">
        <v>5477.43</v>
      </c>
    </row>
    <row r="139" spans="1:4" x14ac:dyDescent="0.25">
      <c r="A139" s="42"/>
      <c r="B139" s="10"/>
      <c r="D139" s="26"/>
    </row>
    <row r="140" spans="1:4" ht="16" thickBot="1" x14ac:dyDescent="0.4">
      <c r="A140" s="43"/>
      <c r="B140" s="11" t="s">
        <v>10</v>
      </c>
      <c r="C140" s="12">
        <f>SUM(C128:C139)</f>
        <v>113</v>
      </c>
      <c r="D140" s="18">
        <f>SUM(D128:D139)</f>
        <v>312984.63</v>
      </c>
    </row>
    <row r="141" spans="1:4" ht="13" thickBot="1" x14ac:dyDescent="0.3"/>
    <row r="142" spans="1:4" ht="28.5" customHeight="1" x14ac:dyDescent="0.25">
      <c r="A142" s="47" t="s">
        <v>60</v>
      </c>
      <c r="B142" s="44" t="s">
        <v>61</v>
      </c>
      <c r="C142" s="45"/>
      <c r="D142" s="46"/>
    </row>
    <row r="143" spans="1:4" ht="76.5" customHeight="1" x14ac:dyDescent="0.25">
      <c r="A143" s="48"/>
      <c r="B143" s="7" t="s">
        <v>3</v>
      </c>
      <c r="C143" s="1" t="s">
        <v>4</v>
      </c>
      <c r="D143" s="8" t="s">
        <v>13</v>
      </c>
    </row>
    <row r="144" spans="1:4" ht="16.5" customHeight="1" x14ac:dyDescent="0.3">
      <c r="A144" s="48"/>
      <c r="B144" s="4" t="s">
        <v>9</v>
      </c>
      <c r="C144" s="3">
        <v>38</v>
      </c>
      <c r="D144" s="34">
        <v>372935.01</v>
      </c>
    </row>
    <row r="145" spans="1:4" ht="16.5" customHeight="1" x14ac:dyDescent="0.3">
      <c r="A145" s="48"/>
      <c r="B145" s="4" t="s">
        <v>22</v>
      </c>
      <c r="C145" s="3">
        <v>16</v>
      </c>
      <c r="D145" s="34">
        <v>5372.23</v>
      </c>
    </row>
    <row r="146" spans="1:4" ht="16.5" customHeight="1" x14ac:dyDescent="0.3">
      <c r="A146" s="48"/>
      <c r="B146" s="4" t="s">
        <v>59</v>
      </c>
      <c r="C146" s="3">
        <v>1</v>
      </c>
      <c r="D146" s="34">
        <v>1010.46</v>
      </c>
    </row>
    <row r="147" spans="1:4" ht="17.25" customHeight="1" x14ac:dyDescent="0.25">
      <c r="A147" s="48"/>
      <c r="D147" s="9"/>
    </row>
    <row r="148" spans="1:4" ht="16" thickBot="1" x14ac:dyDescent="0.4">
      <c r="A148" s="49"/>
      <c r="B148" s="11" t="s">
        <v>10</v>
      </c>
      <c r="C148" s="12">
        <f>SUM(C144:C147)</f>
        <v>55</v>
      </c>
      <c r="D148" s="18">
        <f>SUM(D144:D146)</f>
        <v>379317.7</v>
      </c>
    </row>
    <row r="149" spans="1:4" ht="13" thickBot="1" x14ac:dyDescent="0.3"/>
    <row r="150" spans="1:4" ht="28.5" customHeight="1" x14ac:dyDescent="0.25">
      <c r="A150" s="41" t="s">
        <v>62</v>
      </c>
      <c r="B150" s="44" t="s">
        <v>63</v>
      </c>
      <c r="C150" s="45"/>
      <c r="D150" s="46"/>
    </row>
    <row r="151" spans="1:4" ht="32.5" x14ac:dyDescent="0.25">
      <c r="A151" s="42"/>
      <c r="B151" s="7" t="s">
        <v>3</v>
      </c>
      <c r="C151" s="1" t="s">
        <v>4</v>
      </c>
      <c r="D151" s="8" t="s">
        <v>13</v>
      </c>
    </row>
    <row r="152" spans="1:4" ht="13" x14ac:dyDescent="0.3">
      <c r="A152" s="42"/>
      <c r="B152" s="4" t="s">
        <v>25</v>
      </c>
      <c r="C152" s="3">
        <v>34</v>
      </c>
      <c r="D152" s="34">
        <v>73225</v>
      </c>
    </row>
    <row r="153" spans="1:4" ht="13" x14ac:dyDescent="0.3">
      <c r="A153" s="42"/>
      <c r="B153" s="4" t="s">
        <v>5</v>
      </c>
      <c r="C153" s="3">
        <v>17</v>
      </c>
      <c r="D153" s="34">
        <v>44606</v>
      </c>
    </row>
    <row r="154" spans="1:4" ht="13" x14ac:dyDescent="0.3">
      <c r="A154" s="42"/>
      <c r="B154" s="4" t="s">
        <v>22</v>
      </c>
      <c r="C154" s="3">
        <v>4</v>
      </c>
      <c r="D154" s="34">
        <v>3918.05</v>
      </c>
    </row>
    <row r="155" spans="1:4" ht="13" x14ac:dyDescent="0.3">
      <c r="A155" s="42"/>
      <c r="B155" s="4" t="s">
        <v>16</v>
      </c>
      <c r="C155" s="3">
        <v>8</v>
      </c>
      <c r="D155" s="34">
        <v>24079.88</v>
      </c>
    </row>
    <row r="156" spans="1:4" ht="13" x14ac:dyDescent="0.3">
      <c r="A156" s="42"/>
      <c r="B156" s="4" t="s">
        <v>14</v>
      </c>
      <c r="C156" s="3">
        <v>20</v>
      </c>
      <c r="D156" s="34">
        <v>50018.11</v>
      </c>
    </row>
    <row r="157" spans="1:4" ht="13" x14ac:dyDescent="0.3">
      <c r="A157" s="42"/>
      <c r="B157" s="4" t="s">
        <v>28</v>
      </c>
      <c r="C157" s="3">
        <v>13</v>
      </c>
      <c r="D157" s="34">
        <v>28160.639999999999</v>
      </c>
    </row>
    <row r="158" spans="1:4" ht="13" x14ac:dyDescent="0.25">
      <c r="A158" s="42"/>
      <c r="B158" s="4" t="s">
        <v>59</v>
      </c>
      <c r="C158" s="3">
        <v>1</v>
      </c>
      <c r="D158" s="36"/>
    </row>
    <row r="159" spans="1:4" x14ac:dyDescent="0.25">
      <c r="A159" s="42"/>
      <c r="B159" s="10"/>
      <c r="D159" s="9"/>
    </row>
    <row r="160" spans="1:4" ht="16" thickBot="1" x14ac:dyDescent="0.4">
      <c r="A160" s="43"/>
      <c r="B160" s="11" t="s">
        <v>10</v>
      </c>
      <c r="C160" s="12">
        <f>SUM(C152:C158)</f>
        <v>97</v>
      </c>
      <c r="D160" s="18">
        <f>SUM(D152:D159)</f>
        <v>224007.67999999999</v>
      </c>
    </row>
    <row r="161" spans="1:4" ht="13" thickBot="1" x14ac:dyDescent="0.3"/>
    <row r="162" spans="1:4" ht="28.5" customHeight="1" x14ac:dyDescent="0.25">
      <c r="A162" s="47" t="s">
        <v>64</v>
      </c>
      <c r="B162" s="44" t="s">
        <v>65</v>
      </c>
      <c r="C162" s="45"/>
      <c r="D162" s="46"/>
    </row>
    <row r="163" spans="1:4" ht="23" x14ac:dyDescent="0.25">
      <c r="A163" s="48"/>
      <c r="B163" s="7" t="s">
        <v>3</v>
      </c>
      <c r="C163" s="1" t="s">
        <v>4</v>
      </c>
      <c r="D163" s="14"/>
    </row>
    <row r="164" spans="1:4" ht="13" x14ac:dyDescent="0.25">
      <c r="A164" s="48"/>
      <c r="B164" s="4" t="s">
        <v>6</v>
      </c>
      <c r="C164" s="3">
        <v>116</v>
      </c>
      <c r="D164" s="20"/>
    </row>
    <row r="165" spans="1:4" ht="13" x14ac:dyDescent="0.25">
      <c r="A165" s="48"/>
      <c r="B165" s="4" t="s">
        <v>5</v>
      </c>
      <c r="C165" s="2">
        <v>27</v>
      </c>
      <c r="D165" s="20"/>
    </row>
    <row r="166" spans="1:4" ht="13" x14ac:dyDescent="0.3">
      <c r="A166" s="48"/>
      <c r="B166" s="4" t="s">
        <v>33</v>
      </c>
      <c r="C166" s="2">
        <v>2</v>
      </c>
      <c r="D166" s="15" t="s">
        <v>7</v>
      </c>
    </row>
    <row r="167" spans="1:4" ht="13" x14ac:dyDescent="0.25">
      <c r="A167" s="48"/>
      <c r="B167" s="4" t="s">
        <v>41</v>
      </c>
      <c r="C167" s="2">
        <v>7</v>
      </c>
      <c r="D167" s="20"/>
    </row>
    <row r="168" spans="1:4" ht="13" x14ac:dyDescent="0.25">
      <c r="A168" s="48"/>
      <c r="B168" s="4" t="s">
        <v>22</v>
      </c>
      <c r="C168" s="2">
        <v>6</v>
      </c>
      <c r="D168" s="20"/>
    </row>
    <row r="169" spans="1:4" x14ac:dyDescent="0.25">
      <c r="A169" s="48"/>
      <c r="B169" s="10"/>
      <c r="D169" s="9"/>
    </row>
    <row r="170" spans="1:4" ht="16" thickBot="1" x14ac:dyDescent="0.4">
      <c r="A170" s="49"/>
      <c r="B170" s="11" t="s">
        <v>10</v>
      </c>
      <c r="C170" s="12">
        <f>SUM(C164:C168)</f>
        <v>158</v>
      </c>
      <c r="D170" s="21">
        <f>SUM(D164:D169)</f>
        <v>0</v>
      </c>
    </row>
    <row r="171" spans="1:4" ht="13" thickBot="1" x14ac:dyDescent="0.3"/>
    <row r="172" spans="1:4" ht="28.5" customHeight="1" x14ac:dyDescent="0.25">
      <c r="A172" s="47" t="s">
        <v>66</v>
      </c>
      <c r="B172" s="44" t="s">
        <v>67</v>
      </c>
      <c r="C172" s="45"/>
      <c r="D172" s="46"/>
    </row>
    <row r="173" spans="1:4" ht="32.5" x14ac:dyDescent="0.25">
      <c r="A173" s="48"/>
      <c r="B173" s="7" t="s">
        <v>3</v>
      </c>
      <c r="C173" s="1" t="s">
        <v>4</v>
      </c>
      <c r="D173" s="8" t="s">
        <v>13</v>
      </c>
    </row>
    <row r="174" spans="1:4" ht="13" x14ac:dyDescent="0.25">
      <c r="A174" s="48"/>
      <c r="B174" s="4" t="s">
        <v>36</v>
      </c>
      <c r="C174" s="3">
        <v>60</v>
      </c>
      <c r="D174" s="52" t="s">
        <v>68</v>
      </c>
    </row>
    <row r="175" spans="1:4" ht="13" x14ac:dyDescent="0.25">
      <c r="A175" s="48"/>
      <c r="B175" s="4" t="s">
        <v>6</v>
      </c>
      <c r="C175" s="3">
        <v>14</v>
      </c>
      <c r="D175" s="53"/>
    </row>
    <row r="176" spans="1:4" ht="13" x14ac:dyDescent="0.25">
      <c r="A176" s="48"/>
      <c r="B176" s="4" t="s">
        <v>25</v>
      </c>
      <c r="C176" s="3">
        <v>12</v>
      </c>
      <c r="D176" s="53"/>
    </row>
    <row r="177" spans="1:4" ht="13" x14ac:dyDescent="0.25">
      <c r="A177" s="48"/>
      <c r="B177" s="4" t="s">
        <v>14</v>
      </c>
      <c r="C177" s="3">
        <v>15</v>
      </c>
      <c r="D177" s="53"/>
    </row>
    <row r="178" spans="1:4" ht="13" x14ac:dyDescent="0.25">
      <c r="A178" s="48"/>
      <c r="B178" s="4" t="s">
        <v>9</v>
      </c>
      <c r="C178" s="3">
        <v>19</v>
      </c>
      <c r="D178" s="53"/>
    </row>
    <row r="179" spans="1:4" ht="13" x14ac:dyDescent="0.25">
      <c r="A179" s="48"/>
      <c r="B179" s="4" t="s">
        <v>22</v>
      </c>
      <c r="C179" s="3">
        <v>5</v>
      </c>
      <c r="D179" s="53"/>
    </row>
    <row r="180" spans="1:4" ht="13" x14ac:dyDescent="0.25">
      <c r="A180" s="48"/>
      <c r="B180" s="4" t="s">
        <v>16</v>
      </c>
      <c r="C180" s="3">
        <v>5</v>
      </c>
      <c r="D180" s="53"/>
    </row>
    <row r="181" spans="1:4" ht="13" x14ac:dyDescent="0.25">
      <c r="A181" s="48"/>
      <c r="B181" s="4" t="s">
        <v>17</v>
      </c>
      <c r="C181" s="3">
        <v>3</v>
      </c>
      <c r="D181" s="54"/>
    </row>
    <row r="182" spans="1:4" x14ac:dyDescent="0.25">
      <c r="A182" s="48"/>
      <c r="B182" s="10"/>
      <c r="D182" s="9"/>
    </row>
    <row r="183" spans="1:4" ht="16" thickBot="1" x14ac:dyDescent="0.4">
      <c r="A183" s="49"/>
      <c r="B183" s="11" t="s">
        <v>10</v>
      </c>
      <c r="C183" s="12">
        <f>SUM(C174:C181)</f>
        <v>133</v>
      </c>
      <c r="D183" s="21"/>
    </row>
    <row r="184" spans="1:4" ht="13" thickBot="1" x14ac:dyDescent="0.3"/>
    <row r="185" spans="1:4" ht="28.5" customHeight="1" x14ac:dyDescent="0.25">
      <c r="A185" s="47" t="s">
        <v>69</v>
      </c>
      <c r="B185" s="44" t="s">
        <v>70</v>
      </c>
      <c r="C185" s="45"/>
      <c r="D185" s="46"/>
    </row>
    <row r="186" spans="1:4" ht="32.5" x14ac:dyDescent="0.25">
      <c r="A186" s="48"/>
      <c r="B186" s="7" t="s">
        <v>3</v>
      </c>
      <c r="C186" s="1" t="s">
        <v>4</v>
      </c>
      <c r="D186" s="8" t="s">
        <v>13</v>
      </c>
    </row>
    <row r="187" spans="1:4" ht="13" x14ac:dyDescent="0.3">
      <c r="A187" s="48"/>
      <c r="B187" s="4" t="s">
        <v>25</v>
      </c>
      <c r="C187" s="3">
        <v>14</v>
      </c>
      <c r="D187" s="34">
        <v>63225</v>
      </c>
    </row>
    <row r="188" spans="1:4" ht="13" x14ac:dyDescent="0.3">
      <c r="A188" s="48"/>
      <c r="B188" s="4" t="s">
        <v>22</v>
      </c>
      <c r="C188" s="2">
        <v>8</v>
      </c>
      <c r="D188" s="34">
        <v>8487.24</v>
      </c>
    </row>
    <row r="189" spans="1:4" ht="13" x14ac:dyDescent="0.3">
      <c r="A189" s="48"/>
      <c r="B189" s="4" t="s">
        <v>14</v>
      </c>
      <c r="C189" s="2">
        <v>5</v>
      </c>
      <c r="D189" s="34">
        <v>7115.21</v>
      </c>
    </row>
    <row r="190" spans="1:4" ht="13" x14ac:dyDescent="0.3">
      <c r="A190" s="48"/>
      <c r="B190" s="4" t="s">
        <v>9</v>
      </c>
      <c r="C190" s="2">
        <v>4</v>
      </c>
      <c r="D190" s="34">
        <v>4364.43</v>
      </c>
    </row>
    <row r="191" spans="1:4" ht="13" x14ac:dyDescent="0.3">
      <c r="A191" s="48"/>
      <c r="B191" s="4" t="s">
        <v>59</v>
      </c>
      <c r="C191" s="3">
        <v>1</v>
      </c>
      <c r="D191" s="34">
        <v>1012.16</v>
      </c>
    </row>
    <row r="192" spans="1:4" x14ac:dyDescent="0.25">
      <c r="A192" s="48"/>
      <c r="D192" s="9"/>
    </row>
    <row r="193" spans="1:4" ht="16" thickBot="1" x14ac:dyDescent="0.4">
      <c r="A193" s="49"/>
      <c r="B193" s="11" t="s">
        <v>10</v>
      </c>
      <c r="C193" s="12">
        <f>SUM(C187:C191)</f>
        <v>32</v>
      </c>
      <c r="D193" s="18">
        <f>SUM(D187:D191)</f>
        <v>84204.040000000008</v>
      </c>
    </row>
    <row r="194" spans="1:4" ht="13" thickBot="1" x14ac:dyDescent="0.3"/>
    <row r="195" spans="1:4" ht="28.5" customHeight="1" x14ac:dyDescent="0.25">
      <c r="A195" s="41" t="s">
        <v>71</v>
      </c>
      <c r="B195" s="44" t="s">
        <v>72</v>
      </c>
      <c r="C195" s="45"/>
      <c r="D195" s="46"/>
    </row>
    <row r="196" spans="1:4" ht="32.5" x14ac:dyDescent="0.25">
      <c r="A196" s="42"/>
      <c r="B196" s="7" t="s">
        <v>3</v>
      </c>
      <c r="C196" s="1" t="s">
        <v>4</v>
      </c>
      <c r="D196" s="8" t="s">
        <v>13</v>
      </c>
    </row>
    <row r="197" spans="1:4" ht="13" x14ac:dyDescent="0.3">
      <c r="A197" s="42"/>
      <c r="B197" s="4" t="s">
        <v>25</v>
      </c>
      <c r="C197" s="3">
        <v>30</v>
      </c>
      <c r="D197" s="34">
        <v>258112.9</v>
      </c>
    </row>
    <row r="198" spans="1:4" ht="13" x14ac:dyDescent="0.3">
      <c r="A198" s="42"/>
      <c r="B198" s="4" t="s">
        <v>9</v>
      </c>
      <c r="C198" s="2">
        <v>30</v>
      </c>
      <c r="D198" s="34">
        <v>46114.81</v>
      </c>
    </row>
    <row r="199" spans="1:4" ht="13" x14ac:dyDescent="0.3">
      <c r="A199" s="42"/>
      <c r="B199" s="4" t="s">
        <v>22</v>
      </c>
      <c r="C199" s="2">
        <v>7</v>
      </c>
      <c r="D199" s="34">
        <v>6925.72</v>
      </c>
    </row>
    <row r="200" spans="1:4" ht="13" x14ac:dyDescent="0.3">
      <c r="A200" s="42"/>
      <c r="B200" s="4" t="s">
        <v>73</v>
      </c>
      <c r="C200" s="2">
        <v>3</v>
      </c>
      <c r="D200" s="34">
        <v>17780.68</v>
      </c>
    </row>
    <row r="201" spans="1:4" ht="13" x14ac:dyDescent="0.3">
      <c r="A201" s="42"/>
      <c r="B201" s="4" t="s">
        <v>5</v>
      </c>
      <c r="C201" s="2">
        <v>18</v>
      </c>
      <c r="D201" s="34">
        <v>50335</v>
      </c>
    </row>
    <row r="202" spans="1:4" ht="13" x14ac:dyDescent="0.3">
      <c r="A202" s="42"/>
      <c r="B202" s="4" t="s">
        <v>33</v>
      </c>
      <c r="C202" s="2">
        <v>2</v>
      </c>
      <c r="D202" s="34">
        <v>1343.77</v>
      </c>
    </row>
    <row r="203" spans="1:4" ht="13" x14ac:dyDescent="0.3">
      <c r="A203" s="42"/>
      <c r="B203" s="4" t="s">
        <v>57</v>
      </c>
      <c r="C203" s="2">
        <v>3</v>
      </c>
      <c r="D203" s="34">
        <v>3321.2</v>
      </c>
    </row>
    <row r="204" spans="1:4" ht="13" x14ac:dyDescent="0.3">
      <c r="A204" s="42"/>
      <c r="B204" s="4" t="s">
        <v>8</v>
      </c>
      <c r="C204" s="2">
        <v>34</v>
      </c>
      <c r="D204" s="37"/>
    </row>
    <row r="205" spans="1:4" ht="13" x14ac:dyDescent="0.3">
      <c r="A205" s="42"/>
      <c r="B205" s="4" t="s">
        <v>74</v>
      </c>
      <c r="C205" s="2">
        <v>2</v>
      </c>
      <c r="D205" s="34">
        <v>7318.69</v>
      </c>
    </row>
    <row r="206" spans="1:4" x14ac:dyDescent="0.25">
      <c r="A206" s="42"/>
      <c r="B206" s="10"/>
      <c r="D206" s="26"/>
    </row>
    <row r="207" spans="1:4" ht="16" thickBot="1" x14ac:dyDescent="0.4">
      <c r="A207" s="43"/>
      <c r="B207" s="11" t="s">
        <v>10</v>
      </c>
      <c r="C207" s="12">
        <f>SUM(C197:C205)</f>
        <v>129</v>
      </c>
      <c r="D207" s="18">
        <f>SUM(D197:D206)</f>
        <v>391252.76999999996</v>
      </c>
    </row>
    <row r="208" spans="1:4" ht="13" thickBot="1" x14ac:dyDescent="0.3"/>
    <row r="209" spans="1:4" ht="28.5" customHeight="1" x14ac:dyDescent="0.25">
      <c r="A209" s="41" t="s">
        <v>75</v>
      </c>
      <c r="B209" s="44" t="s">
        <v>76</v>
      </c>
      <c r="C209" s="45"/>
      <c r="D209" s="46"/>
    </row>
    <row r="210" spans="1:4" ht="32.5" x14ac:dyDescent="0.25">
      <c r="A210" s="42"/>
      <c r="B210" s="7" t="s">
        <v>3</v>
      </c>
      <c r="C210" s="1" t="s">
        <v>4</v>
      </c>
      <c r="D210" s="8" t="s">
        <v>13</v>
      </c>
    </row>
    <row r="211" spans="1:4" ht="13" x14ac:dyDescent="0.3">
      <c r="A211" s="42"/>
      <c r="B211" s="4" t="s">
        <v>25</v>
      </c>
      <c r="C211" s="3">
        <v>30</v>
      </c>
      <c r="D211" s="34">
        <v>46574</v>
      </c>
    </row>
    <row r="212" spans="1:4" ht="13" x14ac:dyDescent="0.3">
      <c r="A212" s="42"/>
      <c r="B212" s="4" t="s">
        <v>73</v>
      </c>
      <c r="C212" s="2">
        <v>12</v>
      </c>
      <c r="D212" s="34">
        <v>18415.04</v>
      </c>
    </row>
    <row r="213" spans="1:4" ht="13" x14ac:dyDescent="0.3">
      <c r="A213" s="42"/>
      <c r="B213" s="4" t="s">
        <v>28</v>
      </c>
      <c r="C213" s="2">
        <v>14</v>
      </c>
      <c r="D213" s="34">
        <v>26450.71</v>
      </c>
    </row>
    <row r="214" spans="1:4" ht="13" x14ac:dyDescent="0.3">
      <c r="A214" s="42"/>
      <c r="B214" s="4" t="s">
        <v>46</v>
      </c>
      <c r="C214" s="2">
        <v>11</v>
      </c>
      <c r="D214" s="34">
        <v>25760.74</v>
      </c>
    </row>
    <row r="215" spans="1:4" ht="13" x14ac:dyDescent="0.3">
      <c r="A215" s="42"/>
      <c r="B215" s="4" t="s">
        <v>74</v>
      </c>
      <c r="C215" s="2">
        <v>1</v>
      </c>
      <c r="D215" s="34">
        <v>920.42</v>
      </c>
    </row>
    <row r="216" spans="1:4" x14ac:dyDescent="0.25">
      <c r="A216" s="42"/>
      <c r="B216" s="10"/>
      <c r="D216" s="26"/>
    </row>
    <row r="217" spans="1:4" ht="16" thickBot="1" x14ac:dyDescent="0.4">
      <c r="A217" s="43"/>
      <c r="B217" s="11" t="s">
        <v>10</v>
      </c>
      <c r="C217" s="12">
        <f>SUM(C211:C215)</f>
        <v>68</v>
      </c>
      <c r="D217" s="18">
        <f>SUM(D211:D216)</f>
        <v>118120.91</v>
      </c>
    </row>
    <row r="218" spans="1:4" ht="13" thickBot="1" x14ac:dyDescent="0.3"/>
    <row r="219" spans="1:4" ht="28.5" customHeight="1" x14ac:dyDescent="0.25">
      <c r="A219" s="47" t="s">
        <v>77</v>
      </c>
      <c r="B219" s="44" t="s">
        <v>78</v>
      </c>
      <c r="C219" s="45"/>
      <c r="D219" s="46"/>
    </row>
    <row r="220" spans="1:4" ht="32.5" x14ac:dyDescent="0.25">
      <c r="A220" s="48"/>
      <c r="B220" s="7" t="s">
        <v>3</v>
      </c>
      <c r="C220" s="1" t="s">
        <v>4</v>
      </c>
      <c r="D220" s="8" t="s">
        <v>13</v>
      </c>
    </row>
    <row r="221" spans="1:4" ht="13" x14ac:dyDescent="0.25">
      <c r="A221" s="48"/>
      <c r="B221" s="4" t="s">
        <v>14</v>
      </c>
      <c r="C221" s="3">
        <v>110</v>
      </c>
      <c r="D221" s="52" t="s">
        <v>79</v>
      </c>
    </row>
    <row r="222" spans="1:4" ht="13" x14ac:dyDescent="0.25">
      <c r="A222" s="48"/>
      <c r="B222" s="4" t="s">
        <v>17</v>
      </c>
      <c r="C222" s="3">
        <v>9</v>
      </c>
      <c r="D222" s="53"/>
    </row>
    <row r="223" spans="1:4" ht="13" x14ac:dyDescent="0.25">
      <c r="A223" s="48"/>
      <c r="B223" s="4" t="s">
        <v>16</v>
      </c>
      <c r="C223" s="3">
        <v>11</v>
      </c>
      <c r="D223" s="53"/>
    </row>
    <row r="224" spans="1:4" ht="13" x14ac:dyDescent="0.25">
      <c r="A224" s="48"/>
      <c r="B224" s="4" t="s">
        <v>28</v>
      </c>
      <c r="C224" s="22" t="s">
        <v>80</v>
      </c>
      <c r="D224" s="53"/>
    </row>
    <row r="225" spans="1:4" ht="13" x14ac:dyDescent="0.25">
      <c r="A225" s="48"/>
      <c r="B225" s="4" t="s">
        <v>74</v>
      </c>
      <c r="C225" s="3">
        <v>4</v>
      </c>
      <c r="D225" s="53"/>
    </row>
    <row r="226" spans="1:4" ht="13" x14ac:dyDescent="0.25">
      <c r="A226" s="48"/>
      <c r="B226" s="4"/>
      <c r="C226" s="3"/>
      <c r="D226" s="53"/>
    </row>
    <row r="227" spans="1:4" ht="13" x14ac:dyDescent="0.25">
      <c r="A227" s="48"/>
      <c r="B227" s="4"/>
      <c r="C227" s="3"/>
      <c r="D227" s="53"/>
    </row>
    <row r="228" spans="1:4" ht="13" x14ac:dyDescent="0.25">
      <c r="A228" s="48"/>
      <c r="B228" s="4"/>
      <c r="C228" s="3"/>
      <c r="D228" s="54"/>
    </row>
    <row r="229" spans="1:4" x14ac:dyDescent="0.25">
      <c r="A229" s="48"/>
      <c r="B229" s="10"/>
      <c r="D229" s="9"/>
    </row>
    <row r="230" spans="1:4" ht="16" thickBot="1" x14ac:dyDescent="0.4">
      <c r="A230" s="49"/>
      <c r="B230" s="11" t="s">
        <v>10</v>
      </c>
      <c r="C230" s="12">
        <f>SUM(C221:C228)</f>
        <v>134</v>
      </c>
      <c r="D230" s="18"/>
    </row>
    <row r="231" spans="1:4" ht="13" thickBot="1" x14ac:dyDescent="0.3"/>
    <row r="232" spans="1:4" ht="28.5" customHeight="1" x14ac:dyDescent="0.25">
      <c r="A232" s="41" t="s">
        <v>81</v>
      </c>
      <c r="B232" s="44" t="s">
        <v>82</v>
      </c>
      <c r="C232" s="45"/>
      <c r="D232" s="46"/>
    </row>
    <row r="233" spans="1:4" ht="23" x14ac:dyDescent="0.25">
      <c r="A233" s="42"/>
      <c r="B233" s="7" t="s">
        <v>3</v>
      </c>
      <c r="C233" s="1" t="s">
        <v>4</v>
      </c>
      <c r="D233" s="20"/>
    </row>
    <row r="234" spans="1:4" ht="13" x14ac:dyDescent="0.25">
      <c r="A234" s="42"/>
      <c r="B234" s="4" t="s">
        <v>17</v>
      </c>
      <c r="C234" s="3">
        <v>95</v>
      </c>
      <c r="D234" s="50" t="s">
        <v>83</v>
      </c>
    </row>
    <row r="235" spans="1:4" ht="13" x14ac:dyDescent="0.25">
      <c r="A235" s="42"/>
      <c r="B235" s="4" t="s">
        <v>25</v>
      </c>
      <c r="C235" s="2">
        <v>12</v>
      </c>
      <c r="D235" s="50"/>
    </row>
    <row r="236" spans="1:4" ht="13" x14ac:dyDescent="0.25">
      <c r="A236" s="42"/>
      <c r="B236" s="4" t="s">
        <v>73</v>
      </c>
      <c r="C236" s="2">
        <v>3</v>
      </c>
      <c r="D236" s="50"/>
    </row>
    <row r="237" spans="1:4" ht="13" x14ac:dyDescent="0.25">
      <c r="A237" s="42"/>
      <c r="B237" s="4" t="s">
        <v>36</v>
      </c>
      <c r="C237" s="2">
        <v>9</v>
      </c>
      <c r="D237" s="50"/>
    </row>
    <row r="238" spans="1:4" ht="13" x14ac:dyDescent="0.25">
      <c r="A238" s="42"/>
      <c r="B238" s="4" t="s">
        <v>9</v>
      </c>
      <c r="C238" s="2">
        <v>3</v>
      </c>
      <c r="D238" s="50"/>
    </row>
    <row r="239" spans="1:4" ht="13" x14ac:dyDescent="0.25">
      <c r="A239" s="42"/>
      <c r="B239" s="4" t="s">
        <v>52</v>
      </c>
      <c r="C239" s="2">
        <v>4</v>
      </c>
      <c r="D239" s="50"/>
    </row>
    <row r="240" spans="1:4" ht="13" x14ac:dyDescent="0.25">
      <c r="A240" s="42"/>
      <c r="B240" s="4" t="s">
        <v>20</v>
      </c>
      <c r="C240" s="2">
        <v>3</v>
      </c>
      <c r="D240" s="50"/>
    </row>
    <row r="241" spans="1:4" ht="13" x14ac:dyDescent="0.25">
      <c r="A241" s="42"/>
      <c r="B241" s="4" t="s">
        <v>74</v>
      </c>
      <c r="C241" s="2">
        <v>2</v>
      </c>
      <c r="D241" s="50"/>
    </row>
    <row r="242" spans="1:4" x14ac:dyDescent="0.25">
      <c r="A242" s="42"/>
      <c r="B242" s="10"/>
      <c r="D242" s="9"/>
    </row>
    <row r="243" spans="1:4" ht="16" thickBot="1" x14ac:dyDescent="0.4">
      <c r="A243" s="43"/>
      <c r="B243" s="11" t="s">
        <v>10</v>
      </c>
      <c r="C243" s="12">
        <f>SUM(C234:C241)</f>
        <v>131</v>
      </c>
      <c r="D243" s="21"/>
    </row>
    <row r="244" spans="1:4" ht="13" thickBot="1" x14ac:dyDescent="0.3"/>
    <row r="245" spans="1:4" ht="28.5" customHeight="1" x14ac:dyDescent="0.25">
      <c r="A245" s="41" t="s">
        <v>84</v>
      </c>
      <c r="B245" s="44" t="s">
        <v>85</v>
      </c>
      <c r="C245" s="45"/>
      <c r="D245" s="46"/>
    </row>
    <row r="246" spans="1:4" ht="23" x14ac:dyDescent="0.25">
      <c r="A246" s="42"/>
      <c r="B246" s="7" t="s">
        <v>3</v>
      </c>
      <c r="C246" s="1" t="s">
        <v>4</v>
      </c>
      <c r="D246" s="14"/>
    </row>
    <row r="247" spans="1:4" ht="13" x14ac:dyDescent="0.25">
      <c r="A247" s="42"/>
      <c r="B247" s="4" t="s">
        <v>8</v>
      </c>
      <c r="C247" s="3">
        <v>37</v>
      </c>
      <c r="D247" s="20"/>
    </row>
    <row r="248" spans="1:4" ht="13" x14ac:dyDescent="0.3">
      <c r="A248" s="42"/>
      <c r="B248" s="4" t="s">
        <v>22</v>
      </c>
      <c r="C248" s="2">
        <v>16</v>
      </c>
      <c r="D248" s="32" t="s">
        <v>7</v>
      </c>
    </row>
    <row r="249" spans="1:4" ht="13" x14ac:dyDescent="0.25">
      <c r="A249" s="42"/>
      <c r="B249" s="4" t="s">
        <v>73</v>
      </c>
      <c r="C249" s="2">
        <v>5</v>
      </c>
      <c r="D249" s="9"/>
    </row>
    <row r="250" spans="1:4" x14ac:dyDescent="0.25">
      <c r="A250" s="42"/>
      <c r="B250" s="10"/>
      <c r="D250" s="9"/>
    </row>
    <row r="251" spans="1:4" ht="16" thickBot="1" x14ac:dyDescent="0.4">
      <c r="A251" s="43"/>
      <c r="B251" s="11" t="s">
        <v>10</v>
      </c>
      <c r="C251" s="12">
        <f>SUM(C247:C249)</f>
        <v>58</v>
      </c>
      <c r="D251" s="21"/>
    </row>
    <row r="252" spans="1:4" ht="13" thickBot="1" x14ac:dyDescent="0.3"/>
    <row r="253" spans="1:4" ht="28.5" customHeight="1" x14ac:dyDescent="0.25">
      <c r="A253" s="41" t="s">
        <v>86</v>
      </c>
      <c r="B253" s="44" t="s">
        <v>87</v>
      </c>
      <c r="C253" s="45"/>
      <c r="D253" s="46"/>
    </row>
    <row r="254" spans="1:4" ht="32.5" x14ac:dyDescent="0.25">
      <c r="A254" s="42"/>
      <c r="B254" s="7" t="s">
        <v>3</v>
      </c>
      <c r="C254" s="1" t="s">
        <v>4</v>
      </c>
      <c r="D254" s="8" t="s">
        <v>13</v>
      </c>
    </row>
    <row r="255" spans="1:4" ht="13" x14ac:dyDescent="0.3">
      <c r="A255" s="42"/>
      <c r="B255" s="4" t="s">
        <v>25</v>
      </c>
      <c r="C255" s="3">
        <v>36</v>
      </c>
      <c r="D255" s="34">
        <v>131932.6</v>
      </c>
    </row>
    <row r="256" spans="1:4" ht="13" x14ac:dyDescent="0.25">
      <c r="A256" s="42"/>
      <c r="B256" s="4" t="s">
        <v>9</v>
      </c>
      <c r="C256" s="2">
        <v>17</v>
      </c>
      <c r="D256" s="23"/>
    </row>
    <row r="257" spans="1:4" ht="13" x14ac:dyDescent="0.25">
      <c r="A257" s="42"/>
      <c r="B257" s="4" t="s">
        <v>28</v>
      </c>
      <c r="C257" s="2">
        <v>6</v>
      </c>
      <c r="D257" s="23"/>
    </row>
    <row r="258" spans="1:4" ht="13" x14ac:dyDescent="0.25">
      <c r="A258" s="42"/>
      <c r="B258" s="4" t="s">
        <v>41</v>
      </c>
      <c r="C258" s="2">
        <v>16</v>
      </c>
      <c r="D258" s="23"/>
    </row>
    <row r="259" spans="1:4" ht="13" x14ac:dyDescent="0.3">
      <c r="A259" s="42"/>
      <c r="B259" s="4" t="s">
        <v>74</v>
      </c>
      <c r="C259" s="2">
        <v>1</v>
      </c>
      <c r="D259" s="34">
        <v>900</v>
      </c>
    </row>
    <row r="260" spans="1:4" x14ac:dyDescent="0.25">
      <c r="A260" s="42"/>
      <c r="B260" s="10"/>
      <c r="D260" s="9"/>
    </row>
    <row r="261" spans="1:4" ht="16" thickBot="1" x14ac:dyDescent="0.4">
      <c r="A261" s="43"/>
      <c r="B261" s="11" t="s">
        <v>10</v>
      </c>
      <c r="C261" s="12">
        <f>SUM(C255:C259)</f>
        <v>76</v>
      </c>
      <c r="D261" s="18">
        <f>SUM(D255:D260)</f>
        <v>132832.6</v>
      </c>
    </row>
    <row r="262" spans="1:4" ht="13" thickBot="1" x14ac:dyDescent="0.3"/>
    <row r="263" spans="1:4" ht="28.5" customHeight="1" x14ac:dyDescent="0.25">
      <c r="A263" s="41" t="s">
        <v>88</v>
      </c>
      <c r="B263" s="44" t="s">
        <v>89</v>
      </c>
      <c r="C263" s="45"/>
      <c r="D263" s="46"/>
    </row>
    <row r="264" spans="1:4" ht="32.5" x14ac:dyDescent="0.25">
      <c r="A264" s="42"/>
      <c r="B264" s="7" t="s">
        <v>3</v>
      </c>
      <c r="C264" s="1" t="s">
        <v>4</v>
      </c>
      <c r="D264" s="8" t="s">
        <v>13</v>
      </c>
    </row>
    <row r="265" spans="1:4" ht="13" x14ac:dyDescent="0.25">
      <c r="A265" s="42"/>
      <c r="B265" s="4" t="s">
        <v>5</v>
      </c>
      <c r="C265" s="3">
        <v>55</v>
      </c>
      <c r="D265" s="51" t="s">
        <v>83</v>
      </c>
    </row>
    <row r="266" spans="1:4" ht="13" x14ac:dyDescent="0.25">
      <c r="A266" s="42"/>
      <c r="B266" s="4" t="s">
        <v>41</v>
      </c>
      <c r="C266" s="2">
        <v>15</v>
      </c>
      <c r="D266" s="51"/>
    </row>
    <row r="267" spans="1:4" ht="13" x14ac:dyDescent="0.25">
      <c r="A267" s="42"/>
      <c r="B267" s="4" t="s">
        <v>90</v>
      </c>
      <c r="C267" s="2">
        <v>5</v>
      </c>
      <c r="D267" s="51"/>
    </row>
    <row r="268" spans="1:4" ht="13" x14ac:dyDescent="0.25">
      <c r="A268" s="42"/>
      <c r="B268" s="4" t="s">
        <v>37</v>
      </c>
      <c r="C268" s="2">
        <v>2</v>
      </c>
      <c r="D268" s="51"/>
    </row>
    <row r="269" spans="1:4" ht="13" x14ac:dyDescent="0.25">
      <c r="A269" s="42"/>
      <c r="B269" s="4" t="s">
        <v>74</v>
      </c>
      <c r="C269" s="2">
        <v>1</v>
      </c>
      <c r="D269" s="51"/>
    </row>
    <row r="270" spans="1:4" x14ac:dyDescent="0.25">
      <c r="A270" s="42"/>
      <c r="B270" s="10"/>
      <c r="D270" s="9"/>
    </row>
    <row r="271" spans="1:4" ht="16" thickBot="1" x14ac:dyDescent="0.4">
      <c r="A271" s="43"/>
      <c r="B271" s="11" t="s">
        <v>10</v>
      </c>
      <c r="C271" s="12">
        <f>SUM(C265:C269)</f>
        <v>78</v>
      </c>
      <c r="D271" s="21"/>
    </row>
    <row r="272" spans="1:4" ht="13" thickBot="1" x14ac:dyDescent="0.3"/>
    <row r="273" spans="1:4" ht="28.5" customHeight="1" x14ac:dyDescent="0.25">
      <c r="A273" s="41" t="s">
        <v>91</v>
      </c>
      <c r="B273" s="44" t="s">
        <v>92</v>
      </c>
      <c r="C273" s="45"/>
      <c r="D273" s="46"/>
    </row>
    <row r="274" spans="1:4" ht="32.5" x14ac:dyDescent="0.25">
      <c r="A274" s="42"/>
      <c r="B274" s="7" t="s">
        <v>3</v>
      </c>
      <c r="C274" s="1" t="s">
        <v>4</v>
      </c>
      <c r="D274" s="8" t="s">
        <v>13</v>
      </c>
    </row>
    <row r="275" spans="1:4" ht="13" x14ac:dyDescent="0.25">
      <c r="A275" s="42"/>
      <c r="B275" s="4" t="s">
        <v>28</v>
      </c>
      <c r="C275" s="3">
        <v>72</v>
      </c>
      <c r="D275" s="38">
        <v>173145.28</v>
      </c>
    </row>
    <row r="276" spans="1:4" ht="13" x14ac:dyDescent="0.25">
      <c r="A276" s="42"/>
      <c r="B276" s="4" t="s">
        <v>25</v>
      </c>
      <c r="C276" s="2">
        <v>7</v>
      </c>
      <c r="D276" s="38">
        <v>22542.560000000001</v>
      </c>
    </row>
    <row r="277" spans="1:4" ht="13" x14ac:dyDescent="0.25">
      <c r="A277" s="42"/>
      <c r="B277" s="4" t="s">
        <v>58</v>
      </c>
      <c r="C277" s="2">
        <v>2</v>
      </c>
      <c r="D277" s="38">
        <v>1100.06</v>
      </c>
    </row>
    <row r="278" spans="1:4" ht="13" x14ac:dyDescent="0.25">
      <c r="A278" s="42"/>
      <c r="B278" s="4" t="s">
        <v>74</v>
      </c>
      <c r="C278" s="2">
        <v>2</v>
      </c>
      <c r="D278" s="38">
        <v>2425.66</v>
      </c>
    </row>
    <row r="279" spans="1:4" x14ac:dyDescent="0.25">
      <c r="A279" s="42"/>
      <c r="B279" s="10"/>
      <c r="D279" s="9"/>
    </row>
    <row r="280" spans="1:4" ht="16" thickBot="1" x14ac:dyDescent="0.4">
      <c r="A280" s="43"/>
      <c r="B280" s="11" t="s">
        <v>10</v>
      </c>
      <c r="C280" s="12">
        <f>SUM(C275:C278)</f>
        <v>83</v>
      </c>
      <c r="D280" s="18">
        <f>SUM(D275:D279)</f>
        <v>199213.56</v>
      </c>
    </row>
    <row r="281" spans="1:4" ht="13" thickBot="1" x14ac:dyDescent="0.3"/>
    <row r="282" spans="1:4" ht="31.5" customHeight="1" x14ac:dyDescent="0.25">
      <c r="A282" s="47" t="s">
        <v>93</v>
      </c>
      <c r="B282" s="45" t="s">
        <v>94</v>
      </c>
      <c r="C282" s="45"/>
      <c r="D282" s="46"/>
    </row>
    <row r="283" spans="1:4" ht="32.5" x14ac:dyDescent="0.25">
      <c r="A283" s="48"/>
      <c r="B283" s="24" t="s">
        <v>3</v>
      </c>
      <c r="C283" s="1" t="s">
        <v>4</v>
      </c>
      <c r="D283" s="8" t="s">
        <v>13</v>
      </c>
    </row>
    <row r="284" spans="1:4" ht="13" x14ac:dyDescent="0.3">
      <c r="A284" s="48"/>
      <c r="B284" s="4" t="s">
        <v>17</v>
      </c>
      <c r="C284" s="3">
        <v>83</v>
      </c>
      <c r="D284" s="39">
        <v>142540</v>
      </c>
    </row>
    <row r="285" spans="1:4" ht="13" x14ac:dyDescent="0.25">
      <c r="A285" s="48"/>
      <c r="B285" s="4" t="s">
        <v>16</v>
      </c>
      <c r="C285" s="2">
        <v>6</v>
      </c>
      <c r="D285" s="38">
        <v>19821.23</v>
      </c>
    </row>
    <row r="286" spans="1:4" ht="13" x14ac:dyDescent="0.25">
      <c r="A286" s="48"/>
      <c r="B286" s="4" t="s">
        <v>9</v>
      </c>
      <c r="C286" s="2">
        <v>3</v>
      </c>
      <c r="D286" s="38">
        <v>11471.06</v>
      </c>
    </row>
    <row r="287" spans="1:4" ht="13" x14ac:dyDescent="0.25">
      <c r="A287" s="48"/>
      <c r="B287" s="4" t="s">
        <v>90</v>
      </c>
      <c r="C287" s="2">
        <v>3</v>
      </c>
      <c r="D287" s="38">
        <v>2418.86</v>
      </c>
    </row>
    <row r="288" spans="1:4" ht="13" x14ac:dyDescent="0.25">
      <c r="A288" s="48"/>
      <c r="B288" s="4" t="s">
        <v>36</v>
      </c>
      <c r="C288" s="2">
        <v>7</v>
      </c>
      <c r="D288" s="38">
        <v>26074.18</v>
      </c>
    </row>
    <row r="289" spans="1:4" ht="15.75" customHeight="1" x14ac:dyDescent="0.25">
      <c r="A289" s="48"/>
      <c r="B289" s="4" t="s">
        <v>41</v>
      </c>
      <c r="C289" s="2">
        <v>16</v>
      </c>
      <c r="D289" s="38">
        <v>56745.85</v>
      </c>
    </row>
    <row r="290" spans="1:4" ht="13" x14ac:dyDescent="0.25">
      <c r="A290" s="48"/>
      <c r="B290" s="4" t="s">
        <v>14</v>
      </c>
      <c r="C290" s="2">
        <v>9</v>
      </c>
      <c r="D290" s="38">
        <v>6946.89</v>
      </c>
    </row>
    <row r="291" spans="1:4" ht="13" x14ac:dyDescent="0.25">
      <c r="A291" s="48"/>
      <c r="B291" s="4" t="s">
        <v>74</v>
      </c>
      <c r="C291" s="2">
        <v>1</v>
      </c>
      <c r="D291" s="38">
        <v>940.49</v>
      </c>
    </row>
    <row r="292" spans="1:4" x14ac:dyDescent="0.25">
      <c r="A292" s="48"/>
      <c r="D292" s="9"/>
    </row>
    <row r="293" spans="1:4" ht="16" thickBot="1" x14ac:dyDescent="0.4">
      <c r="A293" s="49"/>
      <c r="B293" s="25" t="s">
        <v>10</v>
      </c>
      <c r="C293" s="12">
        <f>SUM(C284:C291)</f>
        <v>128</v>
      </c>
      <c r="D293" s="18">
        <f>SUM(D284:D292)</f>
        <v>266958.56</v>
      </c>
    </row>
    <row r="294" spans="1:4" ht="1.5" customHeight="1" thickBot="1" x14ac:dyDescent="0.3"/>
    <row r="295" spans="1:4" ht="15.5" x14ac:dyDescent="0.25">
      <c r="A295" s="41" t="s">
        <v>95</v>
      </c>
      <c r="B295" s="44" t="s">
        <v>96</v>
      </c>
      <c r="C295" s="45"/>
      <c r="D295" s="46"/>
    </row>
    <row r="296" spans="1:4" ht="32.5" x14ac:dyDescent="0.25">
      <c r="A296" s="42"/>
      <c r="B296" s="7" t="s">
        <v>3</v>
      </c>
      <c r="C296" s="1" t="s">
        <v>4</v>
      </c>
      <c r="D296" s="8" t="s">
        <v>13</v>
      </c>
    </row>
    <row r="297" spans="1:4" ht="45.75" customHeight="1" x14ac:dyDescent="0.3">
      <c r="A297" s="42"/>
      <c r="B297" s="4" t="s">
        <v>25</v>
      </c>
      <c r="C297" s="3">
        <v>41</v>
      </c>
      <c r="D297" s="39">
        <v>105137.57</v>
      </c>
    </row>
    <row r="298" spans="1:4" ht="13" x14ac:dyDescent="0.25">
      <c r="A298" s="42"/>
      <c r="B298" s="4" t="s">
        <v>52</v>
      </c>
      <c r="C298" s="2">
        <v>27</v>
      </c>
      <c r="D298" s="38">
        <v>2632.3</v>
      </c>
    </row>
    <row r="299" spans="1:4" ht="13" x14ac:dyDescent="0.25">
      <c r="A299" s="42"/>
      <c r="B299" s="4" t="s">
        <v>74</v>
      </c>
      <c r="C299" s="2">
        <v>1</v>
      </c>
      <c r="D299" s="23"/>
    </row>
    <row r="300" spans="1:4" x14ac:dyDescent="0.25">
      <c r="A300" s="42"/>
      <c r="B300" s="10"/>
      <c r="D300" s="9"/>
    </row>
    <row r="301" spans="1:4" ht="19.5" customHeight="1" thickBot="1" x14ac:dyDescent="0.4">
      <c r="A301" s="43"/>
      <c r="B301" s="11" t="s">
        <v>10</v>
      </c>
      <c r="C301" s="12">
        <f>SUM(C297:C298)</f>
        <v>68</v>
      </c>
      <c r="D301" s="18">
        <f>SUM(D297:D300)</f>
        <v>107769.87000000001</v>
      </c>
    </row>
    <row r="302" spans="1:4" ht="21.75" customHeight="1" thickBot="1" x14ac:dyDescent="0.3"/>
    <row r="303" spans="1:4" ht="15.5" x14ac:dyDescent="0.25">
      <c r="A303" s="47" t="s">
        <v>97</v>
      </c>
      <c r="B303" s="45" t="s">
        <v>98</v>
      </c>
      <c r="C303" s="45"/>
      <c r="D303" s="46"/>
    </row>
    <row r="304" spans="1:4" ht="32.5" x14ac:dyDescent="0.25">
      <c r="A304" s="48"/>
      <c r="B304" s="29" t="s">
        <v>3</v>
      </c>
      <c r="C304" s="1" t="s">
        <v>4</v>
      </c>
      <c r="D304" s="8" t="s">
        <v>13</v>
      </c>
    </row>
    <row r="305" spans="1:4" ht="13" x14ac:dyDescent="0.3">
      <c r="A305" s="48"/>
      <c r="B305" s="27" t="s">
        <v>16</v>
      </c>
      <c r="C305" s="3">
        <v>24</v>
      </c>
      <c r="D305" s="39">
        <v>210524.71</v>
      </c>
    </row>
    <row r="306" spans="1:4" ht="13.5" customHeight="1" x14ac:dyDescent="0.3">
      <c r="A306" s="48"/>
      <c r="B306" s="27" t="s">
        <v>25</v>
      </c>
      <c r="C306" s="3">
        <v>12</v>
      </c>
      <c r="D306" s="39">
        <v>19612</v>
      </c>
    </row>
    <row r="307" spans="1:4" ht="13" x14ac:dyDescent="0.25">
      <c r="A307" s="48"/>
      <c r="B307" s="27" t="s">
        <v>22</v>
      </c>
      <c r="C307" s="3">
        <v>16</v>
      </c>
      <c r="D307" s="38">
        <v>4219.42</v>
      </c>
    </row>
    <row r="308" spans="1:4" ht="13" x14ac:dyDescent="0.3">
      <c r="A308" s="48"/>
      <c r="B308" s="30" t="s">
        <v>14</v>
      </c>
      <c r="C308" s="3">
        <v>38</v>
      </c>
      <c r="D308" s="38">
        <v>38267.65</v>
      </c>
    </row>
    <row r="309" spans="1:4" ht="13" x14ac:dyDescent="0.3">
      <c r="A309" s="48"/>
      <c r="B309" s="30" t="s">
        <v>52</v>
      </c>
      <c r="C309" s="3">
        <v>30</v>
      </c>
      <c r="D309" s="40"/>
    </row>
    <row r="310" spans="1:4" ht="13" x14ac:dyDescent="0.3">
      <c r="A310" s="48"/>
      <c r="B310" s="30" t="s">
        <v>74</v>
      </c>
      <c r="C310" s="3">
        <v>1</v>
      </c>
      <c r="D310" s="38">
        <v>844.42</v>
      </c>
    </row>
    <row r="311" spans="1:4" x14ac:dyDescent="0.25">
      <c r="A311" s="48"/>
      <c r="D311" s="9"/>
    </row>
    <row r="312" spans="1:4" ht="16" thickBot="1" x14ac:dyDescent="0.4">
      <c r="A312" s="49"/>
      <c r="B312" s="28" t="s">
        <v>10</v>
      </c>
      <c r="C312" s="12">
        <f>SUM(C305:C310)</f>
        <v>121</v>
      </c>
      <c r="D312" s="18">
        <f>SUM(D305:D310)</f>
        <v>273468.2</v>
      </c>
    </row>
    <row r="313" spans="1:4" ht="13" thickBot="1" x14ac:dyDescent="0.3"/>
    <row r="314" spans="1:4" ht="15.5" x14ac:dyDescent="0.25">
      <c r="A314" s="41" t="s">
        <v>99</v>
      </c>
      <c r="B314" s="44" t="s">
        <v>100</v>
      </c>
      <c r="C314" s="45"/>
      <c r="D314" s="46"/>
    </row>
    <row r="315" spans="1:4" ht="28.5" customHeight="1" x14ac:dyDescent="0.25">
      <c r="A315" s="42"/>
      <c r="B315" s="7" t="s">
        <v>3</v>
      </c>
      <c r="C315" s="1" t="s">
        <v>4</v>
      </c>
      <c r="D315" s="8" t="s">
        <v>13</v>
      </c>
    </row>
    <row r="316" spans="1:4" ht="13" x14ac:dyDescent="0.3">
      <c r="A316" s="42"/>
      <c r="B316" s="4" t="s">
        <v>25</v>
      </c>
      <c r="C316" s="3">
        <v>31</v>
      </c>
      <c r="D316" s="34">
        <v>49784</v>
      </c>
    </row>
    <row r="317" spans="1:4" ht="13" x14ac:dyDescent="0.3">
      <c r="A317" s="42"/>
      <c r="B317" s="4" t="s">
        <v>16</v>
      </c>
      <c r="C317" s="3">
        <v>11</v>
      </c>
      <c r="D317" s="34">
        <v>21406.25</v>
      </c>
    </row>
    <row r="318" spans="1:4" ht="13" x14ac:dyDescent="0.3">
      <c r="A318" s="42"/>
      <c r="B318" s="4" t="s">
        <v>9</v>
      </c>
      <c r="C318" s="3">
        <v>9</v>
      </c>
      <c r="D318" s="34">
        <v>20030.349999999999</v>
      </c>
    </row>
    <row r="319" spans="1:4" ht="13" x14ac:dyDescent="0.3">
      <c r="A319" s="42"/>
      <c r="B319" s="4" t="s">
        <v>90</v>
      </c>
      <c r="C319" s="3">
        <v>22</v>
      </c>
      <c r="D319" s="34">
        <v>812.56</v>
      </c>
    </row>
    <row r="320" spans="1:4" ht="13" x14ac:dyDescent="0.3">
      <c r="A320" s="42"/>
      <c r="B320" s="4" t="s">
        <v>40</v>
      </c>
      <c r="C320" s="3">
        <v>2</v>
      </c>
      <c r="D320" s="34">
        <v>3190.56</v>
      </c>
    </row>
    <row r="321" spans="1:4" ht="13" x14ac:dyDescent="0.3">
      <c r="A321" s="42"/>
      <c r="B321" s="4" t="s">
        <v>74</v>
      </c>
      <c r="C321" s="3">
        <v>1</v>
      </c>
      <c r="D321" s="34">
        <v>1089.03</v>
      </c>
    </row>
    <row r="322" spans="1:4" x14ac:dyDescent="0.25">
      <c r="A322" s="42"/>
      <c r="B322" s="10"/>
      <c r="D322" s="9"/>
    </row>
    <row r="323" spans="1:4" ht="16" thickBot="1" x14ac:dyDescent="0.4">
      <c r="A323" s="43"/>
      <c r="B323" s="11" t="s">
        <v>10</v>
      </c>
      <c r="C323" s="12">
        <f>SUM(C316:C321)</f>
        <v>76</v>
      </c>
      <c r="D323" s="18">
        <f>SUM(D316:D321)</f>
        <v>96312.75</v>
      </c>
    </row>
    <row r="324" spans="1:4" ht="13" thickBot="1" x14ac:dyDescent="0.3"/>
    <row r="325" spans="1:4" ht="15.5" x14ac:dyDescent="0.25">
      <c r="A325" s="47" t="s">
        <v>101</v>
      </c>
      <c r="B325" s="44" t="s">
        <v>102</v>
      </c>
      <c r="C325" s="45"/>
      <c r="D325" s="46"/>
    </row>
    <row r="326" spans="1:4" ht="28.5" customHeight="1" x14ac:dyDescent="0.25">
      <c r="A326" s="48"/>
      <c r="B326" s="7" t="s">
        <v>3</v>
      </c>
      <c r="C326" s="1" t="s">
        <v>4</v>
      </c>
      <c r="D326" s="8" t="s">
        <v>13</v>
      </c>
    </row>
    <row r="327" spans="1:4" ht="13" x14ac:dyDescent="0.25">
      <c r="A327" s="48"/>
      <c r="B327" s="4" t="s">
        <v>5</v>
      </c>
      <c r="C327" s="3">
        <v>51</v>
      </c>
      <c r="D327" s="52" t="s">
        <v>83</v>
      </c>
    </row>
    <row r="328" spans="1:4" ht="13" x14ac:dyDescent="0.25">
      <c r="A328" s="48"/>
      <c r="B328" s="4" t="s">
        <v>25</v>
      </c>
      <c r="C328" s="3">
        <v>11</v>
      </c>
      <c r="D328" s="53"/>
    </row>
    <row r="329" spans="1:4" ht="13" x14ac:dyDescent="0.25">
      <c r="A329" s="48"/>
      <c r="B329" s="31"/>
      <c r="C329" s="3"/>
      <c r="D329" s="54"/>
    </row>
    <row r="330" spans="1:4" ht="16" thickBot="1" x14ac:dyDescent="0.4">
      <c r="A330" s="49"/>
      <c r="B330" s="11" t="s">
        <v>10</v>
      </c>
      <c r="C330" s="12">
        <f>SUM(C327:C329)</f>
        <v>62</v>
      </c>
      <c r="D330" s="18">
        <f>SUM(D327:D329)</f>
        <v>0</v>
      </c>
    </row>
  </sheetData>
  <mergeCells count="72">
    <mergeCell ref="A273:A280"/>
    <mergeCell ref="B273:D273"/>
    <mergeCell ref="A325:A330"/>
    <mergeCell ref="B325:D325"/>
    <mergeCell ref="D327:D329"/>
    <mergeCell ref="A314:A323"/>
    <mergeCell ref="B314:D314"/>
    <mergeCell ref="B135:B136"/>
    <mergeCell ref="B82:D82"/>
    <mergeCell ref="B89:D89"/>
    <mergeCell ref="A172:A183"/>
    <mergeCell ref="B172:D172"/>
    <mergeCell ref="D174:D181"/>
    <mergeCell ref="A100:A106"/>
    <mergeCell ref="A150:A160"/>
    <mergeCell ref="B150:D150"/>
    <mergeCell ref="A162:A170"/>
    <mergeCell ref="B162:D162"/>
    <mergeCell ref="A142:A148"/>
    <mergeCell ref="B142:D142"/>
    <mergeCell ref="B42:D42"/>
    <mergeCell ref="B58:D58"/>
    <mergeCell ref="A72:A80"/>
    <mergeCell ref="B72:D72"/>
    <mergeCell ref="A3:A10"/>
    <mergeCell ref="A12:A18"/>
    <mergeCell ref="A58:A70"/>
    <mergeCell ref="A20:A29"/>
    <mergeCell ref="A31:A40"/>
    <mergeCell ref="A42:A48"/>
    <mergeCell ref="A50:A56"/>
    <mergeCell ref="A1:D1"/>
    <mergeCell ref="A126:A140"/>
    <mergeCell ref="B126:D126"/>
    <mergeCell ref="A108:A115"/>
    <mergeCell ref="B108:D108"/>
    <mergeCell ref="B117:D117"/>
    <mergeCell ref="A117:A124"/>
    <mergeCell ref="B100:D100"/>
    <mergeCell ref="A82:A87"/>
    <mergeCell ref="A89:A98"/>
    <mergeCell ref="B3:D3"/>
    <mergeCell ref="B12:D12"/>
    <mergeCell ref="B20:D20"/>
    <mergeCell ref="B31:D31"/>
    <mergeCell ref="D14:D16"/>
    <mergeCell ref="B50:D50"/>
    <mergeCell ref="B185:D185"/>
    <mergeCell ref="A195:A207"/>
    <mergeCell ref="B195:D195"/>
    <mergeCell ref="A185:A193"/>
    <mergeCell ref="A219:A230"/>
    <mergeCell ref="B219:D219"/>
    <mergeCell ref="D221:D228"/>
    <mergeCell ref="A209:A217"/>
    <mergeCell ref="B209:D209"/>
    <mergeCell ref="A232:A243"/>
    <mergeCell ref="B232:D232"/>
    <mergeCell ref="A303:A312"/>
    <mergeCell ref="B303:D303"/>
    <mergeCell ref="A295:A301"/>
    <mergeCell ref="B295:D295"/>
    <mergeCell ref="A282:A293"/>
    <mergeCell ref="B282:D282"/>
    <mergeCell ref="A263:A271"/>
    <mergeCell ref="B263:D263"/>
    <mergeCell ref="A253:A261"/>
    <mergeCell ref="B253:D253"/>
    <mergeCell ref="A245:A251"/>
    <mergeCell ref="B245:D245"/>
    <mergeCell ref="D234:D241"/>
    <mergeCell ref="D265:D269"/>
  </mergeCells>
  <phoneticPr fontId="4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5" fitToHeight="5" orientation="portrait" verticalDpi="300" r:id="rId1"/>
  <headerFooter alignWithMargins="0"/>
  <rowBreaks count="6" manualBreakCount="6">
    <brk id="48" max="7" man="1"/>
    <brk id="99" max="7" man="1"/>
    <brk id="149" max="7" man="1"/>
    <brk id="193" max="7" man="1"/>
    <brk id="243" max="7" man="1"/>
    <brk id="295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tOrganized Document Library Content Type" ma:contentTypeID="0x010100AC085CFC53BC46CEA2EADE194AD9D4820016C097E81BFFA2468B6E24FEA56A0CAA" ma:contentTypeVersion="0" ma:contentTypeDescription="GetOrganized Document Library Content Type Description" ma:contentTypeScope="" ma:versionID="1896339bf034a7dbfcc22386e6bde5cc">
  <xsd:schema xmlns:xsd="http://www.w3.org/2001/XMLSchema" xmlns:xs="http://www.w3.org/2001/XMLSchema" xmlns:p="http://schemas.microsoft.com/office/2006/metadata/properties" xmlns:ns1="http://schemas.microsoft.com/sharepoint/v3" xmlns:ns2="A2475706-C397-4018-87A1-4592EB19B34F" xmlns:ns3="7ab7fc7f-98b0-4ae6-9cb3-e26c72a4dca4" xmlns:ns4="8085be97-0be4-4685-a09e-444e0ce5f859" targetNamespace="http://schemas.microsoft.com/office/2006/metadata/properties" ma:root="true" ma:fieldsID="350dd89315c8b21fff16d72c07513ed2" ns1:_="" ns2:_="" ns3:_="" ns4:_="">
    <xsd:import namespace="http://schemas.microsoft.com/sharepoint/v3"/>
    <xsd:import namespace="A2475706-C397-4018-87A1-4592EB19B34F"/>
    <xsd:import namespace="7ab7fc7f-98b0-4ae6-9cb3-e26c72a4dca4"/>
    <xsd:import namespace="8085be97-0be4-4685-a09e-444e0ce5f859"/>
    <xsd:element name="properties">
      <xsd:complexType>
        <xsd:sequence>
          <xsd:element name="documentManagement">
            <xsd:complexType>
              <xsd:all>
                <xsd:element ref="ns1:Year"/>
                <xsd:element ref="ns1:CmsRegistrationDate" minOccurs="0"/>
                <xsd:element ref="ns1:CmsRegistrationNumber" minOccurs="0"/>
                <xsd:element ref="ns2:Classification" minOccurs="0"/>
                <xsd:element ref="ns1:CCMCognitiveType" minOccurs="0"/>
                <xsd:element ref="ns1:CaseID" minOccurs="0"/>
                <xsd:element ref="ns1:CCMVisualId" minOccurs="0"/>
                <xsd:element ref="ns1:DocID" minOccurs="0"/>
                <xsd:element ref="ns1:Finalized" minOccurs="0"/>
                <xsd:element ref="ns1:Related" minOccurs="0"/>
                <xsd:element ref="ns1:RegistrationDate" minOccurs="0"/>
                <xsd:element ref="ns1:CaseRecordNumber" minOccurs="0"/>
                <xsd:element ref="ns1:LocalAttachment" minOccurs="0"/>
                <xsd:element ref="ns1:CCMTemplateName" minOccurs="0"/>
                <xsd:element ref="ns1:CCMTemplateVersion" minOccurs="0"/>
                <xsd:element ref="ns1:CCMTemplateID" minOccurs="0"/>
                <xsd:element ref="ns1:CCMSystemID" minOccurs="0"/>
                <xsd:element ref="ns1:WasEncrypted" minOccurs="0"/>
                <xsd:element ref="ns1:WasSigned" minOccurs="0"/>
                <xsd:element ref="ns1:MailHasAttachments" minOccurs="0"/>
                <xsd:element ref="ns1:CCMConversation" minOccurs="0"/>
                <xsd:element ref="ns1:afab7d08242c493bbd8dadc4cd5d9d54" minOccurs="0"/>
                <xsd:element ref="ns3:TaxCatchAll" minOccurs="0"/>
                <xsd:element ref="ns1:c8cd5695b2274a9e95663d2e5ab1b4c1" minOccurs="0"/>
                <xsd:element ref="ns1:b84d2123e74a477ebaf8c7711bcb8f7c" minOccurs="0"/>
                <xsd:element ref="ns1:bc774ebde5ce414aaa02dda990692a66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Year" ma:index="3" ma:displayName="Year" ma:description="Qualification of the document to the reporting year" ma:internalName="Year">
      <xsd:simpleType>
        <xsd:restriction base="dms:Text">
          <xsd:maxLength value="4"/>
        </xsd:restriction>
      </xsd:simpleType>
    </xsd:element>
    <xsd:element name="CmsRegistrationDate" ma:index="7" nillable="true" ma:displayName="Registration Date" ma:description="Date on which the document was registered in Frontex Correspondence Management System" ma:format="DateOnly" ma:internalName="CmsRegistrationDate">
      <xsd:simpleType>
        <xsd:restriction base="dms:DateTime"/>
      </xsd:simpleType>
    </xsd:element>
    <xsd:element name="CmsRegistrationNumber" ma:index="8" nillable="true" ma:displayName="Registration Number" ma:description="Unique identifier assigned during registration of the document in Frontex Correspondence Management System" ma:internalName="CmsRegistrationNumber">
      <xsd:simpleType>
        <xsd:restriction base="dms:Text">
          <xsd:maxLength value="255"/>
        </xsd:restriction>
      </xsd:simpleType>
    </xsd:element>
    <xsd:element name="CCMCognitiveType" ma:index="10" nillable="true" ma:displayName="CognitiveType" ma:decimals="0" ma:internalName="CCMCognitiveType" ma:readOnly="false">
      <xsd:simpleType>
        <xsd:restriction base="dms:Number"/>
      </xsd:simpleType>
    </xsd:element>
    <xsd:element name="CaseID" ma:index="13" nillable="true" ma:displayName="Case ID" ma:default="Assigning" ma:internalName="CaseID" ma:readOnly="true">
      <xsd:simpleType>
        <xsd:restriction base="dms:Text"/>
      </xsd:simpleType>
    </xsd:element>
    <xsd:element name="CCMVisualId" ma:index="14" nillable="true" ma:displayName="Case ID" ma:default="Assigning" ma:internalName="CCMVisualId" ma:readOnly="true">
      <xsd:simpleType>
        <xsd:restriction base="dms:Text"/>
      </xsd:simpleType>
    </xsd:element>
    <xsd:element name="DocID" ma:index="15" nillable="true" ma:displayName="Document ID" ma:default="Assigning" ma:internalName="DocID" ma:readOnly="true">
      <xsd:simpleType>
        <xsd:restriction base="dms:Text"/>
      </xsd:simpleType>
    </xsd:element>
    <xsd:element name="Finalized" ma:index="16" nillable="true" ma:displayName="Finalized" ma:default="False" ma:internalName="Finalized" ma:readOnly="true">
      <xsd:simpleType>
        <xsd:restriction base="dms:Boolean"/>
      </xsd:simpleType>
    </xsd:element>
    <xsd:element name="Related" ma:index="17" nillable="true" ma:displayName="Related" ma:default="False" ma:internalName="Related" ma:readOnly="true">
      <xsd:simpleType>
        <xsd:restriction base="dms:Boolean"/>
      </xsd:simpleType>
    </xsd:element>
    <xsd:element name="RegistrationDate" ma:index="18" nillable="true" ma:displayName="Registration date" ma:description="" ma:format="DateTime" ma:internalName="RegistrationDate" ma:readOnly="true">
      <xsd:simpleType>
        <xsd:restriction base="dms:DateTime"/>
      </xsd:simpleType>
    </xsd:element>
    <xsd:element name="CaseRecordNumber" ma:index="19" nillable="true" ma:displayName="Record ID" ma:decimals="0" ma:default="0" ma:internalName="CaseRecordNumber" ma:readOnly="true">
      <xsd:simpleType>
        <xsd:restriction base="dms:Number"/>
      </xsd:simpleType>
    </xsd:element>
    <xsd:element name="LocalAttachment" ma:index="20" nillable="true" ma:displayName="Local Attachment" ma:default="False" ma:internalName="LocalAttachment" ma:readOnly="true">
      <xsd:simpleType>
        <xsd:restriction base="dms:Boolean"/>
      </xsd:simpleType>
    </xsd:element>
    <xsd:element name="CCMTemplateName" ma:index="21" nillable="true" ma:displayName="Template name" ma:internalName="CCMTemplateName" ma:readOnly="true">
      <xsd:simpleType>
        <xsd:restriction base="dms:Text"/>
      </xsd:simpleType>
    </xsd:element>
    <xsd:element name="CCMTemplateVersion" ma:index="22" nillable="true" ma:displayName="Template version" ma:internalName="CCMTemplateVersion" ma:readOnly="true">
      <xsd:simpleType>
        <xsd:restriction base="dms:Text"/>
      </xsd:simpleType>
    </xsd:element>
    <xsd:element name="CCMTemplateID" ma:index="23" nillable="true" ma:displayName="CCMTemplateID" ma:decimals="0" ma:default="0" ma:hidden="true" ma:internalName="CCMTemplateID" ma:readOnly="true">
      <xsd:simpleType>
        <xsd:restriction base="dms:Number"/>
      </xsd:simpleType>
    </xsd:element>
    <xsd:element name="CCMSystemID" ma:index="24" nillable="true" ma:displayName="CCMSystemID" ma:hidden="true" ma:internalName="CCMSystemID" ma:readOnly="true">
      <xsd:simpleType>
        <xsd:restriction base="dms:Text"/>
      </xsd:simpleType>
    </xsd:element>
    <xsd:element name="WasEncrypted" ma:index="25" nillable="true" ma:displayName="Encrypted" ma:default="False" ma:internalName="WasEncrypted" ma:readOnly="true">
      <xsd:simpleType>
        <xsd:restriction base="dms:Boolean"/>
      </xsd:simpleType>
    </xsd:element>
    <xsd:element name="WasSigned" ma:index="26" nillable="true" ma:displayName="Signed" ma:default="False" ma:internalName="WasSigned" ma:readOnly="true">
      <xsd:simpleType>
        <xsd:restriction base="dms:Boolean"/>
      </xsd:simpleType>
    </xsd:element>
    <xsd:element name="MailHasAttachments" ma:index="27" nillable="true" ma:displayName="E-mail has attachments" ma:default="False" ma:internalName="MailHasAttachments" ma:readOnly="true">
      <xsd:simpleType>
        <xsd:restriction base="dms:Boolean"/>
      </xsd:simpleType>
    </xsd:element>
    <xsd:element name="CCMConversation" ma:index="28" nillable="true" ma:displayName="Conversation" ma:internalName="CCMConversation" ma:readOnly="true">
      <xsd:simpleType>
        <xsd:restriction base="dms:Text"/>
      </xsd:simpleType>
    </xsd:element>
    <xsd:element name="afab7d08242c493bbd8dadc4cd5d9d54" ma:index="30" ma:taxonomy="true" ma:internalName="afab7d08242c493bbd8dadc4cd5d9d54" ma:taxonomyFieldName="Owner" ma:displayName="Business Owner" ma:default="2342;#HoU.LPU|44353ab7-5ee2-40d6-991c-300f381a0c78" ma:fieldId="{afab7d08-242c-493b-bd8d-adc4cd5d9d54}" ma:sspId="ab0db32a-6585-4aed-ab3a-f1cc32793a6d" ma:termSetId="4494f27e-7ccc-42a4-935c-7b03931cbd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8cd5695b2274a9e95663d2e5ab1b4c1" ma:index="32" ma:taxonomy="true" ma:internalName="c8cd5695b2274a9e95663d2e5ab1b4c1" ma:taxonomyFieldName="DocumentType" ma:displayName="Document Type" ma:default="2341;#Document|fd247e4a-b941-4fd1-8392-fae9034d723a" ma:fieldId="{c8cd5695-b227-4a9e-9566-3d2e5ab1b4c1}" ma:sspId="ab0db32a-6585-4aed-ab3a-f1cc32793a6d" ma:termSetId="2ac76308-041c-4ed2-9ab1-7e65dc8563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4d2123e74a477ebaf8c7711bcb8f7c" ma:index="33" ma:taxonomy="true" ma:internalName="b84d2123e74a477ebaf8c7711bcb8f7c" ma:taxonomyFieldName="Entity" ma:displayName="Entity" ma:default="2343;#LPU|d30bf81b-6eef-40ac-80f9-c1430f4e7993" ma:fieldId="{b84d2123-e74a-477e-baf8-c7711bcb8f7c}" ma:sspId="ab0db32a-6585-4aed-ab3a-f1cc32793a6d" ma:termSetId="3fee0e9a-0541-4aed-8c58-512d0a56ce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774ebde5ce414aaa02dda990692a66" ma:index="34" ma:taxonomy="true" ma:internalName="bc774ebde5ce414aaa02dda990692a66" ma:taxonomyFieldName="FilePlan" ma:displayName="File Plan" ma:default="2344;#6201 PAD|98fad02c-6201-4671-6201-ba8db924528c" ma:fieldId="{bc774ebd-e5ce-414a-aa02-dda990692a66}" ma:sspId="ab0db32a-6585-4aed-ab3a-f1cc32793a6d" ma:termSetId="3a85d073-fb72-458e-875a-5db874ee6e7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75706-C397-4018-87A1-4592EB19B34F" elementFormDefault="qualified">
    <xsd:import namespace="http://schemas.microsoft.com/office/2006/documentManagement/types"/>
    <xsd:import namespace="http://schemas.microsoft.com/office/infopath/2007/PartnerControls"/>
    <xsd:element name="Classification" ma:index="9" nillable="true" ma:displayName="Classification" ma:default="PADLimited" ma:format="Dropdown" ma:internalName="Classification">
      <xsd:simpleType>
        <xsd:restriction base="dms:Choice">
          <xsd:enumeration value="PADLimi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7fc7f-98b0-4ae6-9cb3-e26c72a4dca4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8fcfed2d-4bcc-40ac-9ba7-156a9d3f4d04}" ma:internalName="TaxCatchAll" ma:showField="CatchAllData" ma:web="7ab7fc7f-98b0-4ae6-9cb3-e26c72a4dc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5be97-0be4-4685-a09e-444e0ce5f859" elementFormDefault="qualified">
    <xsd:import namespace="http://schemas.microsoft.com/office/2006/documentManagement/types"/>
    <xsd:import namespace="http://schemas.microsoft.com/office/infopath/2007/PartnerControls"/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sEncrypted xmlns="http://schemas.microsoft.com/sharepoint/v3">false</WasEncrypted>
    <WasSigned xmlns="http://schemas.microsoft.com/sharepoint/v3">false</WasSigned>
    <LocalAttachment xmlns="http://schemas.microsoft.com/sharepoint/v3">false</LocalAttachment>
    <c8cd5695b2274a9e95663d2e5ab1b4c1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fd247e4a-b941-4fd1-8392-fae9034d723a</TermId>
        </TermInfo>
      </Terms>
    </c8cd5695b2274a9e95663d2e5ab1b4c1>
    <CCMTemplateID xmlns="http://schemas.microsoft.com/sharepoint/v3">0</CCMTemplateID>
    <CaseRecordNumber xmlns="http://schemas.microsoft.com/sharepoint/v3">0</CaseRecordNumber>
    <CaseID xmlns="http://schemas.microsoft.com/sharepoint/v3">PAD-2023-00056</CaseID>
    <RegistrationDate xmlns="http://schemas.microsoft.com/sharepoint/v3" xsi:nil="true"/>
    <b84d2123e74a477ebaf8c7711bcb8f7c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LPU</TermName>
          <TermId xmlns="http://schemas.microsoft.com/office/infopath/2007/PartnerControls">d30bf81b-6eef-40ac-80f9-c1430f4e7993</TermId>
        </TermInfo>
      </Terms>
    </b84d2123e74a477ebaf8c7711bcb8f7c>
    <Year xmlns="http://schemas.microsoft.com/sharepoint/v3">2023</Year>
    <Related xmlns="http://schemas.microsoft.com/sharepoint/v3">false</Related>
    <CCMSystemID xmlns="http://schemas.microsoft.com/sharepoint/v3">57e7505a-ffc5-4ca0-bc60-8081f4fcb9fe</CCMSystemID>
    <Finalized xmlns="http://schemas.microsoft.com/sharepoint/v3">false</Finalized>
    <CCMVisualId xmlns="http://schemas.microsoft.com/sharepoint/v3">PAD-2023-00056</CCMVisualId>
    <TaxCatchAll xmlns="7ab7fc7f-98b0-4ae6-9cb3-e26c72a4dca4">
      <Value>3</Value>
      <Value>2</Value>
      <Value>1</Value>
    </TaxCatchAll>
    <afab7d08242c493bbd8dadc4cd5d9d54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HoU.LPU</TermName>
          <TermId xmlns="http://schemas.microsoft.com/office/infopath/2007/PartnerControls">44353ab7-5ee2-40d6-991c-300f381a0c78</TermId>
        </TermInfo>
      </Terms>
    </afab7d08242c493bbd8dadc4cd5d9d54>
    <DocID xmlns="http://schemas.microsoft.com/sharepoint/v3">2680318</DocID>
    <bc774ebde5ce414aaa02dda990692a66 xmlns="http://schemas.microsoft.com/sharepoint/v3">
      <Terms xmlns="http://schemas.microsoft.com/office/infopath/2007/PartnerControls"/>
    </bc774ebde5ce414aaa02dda990692a66>
    <MailHasAttachments xmlns="http://schemas.microsoft.com/sharepoint/v3">false</MailHasAttachments>
    <CCMCognitiveType xmlns="http://schemas.microsoft.com/sharepoint/v3" xsi:nil="true"/>
    <CmsRegistrationDate xmlns="http://schemas.microsoft.com/sharepoint/v3" xsi:nil="true"/>
    <Classification xmlns="A2475706-C397-4018-87A1-4592EB19B34F">PADLimited</Classification>
    <CmsRegistrationNumber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9A6693-8D5A-41F8-AD15-E1D10DA4137E}"/>
</file>

<file path=customXml/itemProps2.xml><?xml version="1.0" encoding="utf-8"?>
<ds:datastoreItem xmlns:ds="http://schemas.openxmlformats.org/officeDocument/2006/customXml" ds:itemID="{939B50AA-3F79-488C-B61A-6A6BAF0949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26CA4E-D959-4E0A-834E-6614B45BE99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23044F4-2CA6-4752-BA8C-8BF6509AC3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JRO</vt:lpstr>
      <vt:lpstr>JRO!Print_Area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Completed JRO_2009</dc:title>
  <dc:subject/>
  <dc:creator/>
  <cp:keywords/>
  <dc:description/>
  <cp:lastModifiedBy/>
  <cp:revision/>
  <dcterms:created xsi:type="dcterms:W3CDTF">2023-03-17T12:47:19Z</dcterms:created>
  <dcterms:modified xsi:type="dcterms:W3CDTF">2023-03-27T13:00:48Z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D">
    <vt:lpwstr>2660715</vt:lpwstr>
  </property>
  <property fmtid="{D5CDD505-2E9C-101B-9397-08002B2CF9AE}" pid="3" name="CCMSystem">
    <vt:lpwstr> </vt:lpwstr>
  </property>
  <property fmtid="{D5CDD505-2E9C-101B-9397-08002B2CF9AE}" pid="4" name="LocalAttachment">
    <vt:lpwstr>0</vt:lpwstr>
  </property>
  <property fmtid="{D5CDD505-2E9C-101B-9397-08002B2CF9AE}" pid="5" name="Related">
    <vt:lpwstr>0</vt:lpwstr>
  </property>
  <property fmtid="{D5CDD505-2E9C-101B-9397-08002B2CF9AE}" pid="6" name="CCMEventContext">
    <vt:lpwstr>dae22cae-d99d-434a-88e0-ee8d311bab0c</vt:lpwstr>
  </property>
  <property fmtid="{D5CDD505-2E9C-101B-9397-08002B2CF9AE}" pid="7" name="CCMSystemID">
    <vt:lpwstr>57e7505a-ffc5-4ca0-bc60-8081f4fcb9fe</vt:lpwstr>
  </property>
  <property fmtid="{D5CDD505-2E9C-101B-9397-08002B2CF9AE}" pid="8" name="Finalized">
    <vt:lpwstr>0</vt:lpwstr>
  </property>
  <property fmtid="{D5CDD505-2E9C-101B-9397-08002B2CF9AE}" pid="9" name="CCMVisualId">
    <vt:lpwstr>PAD-2023-00056</vt:lpwstr>
  </property>
  <property fmtid="{D5CDD505-2E9C-101B-9397-08002B2CF9AE}" pid="10" name="CCMTemplateID">
    <vt:lpwstr>0</vt:lpwstr>
  </property>
  <property fmtid="{D5CDD505-2E9C-101B-9397-08002B2CF9AE}" pid="11" name="CaseRecordNumber">
    <vt:lpwstr>0</vt:lpwstr>
  </property>
  <property fmtid="{D5CDD505-2E9C-101B-9397-08002B2CF9AE}" pid="12" name="CaseID">
    <vt:lpwstr>PAD-2023-00056</vt:lpwstr>
  </property>
  <property fmtid="{D5CDD505-2E9C-101B-9397-08002B2CF9AE}" pid="13" name="CCMCommunication">
    <vt:lpwstr/>
  </property>
  <property fmtid="{D5CDD505-2E9C-101B-9397-08002B2CF9AE}" pid="14" name="RegistrationDate">
    <vt:lpwstr/>
  </property>
  <property fmtid="{D5CDD505-2E9C-101B-9397-08002B2CF9AE}" pid="15" name="IconOverlay">
    <vt:lpwstr/>
  </property>
  <property fmtid="{D5CDD505-2E9C-101B-9397-08002B2CF9AE}" pid="16" name="CCMMultipleTransferTransactionID">
    <vt:lpwstr/>
  </property>
  <property fmtid="{D5CDD505-2E9C-101B-9397-08002B2CF9AE}" pid="17" name="NewDeadline2020">
    <vt:lpwstr>https://myfx.frontex.europa.eu/cases/GRP18/GRP-2017-00018/_layouts/15/wrkstat.aspx?List=31aecfc4-e2a2-4e77-ac12-ef834ddb931e&amp;WorkflowInstanceName=b60df8e1-f1b0-4685-9ee0-a28d7d9f8834, Close workflow</vt:lpwstr>
  </property>
  <property fmtid="{D5CDD505-2E9C-101B-9397-08002B2CF9AE}" pid="18" name="WasEncrypted">
    <vt:lpwstr>False</vt:lpwstr>
  </property>
  <property fmtid="{D5CDD505-2E9C-101B-9397-08002B2CF9AE}" pid="19" name="WasSigned">
    <vt:lpwstr>False</vt:lpwstr>
  </property>
  <property fmtid="{D5CDD505-2E9C-101B-9397-08002B2CF9AE}" pid="20" name="bc774ebde5ce414aaa02dda990692a66">
    <vt:lpwstr/>
  </property>
  <property fmtid="{D5CDD505-2E9C-101B-9397-08002B2CF9AE}" pid="21" name="MailHasAttachments">
    <vt:lpwstr>False</vt:lpwstr>
  </property>
  <property fmtid="{D5CDD505-2E9C-101B-9397-08002B2CF9AE}" pid="22" name="CCMOneDriveID">
    <vt:lpwstr/>
  </property>
  <property fmtid="{D5CDD505-2E9C-101B-9397-08002B2CF9AE}" pid="23" name="Owner">
    <vt:lpwstr>2;#HoU.LPU|44353ab7-5ee2-40d6-991c-300f381a0c78</vt:lpwstr>
  </property>
  <property fmtid="{D5CDD505-2E9C-101B-9397-08002B2CF9AE}" pid="24" name="CCMOneDriveOwnerID">
    <vt:lpwstr/>
  </property>
  <property fmtid="{D5CDD505-2E9C-101B-9397-08002B2CF9AE}" pid="25" name="c8cd5695b2274a9e95663d2e5ab1b4c1">
    <vt:lpwstr>Document|fd247e4a-b941-4fd1-8392-fae9034d723a</vt:lpwstr>
  </property>
  <property fmtid="{D5CDD505-2E9C-101B-9397-08002B2CF9AE}" pid="26" name="CCMIsSharedOnOneDrive">
    <vt:bool>false</vt:bool>
  </property>
  <property fmtid="{D5CDD505-2E9C-101B-9397-08002B2CF9AE}" pid="27" name="FilePlan">
    <vt:lpwstr/>
  </property>
  <property fmtid="{D5CDD505-2E9C-101B-9397-08002B2CF9AE}" pid="28" name="Entity">
    <vt:lpwstr>3;#LPU|d30bf81b-6eef-40ac-80f9-c1430f4e7993</vt:lpwstr>
  </property>
  <property fmtid="{D5CDD505-2E9C-101B-9397-08002B2CF9AE}" pid="29" name="TaxCatchAll">
    <vt:lpwstr>3;#LPU|d30bf81b-6eef-40ac-80f9-c1430f4e7993;#2;#HoU.LPU|44353ab7-5ee2-40d6-991c-300f381a0c78;#1;#Document|fd247e4a-b941-4fd1-8392-fae9034d723a;#0;#|</vt:lpwstr>
  </property>
  <property fmtid="{D5CDD505-2E9C-101B-9397-08002B2CF9AE}" pid="30" name="CCMOneDriveItemID">
    <vt:lpwstr/>
  </property>
  <property fmtid="{D5CDD505-2E9C-101B-9397-08002B2CF9AE}" pid="31" name="afab7d08242c493bbd8dadc4cd5d9d54">
    <vt:lpwstr>HoU.LPU|44353ab7-5ee2-40d6-991c-300f381a0c78</vt:lpwstr>
  </property>
  <property fmtid="{D5CDD505-2E9C-101B-9397-08002B2CF9AE}" pid="32" name="DocumentType">
    <vt:lpwstr>1;#Document|fd247e4a-b941-4fd1-8392-fae9034d723a</vt:lpwstr>
  </property>
  <property fmtid="{D5CDD505-2E9C-101B-9397-08002B2CF9AE}" pid="33" name="xd_Signature">
    <vt:lpwstr>False</vt:lpwstr>
  </property>
  <property fmtid="{D5CDD505-2E9C-101B-9397-08002B2CF9AE}" pid="34" name="b84d2123e74a477ebaf8c7711bcb8f7c">
    <vt:lpwstr>LPU|d30bf81b-6eef-40ac-80f9-c1430f4e7993</vt:lpwstr>
  </property>
  <property fmtid="{D5CDD505-2E9C-101B-9397-08002B2CF9AE}" pid="35" name="Year">
    <vt:lpwstr>2023</vt:lpwstr>
  </property>
  <property fmtid="{D5CDD505-2E9C-101B-9397-08002B2CF9AE}" pid="36" name="ContentTypeId">
    <vt:lpwstr>0x010100AC085CFC53BC46CEA2EADE194AD9D4820016C097E81BFFA2468B6E24FEA56A0CAA</vt:lpwstr>
  </property>
  <property fmtid="{D5CDD505-2E9C-101B-9397-08002B2CF9AE}" pid="37" name="CheckoutUser">
    <vt:lpwstr>68</vt:lpwstr>
  </property>
</Properties>
</file>