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8_{126C56D3-11CE-48A7-BAE1-D57FF94424B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12" sheetId="1" r:id="rId1"/>
  </sheets>
  <definedNames>
    <definedName name="_xlnm.Print_Area" localSheetId="0">'2012'!$A$1:$D$387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9" i="1" l="1"/>
  <c r="D376" i="1"/>
  <c r="D387" i="1"/>
  <c r="C387" i="1"/>
  <c r="D358" i="1"/>
  <c r="C376" i="1"/>
  <c r="C358" i="1"/>
  <c r="D313" i="1"/>
  <c r="D331" i="1"/>
  <c r="D340" i="1"/>
  <c r="D350" i="1"/>
  <c r="C350" i="1"/>
  <c r="C340" i="1"/>
  <c r="C331" i="1"/>
  <c r="C313" i="1"/>
  <c r="D300" i="1"/>
  <c r="C300" i="1"/>
  <c r="D287" i="1"/>
  <c r="C287" i="1"/>
  <c r="D281" i="1"/>
  <c r="C281" i="1"/>
  <c r="D234" i="1"/>
  <c r="D222" i="1"/>
  <c r="D207" i="1"/>
  <c r="D271" i="1"/>
  <c r="C271" i="1"/>
  <c r="D255" i="1"/>
  <c r="C255" i="1"/>
  <c r="D109" i="1"/>
  <c r="D213" i="1"/>
  <c r="D197" i="1"/>
  <c r="D185" i="1"/>
  <c r="D163" i="1"/>
  <c r="D72" i="1"/>
  <c r="D20" i="1"/>
  <c r="D246" i="1"/>
  <c r="D173" i="1"/>
  <c r="D155" i="1"/>
  <c r="D149" i="1"/>
  <c r="D138" i="1"/>
  <c r="D128" i="1"/>
  <c r="D119" i="1"/>
  <c r="D100" i="1"/>
  <c r="D91" i="1"/>
  <c r="D80" i="1"/>
  <c r="D58" i="1"/>
  <c r="D46" i="1"/>
  <c r="D39" i="1"/>
  <c r="D28" i="1"/>
  <c r="D10" i="1"/>
  <c r="C246" i="1"/>
  <c r="C234" i="1"/>
  <c r="C222" i="1"/>
  <c r="C213" i="1"/>
  <c r="C207" i="1"/>
  <c r="C197" i="1"/>
  <c r="C185" i="1"/>
  <c r="C173" i="1"/>
  <c r="C138" i="1"/>
  <c r="C163" i="1"/>
  <c r="C155" i="1"/>
  <c r="C149" i="1"/>
  <c r="C128" i="1"/>
  <c r="C119" i="1"/>
  <c r="C109" i="1"/>
  <c r="C100" i="1"/>
  <c r="C91" i="1"/>
  <c r="C80" i="1"/>
  <c r="C72" i="1"/>
  <c r="C58" i="1"/>
  <c r="C39" i="1"/>
  <c r="C46" i="1"/>
  <c r="C28" i="1"/>
  <c r="C20" i="1"/>
  <c r="C10" i="1"/>
</calcChain>
</file>

<file path=xl/sharedStrings.xml><?xml version="1.0" encoding="utf-8"?>
<sst xmlns="http://schemas.openxmlformats.org/spreadsheetml/2006/main" count="465" uniqueCount="130">
  <si>
    <t>Completed JRO 2012</t>
  </si>
  <si>
    <t>01. JRO</t>
  </si>
  <si>
    <t>2012/ROS/07 - JRO to GEORGIA &amp; ARMENIA, 17 January 2012 (AT)</t>
  </si>
  <si>
    <t>Participants</t>
  </si>
  <si>
    <t>Escorts (&amp; observers, escort leaders, med staff)</t>
  </si>
  <si>
    <r>
      <t xml:space="preserve">Costs: </t>
    </r>
    <r>
      <rPr>
        <b/>
        <sz val="8"/>
        <rFont val="Arial"/>
        <family val="2"/>
      </rPr>
      <t>(</t>
    </r>
    <r>
      <rPr>
        <b/>
        <sz val="8"/>
        <color indexed="17"/>
        <rFont val="Arial"/>
        <family val="2"/>
      </rPr>
      <t>green</t>
    </r>
    <r>
      <rPr>
        <b/>
        <sz val="8"/>
        <rFont val="Arial"/>
        <family val="2"/>
      </rPr>
      <t xml:space="preserve">=already reimbursed; </t>
    </r>
    <r>
      <rPr>
        <b/>
        <sz val="8"/>
        <color indexed="12"/>
        <rFont val="Arial"/>
        <family val="2"/>
      </rPr>
      <t>blue</t>
    </r>
    <r>
      <rPr>
        <b/>
        <sz val="8"/>
        <rFont val="Arial"/>
        <family val="2"/>
      </rPr>
      <t xml:space="preserve">=claimed, but not paid yet,
</t>
    </r>
    <r>
      <rPr>
        <b/>
        <sz val="8"/>
        <color indexed="10"/>
        <rFont val="Arial"/>
        <family val="2"/>
      </rPr>
      <t>red</t>
    </r>
    <r>
      <rPr>
        <b/>
        <sz val="8"/>
        <rFont val="Arial"/>
        <family val="2"/>
      </rPr>
      <t>=max. amount granted)</t>
    </r>
  </si>
  <si>
    <t>AUSTRIA</t>
  </si>
  <si>
    <t>BULGARIA</t>
  </si>
  <si>
    <t>FRANCE</t>
  </si>
  <si>
    <t>HUNGARY</t>
  </si>
  <si>
    <t>SWEDEN</t>
  </si>
  <si>
    <t>FX MISSION</t>
  </si>
  <si>
    <t>Sum</t>
  </si>
  <si>
    <t>02. JRO</t>
  </si>
  <si>
    <t>2011/ROS/52 - JRO to KOSOVO, 07 February 2012 (DE)</t>
  </si>
  <si>
    <t>GERMANY</t>
  </si>
  <si>
    <t>NORWAY</t>
  </si>
  <si>
    <t>03. JRO</t>
  </si>
  <si>
    <t>2011/ROS/50 - JRO to COLOMBIA &amp; ECUADOR, 08 February 2012 (ES)</t>
  </si>
  <si>
    <t>SPAIN</t>
  </si>
  <si>
    <t>ITALY</t>
  </si>
  <si>
    <t>04. JRO</t>
  </si>
  <si>
    <t>2011/ROS/58 - JRO to NIGERIA, 09 February 2012 (IT)</t>
  </si>
  <si>
    <r>
      <t>FINLAND_</t>
    </r>
    <r>
      <rPr>
        <b/>
        <sz val="9"/>
        <color indexed="10"/>
        <rFont val="Arial"/>
        <family val="2"/>
      </rPr>
      <t>cancelled</t>
    </r>
  </si>
  <si>
    <r>
      <t>IRELAND_</t>
    </r>
    <r>
      <rPr>
        <b/>
        <sz val="9"/>
        <color indexed="10"/>
        <rFont val="Arial"/>
        <family val="2"/>
      </rPr>
      <t>no cofinancing</t>
    </r>
  </si>
  <si>
    <t>05. JRO</t>
  </si>
  <si>
    <t>2011/ROS/53 - JRO to SERBIA, 14 February 2012 (DE)</t>
  </si>
  <si>
    <t>06. JRO</t>
  </si>
  <si>
    <t>2011/ROS/54 - JRO to UKRAINE &amp; GEORGIA, 23 February 2012 (ES)</t>
  </si>
  <si>
    <t>07. JRO</t>
  </si>
  <si>
    <t>2011/ROS/55 - JRO to NIGERIA, 7 MARCH 2012 (AT)</t>
  </si>
  <si>
    <t>SWEDEN_CANCELLED</t>
  </si>
  <si>
    <t>MALTA</t>
  </si>
  <si>
    <t>THE NETHERLANDS</t>
  </si>
  <si>
    <t>IRELAND</t>
  </si>
  <si>
    <t>08. JRO</t>
  </si>
  <si>
    <t>2012/ROS/09 - JRO to SERBIA, 13 MARCH 2012 (DE)</t>
  </si>
  <si>
    <t>09. JRO</t>
  </si>
  <si>
    <t>2012/ROS/10 - JRO to GEORGIA &amp; ARMENIA, 27 MARCH 2012 (AT)</t>
  </si>
  <si>
    <t>SPAIN_CANCELLED</t>
  </si>
  <si>
    <t>SWITZERLAND</t>
  </si>
  <si>
    <t>10. JRO</t>
  </si>
  <si>
    <t>2012/ROS/18 - JRO to UZBEKISTAN, 12 APRIL 2012 (SE)</t>
  </si>
  <si>
    <r>
      <t>GERMANY_</t>
    </r>
    <r>
      <rPr>
        <b/>
        <sz val="9"/>
        <color rgb="FFFF0000"/>
        <rFont val="Arial"/>
        <family val="2"/>
      </rPr>
      <t>cancelled</t>
    </r>
  </si>
  <si>
    <t>NORWAY_observer</t>
  </si>
  <si>
    <t>FINLAND</t>
  </si>
  <si>
    <t>11. JRO</t>
  </si>
  <si>
    <t>2012/ROS/08 - JRO to SERBIA, 17 APRIL 2012 (DE)</t>
  </si>
  <si>
    <t>BELGIUM</t>
  </si>
  <si>
    <t>12. JRO</t>
  </si>
  <si>
    <t>2012/ROS/14 - JRO to NIGERIA, 18 APRIL 2012 (NL)</t>
  </si>
  <si>
    <t>LUXEMBOURG</t>
  </si>
  <si>
    <t>13. JRO</t>
  </si>
  <si>
    <t>2012/ROS/11 - JRO to NIGERIA, 19 APRIL 2012 (IT)</t>
  </si>
  <si>
    <t>14. JRO</t>
  </si>
  <si>
    <t>2012/ROS/16 - JRO to KOSOVO, 26 APRIL 2012 (DE)</t>
  </si>
  <si>
    <t>ROMANIA</t>
  </si>
  <si>
    <t>LATVIA_observer</t>
  </si>
  <si>
    <t>15. JRO</t>
  </si>
  <si>
    <t>2012/ROS/15 - JRO to GEORGIA &amp; UKRAINE, 27 APRIL 2012 (ES)</t>
  </si>
  <si>
    <t>IRELAND (RETURN FUND)</t>
  </si>
  <si>
    <t>LATVIA (RETUN FUND)</t>
  </si>
  <si>
    <t>16. JRO</t>
  </si>
  <si>
    <t>2012/ROS/22 - JRO to NIGERIA, 10 MAY 2012 (IT)</t>
  </si>
  <si>
    <t>17. JRO</t>
  </si>
  <si>
    <t>2012/ROS/12 - JRO to SERBIA, 15 MAY 2012 (DE)</t>
  </si>
  <si>
    <t>18. JRO</t>
  </si>
  <si>
    <t>2011/ROS/49 - JRO to NIGERIA, 23 MAY 2012 (AT)</t>
  </si>
  <si>
    <t>FRANCE_CANCELLED</t>
  </si>
  <si>
    <t>MALTA_STOPOVER</t>
  </si>
  <si>
    <t>19. JRO</t>
  </si>
  <si>
    <t>2011/ROS/51 - JRO to NIGERIA, 31 MAY 2012 (NO)</t>
  </si>
  <si>
    <t>GREECE</t>
  </si>
  <si>
    <t>20. JRO</t>
  </si>
  <si>
    <t>2012/ROS/25 - JRO to GEORGIA &amp; ARMENIA, 13 JUNE 2012 (AT)</t>
  </si>
  <si>
    <t>GREECE_CANCELLED</t>
  </si>
  <si>
    <t>21. JRO</t>
  </si>
  <si>
    <t>2012/ROS/21 - JRO to NIGERIA &amp; GHANA, 20 JUNE 2012 (AT)</t>
  </si>
  <si>
    <t>22. JRO</t>
  </si>
  <si>
    <t>2012/ROS/23 - JRO to COLOMBIA &amp; ECUADOR, 20 JUNE 2012 (ES)</t>
  </si>
  <si>
    <t>PORTUGAL</t>
  </si>
  <si>
    <t>23. JRO</t>
  </si>
  <si>
    <t>2012/ROS/26 - JRO to KOSOVO, 27 JUNE 2012 (DE)</t>
  </si>
  <si>
    <t>24. JRO</t>
  </si>
  <si>
    <t>2012/ROS/28 - JRO to NIGERIA, 28 JUNE 2012 (IT)</t>
  </si>
  <si>
    <t>POLAND</t>
  </si>
  <si>
    <t>ROMANIA_CANCELLED</t>
  </si>
  <si>
    <t>25. JRO</t>
  </si>
  <si>
    <t>2012/ROS/27 - JRO to GEORGIA &amp; UKRAINE, 29 JUNE 2012 (ES)</t>
  </si>
  <si>
    <t>IRELAND_RF</t>
  </si>
  <si>
    <t>26. JRO</t>
  </si>
  <si>
    <t>2012/ROS/29 - JRO to SERBIA, 4 SEPTEMBER 2012 (DE)</t>
  </si>
  <si>
    <t>27. JRO</t>
  </si>
  <si>
    <t>2012/ROS/31 - JRO to NIGERIA, 12 SEPTEMBER 2012 (AT)</t>
  </si>
  <si>
    <t>CZECH REPUBLIC</t>
  </si>
  <si>
    <t>FX MISSIONS</t>
  </si>
  <si>
    <t>28. JRO</t>
  </si>
  <si>
    <t>2012/ROS/32 - JRO to KOSOVO, 18 SEPTEMBER 2012 (DE)</t>
  </si>
  <si>
    <t>29. JRO</t>
  </si>
  <si>
    <t>2012/ROS/13 - JRO to NIGERIA, 27 September 2012 (IT)</t>
  </si>
  <si>
    <t>ITALY_RF</t>
  </si>
  <si>
    <t>30. JRO</t>
  </si>
  <si>
    <t>2012/ROS/34 - JRO to GEORGIA, 11 October 2012 (AT)</t>
  </si>
  <si>
    <t>SPAIN_stopover</t>
  </si>
  <si>
    <t>31. JRO</t>
  </si>
  <si>
    <t>2012/ROS/35 - JRO to NIGERIA, 17 October 2012 (NL)</t>
  </si>
  <si>
    <t>GREECE_RF</t>
  </si>
  <si>
    <t>32. JRO</t>
  </si>
  <si>
    <t>JRO to COLOMBIA &amp; ECUADOR, 18 October 2012 (ES)</t>
  </si>
  <si>
    <t>not co financed by Frontex</t>
  </si>
  <si>
    <t>33. JRO</t>
  </si>
  <si>
    <t>2012/ROS/36 - JRO to PAKISTAN, 25 October 2012 (ES)</t>
  </si>
  <si>
    <t>34. JRO</t>
  </si>
  <si>
    <t>2012/ROS/37 - JRO to SERBIA, 08 NOVEMBER 2012 (DE)</t>
  </si>
  <si>
    <t>FRANCE_cancellation</t>
  </si>
  <si>
    <t>35. JRO</t>
  </si>
  <si>
    <t>2012/ROS/38 - JRO to KOSOVO, 13 NOVEMBER 2012 (DE)</t>
  </si>
  <si>
    <t>36. JRO</t>
  </si>
  <si>
    <t>2012/ROS/40 - JRO to SERBIA, 05 DECEMBER 2012 (SE)</t>
  </si>
  <si>
    <t>DENMARK_Observer</t>
  </si>
  <si>
    <t>37. JRO</t>
  </si>
  <si>
    <t>2012/ROS/41 - JRO to NIGERIA, 05 DECEMBER 2012 (AT)</t>
  </si>
  <si>
    <t>FINLAND_cancellation</t>
  </si>
  <si>
    <t>POLAND_cancellation</t>
  </si>
  <si>
    <t>NETHERLANDS_observer</t>
  </si>
  <si>
    <t>GERMANY_observer</t>
  </si>
  <si>
    <t>HUNGARY_cancellation</t>
  </si>
  <si>
    <t>GREECE_stopover</t>
  </si>
  <si>
    <t>38. JRO</t>
  </si>
  <si>
    <t>2012/ROS/42 - JRO to GEORGIA &amp; ARMENIA, 12 DECEMBER 2012 (AT)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</si>
</sst>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#,##0.00;[Red]\-&quot;€&quot;#,##0.00"/>
    <numFmt numFmtId="165" formatCode="&quot;€&quot;#,##0.00"/>
  </numFmts>
  <fonts count="1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17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u/>
      <sz val="12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u/>
      <sz val="18"/>
      <name val="Arial"/>
      <family val="2"/>
    </font>
    <font>
      <b/>
      <sz val="10"/>
      <color rgb="FF000000"/>
      <name val="Arial"/>
      <family val="2"/>
    </font>
    <font>
      <b/>
      <sz val="9"/>
      <color indexed="10"/>
      <name val="Arial"/>
      <family val="2"/>
    </font>
    <font>
      <b/>
      <sz val="10"/>
      <color rgb="FF008000"/>
      <name val="Arial"/>
      <family val="2"/>
    </font>
    <font>
      <b/>
      <sz val="9"/>
      <color rgb="FFFF0000"/>
      <name val="Arial"/>
      <family val="2"/>
    </font>
    <font>
      <b/>
      <u/>
      <sz val="1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165" fontId="8" fillId="0" borderId="0" xfId="0" applyNumberFormat="1" applyFont="1"/>
    <xf numFmtId="0" fontId="3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5" fontId="8" fillId="6" borderId="12" xfId="0" applyNumberFormat="1" applyFont="1" applyFill="1" applyBorder="1"/>
    <xf numFmtId="0" fontId="1" fillId="0" borderId="0" xfId="0" applyFont="1" applyAlignment="1">
      <alignment horizontal="center" vertical="center" textRotation="180"/>
    </xf>
    <xf numFmtId="0" fontId="12" fillId="0" borderId="13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0" fontId="3" fillId="5" borderId="1" xfId="0" applyFont="1" applyFill="1" applyBorder="1" applyAlignment="1">
      <alignment vertical="center" wrapText="1"/>
    </xf>
    <xf numFmtId="165" fontId="9" fillId="0" borderId="1" xfId="0" applyNumberFormat="1" applyFont="1" applyBorder="1" applyAlignment="1">
      <alignment horizontal="right" vertical="center" wrapText="1"/>
    </xf>
    <xf numFmtId="165" fontId="14" fillId="0" borderId="1" xfId="0" applyNumberFormat="1" applyFont="1" applyBorder="1" applyAlignment="1">
      <alignment horizontal="right" vertical="center" wrapText="1"/>
    </xf>
    <xf numFmtId="164" fontId="0" fillId="0" borderId="0" xfId="0" applyNumberFormat="1"/>
    <xf numFmtId="0" fontId="12" fillId="0" borderId="1" xfId="0" applyFont="1" applyBorder="1" applyAlignment="1">
      <alignment horizontal="center" vertical="center" wrapText="1" readingOrder="1"/>
    </xf>
    <xf numFmtId="0" fontId="2" fillId="4" borderId="11" xfId="0" applyFont="1" applyFill="1" applyBorder="1" applyAlignment="1">
      <alignment horizontal="center" vertical="center" wrapText="1"/>
    </xf>
    <xf numFmtId="4" fontId="14" fillId="0" borderId="1" xfId="0" applyNumberFormat="1" applyFont="1" applyBorder="1" applyAlignment="1">
      <alignment horizontal="right" vertical="center" wrapText="1"/>
    </xf>
    <xf numFmtId="165" fontId="8" fillId="6" borderId="12" xfId="0" applyNumberFormat="1" applyFont="1" applyFill="1" applyBorder="1" applyAlignment="1">
      <alignment horizontal="right"/>
    </xf>
    <xf numFmtId="0" fontId="1" fillId="0" borderId="2" xfId="0" applyFont="1" applyBorder="1" applyAlignment="1">
      <alignment horizontal="center" vertical="center" textRotation="180"/>
    </xf>
    <xf numFmtId="0" fontId="1" fillId="0" borderId="6" xfId="0" applyFont="1" applyBorder="1" applyAlignment="1">
      <alignment horizontal="center" vertical="center" textRotation="180"/>
    </xf>
    <xf numFmtId="0" fontId="1" fillId="0" borderId="9" xfId="0" applyFont="1" applyBorder="1" applyAlignment="1">
      <alignment horizontal="center" vertical="center" textRotation="180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165" fontId="2" fillId="0" borderId="14" xfId="0" applyNumberFormat="1" applyFont="1" applyBorder="1" applyAlignment="1">
      <alignment horizontal="center" vertical="center" wrapText="1"/>
    </xf>
    <xf numFmtId="165" fontId="2" fillId="0" borderId="15" xfId="0" applyNumberFormat="1" applyFont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00"/>
      <color rgb="FF0000FF"/>
      <color rgb="FF009E47"/>
      <color rgb="FF99FF99"/>
      <color rgb="FFE01087"/>
      <color rgb="FFE10FB9"/>
      <color rgb="FFD21EC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9"/>
  <sheetViews>
    <sheetView tabSelected="1" zoomScaleNormal="100" zoomScaleSheetLayoutView="100" workbookViewId="0">
      <selection activeCell="H5" sqref="H5"/>
    </sheetView>
  </sheetViews>
  <sheetFormatPr defaultRowHeight="14.5" x14ac:dyDescent="0.35"/>
  <cols>
    <col min="1" max="1" width="4.7265625" customWidth="1"/>
    <col min="2" max="2" width="22" customWidth="1"/>
    <col min="3" max="3" width="25" customWidth="1"/>
    <col min="4" max="4" width="26.81640625" customWidth="1"/>
  </cols>
  <sheetData>
    <row r="1" spans="1:4" ht="23.5" thickBot="1" x14ac:dyDescent="0.4">
      <c r="A1" s="31" t="s">
        <v>0</v>
      </c>
      <c r="B1" s="31"/>
      <c r="C1" s="31"/>
      <c r="D1" s="31"/>
    </row>
    <row r="2" spans="1:4" ht="16.5" x14ac:dyDescent="0.35">
      <c r="A2" s="23" t="s">
        <v>1</v>
      </c>
      <c r="B2" s="26" t="s">
        <v>2</v>
      </c>
      <c r="C2" s="27"/>
      <c r="D2" s="28"/>
    </row>
    <row r="3" spans="1:4" ht="32.5" x14ac:dyDescent="0.35">
      <c r="A3" s="24"/>
      <c r="B3" s="3" t="s">
        <v>3</v>
      </c>
      <c r="C3" s="1" t="s">
        <v>4</v>
      </c>
      <c r="D3" s="4" t="s">
        <v>5</v>
      </c>
    </row>
    <row r="4" spans="1:4" ht="15" customHeight="1" x14ac:dyDescent="0.35">
      <c r="A4" s="24"/>
      <c r="B4" s="8" t="s">
        <v>6</v>
      </c>
      <c r="C4" s="12">
        <v>35</v>
      </c>
      <c r="D4" s="17">
        <v>62495.94</v>
      </c>
    </row>
    <row r="5" spans="1:4" ht="15" customHeight="1" x14ac:dyDescent="0.35">
      <c r="A5" s="24"/>
      <c r="B5" s="9" t="s">
        <v>7</v>
      </c>
      <c r="C5" s="12">
        <v>5</v>
      </c>
      <c r="D5" s="17">
        <v>2126.29</v>
      </c>
    </row>
    <row r="6" spans="1:4" ht="15" customHeight="1" x14ac:dyDescent="0.35">
      <c r="A6" s="24"/>
      <c r="B6" s="9" t="s">
        <v>8</v>
      </c>
      <c r="C6" s="12">
        <v>10</v>
      </c>
      <c r="D6" s="17">
        <v>13739.31</v>
      </c>
    </row>
    <row r="7" spans="1:4" x14ac:dyDescent="0.35">
      <c r="A7" s="24"/>
      <c r="B7" s="9" t="s">
        <v>9</v>
      </c>
      <c r="C7" s="12">
        <v>4</v>
      </c>
      <c r="D7" s="17">
        <v>128.76</v>
      </c>
    </row>
    <row r="8" spans="1:4" x14ac:dyDescent="0.35">
      <c r="A8" s="24"/>
      <c r="B8" s="9" t="s">
        <v>10</v>
      </c>
      <c r="C8" s="12">
        <v>11</v>
      </c>
      <c r="D8" s="17">
        <v>23551.26</v>
      </c>
    </row>
    <row r="9" spans="1:4" x14ac:dyDescent="0.35">
      <c r="A9" s="24"/>
      <c r="B9" s="9" t="s">
        <v>11</v>
      </c>
      <c r="C9" s="12">
        <v>1</v>
      </c>
      <c r="D9" s="17">
        <v>859.79</v>
      </c>
    </row>
    <row r="10" spans="1:4" ht="16" thickBot="1" x14ac:dyDescent="0.4">
      <c r="A10" s="25"/>
      <c r="B10" s="5" t="s">
        <v>12</v>
      </c>
      <c r="C10" s="6">
        <f>SUM(C4:C9)</f>
        <v>66</v>
      </c>
      <c r="D10" s="10">
        <f>SUM(D4:D9)</f>
        <v>102901.34999999999</v>
      </c>
    </row>
    <row r="11" spans="1:4" ht="16" thickBot="1" x14ac:dyDescent="0.4">
      <c r="A11" s="11"/>
      <c r="B11" s="2"/>
      <c r="C11" s="2"/>
      <c r="D11" s="7"/>
    </row>
    <row r="12" spans="1:4" ht="16.5" x14ac:dyDescent="0.35">
      <c r="A12" s="23" t="s">
        <v>13</v>
      </c>
      <c r="B12" s="26" t="s">
        <v>14</v>
      </c>
      <c r="C12" s="27"/>
      <c r="D12" s="28"/>
    </row>
    <row r="13" spans="1:4" ht="32.5" x14ac:dyDescent="0.35">
      <c r="A13" s="24"/>
      <c r="B13" s="3" t="s">
        <v>3</v>
      </c>
      <c r="C13" s="1" t="s">
        <v>4</v>
      </c>
      <c r="D13" s="4" t="s">
        <v>5</v>
      </c>
    </row>
    <row r="14" spans="1:4" x14ac:dyDescent="0.35">
      <c r="A14" s="24"/>
      <c r="B14" s="8" t="s">
        <v>15</v>
      </c>
      <c r="C14" s="12">
        <v>29</v>
      </c>
      <c r="D14" s="17">
        <v>65454.38</v>
      </c>
    </row>
    <row r="15" spans="1:4" x14ac:dyDescent="0.35">
      <c r="A15" s="24"/>
      <c r="B15" s="13" t="s">
        <v>6</v>
      </c>
      <c r="C15" s="12">
        <v>12</v>
      </c>
      <c r="D15" s="17">
        <v>825.83</v>
      </c>
    </row>
    <row r="16" spans="1:4" x14ac:dyDescent="0.35">
      <c r="A16" s="24"/>
      <c r="B16" s="13" t="s">
        <v>16</v>
      </c>
      <c r="C16" s="12">
        <v>7</v>
      </c>
      <c r="D16" s="17">
        <v>4622.1000000000004</v>
      </c>
    </row>
    <row r="17" spans="1:4" x14ac:dyDescent="0.35">
      <c r="A17" s="24"/>
      <c r="B17" s="13" t="s">
        <v>10</v>
      </c>
      <c r="C17" s="12">
        <v>16</v>
      </c>
      <c r="D17" s="17">
        <v>47105.96</v>
      </c>
    </row>
    <row r="18" spans="1:4" x14ac:dyDescent="0.35">
      <c r="A18" s="24"/>
      <c r="B18" s="13" t="s">
        <v>9</v>
      </c>
      <c r="C18" s="12">
        <v>10</v>
      </c>
      <c r="D18" s="17">
        <v>135.69999999999999</v>
      </c>
    </row>
    <row r="19" spans="1:4" x14ac:dyDescent="0.35">
      <c r="A19" s="24"/>
      <c r="B19" s="9" t="s">
        <v>11</v>
      </c>
      <c r="C19" s="12">
        <v>1</v>
      </c>
      <c r="D19" s="17">
        <v>721.06</v>
      </c>
    </row>
    <row r="20" spans="1:4" ht="16" thickBot="1" x14ac:dyDescent="0.4">
      <c r="A20" s="25"/>
      <c r="B20" s="5" t="s">
        <v>12</v>
      </c>
      <c r="C20" s="6">
        <f>SUM(C14:C19)</f>
        <v>75</v>
      </c>
      <c r="D20" s="10">
        <f>SUM(D14:D19)</f>
        <v>118865.02999999998</v>
      </c>
    </row>
    <row r="21" spans="1:4" ht="16" thickBot="1" x14ac:dyDescent="0.4">
      <c r="A21" s="11"/>
      <c r="B21" s="2"/>
      <c r="C21" s="2"/>
      <c r="D21" s="7"/>
    </row>
    <row r="22" spans="1:4" ht="17.25" customHeight="1" x14ac:dyDescent="0.35">
      <c r="A22" s="23" t="s">
        <v>17</v>
      </c>
      <c r="B22" s="26" t="s">
        <v>18</v>
      </c>
      <c r="C22" s="27"/>
      <c r="D22" s="28"/>
    </row>
    <row r="23" spans="1:4" ht="68.25" customHeight="1" x14ac:dyDescent="0.35">
      <c r="A23" s="24"/>
      <c r="B23" s="3" t="s">
        <v>3</v>
      </c>
      <c r="C23" s="1" t="s">
        <v>4</v>
      </c>
      <c r="D23" s="4" t="s">
        <v>5</v>
      </c>
    </row>
    <row r="24" spans="1:4" x14ac:dyDescent="0.35">
      <c r="A24" s="24"/>
      <c r="B24" s="8" t="s">
        <v>19</v>
      </c>
      <c r="C24" s="12">
        <v>153</v>
      </c>
      <c r="D24" s="17">
        <v>489721.29</v>
      </c>
    </row>
    <row r="25" spans="1:4" x14ac:dyDescent="0.35">
      <c r="A25" s="24"/>
      <c r="B25" s="13" t="s">
        <v>8</v>
      </c>
      <c r="C25" s="12">
        <v>3</v>
      </c>
      <c r="D25" s="17">
        <v>3761.94</v>
      </c>
    </row>
    <row r="26" spans="1:4" x14ac:dyDescent="0.35">
      <c r="A26" s="24"/>
      <c r="B26" s="13" t="s">
        <v>20</v>
      </c>
      <c r="C26" s="12">
        <v>7</v>
      </c>
      <c r="D26" s="17">
        <v>6156.9</v>
      </c>
    </row>
    <row r="27" spans="1:4" x14ac:dyDescent="0.35">
      <c r="A27" s="24"/>
      <c r="B27" s="9" t="s">
        <v>11</v>
      </c>
      <c r="C27" s="12">
        <v>1</v>
      </c>
      <c r="D27" s="17">
        <v>1349.33</v>
      </c>
    </row>
    <row r="28" spans="1:4" ht="16" thickBot="1" x14ac:dyDescent="0.4">
      <c r="A28" s="25"/>
      <c r="B28" s="5" t="s">
        <v>12</v>
      </c>
      <c r="C28" s="6">
        <f>SUM(C24:C27)</f>
        <v>164</v>
      </c>
      <c r="D28" s="10">
        <f>SUM(D24:D27)</f>
        <v>500989.46</v>
      </c>
    </row>
    <row r="29" spans="1:4" ht="16" thickBot="1" x14ac:dyDescent="0.4">
      <c r="A29" s="11"/>
      <c r="B29" s="2"/>
      <c r="C29" s="2"/>
      <c r="D29" s="7"/>
    </row>
    <row r="30" spans="1:4" ht="16.5" x14ac:dyDescent="0.35">
      <c r="A30" s="23" t="s">
        <v>21</v>
      </c>
      <c r="B30" s="26" t="s">
        <v>22</v>
      </c>
      <c r="C30" s="27"/>
      <c r="D30" s="28"/>
    </row>
    <row r="31" spans="1:4" ht="32.5" x14ac:dyDescent="0.35">
      <c r="A31" s="24"/>
      <c r="B31" s="3" t="s">
        <v>3</v>
      </c>
      <c r="C31" s="1" t="s">
        <v>4</v>
      </c>
      <c r="D31" s="4" t="s">
        <v>5</v>
      </c>
    </row>
    <row r="32" spans="1:4" ht="15" customHeight="1" x14ac:dyDescent="0.35">
      <c r="A32" s="24"/>
      <c r="B32" s="15" t="s">
        <v>20</v>
      </c>
      <c r="C32" s="12">
        <v>78</v>
      </c>
      <c r="D32" s="17">
        <v>176199.8</v>
      </c>
    </row>
    <row r="33" spans="1:4" ht="15" customHeight="1" x14ac:dyDescent="0.35">
      <c r="A33" s="24"/>
      <c r="B33" s="13" t="s">
        <v>15</v>
      </c>
      <c r="C33" s="12">
        <v>10</v>
      </c>
      <c r="D33" s="17">
        <v>25162.49</v>
      </c>
    </row>
    <row r="34" spans="1:4" ht="15" customHeight="1" x14ac:dyDescent="0.35">
      <c r="A34" s="24"/>
      <c r="B34" s="13" t="s">
        <v>19</v>
      </c>
      <c r="C34" s="12">
        <v>5</v>
      </c>
      <c r="D34" s="17">
        <v>5486.9</v>
      </c>
    </row>
    <row r="35" spans="1:4" ht="15" customHeight="1" x14ac:dyDescent="0.35">
      <c r="A35" s="24"/>
      <c r="B35" s="13" t="s">
        <v>23</v>
      </c>
      <c r="C35" s="12">
        <v>0</v>
      </c>
      <c r="D35" s="17">
        <v>0</v>
      </c>
    </row>
    <row r="36" spans="1:4" ht="15" customHeight="1" x14ac:dyDescent="0.35">
      <c r="A36" s="24"/>
      <c r="B36" s="13" t="s">
        <v>16</v>
      </c>
      <c r="C36" s="12">
        <v>14</v>
      </c>
      <c r="D36" s="17">
        <v>49056.72</v>
      </c>
    </row>
    <row r="37" spans="1:4" ht="15" customHeight="1" x14ac:dyDescent="0.35">
      <c r="A37" s="24"/>
      <c r="B37" s="13" t="s">
        <v>24</v>
      </c>
      <c r="C37" s="12">
        <v>2</v>
      </c>
      <c r="D37" s="17">
        <v>0</v>
      </c>
    </row>
    <row r="38" spans="1:4" ht="15" customHeight="1" x14ac:dyDescent="0.35">
      <c r="A38" s="24"/>
      <c r="B38" s="9" t="s">
        <v>11</v>
      </c>
      <c r="C38" s="12">
        <v>1</v>
      </c>
      <c r="D38" s="17">
        <v>680.76</v>
      </c>
    </row>
    <row r="39" spans="1:4" ht="16" thickBot="1" x14ac:dyDescent="0.4">
      <c r="A39" s="25"/>
      <c r="B39" s="5" t="s">
        <v>12</v>
      </c>
      <c r="C39" s="6">
        <f>SUM(C32:C38)</f>
        <v>110</v>
      </c>
      <c r="D39" s="10">
        <f>SUM(D32:D38)</f>
        <v>256586.66999999998</v>
      </c>
    </row>
    <row r="40" spans="1:4" ht="16" thickBot="1" x14ac:dyDescent="0.4">
      <c r="A40" s="11"/>
      <c r="B40" s="2"/>
      <c r="C40" s="2"/>
      <c r="D40" s="7"/>
    </row>
    <row r="41" spans="1:4" ht="16.5" x14ac:dyDescent="0.35">
      <c r="A41" s="23" t="s">
        <v>25</v>
      </c>
      <c r="B41" s="26" t="s">
        <v>26</v>
      </c>
      <c r="C41" s="27"/>
      <c r="D41" s="28"/>
    </row>
    <row r="42" spans="1:4" ht="32.5" x14ac:dyDescent="0.35">
      <c r="A42" s="24"/>
      <c r="B42" s="3" t="s">
        <v>3</v>
      </c>
      <c r="C42" s="1" t="s">
        <v>4</v>
      </c>
      <c r="D42" s="4" t="s">
        <v>5</v>
      </c>
    </row>
    <row r="43" spans="1:4" x14ac:dyDescent="0.35">
      <c r="A43" s="24"/>
      <c r="B43" s="8" t="s">
        <v>15</v>
      </c>
      <c r="C43" s="12">
        <v>42</v>
      </c>
      <c r="D43" s="17">
        <v>56696.44</v>
      </c>
    </row>
    <row r="44" spans="1:4" x14ac:dyDescent="0.35">
      <c r="A44" s="24"/>
      <c r="B44" s="9" t="s">
        <v>10</v>
      </c>
      <c r="C44" s="12">
        <v>13</v>
      </c>
      <c r="D44" s="17">
        <v>25315.51</v>
      </c>
    </row>
    <row r="45" spans="1:4" x14ac:dyDescent="0.35">
      <c r="A45" s="24"/>
      <c r="B45" s="9" t="s">
        <v>11</v>
      </c>
      <c r="C45" s="12">
        <v>1</v>
      </c>
      <c r="D45" s="17">
        <v>1056.93</v>
      </c>
    </row>
    <row r="46" spans="1:4" ht="16" thickBot="1" x14ac:dyDescent="0.4">
      <c r="A46" s="25"/>
      <c r="B46" s="5" t="s">
        <v>12</v>
      </c>
      <c r="C46" s="6">
        <f>SUM(C43:C45)</f>
        <v>56</v>
      </c>
      <c r="D46" s="10">
        <f>SUM(D43:D45)</f>
        <v>83068.87999999999</v>
      </c>
    </row>
    <row r="47" spans="1:4" ht="16" thickBot="1" x14ac:dyDescent="0.4">
      <c r="A47" s="11"/>
      <c r="B47" s="2"/>
      <c r="C47" s="2"/>
      <c r="D47" s="7"/>
    </row>
    <row r="48" spans="1:4" ht="16.5" x14ac:dyDescent="0.35">
      <c r="A48" s="23" t="s">
        <v>27</v>
      </c>
      <c r="B48" s="26" t="s">
        <v>28</v>
      </c>
      <c r="C48" s="27"/>
      <c r="D48" s="28"/>
    </row>
    <row r="49" spans="1:4" ht="32.5" x14ac:dyDescent="0.35">
      <c r="A49" s="24"/>
      <c r="B49" s="3" t="s">
        <v>3</v>
      </c>
      <c r="C49" s="1" t="s">
        <v>4</v>
      </c>
      <c r="D49" s="4" t="s">
        <v>5</v>
      </c>
    </row>
    <row r="50" spans="1:4" x14ac:dyDescent="0.35">
      <c r="A50" s="24"/>
      <c r="B50" s="15" t="s">
        <v>19</v>
      </c>
      <c r="C50" s="12">
        <v>63</v>
      </c>
      <c r="D50" s="17">
        <v>173542.51</v>
      </c>
    </row>
    <row r="51" spans="1:4" x14ac:dyDescent="0.35">
      <c r="A51" s="24"/>
      <c r="B51" s="13" t="s">
        <v>10</v>
      </c>
      <c r="C51" s="12">
        <v>4</v>
      </c>
      <c r="D51" s="17">
        <v>12076.77</v>
      </c>
    </row>
    <row r="52" spans="1:4" x14ac:dyDescent="0.35">
      <c r="A52" s="24"/>
      <c r="B52" s="13" t="s">
        <v>8</v>
      </c>
      <c r="C52" s="12">
        <v>7</v>
      </c>
      <c r="D52" s="17">
        <v>17876.740000000002</v>
      </c>
    </row>
    <row r="53" spans="1:4" x14ac:dyDescent="0.35">
      <c r="A53" s="24"/>
      <c r="B53" s="13" t="s">
        <v>20</v>
      </c>
      <c r="C53" s="12">
        <v>22</v>
      </c>
      <c r="D53" s="17">
        <v>29917.93</v>
      </c>
    </row>
    <row r="54" spans="1:4" x14ac:dyDescent="0.35">
      <c r="A54" s="24"/>
      <c r="B54" s="13" t="s">
        <v>6</v>
      </c>
      <c r="C54" s="12">
        <v>9</v>
      </c>
      <c r="D54" s="17">
        <v>5987.4</v>
      </c>
    </row>
    <row r="55" spans="1:4" x14ac:dyDescent="0.35">
      <c r="A55" s="24"/>
      <c r="B55" s="13" t="s">
        <v>15</v>
      </c>
      <c r="C55" s="12">
        <v>3</v>
      </c>
      <c r="D55" s="17">
        <v>4335.5600000000004</v>
      </c>
    </row>
    <row r="56" spans="1:4" x14ac:dyDescent="0.35">
      <c r="A56" s="24"/>
      <c r="B56" s="13" t="s">
        <v>9</v>
      </c>
      <c r="C56" s="12">
        <v>3</v>
      </c>
      <c r="D56" s="17">
        <v>1840.98</v>
      </c>
    </row>
    <row r="57" spans="1:4" x14ac:dyDescent="0.35">
      <c r="A57" s="24"/>
      <c r="B57" s="9" t="s">
        <v>11</v>
      </c>
      <c r="C57" s="12">
        <v>1</v>
      </c>
      <c r="D57" s="17">
        <v>731.83</v>
      </c>
    </row>
    <row r="58" spans="1:4" ht="16" thickBot="1" x14ac:dyDescent="0.4">
      <c r="A58" s="25"/>
      <c r="B58" s="5" t="s">
        <v>12</v>
      </c>
      <c r="C58" s="6">
        <f>SUM(C50:C57)</f>
        <v>112</v>
      </c>
      <c r="D58" s="10">
        <f>SUM(D50:D57)</f>
        <v>246309.71999999997</v>
      </c>
    </row>
    <row r="59" spans="1:4" ht="16" thickBot="1" x14ac:dyDescent="0.4">
      <c r="A59" s="11"/>
      <c r="B59" s="2"/>
      <c r="C59" s="2"/>
      <c r="D59" s="7"/>
    </row>
    <row r="60" spans="1:4" ht="16.5" x14ac:dyDescent="0.35">
      <c r="A60" s="23" t="s">
        <v>29</v>
      </c>
      <c r="B60" s="26" t="s">
        <v>30</v>
      </c>
      <c r="C60" s="27"/>
      <c r="D60" s="28"/>
    </row>
    <row r="61" spans="1:4" ht="32.5" x14ac:dyDescent="0.35">
      <c r="A61" s="24"/>
      <c r="B61" s="3" t="s">
        <v>3</v>
      </c>
      <c r="C61" s="1" t="s">
        <v>4</v>
      </c>
      <c r="D61" s="4" t="s">
        <v>5</v>
      </c>
    </row>
    <row r="62" spans="1:4" ht="15" customHeight="1" x14ac:dyDescent="0.35">
      <c r="A62" s="24"/>
      <c r="B62" s="15" t="s">
        <v>6</v>
      </c>
      <c r="C62" s="12">
        <v>32</v>
      </c>
      <c r="D62" s="17">
        <v>140869.57999999999</v>
      </c>
    </row>
    <row r="63" spans="1:4" ht="15" customHeight="1" x14ac:dyDescent="0.35">
      <c r="A63" s="24"/>
      <c r="B63" s="13" t="s">
        <v>8</v>
      </c>
      <c r="C63" s="12">
        <v>5</v>
      </c>
      <c r="D63" s="17">
        <v>10248.19</v>
      </c>
    </row>
    <row r="64" spans="1:4" ht="15" customHeight="1" x14ac:dyDescent="0.35">
      <c r="A64" s="24"/>
      <c r="B64" s="13" t="s">
        <v>15</v>
      </c>
      <c r="C64" s="12">
        <v>3</v>
      </c>
      <c r="D64" s="17">
        <v>10818.25</v>
      </c>
    </row>
    <row r="65" spans="1:4" ht="15" customHeight="1" x14ac:dyDescent="0.35">
      <c r="A65" s="24"/>
      <c r="B65" s="13" t="s">
        <v>31</v>
      </c>
      <c r="C65" s="12">
        <v>0</v>
      </c>
      <c r="D65" s="17">
        <v>0</v>
      </c>
    </row>
    <row r="66" spans="1:4" ht="15" customHeight="1" x14ac:dyDescent="0.35">
      <c r="A66" s="24"/>
      <c r="B66" s="13" t="s">
        <v>16</v>
      </c>
      <c r="C66" s="12">
        <v>22</v>
      </c>
      <c r="D66" s="17">
        <v>52088.93</v>
      </c>
    </row>
    <row r="67" spans="1:4" ht="15" customHeight="1" x14ac:dyDescent="0.35">
      <c r="A67" s="24"/>
      <c r="B67" s="13" t="s">
        <v>32</v>
      </c>
      <c r="C67" s="12">
        <v>9</v>
      </c>
      <c r="D67" s="17">
        <v>4005.49</v>
      </c>
    </row>
    <row r="68" spans="1:4" ht="15" customHeight="1" x14ac:dyDescent="0.35">
      <c r="A68" s="24"/>
      <c r="B68" s="13" t="s">
        <v>33</v>
      </c>
      <c r="C68" s="12">
        <v>3</v>
      </c>
      <c r="D68" s="17">
        <v>12575.39</v>
      </c>
    </row>
    <row r="69" spans="1:4" ht="15" customHeight="1" x14ac:dyDescent="0.35">
      <c r="A69" s="24"/>
      <c r="B69" s="13" t="s">
        <v>34</v>
      </c>
      <c r="C69" s="12">
        <v>17</v>
      </c>
      <c r="D69" s="17">
        <v>48942.73</v>
      </c>
    </row>
    <row r="70" spans="1:4" ht="15" customHeight="1" x14ac:dyDescent="0.35">
      <c r="A70" s="24"/>
      <c r="B70" s="13" t="s">
        <v>19</v>
      </c>
      <c r="C70" s="12">
        <v>18</v>
      </c>
      <c r="D70" s="17">
        <v>0</v>
      </c>
    </row>
    <row r="71" spans="1:4" ht="15" customHeight="1" x14ac:dyDescent="0.35">
      <c r="A71" s="24"/>
      <c r="B71" s="9" t="s">
        <v>11</v>
      </c>
      <c r="C71" s="12">
        <v>2</v>
      </c>
      <c r="D71" s="17">
        <v>2220.71</v>
      </c>
    </row>
    <row r="72" spans="1:4" ht="15" customHeight="1" thickBot="1" x14ac:dyDescent="0.4">
      <c r="A72" s="25"/>
      <c r="B72" s="5" t="s">
        <v>12</v>
      </c>
      <c r="C72" s="6">
        <f>SUM(C62:C71)</f>
        <v>111</v>
      </c>
      <c r="D72" s="10">
        <f>SUM(D62:D71)</f>
        <v>281769.26999999996</v>
      </c>
    </row>
    <row r="73" spans="1:4" ht="15.75" customHeight="1" thickBot="1" x14ac:dyDescent="0.4">
      <c r="A73" s="11"/>
      <c r="B73" s="2"/>
      <c r="C73" s="2"/>
      <c r="D73" s="7"/>
    </row>
    <row r="74" spans="1:4" ht="16.5" x14ac:dyDescent="0.35">
      <c r="A74" s="23" t="s">
        <v>35</v>
      </c>
      <c r="B74" s="26" t="s">
        <v>36</v>
      </c>
      <c r="C74" s="27"/>
      <c r="D74" s="28"/>
    </row>
    <row r="75" spans="1:4" ht="32.5" x14ac:dyDescent="0.35">
      <c r="A75" s="24"/>
      <c r="B75" s="3" t="s">
        <v>3</v>
      </c>
      <c r="C75" s="1" t="s">
        <v>4</v>
      </c>
      <c r="D75" s="4" t="s">
        <v>5</v>
      </c>
    </row>
    <row r="76" spans="1:4" x14ac:dyDescent="0.35">
      <c r="A76" s="24"/>
      <c r="B76" s="8" t="s">
        <v>15</v>
      </c>
      <c r="C76" s="12">
        <v>36</v>
      </c>
      <c r="D76" s="17">
        <v>56110.76</v>
      </c>
    </row>
    <row r="77" spans="1:4" x14ac:dyDescent="0.35">
      <c r="A77" s="24"/>
      <c r="B77" s="9" t="s">
        <v>10</v>
      </c>
      <c r="C77" s="12">
        <v>21</v>
      </c>
      <c r="D77" s="17">
        <v>34383.360000000001</v>
      </c>
    </row>
    <row r="78" spans="1:4" x14ac:dyDescent="0.35">
      <c r="A78" s="24"/>
      <c r="B78" s="9" t="s">
        <v>8</v>
      </c>
      <c r="C78" s="12">
        <v>7</v>
      </c>
      <c r="D78" s="17">
        <v>8045.86</v>
      </c>
    </row>
    <row r="79" spans="1:4" x14ac:dyDescent="0.35">
      <c r="A79" s="24"/>
      <c r="B79" s="9" t="s">
        <v>11</v>
      </c>
      <c r="C79" s="12">
        <v>1</v>
      </c>
      <c r="D79" s="17">
        <v>1085.3399999999999</v>
      </c>
    </row>
    <row r="80" spans="1:4" ht="16" thickBot="1" x14ac:dyDescent="0.4">
      <c r="A80" s="25"/>
      <c r="B80" s="5" t="s">
        <v>12</v>
      </c>
      <c r="C80" s="6">
        <f>SUM(C76:C79)</f>
        <v>65</v>
      </c>
      <c r="D80" s="10">
        <f>SUM(D76:D79)</f>
        <v>99625.319999999992</v>
      </c>
    </row>
    <row r="81" spans="1:4" ht="16" thickBot="1" x14ac:dyDescent="0.4">
      <c r="A81" s="11"/>
      <c r="B81" s="2"/>
      <c r="C81" s="2"/>
      <c r="D81" s="7"/>
    </row>
    <row r="82" spans="1:4" ht="16.5" x14ac:dyDescent="0.35">
      <c r="A82" s="23" t="s">
        <v>37</v>
      </c>
      <c r="B82" s="26" t="s">
        <v>38</v>
      </c>
      <c r="C82" s="27"/>
      <c r="D82" s="28"/>
    </row>
    <row r="83" spans="1:4" ht="32.5" x14ac:dyDescent="0.35">
      <c r="A83" s="24"/>
      <c r="B83" s="3" t="s">
        <v>3</v>
      </c>
      <c r="C83" s="1" t="s">
        <v>4</v>
      </c>
      <c r="D83" s="4" t="s">
        <v>5</v>
      </c>
    </row>
    <row r="84" spans="1:4" x14ac:dyDescent="0.35">
      <c r="A84" s="24"/>
      <c r="B84" s="15" t="s">
        <v>6</v>
      </c>
      <c r="C84" s="12">
        <v>40</v>
      </c>
      <c r="D84" s="17">
        <v>69226.27</v>
      </c>
    </row>
    <row r="85" spans="1:4" x14ac:dyDescent="0.35">
      <c r="A85" s="24"/>
      <c r="B85" s="13" t="s">
        <v>39</v>
      </c>
      <c r="C85" s="12"/>
      <c r="D85" s="17">
        <v>0</v>
      </c>
    </row>
    <row r="86" spans="1:4" x14ac:dyDescent="0.35">
      <c r="A86" s="24"/>
      <c r="B86" s="13" t="s">
        <v>8</v>
      </c>
      <c r="C86" s="12">
        <v>9</v>
      </c>
      <c r="D86" s="17">
        <v>14744.01</v>
      </c>
    </row>
    <row r="87" spans="1:4" x14ac:dyDescent="0.35">
      <c r="A87" s="24"/>
      <c r="B87" s="13" t="s">
        <v>15</v>
      </c>
      <c r="C87" s="12">
        <v>18</v>
      </c>
      <c r="D87" s="17">
        <v>22221.41</v>
      </c>
    </row>
    <row r="88" spans="1:4" x14ac:dyDescent="0.35">
      <c r="A88" s="24"/>
      <c r="B88" s="13" t="s">
        <v>40</v>
      </c>
      <c r="C88" s="12">
        <v>5</v>
      </c>
      <c r="D88" s="17">
        <v>15538.61</v>
      </c>
    </row>
    <row r="89" spans="1:4" x14ac:dyDescent="0.35">
      <c r="A89" s="24"/>
      <c r="B89" s="13" t="s">
        <v>9</v>
      </c>
      <c r="C89" s="12">
        <v>4</v>
      </c>
      <c r="D89" s="17">
        <v>156.79</v>
      </c>
    </row>
    <row r="90" spans="1:4" x14ac:dyDescent="0.35">
      <c r="A90" s="24"/>
      <c r="B90" s="13" t="s">
        <v>11</v>
      </c>
      <c r="C90" s="12">
        <v>1</v>
      </c>
      <c r="D90" s="17">
        <v>898.77</v>
      </c>
    </row>
    <row r="91" spans="1:4" ht="16" thickBot="1" x14ac:dyDescent="0.4">
      <c r="A91" s="25"/>
      <c r="B91" s="5" t="s">
        <v>12</v>
      </c>
      <c r="C91" s="6">
        <f>SUM(C84:C90)</f>
        <v>77</v>
      </c>
      <c r="D91" s="10">
        <f>SUM(D84:D90)</f>
        <v>122785.86</v>
      </c>
    </row>
    <row r="92" spans="1:4" ht="16" thickBot="1" x14ac:dyDescent="0.4">
      <c r="A92" s="11"/>
      <c r="B92" s="2"/>
      <c r="C92" s="2"/>
      <c r="D92" s="7"/>
    </row>
    <row r="93" spans="1:4" ht="16.5" x14ac:dyDescent="0.35">
      <c r="A93" s="23" t="s">
        <v>41</v>
      </c>
      <c r="B93" s="26" t="s">
        <v>42</v>
      </c>
      <c r="C93" s="27"/>
      <c r="D93" s="28"/>
    </row>
    <row r="94" spans="1:4" ht="32.5" x14ac:dyDescent="0.35">
      <c r="A94" s="24"/>
      <c r="B94" s="3" t="s">
        <v>3</v>
      </c>
      <c r="C94" s="1" t="s">
        <v>4</v>
      </c>
      <c r="D94" s="4" t="s">
        <v>5</v>
      </c>
    </row>
    <row r="95" spans="1:4" x14ac:dyDescent="0.35">
      <c r="A95" s="24"/>
      <c r="B95" s="15" t="s">
        <v>10</v>
      </c>
      <c r="C95" s="12">
        <v>23</v>
      </c>
      <c r="D95" s="17">
        <v>122368.89</v>
      </c>
    </row>
    <row r="96" spans="1:4" x14ac:dyDescent="0.35">
      <c r="A96" s="24"/>
      <c r="B96" s="13" t="s">
        <v>43</v>
      </c>
      <c r="C96" s="12"/>
      <c r="D96" s="17">
        <v>0</v>
      </c>
    </row>
    <row r="97" spans="1:4" x14ac:dyDescent="0.35">
      <c r="A97" s="24"/>
      <c r="B97" s="13" t="s">
        <v>44</v>
      </c>
      <c r="C97" s="12">
        <v>1</v>
      </c>
      <c r="D97" s="17">
        <v>665.05</v>
      </c>
    </row>
    <row r="98" spans="1:4" x14ac:dyDescent="0.35">
      <c r="A98" s="24"/>
      <c r="B98" s="13" t="s">
        <v>45</v>
      </c>
      <c r="C98" s="12">
        <v>5</v>
      </c>
      <c r="D98" s="17">
        <v>14825.05</v>
      </c>
    </row>
    <row r="99" spans="1:4" x14ac:dyDescent="0.35">
      <c r="A99" s="24"/>
      <c r="B99" s="9" t="s">
        <v>11</v>
      </c>
      <c r="C99" s="12">
        <v>1</v>
      </c>
      <c r="D99" s="17">
        <v>601.07000000000005</v>
      </c>
    </row>
    <row r="100" spans="1:4" ht="16" thickBot="1" x14ac:dyDescent="0.4">
      <c r="A100" s="25"/>
      <c r="B100" s="5" t="s">
        <v>12</v>
      </c>
      <c r="C100" s="6">
        <f>SUM(C95:C99)</f>
        <v>30</v>
      </c>
      <c r="D100" s="10">
        <f>SUM(D95:D99)</f>
        <v>138460.06</v>
      </c>
    </row>
    <row r="101" spans="1:4" ht="16" thickBot="1" x14ac:dyDescent="0.4">
      <c r="A101" s="11"/>
      <c r="B101" s="2"/>
      <c r="C101" s="2"/>
      <c r="D101" s="7"/>
    </row>
    <row r="102" spans="1:4" ht="16.5" x14ac:dyDescent="0.35">
      <c r="A102" s="23" t="s">
        <v>46</v>
      </c>
      <c r="B102" s="26" t="s">
        <v>47</v>
      </c>
      <c r="C102" s="27"/>
      <c r="D102" s="28"/>
    </row>
    <row r="103" spans="1:4" ht="32.5" x14ac:dyDescent="0.35">
      <c r="A103" s="24"/>
      <c r="B103" s="3" t="s">
        <v>3</v>
      </c>
      <c r="C103" s="1" t="s">
        <v>4</v>
      </c>
      <c r="D103" s="4" t="s">
        <v>5</v>
      </c>
    </row>
    <row r="104" spans="1:4" x14ac:dyDescent="0.35">
      <c r="A104" s="24"/>
      <c r="B104" s="15" t="s">
        <v>15</v>
      </c>
      <c r="C104" s="12">
        <v>34</v>
      </c>
      <c r="D104" s="17">
        <v>55822.57</v>
      </c>
    </row>
    <row r="105" spans="1:4" x14ac:dyDescent="0.35">
      <c r="A105" s="24"/>
      <c r="B105" s="13" t="s">
        <v>20</v>
      </c>
      <c r="C105" s="12">
        <v>7</v>
      </c>
      <c r="D105" s="17">
        <v>3316.46</v>
      </c>
    </row>
    <row r="106" spans="1:4" x14ac:dyDescent="0.35">
      <c r="A106" s="24"/>
      <c r="B106" s="13" t="s">
        <v>10</v>
      </c>
      <c r="C106" s="12">
        <v>31</v>
      </c>
      <c r="D106" s="17">
        <v>47253.35</v>
      </c>
    </row>
    <row r="107" spans="1:4" x14ac:dyDescent="0.35">
      <c r="A107" s="24"/>
      <c r="B107" s="13" t="s">
        <v>48</v>
      </c>
      <c r="C107" s="12">
        <v>12</v>
      </c>
      <c r="D107" s="17">
        <v>1502.01</v>
      </c>
    </row>
    <row r="108" spans="1:4" x14ac:dyDescent="0.35">
      <c r="A108" s="24"/>
      <c r="B108" s="9" t="s">
        <v>11</v>
      </c>
      <c r="C108" s="12">
        <v>1</v>
      </c>
      <c r="D108" s="17">
        <v>775.93</v>
      </c>
    </row>
    <row r="109" spans="1:4" ht="16" thickBot="1" x14ac:dyDescent="0.4">
      <c r="A109" s="25"/>
      <c r="B109" s="5" t="s">
        <v>12</v>
      </c>
      <c r="C109" s="6">
        <f>SUM(C104:C108)</f>
        <v>85</v>
      </c>
      <c r="D109" s="10">
        <f>SUM(D104:D108)</f>
        <v>108670.31999999999</v>
      </c>
    </row>
    <row r="110" spans="1:4" ht="16" thickBot="1" x14ac:dyDescent="0.4">
      <c r="A110" s="11"/>
      <c r="B110" s="2"/>
      <c r="C110" s="2"/>
      <c r="D110" s="7"/>
    </row>
    <row r="111" spans="1:4" ht="16.5" x14ac:dyDescent="0.35">
      <c r="A111" s="23" t="s">
        <v>49</v>
      </c>
      <c r="B111" s="26" t="s">
        <v>50</v>
      </c>
      <c r="C111" s="27"/>
      <c r="D111" s="28"/>
    </row>
    <row r="112" spans="1:4" ht="32.5" x14ac:dyDescent="0.35">
      <c r="A112" s="24"/>
      <c r="B112" s="3" t="s">
        <v>3</v>
      </c>
      <c r="C112" s="1" t="s">
        <v>4</v>
      </c>
      <c r="D112" s="4" t="s">
        <v>5</v>
      </c>
    </row>
    <row r="113" spans="1:4" x14ac:dyDescent="0.35">
      <c r="A113" s="24"/>
      <c r="B113" s="15" t="s">
        <v>33</v>
      </c>
      <c r="C113" s="12">
        <v>31</v>
      </c>
      <c r="D113" s="17">
        <v>138782.62</v>
      </c>
    </row>
    <row r="114" spans="1:4" x14ac:dyDescent="0.35">
      <c r="A114" s="24"/>
      <c r="B114" s="13" t="s">
        <v>51</v>
      </c>
      <c r="C114" s="12">
        <v>5</v>
      </c>
      <c r="D114" s="17">
        <v>3807.15</v>
      </c>
    </row>
    <row r="115" spans="1:4" x14ac:dyDescent="0.35">
      <c r="A115" s="24"/>
      <c r="B115" s="13" t="s">
        <v>8</v>
      </c>
      <c r="C115" s="12">
        <v>9</v>
      </c>
      <c r="D115" s="17">
        <v>14522.21</v>
      </c>
    </row>
    <row r="116" spans="1:4" x14ac:dyDescent="0.35">
      <c r="A116" s="24"/>
      <c r="B116" s="13" t="s">
        <v>19</v>
      </c>
      <c r="C116" s="12">
        <v>21</v>
      </c>
      <c r="D116" s="17">
        <v>0</v>
      </c>
    </row>
    <row r="117" spans="1:4" x14ac:dyDescent="0.35">
      <c r="A117" s="24"/>
      <c r="B117" s="13" t="s">
        <v>34</v>
      </c>
      <c r="C117" s="12">
        <v>20</v>
      </c>
      <c r="D117" s="17">
        <v>43872.06</v>
      </c>
    </row>
    <row r="118" spans="1:4" x14ac:dyDescent="0.35">
      <c r="A118" s="24"/>
      <c r="B118" s="13" t="s">
        <v>11</v>
      </c>
      <c r="C118" s="12">
        <v>1</v>
      </c>
      <c r="D118" s="17">
        <v>876.74</v>
      </c>
    </row>
    <row r="119" spans="1:4" ht="16" thickBot="1" x14ac:dyDescent="0.4">
      <c r="A119" s="25"/>
      <c r="B119" s="5" t="s">
        <v>12</v>
      </c>
      <c r="C119" s="6">
        <f>SUM(C113:C118)</f>
        <v>87</v>
      </c>
      <c r="D119" s="10">
        <f>SUM(D113:D118)</f>
        <v>201860.77999999997</v>
      </c>
    </row>
    <row r="120" spans="1:4" ht="16" thickBot="1" x14ac:dyDescent="0.4">
      <c r="A120" s="11"/>
      <c r="B120" s="2"/>
      <c r="C120" s="2"/>
      <c r="D120" s="7"/>
    </row>
    <row r="121" spans="1:4" ht="16.5" customHeight="1" x14ac:dyDescent="0.35">
      <c r="A121" s="23" t="s">
        <v>52</v>
      </c>
      <c r="B121" s="26" t="s">
        <v>53</v>
      </c>
      <c r="C121" s="27"/>
      <c r="D121" s="28"/>
    </row>
    <row r="122" spans="1:4" ht="68.25" customHeight="1" x14ac:dyDescent="0.35">
      <c r="A122" s="24"/>
      <c r="B122" s="3" t="s">
        <v>3</v>
      </c>
      <c r="C122" s="1" t="s">
        <v>4</v>
      </c>
      <c r="D122" s="4" t="s">
        <v>5</v>
      </c>
    </row>
    <row r="123" spans="1:4" ht="15" customHeight="1" x14ac:dyDescent="0.35">
      <c r="A123" s="24"/>
      <c r="B123" s="15" t="s">
        <v>20</v>
      </c>
      <c r="C123" s="12">
        <v>85</v>
      </c>
      <c r="D123" s="17">
        <v>184037.69</v>
      </c>
    </row>
    <row r="124" spans="1:4" ht="15" customHeight="1" x14ac:dyDescent="0.35">
      <c r="A124" s="24"/>
      <c r="B124" s="13" t="s">
        <v>10</v>
      </c>
      <c r="C124" s="12">
        <v>10</v>
      </c>
      <c r="D124" s="17">
        <v>56130.66</v>
      </c>
    </row>
    <row r="125" spans="1:4" ht="15" customHeight="1" x14ac:dyDescent="0.35">
      <c r="A125" s="24"/>
      <c r="B125" s="13" t="s">
        <v>15</v>
      </c>
      <c r="C125" s="12">
        <v>29</v>
      </c>
      <c r="D125" s="17">
        <v>13840.48</v>
      </c>
    </row>
    <row r="126" spans="1:4" ht="15" customHeight="1" x14ac:dyDescent="0.35">
      <c r="A126" s="24"/>
      <c r="B126" s="13" t="s">
        <v>6</v>
      </c>
      <c r="C126" s="12">
        <v>18</v>
      </c>
      <c r="D126" s="17">
        <v>18384.61</v>
      </c>
    </row>
    <row r="127" spans="1:4" ht="15" customHeight="1" x14ac:dyDescent="0.35">
      <c r="A127" s="24"/>
      <c r="B127" s="13" t="s">
        <v>11</v>
      </c>
      <c r="C127" s="12">
        <v>1</v>
      </c>
      <c r="D127" s="17">
        <v>1139.43</v>
      </c>
    </row>
    <row r="128" spans="1:4" ht="15.75" customHeight="1" thickBot="1" x14ac:dyDescent="0.4">
      <c r="A128" s="25"/>
      <c r="B128" s="5" t="s">
        <v>12</v>
      </c>
      <c r="C128" s="6">
        <f>SUM(C123:C127)</f>
        <v>143</v>
      </c>
      <c r="D128" s="10">
        <f>SUM(D123:D127)</f>
        <v>273532.87</v>
      </c>
    </row>
    <row r="129" spans="1:4" ht="16" thickBot="1" x14ac:dyDescent="0.4">
      <c r="A129" s="11"/>
      <c r="B129" s="2"/>
      <c r="C129" s="2"/>
      <c r="D129" s="7"/>
    </row>
    <row r="130" spans="1:4" ht="16.5" x14ac:dyDescent="0.35">
      <c r="A130" s="23" t="s">
        <v>54</v>
      </c>
      <c r="B130" s="26" t="s">
        <v>55</v>
      </c>
      <c r="C130" s="27"/>
      <c r="D130" s="28"/>
    </row>
    <row r="131" spans="1:4" ht="32.5" x14ac:dyDescent="0.35">
      <c r="A131" s="24"/>
      <c r="B131" s="3" t="s">
        <v>3</v>
      </c>
      <c r="C131" s="1" t="s">
        <v>4</v>
      </c>
      <c r="D131" s="4" t="s">
        <v>5</v>
      </c>
    </row>
    <row r="132" spans="1:4" x14ac:dyDescent="0.35">
      <c r="A132" s="24"/>
      <c r="B132" s="15" t="s">
        <v>15</v>
      </c>
      <c r="C132" s="12">
        <v>41</v>
      </c>
      <c r="D132" s="17">
        <v>66873.289999999994</v>
      </c>
    </row>
    <row r="133" spans="1:4" x14ac:dyDescent="0.35">
      <c r="A133" s="24"/>
      <c r="B133" s="13" t="s">
        <v>6</v>
      </c>
      <c r="C133" s="12">
        <v>22</v>
      </c>
      <c r="D133" s="17">
        <v>2406.35</v>
      </c>
    </row>
    <row r="134" spans="1:4" x14ac:dyDescent="0.35">
      <c r="A134" s="24"/>
      <c r="B134" s="13" t="s">
        <v>56</v>
      </c>
      <c r="C134" s="12">
        <v>7</v>
      </c>
      <c r="D134" s="17">
        <v>2720.09</v>
      </c>
    </row>
    <row r="135" spans="1:4" x14ac:dyDescent="0.35">
      <c r="A135" s="24"/>
      <c r="B135" s="13" t="s">
        <v>57</v>
      </c>
      <c r="C135" s="12">
        <v>2</v>
      </c>
      <c r="D135" s="17">
        <v>536.76</v>
      </c>
    </row>
    <row r="136" spans="1:4" x14ac:dyDescent="0.35">
      <c r="A136" s="24"/>
      <c r="B136" s="13" t="s">
        <v>9</v>
      </c>
      <c r="C136" s="12">
        <v>20</v>
      </c>
      <c r="D136" s="17">
        <v>263.91000000000003</v>
      </c>
    </row>
    <row r="137" spans="1:4" x14ac:dyDescent="0.35">
      <c r="A137" s="24"/>
      <c r="B137" s="13" t="s">
        <v>11</v>
      </c>
      <c r="C137" s="12">
        <v>1</v>
      </c>
      <c r="D137" s="17">
        <v>1242.0999999999999</v>
      </c>
    </row>
    <row r="138" spans="1:4" ht="16" thickBot="1" x14ac:dyDescent="0.4">
      <c r="A138" s="25"/>
      <c r="B138" s="5" t="s">
        <v>12</v>
      </c>
      <c r="C138" s="6">
        <f>SUM(C132:C137)</f>
        <v>93</v>
      </c>
      <c r="D138" s="10">
        <f>SUM(D132:D137)</f>
        <v>74042.5</v>
      </c>
    </row>
    <row r="139" spans="1:4" ht="16" thickBot="1" x14ac:dyDescent="0.4">
      <c r="A139" s="11"/>
      <c r="B139" s="2"/>
      <c r="C139" s="2"/>
      <c r="D139" s="7"/>
    </row>
    <row r="140" spans="1:4" ht="16.5" x14ac:dyDescent="0.35">
      <c r="A140" s="23" t="s">
        <v>58</v>
      </c>
      <c r="B140" s="26" t="s">
        <v>59</v>
      </c>
      <c r="C140" s="27"/>
      <c r="D140" s="28"/>
    </row>
    <row r="141" spans="1:4" ht="32.5" x14ac:dyDescent="0.35">
      <c r="A141" s="24"/>
      <c r="B141" s="3" t="s">
        <v>3</v>
      </c>
      <c r="C141" s="1" t="s">
        <v>4</v>
      </c>
      <c r="D141" s="4" t="s">
        <v>5</v>
      </c>
    </row>
    <row r="142" spans="1:4" ht="15" customHeight="1" x14ac:dyDescent="0.35">
      <c r="A142" s="24"/>
      <c r="B142" s="15" t="s">
        <v>19</v>
      </c>
      <c r="C142" s="12">
        <v>53</v>
      </c>
      <c r="D142" s="17">
        <v>199018.88</v>
      </c>
    </row>
    <row r="143" spans="1:4" ht="15" customHeight="1" x14ac:dyDescent="0.35">
      <c r="A143" s="24"/>
      <c r="B143" s="13" t="s">
        <v>6</v>
      </c>
      <c r="C143" s="12">
        <v>17</v>
      </c>
      <c r="D143" s="17">
        <v>2742.91</v>
      </c>
    </row>
    <row r="144" spans="1:4" ht="15" customHeight="1" x14ac:dyDescent="0.35">
      <c r="A144" s="24"/>
      <c r="B144" s="13" t="s">
        <v>60</v>
      </c>
      <c r="C144" s="12">
        <v>20</v>
      </c>
      <c r="D144" s="17">
        <v>0</v>
      </c>
    </row>
    <row r="145" spans="1:4" ht="15" customHeight="1" x14ac:dyDescent="0.35">
      <c r="A145" s="24"/>
      <c r="B145" s="13" t="s">
        <v>8</v>
      </c>
      <c r="C145" s="12">
        <v>7</v>
      </c>
      <c r="D145" s="17">
        <v>13387.93</v>
      </c>
    </row>
    <row r="146" spans="1:4" ht="15" customHeight="1" x14ac:dyDescent="0.35">
      <c r="A146" s="24"/>
      <c r="B146" s="13" t="s">
        <v>15</v>
      </c>
      <c r="C146" s="12">
        <v>5</v>
      </c>
      <c r="D146" s="17">
        <v>3547.35</v>
      </c>
    </row>
    <row r="147" spans="1:4" ht="15" customHeight="1" x14ac:dyDescent="0.35">
      <c r="A147" s="24"/>
      <c r="B147" s="13" t="s">
        <v>61</v>
      </c>
      <c r="C147" s="12"/>
      <c r="D147" s="17">
        <v>0</v>
      </c>
    </row>
    <row r="148" spans="1:4" ht="15" customHeight="1" x14ac:dyDescent="0.35">
      <c r="A148" s="24"/>
      <c r="B148" s="13" t="s">
        <v>11</v>
      </c>
      <c r="C148" s="12">
        <v>1</v>
      </c>
      <c r="D148" s="17">
        <v>1082.74</v>
      </c>
    </row>
    <row r="149" spans="1:4" ht="16" thickBot="1" x14ac:dyDescent="0.4">
      <c r="A149" s="25"/>
      <c r="B149" s="5" t="s">
        <v>12</v>
      </c>
      <c r="C149" s="6">
        <f>SUM(C142:C148)</f>
        <v>103</v>
      </c>
      <c r="D149" s="10">
        <f>SUM(D142:D148)</f>
        <v>219779.81</v>
      </c>
    </row>
    <row r="150" spans="1:4" ht="16" thickBot="1" x14ac:dyDescent="0.4">
      <c r="A150" s="11"/>
      <c r="B150" s="2"/>
      <c r="C150" s="2"/>
      <c r="D150" s="7"/>
    </row>
    <row r="151" spans="1:4" ht="16.5" x14ac:dyDescent="0.35">
      <c r="A151" s="23" t="s">
        <v>62</v>
      </c>
      <c r="B151" s="26" t="s">
        <v>63</v>
      </c>
      <c r="C151" s="27"/>
      <c r="D151" s="28"/>
    </row>
    <row r="152" spans="1:4" ht="32.5" x14ac:dyDescent="0.35">
      <c r="A152" s="24"/>
      <c r="B152" s="3" t="s">
        <v>3</v>
      </c>
      <c r="C152" s="1" t="s">
        <v>4</v>
      </c>
      <c r="D152" s="4" t="s">
        <v>5</v>
      </c>
    </row>
    <row r="153" spans="1:4" x14ac:dyDescent="0.35">
      <c r="A153" s="24"/>
      <c r="B153" s="15" t="s">
        <v>20</v>
      </c>
      <c r="C153" s="12">
        <v>74</v>
      </c>
      <c r="D153" s="17">
        <v>0</v>
      </c>
    </row>
    <row r="154" spans="1:4" x14ac:dyDescent="0.35">
      <c r="A154" s="24"/>
      <c r="B154" s="13" t="s">
        <v>32</v>
      </c>
      <c r="C154" s="12">
        <v>18</v>
      </c>
      <c r="D154" s="17">
        <v>0</v>
      </c>
    </row>
    <row r="155" spans="1:4" ht="16" thickBot="1" x14ac:dyDescent="0.4">
      <c r="A155" s="25"/>
      <c r="B155" s="5" t="s">
        <v>12</v>
      </c>
      <c r="C155" s="6">
        <f>SUM(C153:C154)</f>
        <v>92</v>
      </c>
      <c r="D155" s="10">
        <f>SUM(D153:D154)</f>
        <v>0</v>
      </c>
    </row>
    <row r="156" spans="1:4" ht="16" thickBot="1" x14ac:dyDescent="0.4">
      <c r="A156" s="11"/>
      <c r="B156" s="2"/>
      <c r="C156" s="2"/>
      <c r="D156" s="7"/>
    </row>
    <row r="157" spans="1:4" ht="16.5" x14ac:dyDescent="0.35">
      <c r="A157" s="23" t="s">
        <v>64</v>
      </c>
      <c r="B157" s="26" t="s">
        <v>65</v>
      </c>
      <c r="C157" s="27"/>
      <c r="D157" s="28"/>
    </row>
    <row r="158" spans="1:4" ht="32.5" x14ac:dyDescent="0.35">
      <c r="A158" s="24"/>
      <c r="B158" s="3" t="s">
        <v>3</v>
      </c>
      <c r="C158" s="1" t="s">
        <v>4</v>
      </c>
      <c r="D158" s="4" t="s">
        <v>5</v>
      </c>
    </row>
    <row r="159" spans="1:4" x14ac:dyDescent="0.35">
      <c r="A159" s="24"/>
      <c r="B159" s="15" t="s">
        <v>15</v>
      </c>
      <c r="C159" s="12">
        <v>38</v>
      </c>
      <c r="D159" s="17">
        <v>56259.519999999997</v>
      </c>
    </row>
    <row r="160" spans="1:4" x14ac:dyDescent="0.35">
      <c r="A160" s="24"/>
      <c r="B160" s="13" t="s">
        <v>8</v>
      </c>
      <c r="C160" s="12">
        <v>3</v>
      </c>
      <c r="D160" s="17">
        <v>8944.08</v>
      </c>
    </row>
    <row r="161" spans="1:4" x14ac:dyDescent="0.35">
      <c r="A161" s="24"/>
      <c r="B161" s="13" t="s">
        <v>10</v>
      </c>
      <c r="C161" s="12">
        <v>34</v>
      </c>
      <c r="D161" s="17">
        <v>68319.149999999994</v>
      </c>
    </row>
    <row r="162" spans="1:4" x14ac:dyDescent="0.35">
      <c r="A162" s="24"/>
      <c r="B162" s="13" t="s">
        <v>11</v>
      </c>
      <c r="C162" s="12">
        <v>1</v>
      </c>
      <c r="D162" s="17">
        <v>877.67</v>
      </c>
    </row>
    <row r="163" spans="1:4" ht="16" thickBot="1" x14ac:dyDescent="0.4">
      <c r="A163" s="25"/>
      <c r="B163" s="5" t="s">
        <v>12</v>
      </c>
      <c r="C163" s="6">
        <f>SUM(C159:C162)</f>
        <v>76</v>
      </c>
      <c r="D163" s="10">
        <f>SUM(D159:D162)</f>
        <v>134400.42000000001</v>
      </c>
    </row>
    <row r="164" spans="1:4" ht="16" thickBot="1" x14ac:dyDescent="0.4">
      <c r="A164" s="11"/>
      <c r="B164" s="2"/>
      <c r="C164" s="2"/>
      <c r="D164" s="7"/>
    </row>
    <row r="165" spans="1:4" ht="16.5" x14ac:dyDescent="0.35">
      <c r="A165" s="23" t="s">
        <v>66</v>
      </c>
      <c r="B165" s="26" t="s">
        <v>67</v>
      </c>
      <c r="C165" s="27"/>
      <c r="D165" s="28"/>
    </row>
    <row r="166" spans="1:4" ht="32.5" x14ac:dyDescent="0.35">
      <c r="A166" s="24"/>
      <c r="B166" s="3" t="s">
        <v>3</v>
      </c>
      <c r="C166" s="1" t="s">
        <v>4</v>
      </c>
      <c r="D166" s="4" t="s">
        <v>5</v>
      </c>
    </row>
    <row r="167" spans="1:4" x14ac:dyDescent="0.35">
      <c r="A167" s="24"/>
      <c r="B167" s="15" t="s">
        <v>6</v>
      </c>
      <c r="C167" s="12">
        <v>35</v>
      </c>
      <c r="D167" s="17">
        <v>219583.22</v>
      </c>
    </row>
    <row r="168" spans="1:4" x14ac:dyDescent="0.35">
      <c r="A168" s="24"/>
      <c r="B168" s="13" t="s">
        <v>68</v>
      </c>
      <c r="C168" s="12"/>
      <c r="D168" s="17">
        <v>0</v>
      </c>
    </row>
    <row r="169" spans="1:4" x14ac:dyDescent="0.35">
      <c r="A169" s="24"/>
      <c r="B169" s="13" t="s">
        <v>56</v>
      </c>
      <c r="C169" s="12">
        <v>3</v>
      </c>
      <c r="D169" s="17">
        <v>1170.03</v>
      </c>
    </row>
    <row r="170" spans="1:4" x14ac:dyDescent="0.35">
      <c r="A170" s="24"/>
      <c r="B170" s="13" t="s">
        <v>15</v>
      </c>
      <c r="C170" s="12">
        <v>11</v>
      </c>
      <c r="D170" s="17">
        <v>20536.02</v>
      </c>
    </row>
    <row r="171" spans="1:4" x14ac:dyDescent="0.35">
      <c r="A171" s="24"/>
      <c r="B171" s="13" t="s">
        <v>69</v>
      </c>
      <c r="C171" s="12">
        <v>27</v>
      </c>
      <c r="D171" s="17">
        <v>0</v>
      </c>
    </row>
    <row r="172" spans="1:4" x14ac:dyDescent="0.35">
      <c r="A172" s="24"/>
      <c r="B172" s="13" t="s">
        <v>11</v>
      </c>
      <c r="C172" s="12">
        <v>1</v>
      </c>
      <c r="D172" s="17">
        <v>1007.93</v>
      </c>
    </row>
    <row r="173" spans="1:4" ht="16" thickBot="1" x14ac:dyDescent="0.4">
      <c r="A173" s="25"/>
      <c r="B173" s="5" t="s">
        <v>12</v>
      </c>
      <c r="C173" s="6">
        <f>SUM(C167:C172)</f>
        <v>77</v>
      </c>
      <c r="D173" s="10">
        <f>SUM(D167:D172)</f>
        <v>242297.19999999998</v>
      </c>
    </row>
    <row r="174" spans="1:4" ht="16" thickBot="1" x14ac:dyDescent="0.4">
      <c r="A174" s="11"/>
      <c r="B174" s="2"/>
      <c r="C174" s="2"/>
      <c r="D174" s="7"/>
    </row>
    <row r="175" spans="1:4" ht="16.5" x14ac:dyDescent="0.35">
      <c r="A175" s="23" t="s">
        <v>70</v>
      </c>
      <c r="B175" s="26" t="s">
        <v>71</v>
      </c>
      <c r="C175" s="27"/>
      <c r="D175" s="28"/>
    </row>
    <row r="176" spans="1:4" ht="32.5" x14ac:dyDescent="0.35">
      <c r="A176" s="24"/>
      <c r="B176" s="3" t="s">
        <v>3</v>
      </c>
      <c r="C176" s="1" t="s">
        <v>4</v>
      </c>
      <c r="D176" s="4" t="s">
        <v>5</v>
      </c>
    </row>
    <row r="177" spans="1:4" x14ac:dyDescent="0.35">
      <c r="A177" s="24"/>
      <c r="B177" s="15" t="s">
        <v>16</v>
      </c>
      <c r="C177" s="12">
        <v>8</v>
      </c>
      <c r="D177" s="17">
        <v>268705.53000000003</v>
      </c>
    </row>
    <row r="178" spans="1:4" x14ac:dyDescent="0.35">
      <c r="A178" s="24"/>
      <c r="B178" s="13" t="s">
        <v>33</v>
      </c>
      <c r="C178" s="12">
        <v>3</v>
      </c>
      <c r="D178" s="17">
        <v>2362.16</v>
      </c>
    </row>
    <row r="179" spans="1:4" x14ac:dyDescent="0.35">
      <c r="A179" s="24"/>
      <c r="B179" s="13" t="s">
        <v>10</v>
      </c>
      <c r="C179" s="12">
        <v>17</v>
      </c>
      <c r="D179" s="17">
        <v>17758.23</v>
      </c>
    </row>
    <row r="180" spans="1:4" x14ac:dyDescent="0.35">
      <c r="A180" s="24"/>
      <c r="B180" s="13" t="s">
        <v>45</v>
      </c>
      <c r="C180" s="12">
        <v>13</v>
      </c>
      <c r="D180" s="17">
        <v>34789.53</v>
      </c>
    </row>
    <row r="181" spans="1:4" x14ac:dyDescent="0.35">
      <c r="A181" s="24"/>
      <c r="B181" s="13" t="s">
        <v>15</v>
      </c>
      <c r="C181" s="12">
        <v>7</v>
      </c>
      <c r="D181" s="17">
        <v>22289.91</v>
      </c>
    </row>
    <row r="182" spans="1:4" x14ac:dyDescent="0.35">
      <c r="A182" s="24"/>
      <c r="B182" s="13" t="s">
        <v>72</v>
      </c>
      <c r="C182" s="12">
        <v>7</v>
      </c>
      <c r="D182" s="17">
        <v>6349.07</v>
      </c>
    </row>
    <row r="183" spans="1:4" x14ac:dyDescent="0.35">
      <c r="A183" s="24"/>
      <c r="B183" s="13" t="s">
        <v>19</v>
      </c>
      <c r="C183" s="12">
        <v>25</v>
      </c>
      <c r="D183" s="17">
        <v>0</v>
      </c>
    </row>
    <row r="184" spans="1:4" x14ac:dyDescent="0.35">
      <c r="A184" s="24"/>
      <c r="B184" s="13" t="s">
        <v>11</v>
      </c>
      <c r="C184" s="12">
        <v>1</v>
      </c>
      <c r="D184" s="17">
        <v>1470.27</v>
      </c>
    </row>
    <row r="185" spans="1:4" ht="16" thickBot="1" x14ac:dyDescent="0.4">
      <c r="A185" s="25"/>
      <c r="B185" s="5" t="s">
        <v>12</v>
      </c>
      <c r="C185" s="6">
        <f>SUM(C177:C184)</f>
        <v>81</v>
      </c>
      <c r="D185" s="10">
        <f>SUM(D177:D184)</f>
        <v>353724.69999999995</v>
      </c>
    </row>
    <row r="186" spans="1:4" ht="16" thickBot="1" x14ac:dyDescent="0.4">
      <c r="A186" s="11"/>
      <c r="B186" s="2"/>
      <c r="C186" s="2"/>
      <c r="D186" s="7"/>
    </row>
    <row r="187" spans="1:4" ht="16.5" x14ac:dyDescent="0.35">
      <c r="A187" s="23" t="s">
        <v>73</v>
      </c>
      <c r="B187" s="26" t="s">
        <v>74</v>
      </c>
      <c r="C187" s="27"/>
      <c r="D187" s="28"/>
    </row>
    <row r="188" spans="1:4" ht="32.5" x14ac:dyDescent="0.35">
      <c r="A188" s="24"/>
      <c r="B188" s="3" t="s">
        <v>3</v>
      </c>
      <c r="C188" s="1" t="s">
        <v>4</v>
      </c>
      <c r="D188" s="4" t="s">
        <v>5</v>
      </c>
    </row>
    <row r="189" spans="1:4" x14ac:dyDescent="0.35">
      <c r="A189" s="24"/>
      <c r="B189" s="15" t="s">
        <v>6</v>
      </c>
      <c r="C189" s="12">
        <v>34</v>
      </c>
      <c r="D189" s="17">
        <v>71371.02</v>
      </c>
    </row>
    <row r="190" spans="1:4" x14ac:dyDescent="0.35">
      <c r="A190" s="24"/>
      <c r="B190" s="13" t="s">
        <v>56</v>
      </c>
      <c r="C190" s="12">
        <v>3</v>
      </c>
      <c r="D190" s="17">
        <v>1013.81</v>
      </c>
    </row>
    <row r="191" spans="1:4" x14ac:dyDescent="0.35">
      <c r="A191" s="24"/>
      <c r="B191" s="13" t="s">
        <v>9</v>
      </c>
      <c r="C191" s="12">
        <v>3</v>
      </c>
      <c r="D191" s="17">
        <v>152</v>
      </c>
    </row>
    <row r="192" spans="1:4" x14ac:dyDescent="0.35">
      <c r="A192" s="24"/>
      <c r="B192" s="13" t="s">
        <v>8</v>
      </c>
      <c r="C192" s="12">
        <v>7</v>
      </c>
      <c r="D192" s="17">
        <v>11790.66</v>
      </c>
    </row>
    <row r="193" spans="1:4" x14ac:dyDescent="0.35">
      <c r="A193" s="24"/>
      <c r="B193" s="13" t="s">
        <v>15</v>
      </c>
      <c r="C193" s="12">
        <v>14</v>
      </c>
      <c r="D193" s="17">
        <v>21897.56</v>
      </c>
    </row>
    <row r="194" spans="1:4" x14ac:dyDescent="0.35">
      <c r="A194" s="24"/>
      <c r="B194" s="13" t="s">
        <v>75</v>
      </c>
      <c r="C194" s="12"/>
      <c r="D194" s="17">
        <v>0</v>
      </c>
    </row>
    <row r="195" spans="1:4" x14ac:dyDescent="0.35">
      <c r="A195" s="24"/>
      <c r="B195" s="13" t="s">
        <v>20</v>
      </c>
      <c r="C195" s="12">
        <v>16</v>
      </c>
      <c r="D195" s="17">
        <v>23237.85</v>
      </c>
    </row>
    <row r="196" spans="1:4" x14ac:dyDescent="0.35">
      <c r="A196" s="24"/>
      <c r="B196" s="13" t="s">
        <v>11</v>
      </c>
      <c r="C196" s="12"/>
      <c r="D196" s="17">
        <v>1210.6600000000001</v>
      </c>
    </row>
    <row r="197" spans="1:4" ht="16" thickBot="1" x14ac:dyDescent="0.4">
      <c r="A197" s="25"/>
      <c r="B197" s="5" t="s">
        <v>12</v>
      </c>
      <c r="C197" s="6">
        <f>SUM(C189:C196)</f>
        <v>77</v>
      </c>
      <c r="D197" s="10">
        <f>SUM(D189:D196)</f>
        <v>130673.56</v>
      </c>
    </row>
    <row r="198" spans="1:4" ht="16" thickBot="1" x14ac:dyDescent="0.4">
      <c r="A198" s="11"/>
      <c r="B198" s="2"/>
      <c r="C198" s="2"/>
      <c r="D198" s="7"/>
    </row>
    <row r="199" spans="1:4" ht="16.5" x14ac:dyDescent="0.35">
      <c r="A199" s="23" t="s">
        <v>76</v>
      </c>
      <c r="B199" s="26" t="s">
        <v>77</v>
      </c>
      <c r="C199" s="27"/>
      <c r="D199" s="28"/>
    </row>
    <row r="200" spans="1:4" ht="32.5" x14ac:dyDescent="0.35">
      <c r="A200" s="24"/>
      <c r="B200" s="3" t="s">
        <v>3</v>
      </c>
      <c r="C200" s="1" t="s">
        <v>4</v>
      </c>
      <c r="D200" s="4" t="s">
        <v>5</v>
      </c>
    </row>
    <row r="201" spans="1:4" x14ac:dyDescent="0.35">
      <c r="A201" s="24"/>
      <c r="B201" s="15" t="s">
        <v>6</v>
      </c>
      <c r="C201" s="12">
        <v>20</v>
      </c>
      <c r="D201" s="17">
        <v>292633.71999999997</v>
      </c>
    </row>
    <row r="202" spans="1:4" x14ac:dyDescent="0.35">
      <c r="A202" s="24"/>
      <c r="B202" s="13" t="s">
        <v>34</v>
      </c>
      <c r="C202" s="12">
        <v>20</v>
      </c>
      <c r="D202" s="17">
        <v>49560.81</v>
      </c>
    </row>
    <row r="203" spans="1:4" x14ac:dyDescent="0.35">
      <c r="A203" s="24"/>
      <c r="B203" s="13" t="s">
        <v>10</v>
      </c>
      <c r="C203" s="12">
        <v>4</v>
      </c>
      <c r="D203" s="17">
        <v>5828.49</v>
      </c>
    </row>
    <row r="204" spans="1:4" x14ac:dyDescent="0.35">
      <c r="A204" s="24"/>
      <c r="B204" s="13" t="s">
        <v>8</v>
      </c>
      <c r="C204" s="12">
        <v>7</v>
      </c>
      <c r="D204" s="17">
        <v>12825.89</v>
      </c>
    </row>
    <row r="205" spans="1:4" x14ac:dyDescent="0.35">
      <c r="A205" s="24"/>
      <c r="B205" s="13" t="s">
        <v>69</v>
      </c>
      <c r="C205" s="12">
        <v>59</v>
      </c>
      <c r="D205" s="17">
        <v>0</v>
      </c>
    </row>
    <row r="206" spans="1:4" x14ac:dyDescent="0.35">
      <c r="A206" s="24"/>
      <c r="B206" s="13" t="s">
        <v>11</v>
      </c>
      <c r="C206" s="12">
        <v>1</v>
      </c>
      <c r="D206" s="17">
        <v>969.22</v>
      </c>
    </row>
    <row r="207" spans="1:4" ht="16" thickBot="1" x14ac:dyDescent="0.4">
      <c r="A207" s="25"/>
      <c r="B207" s="5" t="s">
        <v>12</v>
      </c>
      <c r="C207" s="6">
        <f>SUM(C201:C206)</f>
        <v>111</v>
      </c>
      <c r="D207" s="10">
        <f>SUM(D201:D206)</f>
        <v>361818.12999999995</v>
      </c>
    </row>
    <row r="208" spans="1:4" ht="16" thickBot="1" x14ac:dyDescent="0.4">
      <c r="A208" s="11"/>
      <c r="B208" s="2"/>
      <c r="C208" s="2"/>
      <c r="D208" s="7"/>
    </row>
    <row r="209" spans="1:4" ht="16.5" x14ac:dyDescent="0.35">
      <c r="A209" s="23" t="s">
        <v>78</v>
      </c>
      <c r="B209" s="26" t="s">
        <v>79</v>
      </c>
      <c r="C209" s="27"/>
      <c r="D209" s="28"/>
    </row>
    <row r="210" spans="1:4" ht="32.5" x14ac:dyDescent="0.35">
      <c r="A210" s="24"/>
      <c r="B210" s="3" t="s">
        <v>3</v>
      </c>
      <c r="C210" s="1" t="s">
        <v>4</v>
      </c>
      <c r="D210" s="4" t="s">
        <v>5</v>
      </c>
    </row>
    <row r="211" spans="1:4" x14ac:dyDescent="0.35">
      <c r="A211" s="24"/>
      <c r="B211" s="15" t="s">
        <v>19</v>
      </c>
      <c r="C211" s="12"/>
      <c r="D211" s="17">
        <v>0</v>
      </c>
    </row>
    <row r="212" spans="1:4" x14ac:dyDescent="0.35">
      <c r="A212" s="24"/>
      <c r="B212" s="13" t="s">
        <v>80</v>
      </c>
      <c r="C212" s="12"/>
      <c r="D212" s="17">
        <v>941.64</v>
      </c>
    </row>
    <row r="213" spans="1:4" ht="16" thickBot="1" x14ac:dyDescent="0.4">
      <c r="A213" s="25"/>
      <c r="B213" s="5" t="s">
        <v>12</v>
      </c>
      <c r="C213" s="6">
        <f>SUM(C211:C212)</f>
        <v>0</v>
      </c>
      <c r="D213" s="10">
        <f>SUM(D211:D212)</f>
        <v>941.64</v>
      </c>
    </row>
    <row r="214" spans="1:4" ht="16" thickBot="1" x14ac:dyDescent="0.4">
      <c r="A214" s="11"/>
      <c r="B214" s="2"/>
      <c r="C214" s="2"/>
      <c r="D214" s="7"/>
    </row>
    <row r="215" spans="1:4" ht="16.5" x14ac:dyDescent="0.35">
      <c r="A215" s="23" t="s">
        <v>81</v>
      </c>
      <c r="B215" s="26" t="s">
        <v>82</v>
      </c>
      <c r="C215" s="27"/>
      <c r="D215" s="28"/>
    </row>
    <row r="216" spans="1:4" ht="32.5" x14ac:dyDescent="0.35">
      <c r="A216" s="24"/>
      <c r="B216" s="3" t="s">
        <v>3</v>
      </c>
      <c r="C216" s="1" t="s">
        <v>4</v>
      </c>
      <c r="D216" s="4" t="s">
        <v>5</v>
      </c>
    </row>
    <row r="217" spans="1:4" x14ac:dyDescent="0.35">
      <c r="A217" s="24"/>
      <c r="B217" s="15" t="s">
        <v>15</v>
      </c>
      <c r="C217" s="12">
        <v>31</v>
      </c>
      <c r="D217" s="17">
        <v>65733.460000000006</v>
      </c>
    </row>
    <row r="218" spans="1:4" x14ac:dyDescent="0.35">
      <c r="A218" s="24"/>
      <c r="B218" s="13" t="s">
        <v>6</v>
      </c>
      <c r="C218" s="12">
        <v>14</v>
      </c>
      <c r="D218" s="17">
        <v>898.22</v>
      </c>
    </row>
    <row r="219" spans="1:4" x14ac:dyDescent="0.35">
      <c r="A219" s="24"/>
      <c r="B219" s="13" t="s">
        <v>10</v>
      </c>
      <c r="C219" s="12">
        <v>27</v>
      </c>
      <c r="D219" s="17">
        <v>58420.18</v>
      </c>
    </row>
    <row r="220" spans="1:4" x14ac:dyDescent="0.35">
      <c r="A220" s="24"/>
      <c r="B220" s="13" t="s">
        <v>8</v>
      </c>
      <c r="C220" s="12">
        <v>5</v>
      </c>
      <c r="D220" s="17">
        <v>9473.5400000000009</v>
      </c>
    </row>
    <row r="221" spans="1:4" x14ac:dyDescent="0.35">
      <c r="A221" s="24"/>
      <c r="B221" s="13" t="s">
        <v>11</v>
      </c>
      <c r="C221" s="12">
        <v>1</v>
      </c>
      <c r="D221" s="17">
        <v>1165.6300000000001</v>
      </c>
    </row>
    <row r="222" spans="1:4" ht="16" thickBot="1" x14ac:dyDescent="0.4">
      <c r="A222" s="25"/>
      <c r="B222" s="5" t="s">
        <v>12</v>
      </c>
      <c r="C222" s="6">
        <f>SUM(C217:C221)</f>
        <v>78</v>
      </c>
      <c r="D222" s="10">
        <f>SUM(D217:D221)</f>
        <v>135691.03000000003</v>
      </c>
    </row>
    <row r="223" spans="1:4" ht="16" thickBot="1" x14ac:dyDescent="0.4">
      <c r="A223" s="11"/>
      <c r="B223" s="2"/>
      <c r="C223" s="2"/>
      <c r="D223" s="7"/>
    </row>
    <row r="224" spans="1:4" ht="16.5" x14ac:dyDescent="0.35">
      <c r="A224" s="23" t="s">
        <v>83</v>
      </c>
      <c r="B224" s="26" t="s">
        <v>84</v>
      </c>
      <c r="C224" s="27"/>
      <c r="D224" s="28"/>
    </row>
    <row r="225" spans="1:4" ht="32.5" x14ac:dyDescent="0.35">
      <c r="A225" s="24"/>
      <c r="B225" s="3" t="s">
        <v>3</v>
      </c>
      <c r="C225" s="1" t="s">
        <v>4</v>
      </c>
      <c r="D225" s="4" t="s">
        <v>5</v>
      </c>
    </row>
    <row r="226" spans="1:4" x14ac:dyDescent="0.35">
      <c r="A226" s="24"/>
      <c r="B226" s="15" t="s">
        <v>20</v>
      </c>
      <c r="C226" s="12">
        <v>76</v>
      </c>
      <c r="D226" s="17">
        <v>194430.27</v>
      </c>
    </row>
    <row r="227" spans="1:4" x14ac:dyDescent="0.35">
      <c r="A227" s="24"/>
      <c r="B227" s="13" t="s">
        <v>8</v>
      </c>
      <c r="C227" s="12">
        <v>3</v>
      </c>
      <c r="D227" s="17">
        <v>4458.29</v>
      </c>
    </row>
    <row r="228" spans="1:4" x14ac:dyDescent="0.35">
      <c r="A228" s="24"/>
      <c r="B228" s="13" t="s">
        <v>15</v>
      </c>
      <c r="C228" s="12">
        <v>10</v>
      </c>
      <c r="D228" s="17">
        <v>25503.51</v>
      </c>
    </row>
    <row r="229" spans="1:4" x14ac:dyDescent="0.35">
      <c r="A229" s="24"/>
      <c r="B229" s="13" t="s">
        <v>72</v>
      </c>
      <c r="C229" s="12">
        <v>7</v>
      </c>
      <c r="D229" s="17">
        <v>6287.6</v>
      </c>
    </row>
    <row r="230" spans="1:4" x14ac:dyDescent="0.35">
      <c r="A230" s="24"/>
      <c r="B230" s="13" t="s">
        <v>16</v>
      </c>
      <c r="C230" s="12">
        <v>26</v>
      </c>
      <c r="D230" s="17">
        <v>51384.85</v>
      </c>
    </row>
    <row r="231" spans="1:4" x14ac:dyDescent="0.35">
      <c r="A231" s="24"/>
      <c r="B231" s="13" t="s">
        <v>85</v>
      </c>
      <c r="C231" s="12">
        <v>3</v>
      </c>
      <c r="D231" s="17">
        <v>1969.26</v>
      </c>
    </row>
    <row r="232" spans="1:4" x14ac:dyDescent="0.35">
      <c r="A232" s="24"/>
      <c r="B232" s="13" t="s">
        <v>86</v>
      </c>
      <c r="C232" s="12">
        <v>0</v>
      </c>
      <c r="D232" s="17">
        <v>0</v>
      </c>
    </row>
    <row r="233" spans="1:4" x14ac:dyDescent="0.35">
      <c r="A233" s="24"/>
      <c r="B233" s="13" t="s">
        <v>11</v>
      </c>
      <c r="C233" s="12">
        <v>1</v>
      </c>
      <c r="D233" s="16">
        <v>1450</v>
      </c>
    </row>
    <row r="234" spans="1:4" ht="16" thickBot="1" x14ac:dyDescent="0.4">
      <c r="A234" s="25"/>
      <c r="B234" s="5" t="s">
        <v>12</v>
      </c>
      <c r="C234" s="6">
        <f>SUM(C226:C233)</f>
        <v>126</v>
      </c>
      <c r="D234" s="10">
        <f>SUM(D226:D233)</f>
        <v>285483.78000000003</v>
      </c>
    </row>
    <row r="235" spans="1:4" ht="16" thickBot="1" x14ac:dyDescent="0.4">
      <c r="A235" s="11"/>
      <c r="B235" s="2"/>
      <c r="C235" s="2"/>
      <c r="D235" s="7"/>
    </row>
    <row r="236" spans="1:4" ht="16.5" customHeight="1" x14ac:dyDescent="0.35">
      <c r="A236" s="23" t="s">
        <v>87</v>
      </c>
      <c r="B236" s="26" t="s">
        <v>88</v>
      </c>
      <c r="C236" s="27"/>
      <c r="D236" s="28"/>
    </row>
    <row r="237" spans="1:4" ht="32.5" x14ac:dyDescent="0.35">
      <c r="A237" s="24"/>
      <c r="B237" s="3" t="s">
        <v>3</v>
      </c>
      <c r="C237" s="1" t="s">
        <v>4</v>
      </c>
      <c r="D237" s="4" t="s">
        <v>5</v>
      </c>
    </row>
    <row r="238" spans="1:4" ht="15" customHeight="1" x14ac:dyDescent="0.35">
      <c r="A238" s="24"/>
      <c r="B238" s="15" t="s">
        <v>19</v>
      </c>
      <c r="C238" s="12">
        <v>57</v>
      </c>
      <c r="D238" s="17">
        <v>214327.85</v>
      </c>
    </row>
    <row r="239" spans="1:4" ht="15" customHeight="1" x14ac:dyDescent="0.35">
      <c r="A239" s="24"/>
      <c r="B239" s="13" t="s">
        <v>6</v>
      </c>
      <c r="C239" s="12">
        <v>10</v>
      </c>
      <c r="D239" s="17">
        <v>1980.68</v>
      </c>
    </row>
    <row r="240" spans="1:4" ht="15" customHeight="1" x14ac:dyDescent="0.35">
      <c r="A240" s="24"/>
      <c r="B240" s="13" t="s">
        <v>16</v>
      </c>
      <c r="C240" s="12">
        <v>11</v>
      </c>
      <c r="D240" s="17">
        <v>22259.46</v>
      </c>
    </row>
    <row r="241" spans="1:4" ht="15" customHeight="1" x14ac:dyDescent="0.35">
      <c r="A241" s="24"/>
      <c r="B241" s="13" t="s">
        <v>8</v>
      </c>
      <c r="C241" s="12">
        <v>9</v>
      </c>
      <c r="D241" s="17">
        <v>14141.34</v>
      </c>
    </row>
    <row r="242" spans="1:4" ht="15" customHeight="1" x14ac:dyDescent="0.35">
      <c r="A242" s="24"/>
      <c r="B242" s="13" t="s">
        <v>15</v>
      </c>
      <c r="C242" s="12">
        <v>14</v>
      </c>
      <c r="D242" s="17">
        <v>21880.38</v>
      </c>
    </row>
    <row r="243" spans="1:4" ht="15" customHeight="1" x14ac:dyDescent="0.35">
      <c r="A243" s="24"/>
      <c r="B243" s="13" t="s">
        <v>80</v>
      </c>
      <c r="C243" s="12">
        <v>4</v>
      </c>
      <c r="D243" s="17">
        <v>1378.23</v>
      </c>
    </row>
    <row r="244" spans="1:4" ht="15" customHeight="1" x14ac:dyDescent="0.35">
      <c r="A244" s="24"/>
      <c r="B244" s="13" t="s">
        <v>89</v>
      </c>
      <c r="C244" s="12">
        <v>3</v>
      </c>
      <c r="D244" s="17">
        <v>0</v>
      </c>
    </row>
    <row r="245" spans="1:4" ht="15.75" customHeight="1" x14ac:dyDescent="0.35">
      <c r="A245" s="24"/>
      <c r="B245" s="13" t="s">
        <v>11</v>
      </c>
      <c r="C245" s="12">
        <v>1</v>
      </c>
      <c r="D245" s="17">
        <v>1516.17</v>
      </c>
    </row>
    <row r="246" spans="1:4" ht="16" thickBot="1" x14ac:dyDescent="0.4">
      <c r="A246" s="25"/>
      <c r="B246" s="5" t="s">
        <v>12</v>
      </c>
      <c r="C246" s="6">
        <f>SUM(C238:C245)</f>
        <v>109</v>
      </c>
      <c r="D246" s="10">
        <f>SUM(D238:D245)</f>
        <v>277484.10999999993</v>
      </c>
    </row>
    <row r="247" spans="1:4" ht="16" thickBot="1" x14ac:dyDescent="0.4">
      <c r="A247" s="11"/>
      <c r="B247" s="2"/>
      <c r="C247" s="2"/>
      <c r="D247" s="7"/>
    </row>
    <row r="248" spans="1:4" ht="16.5" x14ac:dyDescent="0.35">
      <c r="A248" s="23" t="s">
        <v>90</v>
      </c>
      <c r="B248" s="26" t="s">
        <v>91</v>
      </c>
      <c r="C248" s="27"/>
      <c r="D248" s="28"/>
    </row>
    <row r="249" spans="1:4" ht="32.5" x14ac:dyDescent="0.35">
      <c r="A249" s="24"/>
      <c r="B249" s="3" t="s">
        <v>3</v>
      </c>
      <c r="C249" s="1" t="s">
        <v>4</v>
      </c>
      <c r="D249" s="4" t="s">
        <v>5</v>
      </c>
    </row>
    <row r="250" spans="1:4" x14ac:dyDescent="0.35">
      <c r="A250" s="24"/>
      <c r="B250" s="15" t="s">
        <v>15</v>
      </c>
      <c r="C250" s="12">
        <v>37</v>
      </c>
      <c r="D250" s="17">
        <v>48789.1</v>
      </c>
    </row>
    <row r="251" spans="1:4" x14ac:dyDescent="0.35">
      <c r="A251" s="24"/>
      <c r="B251" s="13" t="s">
        <v>51</v>
      </c>
      <c r="C251" s="12">
        <v>17</v>
      </c>
      <c r="D251" s="17">
        <v>560.80999999999995</v>
      </c>
    </row>
    <row r="252" spans="1:4" x14ac:dyDescent="0.35">
      <c r="A252" s="24"/>
      <c r="B252" s="13" t="s">
        <v>10</v>
      </c>
      <c r="C252" s="12">
        <v>18</v>
      </c>
      <c r="D252" s="17">
        <v>35874.660000000003</v>
      </c>
    </row>
    <row r="253" spans="1:4" x14ac:dyDescent="0.35">
      <c r="A253" s="24"/>
      <c r="B253" s="13" t="s">
        <v>8</v>
      </c>
      <c r="C253" s="12">
        <v>9</v>
      </c>
      <c r="D253" s="17">
        <v>6091.76</v>
      </c>
    </row>
    <row r="254" spans="1:4" x14ac:dyDescent="0.35">
      <c r="A254" s="24"/>
      <c r="B254" s="13" t="s">
        <v>11</v>
      </c>
      <c r="C254" s="12">
        <v>1</v>
      </c>
      <c r="D254" s="17">
        <v>962.3</v>
      </c>
    </row>
    <row r="255" spans="1:4" ht="16" thickBot="1" x14ac:dyDescent="0.4">
      <c r="A255" s="25"/>
      <c r="B255" s="5" t="s">
        <v>12</v>
      </c>
      <c r="C255" s="6">
        <f>SUM(C250:C254)</f>
        <v>82</v>
      </c>
      <c r="D255" s="10">
        <f>SUM(D250:D254)</f>
        <v>92278.63</v>
      </c>
    </row>
    <row r="256" spans="1:4" ht="16" thickBot="1" x14ac:dyDescent="0.4">
      <c r="A256" s="11"/>
      <c r="B256" s="2"/>
      <c r="C256" s="2"/>
      <c r="D256" s="7"/>
    </row>
    <row r="257" spans="1:4" ht="16.5" customHeight="1" x14ac:dyDescent="0.35">
      <c r="A257" s="23" t="s">
        <v>92</v>
      </c>
      <c r="B257" s="26" t="s">
        <v>93</v>
      </c>
      <c r="C257" s="27"/>
      <c r="D257" s="28"/>
    </row>
    <row r="258" spans="1:4" ht="32.5" x14ac:dyDescent="0.35">
      <c r="A258" s="24"/>
      <c r="B258" s="3" t="s">
        <v>3</v>
      </c>
      <c r="C258" s="1" t="s">
        <v>4</v>
      </c>
      <c r="D258" s="4" t="s">
        <v>5</v>
      </c>
    </row>
    <row r="259" spans="1:4" x14ac:dyDescent="0.35">
      <c r="A259" s="24"/>
      <c r="B259" s="15" t="s">
        <v>6</v>
      </c>
      <c r="C259" s="12">
        <v>44</v>
      </c>
      <c r="D259" s="17">
        <v>248415.53</v>
      </c>
    </row>
    <row r="260" spans="1:4" x14ac:dyDescent="0.35">
      <c r="A260" s="24"/>
      <c r="B260" s="13" t="s">
        <v>8</v>
      </c>
      <c r="C260" s="12">
        <v>5</v>
      </c>
      <c r="D260" s="17">
        <v>7927.24</v>
      </c>
    </row>
    <row r="261" spans="1:4" x14ac:dyDescent="0.35">
      <c r="A261" s="24"/>
      <c r="B261" s="13" t="s">
        <v>16</v>
      </c>
      <c r="C261" s="12">
        <v>18</v>
      </c>
      <c r="D261" s="17">
        <v>83066.98</v>
      </c>
    </row>
    <row r="262" spans="1:4" x14ac:dyDescent="0.35">
      <c r="A262" s="24"/>
      <c r="B262" s="13" t="s">
        <v>45</v>
      </c>
      <c r="C262" s="12">
        <v>7</v>
      </c>
      <c r="D262" s="17">
        <v>3866.86</v>
      </c>
    </row>
    <row r="263" spans="1:4" x14ac:dyDescent="0.35">
      <c r="A263" s="24"/>
      <c r="B263" s="13" t="s">
        <v>15</v>
      </c>
      <c r="C263" s="12">
        <v>4</v>
      </c>
      <c r="D263" s="17">
        <v>1809.02</v>
      </c>
    </row>
    <row r="264" spans="1:4" x14ac:dyDescent="0.35">
      <c r="A264" s="24"/>
      <c r="B264" s="13" t="s">
        <v>32</v>
      </c>
      <c r="C264" s="12">
        <v>3</v>
      </c>
      <c r="D264" s="17">
        <v>1858.65</v>
      </c>
    </row>
    <row r="265" spans="1:4" x14ac:dyDescent="0.35">
      <c r="A265" s="24"/>
      <c r="B265" s="13" t="s">
        <v>85</v>
      </c>
      <c r="C265" s="12">
        <v>7</v>
      </c>
      <c r="D265" s="17">
        <v>4299.1899999999996</v>
      </c>
    </row>
    <row r="266" spans="1:4" x14ac:dyDescent="0.35">
      <c r="A266" s="24"/>
      <c r="B266" s="13" t="s">
        <v>9</v>
      </c>
      <c r="C266" s="12">
        <v>3</v>
      </c>
      <c r="D266" s="17">
        <v>245.56</v>
      </c>
    </row>
    <row r="267" spans="1:4" x14ac:dyDescent="0.35">
      <c r="A267" s="24"/>
      <c r="B267" s="13" t="s">
        <v>94</v>
      </c>
      <c r="C267" s="12">
        <v>3</v>
      </c>
      <c r="D267" s="17">
        <v>204.81</v>
      </c>
    </row>
    <row r="268" spans="1:4" x14ac:dyDescent="0.35">
      <c r="A268" s="24"/>
      <c r="B268" s="13" t="s">
        <v>34</v>
      </c>
      <c r="C268" s="12">
        <v>27</v>
      </c>
      <c r="D268" s="17">
        <v>36584.31</v>
      </c>
    </row>
    <row r="269" spans="1:4" x14ac:dyDescent="0.35">
      <c r="A269" s="24"/>
      <c r="B269" s="13" t="s">
        <v>19</v>
      </c>
      <c r="C269" s="12">
        <v>19</v>
      </c>
      <c r="D269" s="17">
        <v>0</v>
      </c>
    </row>
    <row r="270" spans="1:4" x14ac:dyDescent="0.35">
      <c r="A270" s="24"/>
      <c r="B270" s="13" t="s">
        <v>95</v>
      </c>
      <c r="C270" s="12">
        <v>2</v>
      </c>
      <c r="D270" s="17">
        <v>2178.56</v>
      </c>
    </row>
    <row r="271" spans="1:4" ht="16" thickBot="1" x14ac:dyDescent="0.4">
      <c r="A271" s="25"/>
      <c r="B271" s="5" t="s">
        <v>12</v>
      </c>
      <c r="C271" s="6">
        <f>SUM(C259:C270)</f>
        <v>142</v>
      </c>
      <c r="D271" s="10">
        <f>SUM(D259:D270)</f>
        <v>390456.71</v>
      </c>
    </row>
    <row r="272" spans="1:4" ht="16" thickBot="1" x14ac:dyDescent="0.4">
      <c r="A272" s="11"/>
      <c r="B272" s="2"/>
      <c r="C272" s="2"/>
      <c r="D272" s="7"/>
    </row>
    <row r="273" spans="1:4" ht="16.5" x14ac:dyDescent="0.35">
      <c r="A273" s="23" t="s">
        <v>96</v>
      </c>
      <c r="B273" s="26" t="s">
        <v>97</v>
      </c>
      <c r="C273" s="27"/>
      <c r="D273" s="28"/>
    </row>
    <row r="274" spans="1:4" ht="32.5" x14ac:dyDescent="0.35">
      <c r="A274" s="24"/>
      <c r="B274" s="3" t="s">
        <v>3</v>
      </c>
      <c r="C274" s="1" t="s">
        <v>4</v>
      </c>
      <c r="D274" s="4" t="s">
        <v>5</v>
      </c>
    </row>
    <row r="275" spans="1:4" x14ac:dyDescent="0.35">
      <c r="A275" s="24"/>
      <c r="B275" s="15" t="s">
        <v>15</v>
      </c>
      <c r="C275" s="12">
        <v>34</v>
      </c>
      <c r="D275" s="17">
        <v>66544.47</v>
      </c>
    </row>
    <row r="276" spans="1:4" x14ac:dyDescent="0.35">
      <c r="A276" s="24"/>
      <c r="B276" s="13" t="s">
        <v>6</v>
      </c>
      <c r="C276" s="12">
        <v>13</v>
      </c>
      <c r="D276" s="17">
        <v>948.96</v>
      </c>
    </row>
    <row r="277" spans="1:4" x14ac:dyDescent="0.35">
      <c r="A277" s="24"/>
      <c r="B277" s="13" t="s">
        <v>10</v>
      </c>
      <c r="C277" s="12">
        <v>15</v>
      </c>
      <c r="D277" s="17">
        <v>8334.07</v>
      </c>
    </row>
    <row r="278" spans="1:4" x14ac:dyDescent="0.35">
      <c r="A278" s="24"/>
      <c r="B278" s="13" t="s">
        <v>9</v>
      </c>
      <c r="C278" s="12">
        <v>9</v>
      </c>
      <c r="D278" s="17">
        <v>94.52</v>
      </c>
    </row>
    <row r="279" spans="1:4" x14ac:dyDescent="0.35">
      <c r="A279" s="24"/>
      <c r="B279" s="13" t="s">
        <v>16</v>
      </c>
      <c r="C279" s="12">
        <v>12</v>
      </c>
      <c r="D279" s="17">
        <v>47523.06</v>
      </c>
    </row>
    <row r="280" spans="1:4" x14ac:dyDescent="0.35">
      <c r="A280" s="24"/>
      <c r="B280" s="13" t="s">
        <v>11</v>
      </c>
      <c r="C280" s="12">
        <v>1</v>
      </c>
      <c r="D280" s="17">
        <v>1030.1199999999999</v>
      </c>
    </row>
    <row r="281" spans="1:4" ht="16" thickBot="1" x14ac:dyDescent="0.4">
      <c r="A281" s="25"/>
      <c r="B281" s="5" t="s">
        <v>12</v>
      </c>
      <c r="C281" s="6">
        <f>SUM(C275:C280)</f>
        <v>84</v>
      </c>
      <c r="D281" s="10">
        <f>SUM(D275:D280)</f>
        <v>124475.2</v>
      </c>
    </row>
    <row r="282" spans="1:4" ht="16" thickBot="1" x14ac:dyDescent="0.4">
      <c r="A282" s="11"/>
      <c r="B282" s="2"/>
      <c r="C282" s="2"/>
      <c r="D282" s="7"/>
    </row>
    <row r="283" spans="1:4" ht="16.5" x14ac:dyDescent="0.35">
      <c r="A283" s="23" t="s">
        <v>98</v>
      </c>
      <c r="B283" s="26" t="s">
        <v>99</v>
      </c>
      <c r="C283" s="27"/>
      <c r="D283" s="28"/>
    </row>
    <row r="284" spans="1:4" ht="32.5" x14ac:dyDescent="0.35">
      <c r="A284" s="24"/>
      <c r="B284" s="3" t="s">
        <v>3</v>
      </c>
      <c r="C284" s="1" t="s">
        <v>4</v>
      </c>
      <c r="D284" s="4" t="s">
        <v>5</v>
      </c>
    </row>
    <row r="285" spans="1:4" x14ac:dyDescent="0.35">
      <c r="A285" s="24"/>
      <c r="B285" s="15" t="s">
        <v>100</v>
      </c>
      <c r="C285" s="12"/>
      <c r="D285" s="17">
        <v>0</v>
      </c>
    </row>
    <row r="286" spans="1:4" x14ac:dyDescent="0.35">
      <c r="A286" s="24"/>
      <c r="B286" s="13" t="s">
        <v>8</v>
      </c>
      <c r="C286" s="12"/>
      <c r="D286" s="21">
        <v>6395.83</v>
      </c>
    </row>
    <row r="287" spans="1:4" ht="16" thickBot="1" x14ac:dyDescent="0.4">
      <c r="A287" s="25"/>
      <c r="B287" s="5" t="s">
        <v>12</v>
      </c>
      <c r="C287" s="6">
        <f>SUM(C285:C286)</f>
        <v>0</v>
      </c>
      <c r="D287" s="10">
        <f>SUM(D285:D286)</f>
        <v>6395.83</v>
      </c>
    </row>
    <row r="288" spans="1:4" ht="16" thickBot="1" x14ac:dyDescent="0.4">
      <c r="A288" s="11"/>
      <c r="B288" s="2"/>
      <c r="C288" s="2"/>
      <c r="D288" s="7"/>
    </row>
    <row r="289" spans="1:4" ht="16.5" x14ac:dyDescent="0.35">
      <c r="A289" s="23" t="s">
        <v>101</v>
      </c>
      <c r="B289" s="26" t="s">
        <v>102</v>
      </c>
      <c r="C289" s="27"/>
      <c r="D289" s="28"/>
    </row>
    <row r="290" spans="1:4" ht="32.5" x14ac:dyDescent="0.35">
      <c r="A290" s="24"/>
      <c r="B290" s="3" t="s">
        <v>3</v>
      </c>
      <c r="C290" s="1" t="s">
        <v>4</v>
      </c>
      <c r="D290" s="4" t="s">
        <v>5</v>
      </c>
    </row>
    <row r="291" spans="1:4" x14ac:dyDescent="0.35">
      <c r="A291" s="24"/>
      <c r="B291" s="15" t="s">
        <v>6</v>
      </c>
      <c r="C291" s="12">
        <v>33</v>
      </c>
      <c r="D291" s="17">
        <v>109434.75</v>
      </c>
    </row>
    <row r="292" spans="1:4" x14ac:dyDescent="0.35">
      <c r="A292" s="24"/>
      <c r="B292" s="13" t="s">
        <v>40</v>
      </c>
      <c r="C292" s="12">
        <v>4</v>
      </c>
      <c r="D292" s="17">
        <v>7298.93</v>
      </c>
    </row>
    <row r="293" spans="1:4" x14ac:dyDescent="0.35">
      <c r="A293" s="24"/>
      <c r="B293" s="13" t="s">
        <v>15</v>
      </c>
      <c r="C293" s="12">
        <v>11</v>
      </c>
      <c r="D293" s="17">
        <v>10836.35</v>
      </c>
    </row>
    <row r="294" spans="1:4" x14ac:dyDescent="0.35">
      <c r="A294" s="24"/>
      <c r="B294" s="13" t="s">
        <v>20</v>
      </c>
      <c r="C294" s="12">
        <v>7</v>
      </c>
      <c r="D294" s="17">
        <v>9477.1</v>
      </c>
    </row>
    <row r="295" spans="1:4" x14ac:dyDescent="0.35">
      <c r="A295" s="24"/>
      <c r="B295" s="13" t="s">
        <v>10</v>
      </c>
      <c r="C295" s="12">
        <v>11</v>
      </c>
      <c r="D295" s="17">
        <v>16579.11</v>
      </c>
    </row>
    <row r="296" spans="1:4" x14ac:dyDescent="0.35">
      <c r="A296" s="24"/>
      <c r="B296" s="13" t="s">
        <v>8</v>
      </c>
      <c r="C296" s="12">
        <v>7</v>
      </c>
      <c r="D296" s="14">
        <v>10083.81</v>
      </c>
    </row>
    <row r="297" spans="1:4" x14ac:dyDescent="0.35">
      <c r="A297" s="24"/>
      <c r="B297" s="13" t="s">
        <v>103</v>
      </c>
      <c r="C297" s="12">
        <v>14</v>
      </c>
      <c r="D297" s="17">
        <v>0</v>
      </c>
    </row>
    <row r="298" spans="1:4" x14ac:dyDescent="0.35">
      <c r="A298" s="24"/>
      <c r="B298" s="13" t="s">
        <v>89</v>
      </c>
      <c r="C298" s="12">
        <v>24</v>
      </c>
      <c r="D298" s="17">
        <v>0</v>
      </c>
    </row>
    <row r="299" spans="1:4" x14ac:dyDescent="0.35">
      <c r="A299" s="24"/>
      <c r="B299" s="13" t="s">
        <v>11</v>
      </c>
      <c r="C299" s="12">
        <v>1</v>
      </c>
      <c r="D299" s="17">
        <v>1079.6600000000001</v>
      </c>
    </row>
    <row r="300" spans="1:4" ht="16" thickBot="1" x14ac:dyDescent="0.4">
      <c r="A300" s="25"/>
      <c r="B300" s="5" t="s">
        <v>12</v>
      </c>
      <c r="C300" s="20">
        <f>SUM(C291:C299)</f>
        <v>112</v>
      </c>
      <c r="D300" s="22">
        <f>SUM(D291:D299)</f>
        <v>164789.71</v>
      </c>
    </row>
    <row r="301" spans="1:4" ht="16" thickBot="1" x14ac:dyDescent="0.4">
      <c r="A301" s="11"/>
      <c r="B301" s="2"/>
      <c r="C301" s="2"/>
      <c r="D301" s="7"/>
    </row>
    <row r="302" spans="1:4" ht="16.5" x14ac:dyDescent="0.35">
      <c r="A302" s="23" t="s">
        <v>104</v>
      </c>
      <c r="B302" s="26" t="s">
        <v>105</v>
      </c>
      <c r="C302" s="27"/>
      <c r="D302" s="28"/>
    </row>
    <row r="303" spans="1:4" ht="32.5" x14ac:dyDescent="0.35">
      <c r="A303" s="24"/>
      <c r="B303" s="3" t="s">
        <v>3</v>
      </c>
      <c r="C303" s="1" t="s">
        <v>4</v>
      </c>
      <c r="D303" s="4" t="s">
        <v>5</v>
      </c>
    </row>
    <row r="304" spans="1:4" x14ac:dyDescent="0.35">
      <c r="A304" s="24"/>
      <c r="B304" s="15" t="s">
        <v>33</v>
      </c>
      <c r="C304" s="12">
        <v>39</v>
      </c>
      <c r="D304" s="17">
        <v>142419.69</v>
      </c>
    </row>
    <row r="305" spans="1:4" x14ac:dyDescent="0.35">
      <c r="A305" s="24"/>
      <c r="B305" s="13" t="s">
        <v>15</v>
      </c>
      <c r="C305" s="12">
        <v>21</v>
      </c>
      <c r="D305" s="17">
        <v>23306.39</v>
      </c>
    </row>
    <row r="306" spans="1:4" x14ac:dyDescent="0.35">
      <c r="A306" s="24"/>
      <c r="B306" s="13" t="s">
        <v>16</v>
      </c>
      <c r="C306" s="12">
        <v>17</v>
      </c>
      <c r="D306" s="16">
        <v>12311.73</v>
      </c>
    </row>
    <row r="307" spans="1:4" x14ac:dyDescent="0.35">
      <c r="A307" s="24"/>
      <c r="B307" s="13" t="s">
        <v>10</v>
      </c>
      <c r="C307" s="12">
        <v>10</v>
      </c>
      <c r="D307" s="17">
        <v>49199.77</v>
      </c>
    </row>
    <row r="308" spans="1:4" x14ac:dyDescent="0.35">
      <c r="A308" s="24"/>
      <c r="B308" s="13" t="s">
        <v>8</v>
      </c>
      <c r="C308" s="12">
        <v>5</v>
      </c>
      <c r="D308" s="14">
        <v>8282.15</v>
      </c>
    </row>
    <row r="309" spans="1:4" x14ac:dyDescent="0.35">
      <c r="A309" s="24"/>
      <c r="B309" s="13" t="s">
        <v>80</v>
      </c>
      <c r="C309" s="12">
        <v>4</v>
      </c>
      <c r="D309" s="14">
        <v>2372.86</v>
      </c>
    </row>
    <row r="310" spans="1:4" x14ac:dyDescent="0.35">
      <c r="A310" s="24"/>
      <c r="B310" s="13" t="s">
        <v>103</v>
      </c>
      <c r="C310" s="12">
        <v>11</v>
      </c>
      <c r="D310" s="17">
        <v>0</v>
      </c>
    </row>
    <row r="311" spans="1:4" x14ac:dyDescent="0.35">
      <c r="A311" s="24"/>
      <c r="B311" s="13" t="s">
        <v>106</v>
      </c>
      <c r="C311" s="12">
        <v>5</v>
      </c>
      <c r="D311" s="17">
        <v>0</v>
      </c>
    </row>
    <row r="312" spans="1:4" x14ac:dyDescent="0.35">
      <c r="A312" s="24"/>
      <c r="B312" s="13" t="s">
        <v>11</v>
      </c>
      <c r="C312" s="12">
        <v>1</v>
      </c>
      <c r="D312" s="17">
        <v>1094</v>
      </c>
    </row>
    <row r="313" spans="1:4" ht="16" thickBot="1" x14ac:dyDescent="0.4">
      <c r="A313" s="25"/>
      <c r="B313" s="5" t="s">
        <v>12</v>
      </c>
      <c r="C313" s="6">
        <f>SUM(C304:C312)</f>
        <v>113</v>
      </c>
      <c r="D313" s="10">
        <f>SUM(D304:D312)</f>
        <v>238986.59</v>
      </c>
    </row>
    <row r="314" spans="1:4" ht="16" thickBot="1" x14ac:dyDescent="0.4">
      <c r="A314" s="11"/>
      <c r="B314" s="2"/>
      <c r="C314" s="2"/>
      <c r="D314" s="7"/>
    </row>
    <row r="315" spans="1:4" ht="16.5" x14ac:dyDescent="0.35">
      <c r="A315" s="23" t="s">
        <v>107</v>
      </c>
      <c r="B315" s="26" t="s">
        <v>108</v>
      </c>
      <c r="C315" s="27"/>
      <c r="D315" s="28"/>
    </row>
    <row r="316" spans="1:4" ht="32.5" x14ac:dyDescent="0.35">
      <c r="A316" s="24"/>
      <c r="B316" s="3" t="s">
        <v>3</v>
      </c>
      <c r="C316" s="1" t="s">
        <v>4</v>
      </c>
      <c r="D316" s="4" t="s">
        <v>5</v>
      </c>
    </row>
    <row r="317" spans="1:4" x14ac:dyDescent="0.35">
      <c r="A317" s="24"/>
      <c r="B317" s="15" t="s">
        <v>19</v>
      </c>
      <c r="C317" s="12">
        <v>161</v>
      </c>
      <c r="D317" s="29" t="s">
        <v>109</v>
      </c>
    </row>
    <row r="318" spans="1:4" x14ac:dyDescent="0.35">
      <c r="A318" s="24"/>
      <c r="B318" s="13" t="s">
        <v>33</v>
      </c>
      <c r="C318" s="12">
        <v>3</v>
      </c>
      <c r="D318" s="30"/>
    </row>
    <row r="319" spans="1:4" ht="16" thickBot="1" x14ac:dyDescent="0.4">
      <c r="A319" s="25"/>
      <c r="B319" s="5" t="s">
        <v>12</v>
      </c>
      <c r="C319" s="6">
        <f>SUM(C317:C318)</f>
        <v>164</v>
      </c>
      <c r="D319" s="10"/>
    </row>
    <row r="320" spans="1:4" ht="16" thickBot="1" x14ac:dyDescent="0.4">
      <c r="A320" s="11"/>
      <c r="B320" s="2"/>
      <c r="C320" s="2"/>
      <c r="D320" s="7"/>
    </row>
    <row r="321" spans="1:4" ht="16.5" x14ac:dyDescent="0.35">
      <c r="A321" s="23" t="s">
        <v>110</v>
      </c>
      <c r="B321" s="26" t="s">
        <v>111</v>
      </c>
      <c r="C321" s="27"/>
      <c r="D321" s="28"/>
    </row>
    <row r="322" spans="1:4" ht="32.5" x14ac:dyDescent="0.35">
      <c r="A322" s="24"/>
      <c r="B322" s="3" t="s">
        <v>3</v>
      </c>
      <c r="C322" s="1" t="s">
        <v>4</v>
      </c>
      <c r="D322" s="4" t="s">
        <v>5</v>
      </c>
    </row>
    <row r="323" spans="1:4" x14ac:dyDescent="0.35">
      <c r="A323" s="24"/>
      <c r="B323" s="15" t="s">
        <v>19</v>
      </c>
      <c r="C323" s="12">
        <v>71</v>
      </c>
      <c r="D323" s="17">
        <v>408154.71</v>
      </c>
    </row>
    <row r="324" spans="1:4" x14ac:dyDescent="0.35">
      <c r="A324" s="24"/>
      <c r="B324" s="13" t="s">
        <v>89</v>
      </c>
      <c r="C324" s="12">
        <v>30</v>
      </c>
      <c r="D324" s="17">
        <v>0</v>
      </c>
    </row>
    <row r="325" spans="1:4" x14ac:dyDescent="0.35">
      <c r="A325" s="24"/>
      <c r="B325" s="13" t="s">
        <v>85</v>
      </c>
      <c r="C325" s="12">
        <v>8</v>
      </c>
      <c r="D325" s="17">
        <v>0</v>
      </c>
    </row>
    <row r="326" spans="1:4" x14ac:dyDescent="0.35">
      <c r="A326" s="24"/>
      <c r="B326" s="13" t="s">
        <v>10</v>
      </c>
      <c r="C326" s="12">
        <v>6</v>
      </c>
      <c r="D326" s="17">
        <v>0</v>
      </c>
    </row>
    <row r="327" spans="1:4" x14ac:dyDescent="0.35">
      <c r="A327" s="24"/>
      <c r="B327" s="13" t="s">
        <v>72</v>
      </c>
      <c r="C327" s="12">
        <v>5</v>
      </c>
      <c r="D327" s="17">
        <v>0</v>
      </c>
    </row>
    <row r="328" spans="1:4" x14ac:dyDescent="0.35">
      <c r="A328" s="24"/>
      <c r="B328" s="13" t="s">
        <v>7</v>
      </c>
      <c r="C328" s="12">
        <v>3</v>
      </c>
      <c r="D328" s="17">
        <v>0</v>
      </c>
    </row>
    <row r="329" spans="1:4" x14ac:dyDescent="0.35">
      <c r="A329" s="24"/>
      <c r="B329" s="13" t="s">
        <v>8</v>
      </c>
      <c r="C329" s="12">
        <v>11</v>
      </c>
      <c r="D329" s="17">
        <v>0</v>
      </c>
    </row>
    <row r="330" spans="1:4" x14ac:dyDescent="0.35">
      <c r="A330" s="24"/>
      <c r="B330" s="13" t="s">
        <v>95</v>
      </c>
      <c r="C330" s="12">
        <v>1</v>
      </c>
      <c r="D330" s="17">
        <v>1283.08</v>
      </c>
    </row>
    <row r="331" spans="1:4" ht="16" thickBot="1" x14ac:dyDescent="0.4">
      <c r="A331" s="25"/>
      <c r="B331" s="5" t="s">
        <v>12</v>
      </c>
      <c r="C331" s="6">
        <f>SUM(C323:C330)</f>
        <v>135</v>
      </c>
      <c r="D331" s="10">
        <f>SUM(D323:D330)</f>
        <v>409437.79000000004</v>
      </c>
    </row>
    <row r="332" spans="1:4" ht="16" thickBot="1" x14ac:dyDescent="0.4">
      <c r="A332" s="11"/>
      <c r="B332" s="2"/>
      <c r="C332" s="2"/>
      <c r="D332" s="7"/>
    </row>
    <row r="333" spans="1:4" ht="16.5" x14ac:dyDescent="0.35">
      <c r="A333" s="23" t="s">
        <v>112</v>
      </c>
      <c r="B333" s="26" t="s">
        <v>113</v>
      </c>
      <c r="C333" s="27"/>
      <c r="D333" s="28"/>
    </row>
    <row r="334" spans="1:4" ht="32.5" x14ac:dyDescent="0.35">
      <c r="A334" s="24"/>
      <c r="B334" s="3" t="s">
        <v>3</v>
      </c>
      <c r="C334" s="1" t="s">
        <v>4</v>
      </c>
      <c r="D334" s="4" t="s">
        <v>5</v>
      </c>
    </row>
    <row r="335" spans="1:4" x14ac:dyDescent="0.35">
      <c r="A335" s="24"/>
      <c r="B335" s="15" t="s">
        <v>15</v>
      </c>
      <c r="C335" s="19">
        <v>41</v>
      </c>
      <c r="D335" s="17">
        <v>48740.04</v>
      </c>
    </row>
    <row r="336" spans="1:4" x14ac:dyDescent="0.35">
      <c r="A336" s="24"/>
      <c r="B336" s="13" t="s">
        <v>10</v>
      </c>
      <c r="C336" s="19">
        <v>15</v>
      </c>
      <c r="D336" s="17">
        <v>23083.439999999999</v>
      </c>
    </row>
    <row r="337" spans="1:4" x14ac:dyDescent="0.35">
      <c r="A337" s="24"/>
      <c r="B337" s="13" t="s">
        <v>114</v>
      </c>
      <c r="C337" s="19"/>
      <c r="D337" s="17">
        <v>0</v>
      </c>
    </row>
    <row r="338" spans="1:4" x14ac:dyDescent="0.35">
      <c r="A338" s="24"/>
      <c r="B338" s="13" t="s">
        <v>51</v>
      </c>
      <c r="C338" s="19">
        <v>24</v>
      </c>
      <c r="D338" s="17">
        <v>752.94</v>
      </c>
    </row>
    <row r="339" spans="1:4" x14ac:dyDescent="0.35">
      <c r="A339" s="24"/>
      <c r="B339" s="13" t="s">
        <v>95</v>
      </c>
      <c r="C339" s="19">
        <v>1</v>
      </c>
      <c r="D339" s="17">
        <v>886.09</v>
      </c>
    </row>
    <row r="340" spans="1:4" ht="16" thickBot="1" x14ac:dyDescent="0.4">
      <c r="A340" s="25"/>
      <c r="B340" s="5" t="s">
        <v>12</v>
      </c>
      <c r="C340" s="6">
        <f>SUM(C335:C339)</f>
        <v>81</v>
      </c>
      <c r="D340" s="10">
        <f>SUM(D335:D339)</f>
        <v>73462.509999999995</v>
      </c>
    </row>
    <row r="341" spans="1:4" ht="16" thickBot="1" x14ac:dyDescent="0.4">
      <c r="A341" s="11"/>
      <c r="B341" s="2"/>
      <c r="C341" s="2"/>
      <c r="D341" s="7"/>
    </row>
    <row r="342" spans="1:4" ht="16.5" x14ac:dyDescent="0.35">
      <c r="A342" s="23" t="s">
        <v>115</v>
      </c>
      <c r="B342" s="26" t="s">
        <v>116</v>
      </c>
      <c r="C342" s="27"/>
      <c r="D342" s="28"/>
    </row>
    <row r="343" spans="1:4" ht="32.5" x14ac:dyDescent="0.35">
      <c r="A343" s="24"/>
      <c r="B343" s="3" t="s">
        <v>3</v>
      </c>
      <c r="C343" s="1" t="s">
        <v>4</v>
      </c>
      <c r="D343" s="4" t="s">
        <v>5</v>
      </c>
    </row>
    <row r="344" spans="1:4" x14ac:dyDescent="0.35">
      <c r="A344" s="24"/>
      <c r="B344" s="15" t="s">
        <v>15</v>
      </c>
      <c r="C344" s="19">
        <v>41</v>
      </c>
      <c r="D344" s="17">
        <v>67251.429999999993</v>
      </c>
    </row>
    <row r="345" spans="1:4" x14ac:dyDescent="0.35">
      <c r="A345" s="24"/>
      <c r="B345" s="13" t="s">
        <v>6</v>
      </c>
      <c r="C345" s="19">
        <v>13</v>
      </c>
      <c r="D345" s="17">
        <v>1026.5</v>
      </c>
    </row>
    <row r="346" spans="1:4" x14ac:dyDescent="0.35">
      <c r="A346" s="24"/>
      <c r="B346" s="13" t="s">
        <v>10</v>
      </c>
      <c r="C346" s="19">
        <v>19</v>
      </c>
      <c r="D346" s="17">
        <v>10282.69</v>
      </c>
    </row>
    <row r="347" spans="1:4" x14ac:dyDescent="0.35">
      <c r="A347" s="24"/>
      <c r="B347" s="13" t="s">
        <v>9</v>
      </c>
      <c r="C347" s="19">
        <v>14</v>
      </c>
      <c r="D347" s="17">
        <v>100.69</v>
      </c>
    </row>
    <row r="348" spans="1:4" x14ac:dyDescent="0.35">
      <c r="A348" s="24"/>
      <c r="B348" s="13" t="s">
        <v>16</v>
      </c>
      <c r="C348" s="19">
        <v>8</v>
      </c>
      <c r="D348" s="17">
        <v>44593.26</v>
      </c>
    </row>
    <row r="349" spans="1:4" x14ac:dyDescent="0.35">
      <c r="A349" s="24"/>
      <c r="B349" s="13" t="s">
        <v>95</v>
      </c>
      <c r="C349" s="19">
        <v>1</v>
      </c>
      <c r="D349" s="17">
        <v>960.44</v>
      </c>
    </row>
    <row r="350" spans="1:4" ht="16" thickBot="1" x14ac:dyDescent="0.4">
      <c r="A350" s="25"/>
      <c r="B350" s="5" t="s">
        <v>12</v>
      </c>
      <c r="C350" s="6">
        <f>SUM(C344:C349)</f>
        <v>96</v>
      </c>
      <c r="D350" s="10">
        <f>SUM(D344:D349)</f>
        <v>124215.01000000001</v>
      </c>
    </row>
    <row r="351" spans="1:4" ht="16" thickBot="1" x14ac:dyDescent="0.4">
      <c r="A351" s="11"/>
      <c r="B351" s="2"/>
      <c r="C351" s="2"/>
      <c r="D351" s="7"/>
    </row>
    <row r="352" spans="1:4" ht="16.5" x14ac:dyDescent="0.35">
      <c r="A352" s="23" t="s">
        <v>117</v>
      </c>
      <c r="B352" s="26" t="s">
        <v>118</v>
      </c>
      <c r="C352" s="27"/>
      <c r="D352" s="28"/>
    </row>
    <row r="353" spans="1:4" ht="32.5" x14ac:dyDescent="0.35">
      <c r="A353" s="24"/>
      <c r="B353" s="3" t="s">
        <v>3</v>
      </c>
      <c r="C353" s="1" t="s">
        <v>4</v>
      </c>
      <c r="D353" s="4" t="s">
        <v>5</v>
      </c>
    </row>
    <row r="354" spans="1:4" x14ac:dyDescent="0.35">
      <c r="A354" s="24"/>
      <c r="B354" s="15" t="s">
        <v>10</v>
      </c>
      <c r="C354" s="19">
        <v>65</v>
      </c>
      <c r="D354" s="17">
        <v>149662.95000000001</v>
      </c>
    </row>
    <row r="355" spans="1:4" x14ac:dyDescent="0.35">
      <c r="A355" s="24"/>
      <c r="B355" s="13" t="s">
        <v>15</v>
      </c>
      <c r="C355" s="19">
        <v>26</v>
      </c>
      <c r="D355" s="17">
        <v>1734.52</v>
      </c>
    </row>
    <row r="356" spans="1:4" x14ac:dyDescent="0.35">
      <c r="A356" s="24"/>
      <c r="B356" s="13" t="s">
        <v>119</v>
      </c>
      <c r="C356" s="19">
        <v>1</v>
      </c>
      <c r="D356" s="17">
        <v>645.4</v>
      </c>
    </row>
    <row r="357" spans="1:4" x14ac:dyDescent="0.35">
      <c r="A357" s="24"/>
      <c r="B357" s="13" t="s">
        <v>95</v>
      </c>
      <c r="C357" s="19">
        <v>1</v>
      </c>
      <c r="D357" s="17">
        <v>920</v>
      </c>
    </row>
    <row r="358" spans="1:4" ht="16" thickBot="1" x14ac:dyDescent="0.4">
      <c r="A358" s="25"/>
      <c r="B358" s="5" t="s">
        <v>12</v>
      </c>
      <c r="C358" s="6">
        <f>SUM(C354:C357)</f>
        <v>93</v>
      </c>
      <c r="D358" s="10">
        <f>SUM(D354:D357)</f>
        <v>152962.87</v>
      </c>
    </row>
    <row r="359" spans="1:4" ht="16" thickBot="1" x14ac:dyDescent="0.4">
      <c r="A359" s="11"/>
      <c r="B359" s="2"/>
      <c r="C359" s="2"/>
      <c r="D359" s="7"/>
    </row>
    <row r="360" spans="1:4" ht="16.5" x14ac:dyDescent="0.35">
      <c r="A360" s="23" t="s">
        <v>120</v>
      </c>
      <c r="B360" s="26" t="s">
        <v>121</v>
      </c>
      <c r="C360" s="27"/>
      <c r="D360" s="28"/>
    </row>
    <row r="361" spans="1:4" ht="32.5" x14ac:dyDescent="0.35">
      <c r="A361" s="24"/>
      <c r="B361" s="3" t="s">
        <v>3</v>
      </c>
      <c r="C361" s="1" t="s">
        <v>4</v>
      </c>
      <c r="D361" s="4" t="s">
        <v>5</v>
      </c>
    </row>
    <row r="362" spans="1:4" x14ac:dyDescent="0.35">
      <c r="A362" s="24"/>
      <c r="B362" s="15" t="s">
        <v>6</v>
      </c>
      <c r="C362" s="12">
        <v>45</v>
      </c>
      <c r="D362" s="17">
        <v>278452.3</v>
      </c>
    </row>
    <row r="363" spans="1:4" x14ac:dyDescent="0.35">
      <c r="A363" s="24"/>
      <c r="B363" s="13" t="s">
        <v>122</v>
      </c>
      <c r="C363" s="12"/>
      <c r="D363" s="17">
        <v>54378.25</v>
      </c>
    </row>
    <row r="364" spans="1:4" x14ac:dyDescent="0.35">
      <c r="A364" s="24"/>
      <c r="B364" s="13" t="s">
        <v>8</v>
      </c>
      <c r="C364" s="12">
        <v>5</v>
      </c>
      <c r="D364" s="17">
        <v>6778.98</v>
      </c>
    </row>
    <row r="365" spans="1:4" x14ac:dyDescent="0.35">
      <c r="A365" s="24"/>
      <c r="B365" s="13" t="s">
        <v>16</v>
      </c>
      <c r="C365" s="12">
        <v>25</v>
      </c>
      <c r="D365" s="17">
        <v>10614.57</v>
      </c>
    </row>
    <row r="366" spans="1:4" x14ac:dyDescent="0.35">
      <c r="A366" s="24"/>
      <c r="B366" s="13" t="s">
        <v>7</v>
      </c>
      <c r="C366" s="12">
        <v>5</v>
      </c>
      <c r="D366" s="17">
        <v>1145.8699999999999</v>
      </c>
    </row>
    <row r="367" spans="1:4" x14ac:dyDescent="0.35">
      <c r="A367" s="24"/>
      <c r="B367" s="13" t="s">
        <v>123</v>
      </c>
      <c r="C367" s="12"/>
      <c r="D367" s="17">
        <v>0</v>
      </c>
    </row>
    <row r="368" spans="1:4" x14ac:dyDescent="0.35">
      <c r="A368" s="24"/>
      <c r="B368" s="13" t="s">
        <v>56</v>
      </c>
      <c r="C368" s="12">
        <v>3</v>
      </c>
      <c r="D368" s="17">
        <v>1138.79</v>
      </c>
    </row>
    <row r="369" spans="1:4" x14ac:dyDescent="0.35">
      <c r="A369" s="24"/>
      <c r="B369" s="13" t="s">
        <v>33</v>
      </c>
      <c r="C369" s="12">
        <v>6</v>
      </c>
      <c r="D369" s="17">
        <v>15106.27</v>
      </c>
    </row>
    <row r="370" spans="1:4" ht="15" customHeight="1" x14ac:dyDescent="0.35">
      <c r="A370" s="24"/>
      <c r="B370" s="13" t="s">
        <v>124</v>
      </c>
      <c r="C370" s="12">
        <v>1</v>
      </c>
      <c r="D370" s="17">
        <v>798.72</v>
      </c>
    </row>
    <row r="371" spans="1:4" x14ac:dyDescent="0.35">
      <c r="A371" s="24"/>
      <c r="B371" s="13" t="s">
        <v>15</v>
      </c>
      <c r="C371" s="12">
        <v>32</v>
      </c>
      <c r="D371" s="17">
        <v>26255.3</v>
      </c>
    </row>
    <row r="372" spans="1:4" x14ac:dyDescent="0.35">
      <c r="A372" s="24"/>
      <c r="B372" s="13" t="s">
        <v>125</v>
      </c>
      <c r="C372" s="12">
        <v>1</v>
      </c>
      <c r="D372" s="17">
        <v>802.01</v>
      </c>
    </row>
    <row r="373" spans="1:4" x14ac:dyDescent="0.35">
      <c r="A373" s="24"/>
      <c r="B373" s="13" t="s">
        <v>126</v>
      </c>
      <c r="C373" s="12"/>
      <c r="D373" s="17">
        <v>0</v>
      </c>
    </row>
    <row r="374" spans="1:4" x14ac:dyDescent="0.35">
      <c r="A374" s="24"/>
      <c r="B374" s="13" t="s">
        <v>127</v>
      </c>
      <c r="C374" s="12">
        <v>26</v>
      </c>
      <c r="D374" s="17">
        <v>0</v>
      </c>
    </row>
    <row r="375" spans="1:4" x14ac:dyDescent="0.35">
      <c r="A375" s="24"/>
      <c r="B375" s="13" t="s">
        <v>95</v>
      </c>
      <c r="C375" s="12">
        <v>1</v>
      </c>
      <c r="D375" s="17">
        <v>1097.5</v>
      </c>
    </row>
    <row r="376" spans="1:4" ht="16" thickBot="1" x14ac:dyDescent="0.4">
      <c r="A376" s="25"/>
      <c r="B376" s="5" t="s">
        <v>12</v>
      </c>
      <c r="C376" s="6">
        <f>SUM(C362:C375)</f>
        <v>150</v>
      </c>
      <c r="D376" s="10">
        <f>SUM(D362:D375)</f>
        <v>396568.55999999994</v>
      </c>
    </row>
    <row r="377" spans="1:4" ht="16" thickBot="1" x14ac:dyDescent="0.4">
      <c r="A377" s="11"/>
      <c r="B377" s="2"/>
      <c r="C377" s="2"/>
      <c r="D377" s="7"/>
    </row>
    <row r="378" spans="1:4" ht="16.5" x14ac:dyDescent="0.35">
      <c r="A378" s="23" t="s">
        <v>128</v>
      </c>
      <c r="B378" s="26" t="s">
        <v>129</v>
      </c>
      <c r="C378" s="27"/>
      <c r="D378" s="28"/>
    </row>
    <row r="379" spans="1:4" ht="32.5" x14ac:dyDescent="0.35">
      <c r="A379" s="24"/>
      <c r="B379" s="3" t="s">
        <v>3</v>
      </c>
      <c r="C379" s="1" t="s">
        <v>4</v>
      </c>
      <c r="D379" s="4" t="s">
        <v>5</v>
      </c>
    </row>
    <row r="380" spans="1:4" x14ac:dyDescent="0.35">
      <c r="A380" s="24"/>
      <c r="B380" s="15" t="s">
        <v>6</v>
      </c>
      <c r="C380" s="19">
        <v>31</v>
      </c>
      <c r="D380" s="17">
        <v>122857.63</v>
      </c>
    </row>
    <row r="381" spans="1:4" x14ac:dyDescent="0.35">
      <c r="A381" s="24"/>
      <c r="B381" s="13" t="s">
        <v>85</v>
      </c>
      <c r="C381" s="19">
        <v>20</v>
      </c>
      <c r="D381" s="17">
        <v>8739.4500000000007</v>
      </c>
    </row>
    <row r="382" spans="1:4" x14ac:dyDescent="0.35">
      <c r="A382" s="24"/>
      <c r="B382" s="13" t="s">
        <v>40</v>
      </c>
      <c r="C382" s="19">
        <v>10</v>
      </c>
      <c r="D382" s="17">
        <v>8971.9</v>
      </c>
    </row>
    <row r="383" spans="1:4" x14ac:dyDescent="0.35">
      <c r="A383" s="24"/>
      <c r="B383" s="13" t="s">
        <v>15</v>
      </c>
      <c r="C383" s="19">
        <v>17</v>
      </c>
      <c r="D383" s="17">
        <v>52166.29</v>
      </c>
    </row>
    <row r="384" spans="1:4" ht="14.25" customHeight="1" x14ac:dyDescent="0.35">
      <c r="A384" s="24"/>
      <c r="B384" s="13" t="s">
        <v>8</v>
      </c>
      <c r="C384" s="19">
        <v>12</v>
      </c>
      <c r="D384" s="17">
        <v>4398.67</v>
      </c>
    </row>
    <row r="385" spans="1:4" x14ac:dyDescent="0.35">
      <c r="A385" s="24"/>
      <c r="B385" s="13" t="s">
        <v>103</v>
      </c>
      <c r="C385" s="19">
        <v>41</v>
      </c>
      <c r="D385" s="17">
        <v>0</v>
      </c>
    </row>
    <row r="386" spans="1:4" x14ac:dyDescent="0.35">
      <c r="A386" s="24"/>
      <c r="B386" s="13" t="s">
        <v>95</v>
      </c>
      <c r="C386" s="19">
        <v>1</v>
      </c>
      <c r="D386" s="17">
        <v>957.67</v>
      </c>
    </row>
    <row r="387" spans="1:4" ht="16" thickBot="1" x14ac:dyDescent="0.4">
      <c r="A387" s="25"/>
      <c r="B387" s="5" t="s">
        <v>12</v>
      </c>
      <c r="C387" s="6">
        <f>SUM(C380:C386)</f>
        <v>132</v>
      </c>
      <c r="D387" s="10">
        <f>SUM(D380:D386)</f>
        <v>198091.61000000004</v>
      </c>
    </row>
    <row r="389" spans="1:4" x14ac:dyDescent="0.35">
      <c r="D389" s="18"/>
    </row>
  </sheetData>
  <mergeCells count="78">
    <mergeCell ref="A352:A358"/>
    <mergeCell ref="B352:D352"/>
    <mergeCell ref="A360:A376"/>
    <mergeCell ref="B360:D360"/>
    <mergeCell ref="A378:A387"/>
    <mergeCell ref="B378:D378"/>
    <mergeCell ref="A283:A287"/>
    <mergeCell ref="B283:D283"/>
    <mergeCell ref="A1:D1"/>
    <mergeCell ref="A74:A80"/>
    <mergeCell ref="B30:D30"/>
    <mergeCell ref="A48:A58"/>
    <mergeCell ref="B48:D48"/>
    <mergeCell ref="B74:D74"/>
    <mergeCell ref="A2:A10"/>
    <mergeCell ref="B2:D2"/>
    <mergeCell ref="A12:A20"/>
    <mergeCell ref="B12:D12"/>
    <mergeCell ref="A22:A28"/>
    <mergeCell ref="B22:D22"/>
    <mergeCell ref="A41:A46"/>
    <mergeCell ref="B41:D41"/>
    <mergeCell ref="A30:A39"/>
    <mergeCell ref="A60:A72"/>
    <mergeCell ref="A82:A91"/>
    <mergeCell ref="B82:D82"/>
    <mergeCell ref="A93:A100"/>
    <mergeCell ref="B60:D60"/>
    <mergeCell ref="B93:D93"/>
    <mergeCell ref="A102:A109"/>
    <mergeCell ref="A111:A119"/>
    <mergeCell ref="A121:A128"/>
    <mergeCell ref="A130:A138"/>
    <mergeCell ref="B130:D130"/>
    <mergeCell ref="B102:D102"/>
    <mergeCell ref="B111:D111"/>
    <mergeCell ref="B121:D121"/>
    <mergeCell ref="A140:A149"/>
    <mergeCell ref="B140:D140"/>
    <mergeCell ref="B209:D209"/>
    <mergeCell ref="A175:A185"/>
    <mergeCell ref="A187:A197"/>
    <mergeCell ref="B151:D151"/>
    <mergeCell ref="A157:A163"/>
    <mergeCell ref="B157:D157"/>
    <mergeCell ref="A151:A155"/>
    <mergeCell ref="A165:A173"/>
    <mergeCell ref="A199:A207"/>
    <mergeCell ref="B165:D165"/>
    <mergeCell ref="B175:D175"/>
    <mergeCell ref="B187:D187"/>
    <mergeCell ref="A209:A213"/>
    <mergeCell ref="B199:D199"/>
    <mergeCell ref="A215:A222"/>
    <mergeCell ref="A273:A281"/>
    <mergeCell ref="B273:D273"/>
    <mergeCell ref="A257:A271"/>
    <mergeCell ref="B257:D257"/>
    <mergeCell ref="A248:A255"/>
    <mergeCell ref="B248:D248"/>
    <mergeCell ref="A224:A234"/>
    <mergeCell ref="A236:A246"/>
    <mergeCell ref="B224:D224"/>
    <mergeCell ref="B236:D236"/>
    <mergeCell ref="B215:D215"/>
    <mergeCell ref="A289:A300"/>
    <mergeCell ref="B289:D289"/>
    <mergeCell ref="A302:A313"/>
    <mergeCell ref="B302:D302"/>
    <mergeCell ref="A342:A350"/>
    <mergeCell ref="B342:D342"/>
    <mergeCell ref="A321:A331"/>
    <mergeCell ref="B321:D321"/>
    <mergeCell ref="A333:A340"/>
    <mergeCell ref="A315:A319"/>
    <mergeCell ref="B315:D315"/>
    <mergeCell ref="D317:D318"/>
    <mergeCell ref="B333:D333"/>
  </mergeCells>
  <pageMargins left="0.31496062992125984" right="0.23622047244094491" top="0.43307086614173229" bottom="0.39370078740157483" header="0.31496062992125984" footer="0.19685039370078741"/>
  <pageSetup paperSize="9" scale="66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GetOrganized Document Library Content Type" ma:contentTypeID="0x010100AC085CFC53BC46CEA2EADE194AD9D4820016C097E81BFFA2468B6E24FEA56A0CAA" ma:contentTypeVersion="0" ma:contentTypeDescription="GetOrganized Document Library Content Type Description" ma:contentTypeScope="" ma:versionID="1896339bf034a7dbfcc22386e6bde5cc">
  <xsd:schema xmlns:xsd="http://www.w3.org/2001/XMLSchema" xmlns:xs="http://www.w3.org/2001/XMLSchema" xmlns:p="http://schemas.microsoft.com/office/2006/metadata/properties" xmlns:ns1="http://schemas.microsoft.com/sharepoint/v3" xmlns:ns2="A2475706-C397-4018-87A1-4592EB19B34F" xmlns:ns3="7ab7fc7f-98b0-4ae6-9cb3-e26c72a4dca4" xmlns:ns4="8085be97-0be4-4685-a09e-444e0ce5f859" targetNamespace="http://schemas.microsoft.com/office/2006/metadata/properties" ma:root="true" ma:fieldsID="350dd89315c8b21fff16d72c07513ed2" ns1:_="" ns2:_="" ns3:_="" ns4:_="">
    <xsd:import namespace="http://schemas.microsoft.com/sharepoint/v3"/>
    <xsd:import namespace="A2475706-C397-4018-87A1-4592EB19B34F"/>
    <xsd:import namespace="7ab7fc7f-98b0-4ae6-9cb3-e26c72a4dca4"/>
    <xsd:import namespace="8085be97-0be4-4685-a09e-444e0ce5f859"/>
    <xsd:element name="properties">
      <xsd:complexType>
        <xsd:sequence>
          <xsd:element name="documentManagement">
            <xsd:complexType>
              <xsd:all>
                <xsd:element ref="ns1:Year"/>
                <xsd:element ref="ns1:CmsRegistrationDate" minOccurs="0"/>
                <xsd:element ref="ns1:CmsRegistrationNumber" minOccurs="0"/>
                <xsd:element ref="ns2:Classification" minOccurs="0"/>
                <xsd:element ref="ns1:CCMCognitiveType" minOccurs="0"/>
                <xsd:element ref="ns1:CaseID" minOccurs="0"/>
                <xsd:element ref="ns1:CCMVisualId" minOccurs="0"/>
                <xsd:element ref="ns1:DocID" minOccurs="0"/>
                <xsd:element ref="ns1:Finalized" minOccurs="0"/>
                <xsd:element ref="ns1:Related" minOccurs="0"/>
                <xsd:element ref="ns1:RegistrationDate" minOccurs="0"/>
                <xsd:element ref="ns1:CaseRecordNumber" minOccurs="0"/>
                <xsd:element ref="ns1:LocalAttachment" minOccurs="0"/>
                <xsd:element ref="ns1:CCMTemplateName" minOccurs="0"/>
                <xsd:element ref="ns1:CCMTemplateVersion" minOccurs="0"/>
                <xsd:element ref="ns1:CCMTemplateID" minOccurs="0"/>
                <xsd:element ref="ns1:CCMSystemID" minOccurs="0"/>
                <xsd:element ref="ns1:WasEncrypted" minOccurs="0"/>
                <xsd:element ref="ns1:WasSigned" minOccurs="0"/>
                <xsd:element ref="ns1:MailHasAttachments" minOccurs="0"/>
                <xsd:element ref="ns1:CCMConversation" minOccurs="0"/>
                <xsd:element ref="ns1:afab7d08242c493bbd8dadc4cd5d9d54" minOccurs="0"/>
                <xsd:element ref="ns3:TaxCatchAll" minOccurs="0"/>
                <xsd:element ref="ns1:c8cd5695b2274a9e95663d2e5ab1b4c1" minOccurs="0"/>
                <xsd:element ref="ns1:b84d2123e74a477ebaf8c7711bcb8f7c" minOccurs="0"/>
                <xsd:element ref="ns1:bc774ebde5ce414aaa02dda990692a66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Year" ma:index="3" ma:displayName="Year" ma:description="Qualification of the document to the reporting year" ma:internalName="Year">
      <xsd:simpleType>
        <xsd:restriction base="dms:Text">
          <xsd:maxLength value="4"/>
        </xsd:restriction>
      </xsd:simpleType>
    </xsd:element>
    <xsd:element name="CmsRegistrationDate" ma:index="7" nillable="true" ma:displayName="Registration Date" ma:description="Date on which the document was registered in Frontex Correspondence Management System" ma:format="DateOnly" ma:internalName="CmsRegistrationDate">
      <xsd:simpleType>
        <xsd:restriction base="dms:DateTime"/>
      </xsd:simpleType>
    </xsd:element>
    <xsd:element name="CmsRegistrationNumber" ma:index="8" nillable="true" ma:displayName="Registration Number" ma:description="Unique identifier assigned during registration of the document in Frontex Correspondence Management System" ma:internalName="CmsRegistrationNumber">
      <xsd:simpleType>
        <xsd:restriction base="dms:Text">
          <xsd:maxLength value="255"/>
        </xsd:restriction>
      </xsd:simpleType>
    </xsd:element>
    <xsd:element name="CCMCognitiveType" ma:index="10" nillable="true" ma:displayName="CognitiveType" ma:decimals="0" ma:internalName="CCMCognitiveType" ma:readOnly="false">
      <xsd:simpleType>
        <xsd:restriction base="dms:Number"/>
      </xsd:simpleType>
    </xsd:element>
    <xsd:element name="CaseID" ma:index="13" nillable="true" ma:displayName="Case ID" ma:default="Assigning" ma:internalName="CaseID" ma:readOnly="true">
      <xsd:simpleType>
        <xsd:restriction base="dms:Text"/>
      </xsd:simpleType>
    </xsd:element>
    <xsd:element name="CCMVisualId" ma:index="14" nillable="true" ma:displayName="Case ID" ma:default="Assigning" ma:internalName="CCMVisualId" ma:readOnly="true">
      <xsd:simpleType>
        <xsd:restriction base="dms:Text"/>
      </xsd:simpleType>
    </xsd:element>
    <xsd:element name="DocID" ma:index="15" nillable="true" ma:displayName="Document ID" ma:default="Assigning" ma:internalName="DocID" ma:readOnly="true">
      <xsd:simpleType>
        <xsd:restriction base="dms:Text"/>
      </xsd:simpleType>
    </xsd:element>
    <xsd:element name="Finalized" ma:index="16" nillable="true" ma:displayName="Finalized" ma:default="False" ma:internalName="Finalized" ma:readOnly="true">
      <xsd:simpleType>
        <xsd:restriction base="dms:Boolean"/>
      </xsd:simpleType>
    </xsd:element>
    <xsd:element name="Related" ma:index="17" nillable="true" ma:displayName="Related" ma:default="False" ma:internalName="Related" ma:readOnly="true">
      <xsd:simpleType>
        <xsd:restriction base="dms:Boolean"/>
      </xsd:simpleType>
    </xsd:element>
    <xsd:element name="RegistrationDate" ma:index="18" nillable="true" ma:displayName="Registration date" ma:description="" ma:format="DateTime" ma:internalName="RegistrationDate" ma:readOnly="true">
      <xsd:simpleType>
        <xsd:restriction base="dms:DateTime"/>
      </xsd:simpleType>
    </xsd:element>
    <xsd:element name="CaseRecordNumber" ma:index="19" nillable="true" ma:displayName="Record ID" ma:decimals="0" ma:default="0" ma:internalName="CaseRecordNumber" ma:readOnly="true">
      <xsd:simpleType>
        <xsd:restriction base="dms:Number"/>
      </xsd:simpleType>
    </xsd:element>
    <xsd:element name="LocalAttachment" ma:index="20" nillable="true" ma:displayName="Local Attachment" ma:default="False" ma:internalName="LocalAttachment" ma:readOnly="true">
      <xsd:simpleType>
        <xsd:restriction base="dms:Boolean"/>
      </xsd:simpleType>
    </xsd:element>
    <xsd:element name="CCMTemplateName" ma:index="21" nillable="true" ma:displayName="Template name" ma:internalName="CCMTemplateName" ma:readOnly="true">
      <xsd:simpleType>
        <xsd:restriction base="dms:Text"/>
      </xsd:simpleType>
    </xsd:element>
    <xsd:element name="CCMTemplateVersion" ma:index="22" nillable="true" ma:displayName="Template version" ma:internalName="CCMTemplateVersion" ma:readOnly="true">
      <xsd:simpleType>
        <xsd:restriction base="dms:Text"/>
      </xsd:simpleType>
    </xsd:element>
    <xsd:element name="CCMTemplateID" ma:index="23" nillable="true" ma:displayName="CCMTemplateID" ma:decimals="0" ma:default="0" ma:hidden="true" ma:internalName="CCMTemplateID" ma:readOnly="true">
      <xsd:simpleType>
        <xsd:restriction base="dms:Number"/>
      </xsd:simpleType>
    </xsd:element>
    <xsd:element name="CCMSystemID" ma:index="24" nillable="true" ma:displayName="CCMSystemID" ma:hidden="true" ma:internalName="CCMSystemID" ma:readOnly="true">
      <xsd:simpleType>
        <xsd:restriction base="dms:Text"/>
      </xsd:simpleType>
    </xsd:element>
    <xsd:element name="WasEncrypted" ma:index="25" nillable="true" ma:displayName="Encrypted" ma:default="False" ma:internalName="WasEncrypted" ma:readOnly="true">
      <xsd:simpleType>
        <xsd:restriction base="dms:Boolean"/>
      </xsd:simpleType>
    </xsd:element>
    <xsd:element name="WasSigned" ma:index="26" nillable="true" ma:displayName="Signed" ma:default="False" ma:internalName="WasSigned" ma:readOnly="true">
      <xsd:simpleType>
        <xsd:restriction base="dms:Boolean"/>
      </xsd:simpleType>
    </xsd:element>
    <xsd:element name="MailHasAttachments" ma:index="27" nillable="true" ma:displayName="E-mail has attachments" ma:default="False" ma:internalName="MailHasAttachments" ma:readOnly="true">
      <xsd:simpleType>
        <xsd:restriction base="dms:Boolean"/>
      </xsd:simpleType>
    </xsd:element>
    <xsd:element name="CCMConversation" ma:index="28" nillable="true" ma:displayName="Conversation" ma:internalName="CCMConversation" ma:readOnly="true">
      <xsd:simpleType>
        <xsd:restriction base="dms:Text"/>
      </xsd:simpleType>
    </xsd:element>
    <xsd:element name="afab7d08242c493bbd8dadc4cd5d9d54" ma:index="30" ma:taxonomy="true" ma:internalName="afab7d08242c493bbd8dadc4cd5d9d54" ma:taxonomyFieldName="Owner" ma:displayName="Business Owner" ma:default="2342;#HoU.LPU|44353ab7-5ee2-40d6-991c-300f381a0c78" ma:fieldId="{afab7d08-242c-493b-bd8d-adc4cd5d9d54}" ma:sspId="ab0db32a-6585-4aed-ab3a-f1cc32793a6d" ma:termSetId="4494f27e-7ccc-42a4-935c-7b03931cbd0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8cd5695b2274a9e95663d2e5ab1b4c1" ma:index="32" ma:taxonomy="true" ma:internalName="c8cd5695b2274a9e95663d2e5ab1b4c1" ma:taxonomyFieldName="DocumentType" ma:displayName="Document Type" ma:default="2341;#Document|fd247e4a-b941-4fd1-8392-fae9034d723a" ma:fieldId="{c8cd5695-b227-4a9e-9566-3d2e5ab1b4c1}" ma:sspId="ab0db32a-6585-4aed-ab3a-f1cc32793a6d" ma:termSetId="2ac76308-041c-4ed2-9ab1-7e65dc85636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84d2123e74a477ebaf8c7711bcb8f7c" ma:index="33" ma:taxonomy="true" ma:internalName="b84d2123e74a477ebaf8c7711bcb8f7c" ma:taxonomyFieldName="Entity" ma:displayName="Entity" ma:default="2343;#LPU|d30bf81b-6eef-40ac-80f9-c1430f4e7993" ma:fieldId="{b84d2123-e74a-477e-baf8-c7711bcb8f7c}" ma:sspId="ab0db32a-6585-4aed-ab3a-f1cc32793a6d" ma:termSetId="3fee0e9a-0541-4aed-8c58-512d0a56ce8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c774ebde5ce414aaa02dda990692a66" ma:index="34" ma:taxonomy="true" ma:internalName="bc774ebde5ce414aaa02dda990692a66" ma:taxonomyFieldName="FilePlan" ma:displayName="File Plan" ma:default="2344;#6201 PAD|98fad02c-6201-4671-6201-ba8db924528c" ma:fieldId="{bc774ebd-e5ce-414a-aa02-dda990692a66}" ma:sspId="ab0db32a-6585-4aed-ab3a-f1cc32793a6d" ma:termSetId="3a85d073-fb72-458e-875a-5db874ee6e7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75706-C397-4018-87A1-4592EB19B34F" elementFormDefault="qualified">
    <xsd:import namespace="http://schemas.microsoft.com/office/2006/documentManagement/types"/>
    <xsd:import namespace="http://schemas.microsoft.com/office/infopath/2007/PartnerControls"/>
    <xsd:element name="Classification" ma:index="9" nillable="true" ma:displayName="Classification" ma:default="PADLimited" ma:format="Dropdown" ma:internalName="Classification">
      <xsd:simpleType>
        <xsd:restriction base="dms:Choice">
          <xsd:enumeration value="PADLimi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7fc7f-98b0-4ae6-9cb3-e26c72a4dca4" elementFormDefault="qualified">
    <xsd:import namespace="http://schemas.microsoft.com/office/2006/documentManagement/types"/>
    <xsd:import namespace="http://schemas.microsoft.com/office/infopath/2007/PartnerControls"/>
    <xsd:element name="TaxCatchAll" ma:index="31" nillable="true" ma:displayName="Taxonomy Catch All Column" ma:hidden="true" ma:list="{8fcfed2d-4bcc-40ac-9ba7-156a9d3f4d04}" ma:internalName="TaxCatchAll" ma:showField="CatchAllData" ma:web="7ab7fc7f-98b0-4ae6-9cb3-e26c72a4dc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5be97-0be4-4685-a09e-444e0ce5f859" elementFormDefault="qualified">
    <xsd:import namespace="http://schemas.microsoft.com/office/2006/documentManagement/types"/>
    <xsd:import namespace="http://schemas.microsoft.com/office/infopath/2007/PartnerControls"/>
    <xsd:element name="SharedWithUsers" ma:index="3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asSigned xmlns="http://schemas.microsoft.com/sharepoint/v3">false</WasSigned>
    <WasEncrypted xmlns="http://schemas.microsoft.com/sharepoint/v3">false</WasEncrypted>
    <LocalAttachment xmlns="http://schemas.microsoft.com/sharepoint/v3">false</LocalAttachment>
    <Finalized xmlns="http://schemas.microsoft.com/sharepoint/v3">false</Finalized>
    <DocID xmlns="http://schemas.microsoft.com/sharepoint/v3">2680316</DocID>
    <MailHasAttachments xmlns="http://schemas.microsoft.com/sharepoint/v3">false</MailHasAttachments>
    <CCMCognitiveType xmlns="http://schemas.microsoft.com/sharepoint/v3" xsi:nil="true"/>
    <CCMTemplateID xmlns="http://schemas.microsoft.com/sharepoint/v3">0</CCMTemplateID>
    <CaseRecordNumber xmlns="http://schemas.microsoft.com/sharepoint/v3">0</CaseRecordNumber>
    <CaseID xmlns="http://schemas.microsoft.com/sharepoint/v3">PAD-2023-00056</CaseID>
    <RegistrationDate xmlns="http://schemas.microsoft.com/sharepoint/v3" xsi:nil="true"/>
    <Related xmlns="http://schemas.microsoft.com/sharepoint/v3">false</Related>
    <CCMSystemID xmlns="http://schemas.microsoft.com/sharepoint/v3">57e7505a-ffc5-4ca0-bc60-8081f4fcb9fe</CCMSystemID>
    <CCMVisualId xmlns="http://schemas.microsoft.com/sharepoint/v3">PAD-2023-00056</CCMVisualId>
    <Year xmlns="http://schemas.microsoft.com/sharepoint/v3">2023</Year>
    <TaxCatchAll xmlns="7ab7fc7f-98b0-4ae6-9cb3-e26c72a4dca4">
      <Value>3</Value>
      <Value>2</Value>
      <Value>1</Value>
      <Value>0</Value>
    </TaxCatchAll>
    <c8cd5695b2274a9e95663d2e5ab1b4c1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Document</TermName>
          <TermId xmlns="http://schemas.microsoft.com/office/infopath/2007/PartnerControls">fd247e4a-b941-4fd1-8392-fae9034d723a</TermId>
        </TermInfo>
      </Terms>
    </c8cd5695b2274a9e95663d2e5ab1b4c1>
    <bc774ebde5ce414aaa02dda990692a66 xmlns="http://schemas.microsoft.com/sharepoint/v3">
      <Terms xmlns="http://schemas.microsoft.com/office/infopath/2007/PartnerControls"/>
    </bc774ebde5ce414aaa02dda990692a66>
    <CmsRegistrationDate xmlns="http://schemas.microsoft.com/sharepoint/v3" xsi:nil="true"/>
    <b84d2123e74a477ebaf8c7711bcb8f7c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LPU</TermName>
          <TermId xmlns="http://schemas.microsoft.com/office/infopath/2007/PartnerControls">d30bf81b-6eef-40ac-80f9-c1430f4e7993</TermId>
        </TermInfo>
      </Terms>
    </b84d2123e74a477ebaf8c7711bcb8f7c>
    <afab7d08242c493bbd8dadc4cd5d9d54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HoU.LPU</TermName>
          <TermId xmlns="http://schemas.microsoft.com/office/infopath/2007/PartnerControls">44353ab7-5ee2-40d6-991c-300f381a0c78</TermId>
        </TermInfo>
      </Terms>
    </afab7d08242c493bbd8dadc4cd5d9d54>
    <CmsRegistrationNumber xmlns="http://schemas.microsoft.com/sharepoint/v3" xsi:nil="true"/>
    <Classification xmlns="A2475706-C397-4018-87A1-4592EB19B34F">PADLimited</Classification>
  </documentManagement>
</p:properties>
</file>

<file path=customXml/itemProps1.xml><?xml version="1.0" encoding="utf-8"?>
<ds:datastoreItem xmlns:ds="http://schemas.openxmlformats.org/officeDocument/2006/customXml" ds:itemID="{00094372-81C2-4743-BAAA-3E486A31AA88}"/>
</file>

<file path=customXml/itemProps2.xml><?xml version="1.0" encoding="utf-8"?>
<ds:datastoreItem xmlns:ds="http://schemas.openxmlformats.org/officeDocument/2006/customXml" ds:itemID="{3233497E-B965-44FA-AF9D-ECF9AA4AEE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261447-405C-4126-8615-83F09821A02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ab7fc7f-98b0-4ae6-9cb3-e26c72a4dca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2012</vt:lpstr>
      <vt:lpstr>'2012'!Print_Area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Completed JRO_2012</dc:title>
  <dc:subject/>
  <dc:creator/>
  <cp:keywords/>
  <dc:description/>
  <cp:lastModifiedBy/>
  <cp:revision/>
  <dcterms:created xsi:type="dcterms:W3CDTF">2023-03-17T14:49:16Z</dcterms:created>
  <dcterms:modified xsi:type="dcterms:W3CDTF">2023-03-27T13:14:54Z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CMCommunication">
    <vt:lpwstr/>
  </property>
  <property fmtid="{D5CDD505-2E9C-101B-9397-08002B2CF9AE}" pid="3" name="xd_Signature">
    <vt:bool>false</vt:bool>
  </property>
  <property fmtid="{D5CDD505-2E9C-101B-9397-08002B2CF9AE}" pid="4" name="CCMOneDriveID">
    <vt:lpwstr/>
  </property>
  <property fmtid="{D5CDD505-2E9C-101B-9397-08002B2CF9AE}" pid="5" name="ContentTypeId">
    <vt:lpwstr>0x010100AC085CFC53BC46CEA2EADE194AD9D4820016C097E81BFFA2468B6E24FEA56A0CAA</vt:lpwstr>
  </property>
  <property fmtid="{D5CDD505-2E9C-101B-9397-08002B2CF9AE}" pid="6" name="CCMOneDriveOwnerID">
    <vt:lpwstr/>
  </property>
  <property fmtid="{D5CDD505-2E9C-101B-9397-08002B2CF9AE}" pid="7" name="CCMOneDriveItemID">
    <vt:lpwstr/>
  </property>
  <property fmtid="{D5CDD505-2E9C-101B-9397-08002B2CF9AE}" pid="8" name="CCMSystem">
    <vt:lpwstr> </vt:lpwstr>
  </property>
  <property fmtid="{D5CDD505-2E9C-101B-9397-08002B2CF9AE}" pid="9" name="CCMIsSharedOnOneDrive">
    <vt:bool>false</vt:bool>
  </property>
  <property fmtid="{D5CDD505-2E9C-101B-9397-08002B2CF9AE}" pid="10" name="CCMEventContext">
    <vt:lpwstr>40958a2e-a226-4057-976c-24f5dce4bd6f</vt:lpwstr>
  </property>
  <property fmtid="{D5CDD505-2E9C-101B-9397-08002B2CF9AE}" pid="11" name="FilePlan">
    <vt:lpwstr>0;#|</vt:lpwstr>
  </property>
  <property fmtid="{D5CDD505-2E9C-101B-9397-08002B2CF9AE}" pid="12" name="Entity">
    <vt:lpwstr>3;#LPU|d30bf81b-6eef-40ac-80f9-c1430f4e7993</vt:lpwstr>
  </property>
  <property fmtid="{D5CDD505-2E9C-101B-9397-08002B2CF9AE}" pid="13" name="DocumentType">
    <vt:lpwstr>1;#Document|fd247e4a-b941-4fd1-8392-fae9034d723a</vt:lpwstr>
  </property>
  <property fmtid="{D5CDD505-2E9C-101B-9397-08002B2CF9AE}" pid="14" name="Owner">
    <vt:lpwstr>2;#HoU.LPU|44353ab7-5ee2-40d6-991c-300f381a0c78</vt:lpwstr>
  </property>
</Properties>
</file>