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7735" windowHeight="14955" tabRatio="839" firstSheet="58" activeTab="64"/>
  </bookViews>
  <sheets>
    <sheet name="CONSIGNES" sheetId="1" r:id="rId1"/>
    <sheet name="Emargement_sem1a6" sheetId="2" r:id="rId2"/>
    <sheet name="NOMENCLATURE" sheetId="3" r:id="rId3"/>
    <sheet name="I-7 Comités editoriaux" sheetId="4" r:id="rId4"/>
    <sheet name="I-7 Direction collections" sheetId="5" r:id="rId5"/>
    <sheet name="I-8 Évaluation projets" sheetId="6" r:id="rId6"/>
    <sheet name="I-8 Évaluation articles" sheetId="7" r:id="rId7"/>
    <sheet name="I-8 Évaluation labos" sheetId="8" r:id="rId8"/>
    <sheet name="I-11 Appartenance IUF" sheetId="9" r:id="rId9"/>
    <sheet name="I-8 Responsab instances" sheetId="10" r:id="rId10"/>
    <sheet name="I-11 PrixDistictions" sheetId="11" r:id="rId11"/>
    <sheet name="I-11 Orga colloq internat" sheetId="12" r:id="rId12"/>
    <sheet name="I-11 Séjours labo étrangers" sheetId="13" r:id="rId13"/>
    <sheet name="I-11 Responsab stés savantes" sheetId="14" r:id="rId14"/>
    <sheet name="II-3 Activ consult" sheetId="15" r:id="rId15"/>
    <sheet name="I-11 Invit colloq étranger" sheetId="16" r:id="rId16"/>
    <sheet name="II-3 Expertise jurid" sheetId="17" r:id="rId17"/>
    <sheet name="II-3 Particip instances" sheetId="18" r:id="rId18"/>
    <sheet name="II-3 Rapports expertise" sheetId="19" r:id="rId19"/>
    <sheet name="III-1 Ouvrages pédagogiques" sheetId="20" r:id="rId20"/>
    <sheet name="III-2 Prod. issues de thèses" sheetId="21" r:id="rId21"/>
    <sheet name="III-1 Elearning" sheetId="22" r:id="rId22"/>
    <sheet name="III-3 Respons Master internatio" sheetId="23" r:id="rId23"/>
    <sheet name="III-3 Respons Master" sheetId="24" r:id="rId24"/>
    <sheet name="III-3 Enseignement" sheetId="25" r:id="rId25"/>
    <sheet name="III-3 Formation" sheetId="26" r:id="rId26"/>
    <sheet name="II-1 Decla invention" sheetId="27" r:id="rId27"/>
    <sheet name="I-6 Produits propres à une disc" sheetId="28" r:id="rId28"/>
    <sheet name="II-1 Brevets deposes" sheetId="29" r:id="rId29"/>
    <sheet name="II-2 Contrats R&amp;D" sheetId="30" r:id="rId30"/>
    <sheet name="II-1 Brevets licencies" sheetId="31" r:id="rId31"/>
    <sheet name="II-2 Creation labos" sheetId="32" r:id="rId32"/>
    <sheet name="II-1 Brevets acceptes" sheetId="33" r:id="rId33"/>
    <sheet name="II-2 Bourses Cifre" sheetId="34" r:id="rId34"/>
    <sheet name="II-2 Creation startup" sheetId="35" r:id="rId35"/>
    <sheet name="II-4 Emissions radio, TV" sheetId="36" r:id="rId36"/>
    <sheet name="II-2 Creation réseaux" sheetId="37" r:id="rId37"/>
    <sheet name="II-4 Produits vulgarisation" sheetId="38" r:id="rId38"/>
    <sheet name="II-2 Formations acteurs socioec" sheetId="39" r:id="rId39"/>
    <sheet name="I-9 Contrats internationaux" sheetId="40" r:id="rId40"/>
    <sheet name="I-9 Contrats ERC" sheetId="41" r:id="rId41"/>
    <sheet name="I-9 Contrats PIA" sheetId="42" r:id="rId42"/>
    <sheet name="I-9 Contrats nationaux" sheetId="43" r:id="rId43"/>
    <sheet name="I-9 Contrats europ autres" sheetId="44" r:id="rId44"/>
    <sheet name="I-10 Post-docs" sheetId="45" r:id="rId45"/>
    <sheet name="I-9 Contrats prive &amp; R&amp;D indus" sheetId="46" r:id="rId46"/>
    <sheet name="I-9 Contrats coll territ" sheetId="47" r:id="rId47"/>
    <sheet name="I-9 Contrats asso" sheetId="48" r:id="rId48"/>
    <sheet name="I-10 Chercheurs accueil" sheetId="49" r:id="rId49"/>
    <sheet name="I-3 Articles actes colloq" sheetId="50" r:id="rId50"/>
    <sheet name="I-3 Edition coord actes colloq" sheetId="51" r:id="rId51"/>
    <sheet name="I-3 Autres produits colloq" sheetId="52" r:id="rId52"/>
    <sheet name="I-4 Bases de donnees" sheetId="53" r:id="rId53"/>
    <sheet name="I-4 Logiciels" sheetId="54" r:id="rId54"/>
    <sheet name="I-4 Corpus" sheetId="55" r:id="rId55"/>
    <sheet name="I-4 Outils aide decision" sheetId="56" r:id="rId56"/>
    <sheet name="I-5 Prototypes &amp; demonstrateurs" sheetId="57" r:id="rId57"/>
    <sheet name="I-5 Plateformes observatoires" sheetId="58" r:id="rId58"/>
    <sheet name="I-5 Questionnaires" sheetId="59" r:id="rId59"/>
    <sheet name="I-1 Articles sctfq" sheetId="60" r:id="rId60"/>
    <sheet name="I-1 Articles synth" sheetId="61" r:id="rId61"/>
    <sheet name="I-1 Autres articles" sheetId="62" r:id="rId62"/>
    <sheet name="I-2 Monographies" sheetId="63" r:id="rId63"/>
    <sheet name="I-2 Theses publiees" sheetId="64" r:id="rId64"/>
    <sheet name="I-2 Chap ouvrages" sheetId="65" r:id="rId65"/>
    <sheet name="I-2 Dir ou coord" sheetId="66" r:id="rId66"/>
  </sheets>
  <calcPr calcId="144525"/>
</workbook>
</file>

<file path=xl/comments1.xml><?xml version="1.0" encoding="utf-8"?>
<comments xmlns="http://schemas.openxmlformats.org/spreadsheetml/2006/main">
  <authors>
    <author xml:space="preserve"> </author>
  </authors>
  <commentList>
    <comment ref="B6"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j'ai mis la participation à un jury de concours dans "resp instances". Est-ce correct ?
Faut-il mentionner les rapports de l'ANR Effijie parmi les rapports d'expertise ?
Reply:
    resp instances: oui autant que ce soit là
les rapports de projet: il faudra pouvoir faire la distinction a posteriori. Les rapports H2020 sont comptés comme des publis au sens HCERES, pas des rapports de projets région ou ANR
</t>
        </r>
      </text>
    </comment>
  </commentList>
</comments>
</file>

<file path=xl/comments10.xml><?xml version="1.0" encoding="utf-8"?>
<comments xmlns="http://schemas.openxmlformats.org/spreadsheetml/2006/main">
  <authors>
    <author xml:space="preserve"> </author>
  </authors>
  <commentList>
    <comment ref="B2"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Des gens ont mis le nom du projet et pas le type de contrat.
</t>
        </r>
      </text>
    </comment>
  </commentList>
</comments>
</file>

<file path=xl/comments11.xml><?xml version="1.0" encoding="utf-8"?>
<comments xmlns="http://schemas.openxmlformats.org/spreadsheetml/2006/main">
  <authors>
    <author xml:space="preserve"> </author>
  </authors>
  <commentList>
    <comment ref="B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je suppose qu'ici ce serait plutôt les thèses éditées sous forme de livre, comme par ex celle de Ludo (mais parue en fin 2016)
</t>
        </r>
      </text>
    </comment>
  </commentList>
</comments>
</file>

<file path=xl/comments12.xml><?xml version="1.0" encoding="utf-8"?>
<comments xmlns="http://schemas.openxmlformats.org/spreadsheetml/2006/main">
  <authors>
    <author xml:space="preserve"> </author>
  </authors>
  <commentList>
    <comment ref="A1"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Les coordinateurs de l'ouvrage apparaissent parmi les auteurs du chapitre. A modifier ?
</t>
        </r>
      </text>
    </comment>
  </commentList>
</comments>
</file>

<file path=xl/comments2.xml><?xml version="1.0" encoding="utf-8"?>
<comments xmlns="http://schemas.openxmlformats.org/spreadsheetml/2006/main">
  <authors>
    <author xml:space="preserve"> </author>
  </authors>
  <commentList>
    <comment ref="C4"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j'ai un peu modifié pour harmoniser les formulations
</t>
        </r>
      </text>
    </comment>
  </commentList>
</comments>
</file>

<file path=xl/comments3.xml><?xml version="1.0" encoding="utf-8"?>
<comments xmlns="http://schemas.openxmlformats.org/spreadsheetml/2006/main">
  <authors>
    <author xml:space="preserve"> </author>
  </authors>
  <commentList>
    <comment ref="A1"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si c'est en France, c'est à remplir dans l'onglet I-3 Autres produits colloq
</t>
        </r>
      </text>
    </comment>
  </commentList>
</comments>
</file>

<file path=xl/comments4.xml><?xml version="1.0" encoding="utf-8"?>
<comments xmlns="http://schemas.openxmlformats.org/spreadsheetml/2006/main">
  <authors>
    <author xml:space="preserve"> </author>
  </authors>
  <commentList>
    <comment ref="B27"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Les deux items en orange ont été déplacés dans l'onglet Resp Ste savantes
</t>
        </r>
      </text>
    </comment>
  </commentList>
</comments>
</file>

<file path=xl/comments5.xml><?xml version="1.0" encoding="utf-8"?>
<comments xmlns="http://schemas.openxmlformats.org/spreadsheetml/2006/main">
  <authors>
    <author xml:space="preserve"> </author>
  </authors>
  <commentList>
    <comment ref="B9"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Ce sont des livrables de projet ANR/BMBF! Est-ce au bon endroit?
</t>
        </r>
      </text>
    </comment>
  </commentList>
</comments>
</file>

<file path=xl/comments6.xml><?xml version="1.0" encoding="utf-8"?>
<comments xmlns="http://schemas.openxmlformats.org/spreadsheetml/2006/main">
  <authors>
    <author xml:space="preserve"> </author>
  </authors>
  <commentList>
    <comment ref="C1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Il manque CONCHON Paul de cette liste , Axe 1
</t>
        </r>
      </text>
    </comment>
  </commentList>
</comments>
</file>

<file path=xl/comments7.xml><?xml version="1.0" encoding="utf-8"?>
<comments xmlns="http://schemas.openxmlformats.org/spreadsheetml/2006/main">
  <authors>
    <author xml:space="preserve"> </author>
  </authors>
  <commentList>
    <comment ref="K3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Oui avec double financement ANR-BMBF
</t>
        </r>
      </text>
    </comment>
  </commentList>
</comments>
</file>

<file path=xl/comments8.xml><?xml version="1.0" encoding="utf-8"?>
<comments xmlns="http://schemas.openxmlformats.org/spreadsheetml/2006/main">
  <authors>
    <author xml:space="preserve"> </author>
  </authors>
  <commentList>
    <comment ref="B8"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Wat-Qual est un contrat européen
H202-RISE
Reply:
    H2020
</t>
        </r>
      </text>
    </comment>
  </commentList>
</comments>
</file>

<file path=xl/comments9.xml><?xml version="1.0" encoding="utf-8"?>
<comments xmlns="http://schemas.openxmlformats.org/spreadsheetml/2006/main">
  <authors>
    <author xml:space="preserve"> </author>
  </authors>
  <commentList>
    <comment ref="E4"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à faire: champ un peu juste
</t>
        </r>
      </text>
    </comment>
  </commentList>
</comments>
</file>

<file path=xl/sharedStrings.xml><?xml version="1.0" encoding="utf-8"?>
<sst xmlns="http://schemas.openxmlformats.org/spreadsheetml/2006/main" count="4134" uniqueCount="2111">
  <si>
    <t>Bonjour à tous,</t>
  </si>
  <si>
    <t> </t>
  </si>
  <si>
    <t>Quelques nouvelles au sujet de l’annexe 4 du rapport d’évaluation HCERES…</t>
  </si>
  <si>
    <t>Pour info, la liste des informations à recueillir est (très) longue car l’annexe doit contenir l’ensemble des éléments suivants :</t>
  </si>
  <si>
    <t>I - Production de connaissances et activités concourant au rayonnement et à l'attractivité scientifique de l'unité et de chaque équipe/thème</t>
  </si>
  <si>
    <t>1-  Journaux / Revues</t>
  </si>
  <si>
    <t>2-  Ouvrages</t>
  </si>
  <si>
    <t>3-  Production dans des colloques / congrès, séminaires de recherche</t>
  </si>
  <si>
    <t>4-  Produits et outils informatiques</t>
  </si>
  <si>
    <t>5-  Développements instrumentaux et méthodologiques</t>
  </si>
  <si>
    <t>6-  Autres produits propres à une discipline</t>
  </si>
  <si>
    <t>7-  Activités éditoriales</t>
  </si>
  <si>
    <t>8-  Activités d’évaluation</t>
  </si>
  <si>
    <t>9-  Contrats de recherche financés par des institutions publiques ou caritatives</t>
  </si>
  <si>
    <t xml:space="preserve">10-  Post-doctorants et chercheurs accueillis </t>
  </si>
  <si>
    <t>11-  Indices de reconnaissance</t>
  </si>
  <si>
    <t>II - Interaction de l'unité et de chaque équipe/thème avec l'environnement non académique, impacts sur l'économie, la société, la culture, la santé</t>
  </si>
  <si>
    <t>1-  Brevets, licences et déclarations d’invention</t>
  </si>
  <si>
    <t>2-  Interactions avec les acteurs socio-économiques</t>
  </si>
  <si>
    <t>3-  Activités d’expertise scientifique</t>
  </si>
  <si>
    <t>4-  Produits destinés au grand public</t>
  </si>
  <si>
    <t>III - Implication de l'unité et de chaque équipe/thème dans la formation par la recherche</t>
  </si>
  <si>
    <t>1-     Produits des activités pédagogiques et didactiques</t>
  </si>
  <si>
    <t>2-     Productions scientifiques (articles, ouvrages, etc.) issues des thèses</t>
  </si>
  <si>
    <t>3-     Formation</t>
  </si>
  <si>
    <t>RAPPEL : La période considérée porte du 1er janvier 2017 au 30 juin 2020.</t>
  </si>
  <si>
    <t xml:space="preserve">Étant donné la  quantité d’informations demandées et afin de réduire l’effort pour chacun, nous vous proposons de procéder par étape, avec 1 ou plusieurs rubriques à remplir toutes les semaines, </t>
  </si>
  <si>
    <t>à compter de ce lundi 30 mars et via le fichier en ligne accessible via le lien ci-dessous :</t>
  </si>
  <si>
    <t>https://stratus.irstea.fr/lib/887d1679-c096-44f0-9447-feb2342acae9/file/Annexe4_ETBX_complet.xlsx</t>
  </si>
  <si>
    <t>Rappel : pour se connecter sur stratus, prenom.nom et le mot de passe est votre mdp actuel (INRAE)</t>
  </si>
  <si>
    <t>Certains champs ont été pré-remplis à partir de sources dont nous disposons (Irsteadoc etc.) et nous vous demandons dans ce cas de vérifier les informations vous concernant,</t>
  </si>
  <si>
    <t xml:space="preserve">vous et les doctorants ou post-docs que vous avez encadrés. </t>
  </si>
  <si>
    <t>Nous vous demandons également d'affecter (si possible) chacun de vos travaux à un axe de l'UR lorsque cela est pertinent.</t>
  </si>
  <si>
    <t>En termes d'organisation, nous vous proposons 6 échéances correspondant à 6 thèmes de contribution :</t>
  </si>
  <si>
    <t>Couleur des onglets</t>
  </si>
  <si>
    <t>Thématique</t>
  </si>
  <si>
    <t>Rubriques</t>
  </si>
  <si>
    <t>Date début de saisie</t>
  </si>
  <si>
    <t>Date fin de saisie</t>
  </si>
  <si>
    <t>Bleu</t>
  </si>
  <si>
    <t>Activités concourant au rayonnement &amp; attractivité scientifique</t>
  </si>
  <si>
    <t>I.7-  Activités éditoriales</t>
  </si>
  <si>
    <t>lundi 30 mars 2020</t>
  </si>
  <si>
    <t>lundi 6 avril 2020</t>
  </si>
  <si>
    <t>I.8-  Activités d’évaluation</t>
  </si>
  <si>
    <t>I.11-  Indices de reconnaissance</t>
  </si>
  <si>
    <t>II.3-  Activités d’expertise scientifique</t>
  </si>
  <si>
    <t>Rouge</t>
  </si>
  <si>
    <t>Formation par la recherche</t>
  </si>
  <si>
    <t>III.1-     Produits des activités pédagogiques et didactiques</t>
  </si>
  <si>
    <t>lundi 13 avril 2020</t>
  </si>
  <si>
    <t>III.2-     Productions scientifiques (articles, ouvrages, etc.) issues des thèses</t>
  </si>
  <si>
    <t>III.3-     Formation</t>
  </si>
  <si>
    <t>Vert</t>
  </si>
  <si>
    <t>Environnement non académique</t>
  </si>
  <si>
    <t>I.6-  Autres produits propres à une discipline</t>
  </si>
  <si>
    <t>lundi 20 avril 2020</t>
  </si>
  <si>
    <t>II.1-  Brevets, licences et déclarations d’invention</t>
  </si>
  <si>
    <t>II.2-  Interactions avec les acteurs socio-économiques</t>
  </si>
  <si>
    <t>II.4-  Produits destinés au grand public</t>
  </si>
  <si>
    <t>Violet</t>
  </si>
  <si>
    <t>Contrats &amp; RH</t>
  </si>
  <si>
    <t>I.9-  Contrats de recherche financés par des institutions publiques ou caritatives</t>
  </si>
  <si>
    <t>lundi 27 avril 2020</t>
  </si>
  <si>
    <t>I.10-  Post-doctorants et chercheurs accueillis</t>
  </si>
  <si>
    <t>Orange</t>
  </si>
  <si>
    <t>Productions scientifiques (1/2)</t>
  </si>
  <si>
    <t>I.3-  Production dans des colloques / congrès, séminaires de recherche</t>
  </si>
  <si>
    <t>lundi 4 mai 2020</t>
  </si>
  <si>
    <t>I.4-  Produits et outils informatiques</t>
  </si>
  <si>
    <t>I.5-  Développements instrumentaux et méthodologiques</t>
  </si>
  <si>
    <t>Gris</t>
  </si>
  <si>
    <t>Productions scientifiques (2/2)</t>
  </si>
  <si>
    <t>I.1-  Journaux / Revues</t>
  </si>
  <si>
    <t>lundi 11 mai 2020</t>
  </si>
  <si>
    <t>I.2-  Ouvrages</t>
  </si>
  <si>
    <t>Les onglets à remplir sont colorés par thématique selon un code couleur présenté dans l'onglet 'CONSIGNES'</t>
  </si>
  <si>
    <t xml:space="preserve">Bien entendu, vous pouvez remplir tous les onglets en une seule fois. </t>
  </si>
  <si>
    <t>Une fois que vous aurez rempli les onglets, n'oubliez pas de compléter la fiche d'émargement qui se trouve au début du fichier, cela nous sera utile pour faire le suivi.</t>
  </si>
  <si>
    <t>Le travail est fastidieux et peut paraître peu intéressant, mais nous avons fait en sorte de réduire les contraintes pour tout le monde et nous espérons que le fonctionnement proposé vous conviendra.</t>
  </si>
  <si>
    <t>Quelques conseils sur stratus :</t>
  </si>
  <si>
    <t>- Plusieurs utilisateurs peuvent être connectés en simultané (la liste des personnes connectées est visible en haut à droite)</t>
  </si>
  <si>
    <t>- Attention : dans Collaboration &gt; Mode de co-édition : l'option sélectionnée par défaut est "rapide". Ne pas la décocher afin d'éviter toute perte de données</t>
  </si>
  <si>
    <t>- Lorsqu'un utilisateur modifie une cellule, celle-ci est verrouillée (apparaît en pointillés rouge) pour cet utilisateur le temps de la saisie</t>
  </si>
  <si>
    <t>- En cas de problème ou pour toute remarque, vous pouvez laisser un commentaire via Collaboration &gt; Commentaire</t>
  </si>
  <si>
    <t>D'avance merci pour votre collaboration !</t>
  </si>
  <si>
    <t>Le GT Annexe 4</t>
  </si>
  <si>
    <t>Sandrine, Baptiste, David, Bénédicte, Elodie, Vanessa</t>
  </si>
  <si>
    <t>J'ai vérifié et corrigé le…</t>
  </si>
  <si>
    <t>Date sem 1</t>
  </si>
  <si>
    <t>Date sem 2</t>
  </si>
  <si>
    <t>Date sem 3</t>
  </si>
  <si>
    <t>Date sem 4</t>
  </si>
  <si>
    <t>Date sem 5</t>
  </si>
  <si>
    <t>Date sem 6</t>
  </si>
  <si>
    <t>BANOS Vincent</t>
  </si>
  <si>
    <t>BOSCHET Christophe</t>
  </si>
  <si>
    <t>06 avril</t>
  </si>
  <si>
    <t>BRAHIC Elodie</t>
  </si>
  <si>
    <t>CAILLAUD Kevin</t>
  </si>
  <si>
    <t>CANDAU Jacqueline</t>
  </si>
  <si>
    <t xml:space="preserve">1er avril </t>
  </si>
  <si>
    <t>CARAYON David</t>
  </si>
  <si>
    <t>CARTER Caitriona</t>
  </si>
  <si>
    <t>CAZALS Clarisse</t>
  </si>
  <si>
    <t>x</t>
  </si>
  <si>
    <t>CORADE Nathalie</t>
  </si>
  <si>
    <t>DACHARY-BERNARD Jeanne</t>
  </si>
  <si>
    <t>15 avril</t>
  </si>
  <si>
    <t>DEHEZ Jeoffrey</t>
  </si>
  <si>
    <t>DELDREVE Valérie</t>
  </si>
  <si>
    <t>DELHOMME Bernard</t>
  </si>
  <si>
    <t>DEUFFIC Philippe</t>
  </si>
  <si>
    <t>ESPARON Stéphane</t>
  </si>
  <si>
    <t>GASSIAT-SANGUINET Anne</t>
  </si>
  <si>
    <t>GILBERT Denis</t>
  </si>
  <si>
    <t>GINELLI Ludovic</t>
  </si>
  <si>
    <t>GIRARD Sydney</t>
  </si>
  <si>
    <t>HADDANE Karim</t>
  </si>
  <si>
    <t>HAUTDIDIER Baptiste</t>
  </si>
  <si>
    <t>HUSSON Alain</t>
  </si>
  <si>
    <t>KUENTZ-SIMONET Vanessa</t>
  </si>
  <si>
    <t>6 avril</t>
  </si>
  <si>
    <t>16 avril</t>
  </si>
  <si>
    <t>20 avril</t>
  </si>
  <si>
    <t>LAFON Sophie</t>
  </si>
  <si>
    <t>LE FLOCH Sophie</t>
  </si>
  <si>
    <t>LE GAT Yves</t>
  </si>
  <si>
    <t>LECCIA Odile</t>
  </si>
  <si>
    <t>LESCOT Jean-Marie</t>
  </si>
  <si>
    <t>LYSER Sandrine</t>
  </si>
  <si>
    <t>MACARY Francis</t>
  </si>
  <si>
    <t>PETIT Kevin</t>
  </si>
  <si>
    <t>PILLER Olivier</t>
  </si>
  <si>
    <t>18/04/2020</t>
  </si>
  <si>
    <t>30/04/2020</t>
  </si>
  <si>
    <t>RAMBONILAZA Tina</t>
  </si>
  <si>
    <t>RENAUD Eddy</t>
  </si>
  <si>
    <t>ROCLE Nicolas</t>
  </si>
  <si>
    <t>RULLEAU Bénédicte</t>
  </si>
  <si>
    <t>SABATIE Sandrine</t>
  </si>
  <si>
    <t>SALLES Denis</t>
  </si>
  <si>
    <t>SERGENT Arnaud</t>
  </si>
  <si>
    <t>X</t>
  </si>
  <si>
    <t>STRICKER Anne-Emmanuelle</t>
  </si>
  <si>
    <t>TERREAUX Jean-Philippe</t>
  </si>
  <si>
    <t>02 avril 2020</t>
  </si>
  <si>
    <t>16 avril 2020</t>
  </si>
  <si>
    <t>16 avril 2021</t>
  </si>
  <si>
    <t>UNY Daniel</t>
  </si>
  <si>
    <t>VERNIER Françoise</t>
  </si>
  <si>
    <t>ZAHM Frédéric</t>
  </si>
  <si>
    <t>I -</t>
  </si>
  <si>
    <t>Production de connaissances et activitÉs concourant au rayonnement et À l’attractivitÉ scientifique DE l’unitÉ et de chaque Équipe / THÈME</t>
  </si>
  <si>
    <r>
      <rPr>
        <sz val="11"/>
        <color rgb="FF5C2D91"/>
        <rFont val="Century Gothic"/>
        <charset val="1"/>
      </rPr>
      <t>1-</t>
    </r>
    <r>
      <rPr>
        <sz val="7"/>
        <color rgb="FF5C2D91"/>
        <rFont val="Times New Roman"/>
        <charset val="1"/>
      </rPr>
      <t xml:space="preserve">  </t>
    </r>
    <r>
      <rPr>
        <sz val="11"/>
        <color rgb="FF5C2D91"/>
        <rFont val="Century Gothic"/>
        <charset val="1"/>
      </rPr>
      <t>Journaux / Revues</t>
    </r>
  </si>
  <si>
    <r>
      <rPr>
        <sz val="11"/>
        <color rgb="FF5C2D91"/>
        <rFont val="Century Gothic"/>
        <charset val="1"/>
      </rPr>
      <t>2-</t>
    </r>
    <r>
      <rPr>
        <sz val="7"/>
        <color rgb="FF5C2D91"/>
        <rFont val="Times New Roman"/>
        <charset val="1"/>
      </rPr>
      <t xml:space="preserve">  </t>
    </r>
    <r>
      <rPr>
        <sz val="11"/>
        <color rgb="FF5C2D91"/>
        <rFont val="Century Gothic"/>
        <charset val="1"/>
      </rPr>
      <t>Ouvrages</t>
    </r>
  </si>
  <si>
    <r>
      <rPr>
        <sz val="11"/>
        <color rgb="FF5C2D91"/>
        <rFont val="Century Gothic"/>
        <charset val="1"/>
      </rPr>
      <t>3-</t>
    </r>
    <r>
      <rPr>
        <sz val="7"/>
        <color rgb="FF5C2D91"/>
        <rFont val="Times New Roman"/>
        <charset val="1"/>
      </rPr>
      <t xml:space="preserve">  </t>
    </r>
    <r>
      <rPr>
        <sz val="11"/>
        <color rgb="FF5C2D91"/>
        <rFont val="Century Gothic"/>
        <charset val="1"/>
      </rPr>
      <t>Production dans des colloques / congrès, séminaires de recherche</t>
    </r>
  </si>
  <si>
    <r>
      <rPr>
        <sz val="11"/>
        <color rgb="FF5C2D91"/>
        <rFont val="Century Gothic"/>
        <charset val="1"/>
      </rPr>
      <t>4-</t>
    </r>
    <r>
      <rPr>
        <sz val="7"/>
        <color rgb="FF5C2D91"/>
        <rFont val="Times New Roman"/>
        <charset val="1"/>
      </rPr>
      <t xml:space="preserve">  </t>
    </r>
    <r>
      <rPr>
        <sz val="11"/>
        <color rgb="FF5C2D91"/>
        <rFont val="Century Gothic"/>
        <charset val="1"/>
      </rPr>
      <t>Produits et outils informatiques</t>
    </r>
  </si>
  <si>
    <r>
      <rPr>
        <sz val="11"/>
        <color rgb="FF5C2D91"/>
        <rFont val="Century Gothic"/>
        <charset val="1"/>
      </rPr>
      <t>5-</t>
    </r>
    <r>
      <rPr>
        <sz val="7"/>
        <color rgb="FF5C2D91"/>
        <rFont val="Times New Roman"/>
        <charset val="1"/>
      </rPr>
      <t xml:space="preserve">  </t>
    </r>
    <r>
      <rPr>
        <sz val="11"/>
        <color rgb="FF5C2D91"/>
        <rFont val="Century Gothic"/>
        <charset val="1"/>
      </rPr>
      <t>Développements instrumentaux et méthodologiques</t>
    </r>
  </si>
  <si>
    <r>
      <rPr>
        <sz val="11"/>
        <color rgb="FF5C2D91"/>
        <rFont val="Century Gothic"/>
        <charset val="1"/>
      </rPr>
      <t>6-</t>
    </r>
    <r>
      <rPr>
        <sz val="7"/>
        <color rgb="FF5C2D91"/>
        <rFont val="Times New Roman"/>
        <charset val="1"/>
      </rPr>
      <t xml:space="preserve">  </t>
    </r>
    <r>
      <rPr>
        <sz val="11"/>
        <color rgb="FF5C2D91"/>
        <rFont val="Century Gothic"/>
        <charset val="1"/>
      </rPr>
      <t>Autres produits propres à une discipline</t>
    </r>
  </si>
  <si>
    <r>
      <rPr>
        <sz val="11"/>
        <color rgb="FF5C2D91"/>
        <rFont val="Century Gothic"/>
        <charset val="1"/>
      </rPr>
      <t>7-</t>
    </r>
    <r>
      <rPr>
        <sz val="7"/>
        <color rgb="FF5C2D91"/>
        <rFont val="Times New Roman"/>
        <charset val="1"/>
      </rPr>
      <t xml:space="preserve">  </t>
    </r>
    <r>
      <rPr>
        <sz val="11"/>
        <color rgb="FF5C2D91"/>
        <rFont val="Century Gothic"/>
        <charset val="1"/>
      </rPr>
      <t>Activités éditoriales</t>
    </r>
  </si>
  <si>
    <r>
      <rPr>
        <sz val="11"/>
        <color rgb="FF5C2D91"/>
        <rFont val="Century Gothic"/>
        <charset val="1"/>
      </rPr>
      <t>8-</t>
    </r>
    <r>
      <rPr>
        <sz val="7"/>
        <color rgb="FF5C2D91"/>
        <rFont val="Times New Roman"/>
        <charset val="1"/>
      </rPr>
      <t xml:space="preserve">  </t>
    </r>
    <r>
      <rPr>
        <sz val="11"/>
        <color rgb="FF5C2D91"/>
        <rFont val="Century Gothic"/>
        <charset val="1"/>
      </rPr>
      <t>Activités d’évaluation</t>
    </r>
  </si>
  <si>
    <r>
      <rPr>
        <sz val="11"/>
        <color rgb="FF5C2D91"/>
        <rFont val="Century Gothic"/>
        <charset val="1"/>
      </rPr>
      <t>9-</t>
    </r>
    <r>
      <rPr>
        <sz val="7"/>
        <color rgb="FF5C2D91"/>
        <rFont val="Times New Roman"/>
        <charset val="1"/>
      </rPr>
      <t xml:space="preserve">  </t>
    </r>
    <r>
      <rPr>
        <sz val="11"/>
        <color rgb="FF5C2D91"/>
        <rFont val="Century Gothic"/>
        <charset val="1"/>
      </rPr>
      <t>Contrats de recherche financés par des institutions publiques ou caritatives</t>
    </r>
  </si>
  <si>
    <r>
      <rPr>
        <sz val="11"/>
        <color rgb="FF5C2D91"/>
        <rFont val="Century Gothic"/>
        <charset val="1"/>
      </rPr>
      <t>10-</t>
    </r>
    <r>
      <rPr>
        <sz val="7"/>
        <color rgb="FF5C2D91"/>
        <rFont val="Times New Roman"/>
        <charset val="1"/>
      </rPr>
      <t xml:space="preserve">  </t>
    </r>
    <r>
      <rPr>
        <sz val="11"/>
        <color rgb="FF5C2D91"/>
        <rFont val="Century Gothic"/>
        <charset val="1"/>
      </rPr>
      <t xml:space="preserve">Post-doctorants et chercheurs accueillis </t>
    </r>
  </si>
  <si>
    <r>
      <rPr>
        <sz val="11"/>
        <color rgb="FF5C2D91"/>
        <rFont val="Century Gothic"/>
        <charset val="1"/>
      </rPr>
      <t>11-</t>
    </r>
    <r>
      <rPr>
        <sz val="7"/>
        <color rgb="FF5C2D91"/>
        <rFont val="Times New Roman"/>
        <charset val="1"/>
      </rPr>
      <t xml:space="preserve">  </t>
    </r>
    <r>
      <rPr>
        <sz val="11"/>
        <color rgb="FF5C2D91"/>
        <rFont val="Century Gothic"/>
        <charset val="1"/>
      </rPr>
      <t>Indices de reconnaissance</t>
    </r>
  </si>
  <si>
    <t>II -</t>
  </si>
  <si>
    <t xml:space="preserve">intÉraction DE l’unitÉ et de chaque Équipe / THÈME avec l’environnement non acadÉmique, impacts sur l’Économie, la sociÉtÉ, la culture, la santÉ </t>
  </si>
  <si>
    <r>
      <rPr>
        <sz val="11"/>
        <color rgb="FF5C2D91"/>
        <rFont val="Century Gothic"/>
        <charset val="1"/>
      </rPr>
      <t>1-</t>
    </r>
    <r>
      <rPr>
        <sz val="7"/>
        <color rgb="FF5C2D91"/>
        <rFont val="Times New Roman"/>
        <charset val="1"/>
      </rPr>
      <t xml:space="preserve">  </t>
    </r>
    <r>
      <rPr>
        <sz val="11"/>
        <color rgb="FF5C2D91"/>
        <rFont val="Century Gothic"/>
        <charset val="1"/>
      </rPr>
      <t>Brevets, licences et déclarations d’invention</t>
    </r>
  </si>
  <si>
    <r>
      <rPr>
        <sz val="11"/>
        <color rgb="FF5C2D91"/>
        <rFont val="Century Gothic"/>
        <charset val="1"/>
      </rPr>
      <t>2-</t>
    </r>
    <r>
      <rPr>
        <sz val="7"/>
        <color rgb="FF5C2D91"/>
        <rFont val="Times New Roman"/>
        <charset val="1"/>
      </rPr>
      <t xml:space="preserve">  </t>
    </r>
    <r>
      <rPr>
        <sz val="11"/>
        <color rgb="FF5C2D91"/>
        <rFont val="Century Gothic"/>
        <charset val="1"/>
      </rPr>
      <t>Interactions avec les acteurs socio-économiques</t>
    </r>
  </si>
  <si>
    <r>
      <rPr>
        <sz val="11"/>
        <color rgb="FF5C2D91"/>
        <rFont val="Century Gothic"/>
        <charset val="1"/>
      </rPr>
      <t>3-</t>
    </r>
    <r>
      <rPr>
        <sz val="7"/>
        <color rgb="FF5C2D91"/>
        <rFont val="Times New Roman"/>
        <charset val="1"/>
      </rPr>
      <t xml:space="preserve">  </t>
    </r>
    <r>
      <rPr>
        <sz val="11"/>
        <color rgb="FF5C2D91"/>
        <rFont val="Century Gothic"/>
        <charset val="1"/>
      </rPr>
      <t>Activités d’expertise scientifique</t>
    </r>
  </si>
  <si>
    <r>
      <rPr>
        <sz val="11"/>
        <color rgb="FF5C2D91"/>
        <rFont val="Century Gothic"/>
        <charset val="1"/>
      </rPr>
      <t>4-</t>
    </r>
    <r>
      <rPr>
        <sz val="7"/>
        <color rgb="FF5C2D91"/>
        <rFont val="Times New Roman"/>
        <charset val="1"/>
      </rPr>
      <t xml:space="preserve">  </t>
    </r>
    <r>
      <rPr>
        <sz val="11"/>
        <color rgb="FF5C2D91"/>
        <rFont val="Century Gothic"/>
        <charset val="1"/>
      </rPr>
      <t>Produits destinés au grand public</t>
    </r>
  </si>
  <si>
    <t>III -</t>
  </si>
  <si>
    <t xml:space="preserve">implication DE l’unitÉ et de chaque Équipe / THÈME dans la formation par la recherche </t>
  </si>
  <si>
    <r>
      <rPr>
        <sz val="11"/>
        <color rgb="FF5C2D91"/>
        <rFont val="Century Gothic"/>
        <charset val="1"/>
      </rPr>
      <t>1-</t>
    </r>
    <r>
      <rPr>
        <sz val="7"/>
        <color rgb="FF5C2D91"/>
        <rFont val="Times New Roman"/>
        <charset val="1"/>
      </rPr>
      <t xml:space="preserve">     </t>
    </r>
    <r>
      <rPr>
        <sz val="11"/>
        <color rgb="FF5C2D91"/>
        <rFont val="Century Gothic"/>
        <charset val="1"/>
      </rPr>
      <t>Produits des activités pédagogiques et didactiques</t>
    </r>
  </si>
  <si>
    <r>
      <rPr>
        <sz val="11"/>
        <color rgb="FF5C2D91"/>
        <rFont val="Century Gothic"/>
        <charset val="1"/>
      </rPr>
      <t>2-</t>
    </r>
    <r>
      <rPr>
        <sz val="7"/>
        <color rgb="FF5C2D91"/>
        <rFont val="Times New Roman"/>
        <charset val="1"/>
      </rPr>
      <t xml:space="preserve">     </t>
    </r>
    <r>
      <rPr>
        <sz val="11"/>
        <color rgb="FF5C2D91"/>
        <rFont val="Century Gothic"/>
        <charset val="1"/>
      </rPr>
      <t>Productions scientifiques (articles, ouvrages, etc.) issues des thèses</t>
    </r>
  </si>
  <si>
    <r>
      <rPr>
        <sz val="11"/>
        <color rgb="FF5C2D91"/>
        <rFont val="Century Gothic"/>
        <charset val="1"/>
      </rPr>
      <t>3-</t>
    </r>
    <r>
      <rPr>
        <sz val="7"/>
        <color rgb="FF5C2D91"/>
        <rFont val="Times New Roman"/>
        <charset val="1"/>
      </rPr>
      <t xml:space="preserve">     </t>
    </r>
    <r>
      <rPr>
        <sz val="11"/>
        <color rgb="FF5C2D91"/>
        <rFont val="Century Gothic"/>
        <charset val="1"/>
      </rPr>
      <t>Formation</t>
    </r>
  </si>
  <si>
    <t>Participation à des comités éditoriaux (journaux scientifiques, revues, collections, etc.)</t>
  </si>
  <si>
    <t>n°</t>
  </si>
  <si>
    <t>Qui</t>
  </si>
  <si>
    <t>Comité</t>
  </si>
  <si>
    <t>BOULEAU Gabrielle</t>
  </si>
  <si>
    <t>Natures sciences sociétés</t>
  </si>
  <si>
    <t>Flux : Cahiers Scientifiques Internationaux Réseaux et Territoires</t>
  </si>
  <si>
    <t>Développement Durable et Territoires</t>
  </si>
  <si>
    <t>MDPI Water, guest editor, special issue " Innovative Approaches in the Optimization of Water Distribution Networks."</t>
  </si>
  <si>
    <t>Revue Forestière Française</t>
  </si>
  <si>
    <t>Silva Fennica</t>
  </si>
  <si>
    <t>Agricultural Water Management</t>
  </si>
  <si>
    <t>Journal of Outdoor Recreation Tourism</t>
  </si>
  <si>
    <t>Economie Rurale</t>
  </si>
  <si>
    <t>Agronomie, Environnement &amp; Société</t>
  </si>
  <si>
    <t xml:space="preserve">CAZALS Clarisse </t>
  </si>
  <si>
    <t xml:space="preserve">Economie Appliquée </t>
  </si>
  <si>
    <t>Nature et Récréation</t>
  </si>
  <si>
    <t>Agronomy</t>
  </si>
  <si>
    <t>Direction de collections et de séries</t>
  </si>
  <si>
    <t>Collection/série</t>
  </si>
  <si>
    <t>Évaluation de projets de recherche</t>
  </si>
  <si>
    <t>Commanditaire</t>
  </si>
  <si>
    <t>Nombre d'évaluations</t>
  </si>
  <si>
    <t>Centre for the Synthesis and Analysis of Biodiversity</t>
  </si>
  <si>
    <t>Reviewer for the CE for FP7 and H2020 projects</t>
  </si>
  <si>
    <t>Australian Research Council (ARC)</t>
  </si>
  <si>
    <t xml:space="preserve">ANR - Défi 1 </t>
  </si>
  <si>
    <t>Conseil de recherches en sciences naturelles et en génie du Canada (CRSNG)</t>
  </si>
  <si>
    <t>Labex Arbre</t>
  </si>
  <si>
    <t>VERNIER Francoise</t>
  </si>
  <si>
    <t>STB proposals- Canada</t>
  </si>
  <si>
    <t>ZAHM frédéric</t>
  </si>
  <si>
    <t>reviewer pour les projets de l'appel d'offre nationale ARPIDA   (Animation   régionale   des   partenariats   pour
l'innovation et le développement agricole)</t>
  </si>
  <si>
    <t>reviewer pour les projets de l'appel d'offre nationale REFLEX (REnforcer l’offre de conseil / accompagnement / Formation aux agriculteurs 
par la vaLorisation et l’appropriation par les agriculteurs, par les groupes 
d’agriculteurs et par les consEillers)</t>
  </si>
  <si>
    <t>Consortium sur la climatologie régionale et l'adaptation aux changements climatiques Ouranos Canada</t>
  </si>
  <si>
    <t>ANR Défi 1-2017</t>
  </si>
  <si>
    <t>H2020- SC5-21b-2017</t>
  </si>
  <si>
    <t>ANR Défi 1-2018</t>
  </si>
  <si>
    <t>European Commission LIFE IPE 2018, 2019</t>
  </si>
  <si>
    <t>Evaluation projet de thèse BRGM</t>
  </si>
  <si>
    <t xml:space="preserve">Cazals Clarisse </t>
  </si>
  <si>
    <t xml:space="preserve">ANR </t>
  </si>
  <si>
    <t>Projets ECOPHYTO</t>
  </si>
  <si>
    <t xml:space="preserve">SALLES Denis </t>
  </si>
  <si>
    <t>Solstice JPI Climate</t>
  </si>
  <si>
    <t>ANR evaluation committee CES3 (Human-Environment Interactions)</t>
  </si>
  <si>
    <t>30+</t>
  </si>
  <si>
    <t>Science Council, LabEx AGRO (Montpellier)</t>
  </si>
  <si>
    <t>Projet ANSES 2020 PNR EST</t>
  </si>
  <si>
    <t>Évaluation d’articles et d’ouvrages scientifiques (relecture d'articles / reviewing)</t>
  </si>
  <si>
    <t>Revue/ouvrage</t>
  </si>
  <si>
    <t>Nombre de relectures</t>
  </si>
  <si>
    <t>Social Indicators Research</t>
  </si>
  <si>
    <t>Journal de la Société Française de Statistique</t>
  </si>
  <si>
    <t>Communication in Statistics</t>
  </si>
  <si>
    <t>Journal of Water Resources Planning and Management</t>
  </si>
  <si>
    <t>Water Resources Research, AGU</t>
  </si>
  <si>
    <t>Journal of Hydroinformatics, IWA</t>
  </si>
  <si>
    <t>Water Science and Technology: Water Supply, IWA</t>
  </si>
  <si>
    <t xml:space="preserve">Water Research, Elsevier </t>
  </si>
  <si>
    <t>Urban Water Journal</t>
  </si>
  <si>
    <t>Environment Modeling Software, Elsevier</t>
  </si>
  <si>
    <t>DWES, Drinking Water Engineering and Science</t>
  </si>
  <si>
    <t>Water, MDPI journal</t>
  </si>
  <si>
    <t>Journal of Irrigation and Drainage Engineering</t>
  </si>
  <si>
    <t>Annals of Forest Science</t>
  </si>
  <si>
    <t>Land Use Policy</t>
  </si>
  <si>
    <t>Natures Sciences Sociétés</t>
  </si>
  <si>
    <t>Vertigo</t>
  </si>
  <si>
    <t>EchoGéo</t>
  </si>
  <si>
    <t>Etudes Rurales</t>
  </si>
  <si>
    <t>Forest policy and Economics</t>
  </si>
  <si>
    <t>Small-scale Forestry</t>
  </si>
  <si>
    <t>Water Research</t>
  </si>
  <si>
    <t>Water and Environment Journal</t>
  </si>
  <si>
    <t>GASSIAT Anne</t>
  </si>
  <si>
    <r>
      <rPr>
        <sz val="9"/>
        <color rgb="FF000000"/>
        <rFont val="Century Gothic"/>
        <charset val="1"/>
      </rPr>
      <t xml:space="preserve">Revue Internationale des </t>
    </r>
    <r>
      <rPr>
        <sz val="9"/>
        <color rgb="FF000000"/>
        <rFont val="Arial"/>
        <charset val="1"/>
      </rPr>
      <t>é</t>
    </r>
    <r>
      <rPr>
        <sz val="9"/>
        <color rgb="FF000000"/>
        <rFont val="Century Gothic"/>
        <charset val="1"/>
      </rPr>
      <t>tudes du D</t>
    </r>
    <r>
      <rPr>
        <sz val="9"/>
        <color rgb="FF000000"/>
        <rFont val="Arial"/>
        <charset val="1"/>
      </rPr>
      <t>é</t>
    </r>
    <r>
      <rPr>
        <sz val="9"/>
        <color rgb="FF000000"/>
        <rFont val="Century Gothic"/>
        <charset val="1"/>
      </rPr>
      <t>veloppement</t>
    </r>
  </si>
  <si>
    <t>Revue Internationale des Etudes du Développement</t>
  </si>
  <si>
    <t>Revue d'anthropologie des connaissances</t>
  </si>
  <si>
    <t>DDT</t>
  </si>
  <si>
    <t>Climatic change</t>
  </si>
  <si>
    <t>Landscape and urban planning</t>
  </si>
  <si>
    <t>Ocean and coastal management</t>
  </si>
  <si>
    <t xml:space="preserve">GINELLI Ludovic </t>
  </si>
  <si>
    <t>Norois</t>
  </si>
  <si>
    <t>NSS</t>
  </si>
  <si>
    <t>Water Resources and Economics</t>
  </si>
  <si>
    <t>Revue economique</t>
  </si>
  <si>
    <t>Journal of Choice Modelling</t>
  </si>
  <si>
    <t>Journal of Environmental Economics and Policy</t>
  </si>
  <si>
    <t>VERNIER  Françoise</t>
  </si>
  <si>
    <t>Environmental Science and Pollution Research</t>
  </si>
  <si>
    <t>Agricultural systems</t>
  </si>
  <si>
    <t>Ecological indicators</t>
  </si>
  <si>
    <t>Ouvrage "Débattre du paysage"</t>
  </si>
  <si>
    <t>Ecological Economics</t>
  </si>
  <si>
    <t>Environmental Modelling and Assessment</t>
  </si>
  <si>
    <t>European Review of Agricultural Economics</t>
  </si>
  <si>
    <t>Journal of Choice Modeling</t>
  </si>
  <si>
    <t>Journal of Environmental Management</t>
  </si>
  <si>
    <r>
      <rPr>
        <sz val="9"/>
        <color rgb="FF000000"/>
        <rFont val="Century Gothic"/>
        <charset val="1"/>
      </rPr>
      <t>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t>
    </r>
  </si>
  <si>
    <t>Environmental pollution</t>
  </si>
  <si>
    <t>Journal of Water Resource and Protection Natural Resources</t>
  </si>
  <si>
    <t>Environmental Science and Policy</t>
  </si>
  <si>
    <t xml:space="preserve">SERGENT Arnaud </t>
  </si>
  <si>
    <t>Energy policy</t>
  </si>
  <si>
    <t>LESCOT</t>
  </si>
  <si>
    <t>Agricultural Systems</t>
  </si>
  <si>
    <t>Corade Nathalie</t>
  </si>
  <si>
    <t>Revue d'Economie Régionale et Urbaine</t>
  </si>
  <si>
    <t>Deldrève Valérie</t>
  </si>
  <si>
    <t>Conservation</t>
  </si>
  <si>
    <t>Etudes rurales</t>
  </si>
  <si>
    <t>Vertigo - La revue électronique en sciences de l'environnement 1</t>
  </si>
  <si>
    <t xml:space="preserve">Economie Rurale </t>
  </si>
  <si>
    <t xml:space="preserve">Sud-Ouest Europeen </t>
  </si>
  <si>
    <t>Journal of Outdoor Récréation and Nature Tourism</t>
  </si>
  <si>
    <t>Les Cahier Scicenifiques du Parc National de Port Cros</t>
  </si>
  <si>
    <t>River Research and Applications</t>
  </si>
  <si>
    <t>Journal of Environmental Policy &amp; Planning</t>
  </si>
  <si>
    <t>Politique Européenne</t>
  </si>
  <si>
    <t>Comptes rendus Geoscience</t>
  </si>
  <si>
    <t>Banos Vincent</t>
  </si>
  <si>
    <t>Belgeo</t>
  </si>
  <si>
    <t>Évaluation de laboratoires</t>
  </si>
  <si>
    <t>Quel laboratoire</t>
  </si>
  <si>
    <t>Type d'évaluation</t>
  </si>
  <si>
    <t>Appartenance à l'IUF</t>
  </si>
  <si>
    <t>Responsabilités au sein d’instances d’évaluation</t>
  </si>
  <si>
    <t>Quelle instance</t>
  </si>
  <si>
    <t>Type de responsabilité</t>
  </si>
  <si>
    <t>Nombre</t>
  </si>
  <si>
    <t>commission evaluation ingénieur INRAE</t>
  </si>
  <si>
    <t xml:space="preserve">membre </t>
  </si>
  <si>
    <t>Comité de pilotage de thèse et jury de thèse</t>
  </si>
  <si>
    <t>Comité de thèse</t>
  </si>
  <si>
    <t>Jury de thèse</t>
  </si>
  <si>
    <t>Vice-Présidente</t>
  </si>
  <si>
    <t>Comité de Séléction MCF 19, l’Université de Reims Champagne Ardenne</t>
  </si>
  <si>
    <t>membre</t>
  </si>
  <si>
    <t>Jury de concours IE/IR/CR</t>
  </si>
  <si>
    <t xml:space="preserve">Jury de concours </t>
  </si>
  <si>
    <t>comité de thèse</t>
  </si>
  <si>
    <t>université bourgogne CESAER</t>
  </si>
  <si>
    <t>jury de concours en agronomie Ingénieur de recherche INRAE</t>
  </si>
  <si>
    <t>membre du jury</t>
  </si>
  <si>
    <t>en 2019</t>
  </si>
  <si>
    <t>Jury de Concours CR/DR/MCF/PR</t>
  </si>
  <si>
    <t>Comité de pilotage thèse</t>
  </si>
  <si>
    <t>Membre extérieur</t>
  </si>
  <si>
    <t>Comité de pilotage de thèse et jury de thèse (CANADA)</t>
  </si>
  <si>
    <t>Jury de concours TRE</t>
  </si>
  <si>
    <t>jury de thèse</t>
  </si>
  <si>
    <t>présidente ou rapportrice</t>
  </si>
  <si>
    <t>jury HDR</t>
  </si>
  <si>
    <t>présidente, rapportrice ou examinatrice</t>
  </si>
  <si>
    <t>COS (3 pour nommer un professeur et 2 un maître de conférences)</t>
  </si>
  <si>
    <t>Jury de concours CR/MCF/IR/IE</t>
  </si>
  <si>
    <t>comité de pilotage de thèse</t>
  </si>
  <si>
    <t>SABATIÉ Sandrine</t>
  </si>
  <si>
    <t>Jury de sélection professionnelle TRS</t>
  </si>
  <si>
    <t>Membre de jury</t>
  </si>
  <si>
    <t>12 &amp; 13 novembre 2018</t>
  </si>
  <si>
    <t>Jury de sélection professionnelle TRE</t>
  </si>
  <si>
    <t>Jury de concours DR</t>
  </si>
  <si>
    <t>Conseil scientifique Agence de l'eau Adour Garonne</t>
  </si>
  <si>
    <t>Conseil scientifique OURANOS Québec</t>
  </si>
  <si>
    <t>Conseil Scientifique Programme GICC (MTES)</t>
  </si>
  <si>
    <t>Président</t>
  </si>
  <si>
    <t>jusqu'en 2018</t>
  </si>
  <si>
    <t>COS MCF et PR</t>
  </si>
  <si>
    <t>Jury thèses (5) et HDR (3)</t>
  </si>
  <si>
    <t>Prix et/ou Distinctions</t>
  </si>
  <si>
    <t>Prix</t>
  </si>
  <si>
    <t>Piller Olivier</t>
  </si>
  <si>
    <t>2017 ASCE Outstanding reviewer for the journal Water Resources Planning and Management</t>
  </si>
  <si>
    <t>University of Adelaide: Adelaide, SA, AU
2018-12-03 to present | Adjunct Senior Lecturer (School of Civil, Environmental and Mining Engineering in the Faculty of Engineering, Computer and Mathematical Sciences)</t>
  </si>
  <si>
    <t>Membre associé Invited position</t>
  </si>
  <si>
    <t>Zahm Frédéric</t>
  </si>
  <si>
    <t xml:space="preserve">prix SUEZ fondation préserver la ressource en eau </t>
  </si>
  <si>
    <t>http://www.ready-for-the-resource-revolution.com/decouvrez-les-5-laureats-de-lappel-a-projets-agir-pour-la-ressource-en-eau-de-suez/</t>
  </si>
  <si>
    <t>BOUET Bruno</t>
  </si>
  <si>
    <t>Thèse "distinguée". Prix L'Harmattan. Publication coll. Logiques sociales proposée.</t>
  </si>
  <si>
    <t>Carter, Caitriona et Drouaud, Florian</t>
  </si>
  <si>
    <t>Prix poster: Carter, C., Drouaud, F. - 2019. Governing ecological transition: ports and land-sea interdependencies. The CHEERS conference - "Global CHanges and Estuarine and coastal systems functioning: innovativE appRoaches and assessment toolS", ECSA 04/11/2019-08/11/2019, Bordeaux, FRA. 1 p.</t>
  </si>
  <si>
    <t xml:space="preserve">Organisations de colloques / congrès internationaux </t>
  </si>
  <si>
    <t>Colloque</t>
  </si>
  <si>
    <t>Rôle dans l'organisation</t>
  </si>
  <si>
    <t>Colloque International</t>
  </si>
  <si>
    <t>Journée d'étude patrimoine-SHS</t>
  </si>
  <si>
    <t>International conference «The «Ecosystem Approach». Does it live up to its promise ? »</t>
  </si>
  <si>
    <t>Organisateure</t>
  </si>
  <si>
    <t xml:space="preserve">9e édition des conférences internationales MMV (Managing and Monitoring of Visitors in Recreational and Protected Areas), du 28 au 31 août 2018 à Gradignan </t>
  </si>
  <si>
    <t>Coordinateur</t>
  </si>
  <si>
    <t>Colloque CNFCG/GICC/AcclimaTerra "Science et Société. Pour l'Adaptation des Territoires aux Changements Climatiques"</t>
  </si>
  <si>
    <t>Démarrage organisation 9th IWA Leading-Edge Conference on Strategic Asset Management of water and wastewater infrastructures (LESAM)</t>
  </si>
  <si>
    <t>Membre du comité d'organisation et du comité scientifique</t>
  </si>
  <si>
    <t>Membre du comité d'organisation</t>
  </si>
  <si>
    <t>Colloque Science-Société. Pour l'adaptation des Territoires au CC</t>
  </si>
  <si>
    <t xml:space="preserve">Réseau mixte et technologique ERYTAGE (évaluation durabilité en agriculture)
Colloque national "Durabilité des activités agricoles  et son évaluation économique 
 Quelles méthodes ? Quels types de résultats ? Quelles perspectives ?"   Paris 18 décembre 2018 </t>
  </si>
  <si>
    <t>Membre du comité d'organisation et du comité scientfique</t>
  </si>
  <si>
    <t>ZAHM Frédéric, DEL'HOMME BErnard, CORADE Nathalie</t>
  </si>
  <si>
    <t>colloque SFER 2019, 13èmes journées de recherche en sciences sociales, Bordeaux, 12 et 13 décembre 2019</t>
  </si>
  <si>
    <t>Membres du comité d'organisation et du comité scientifique</t>
  </si>
  <si>
    <t>Candau, Deldrève et al.</t>
  </si>
  <si>
    <t>Journées d’études finales du projet ANR EFFIJIE, du 10 au 12 octobre 2018 à Arcachon</t>
  </si>
  <si>
    <t>Organisateurs</t>
  </si>
  <si>
    <t>VERNIER Françoise, LESCOT Jean-Marie</t>
  </si>
  <si>
    <t xml:space="preserve">Ateliers d’acteurs du projet H2020 COASTAL, les 2, 3, 4, 23, 24 et 25 octobre 2018 à Saintes </t>
  </si>
  <si>
    <t>Colloque « Science et Société. Pour l’Adaptation des Territoires aux Changements Climatiques », du 21 au 24 juin 2017 à Bordeaux</t>
  </si>
  <si>
    <t>Cinquième séminaire du projet ANR Effijie « L'EFFort environnemental comme Inégalité : Justice et Iniquité au nom de l'Environnement. Pour une analyse comparative des politiques de la biodiversité et de l'eau en France métropolitaine et outre-mer », du 18 au 19 mai 2017 à Bordeaux</t>
  </si>
  <si>
    <t>Séminaire de restitution du projet Modchar 2, le 9 mars 2017 à Saintes</t>
  </si>
  <si>
    <r>
      <rPr>
        <sz val="9"/>
        <color rgb="FF000000"/>
        <rFont val="Century Gothic"/>
        <charset val="1"/>
      </rPr>
      <t>8</t>
    </r>
    <r>
      <rPr>
        <vertAlign val="superscript"/>
        <sz val="7.5"/>
        <color rgb="FF000000"/>
        <rFont val="Arial"/>
        <charset val="1"/>
      </rPr>
      <t>th</t>
    </r>
    <r>
      <rPr>
        <sz val="9"/>
        <color rgb="FF000000"/>
        <rFont val="Arial"/>
        <charset val="1"/>
      </rPr>
      <t xml:space="preserve"> IWA Leading-Edge Conference on Strategic Asset Management of water and wastewater infrastructures (LESAM), Vancouver, Canada, septembre 2019</t>
    </r>
  </si>
  <si>
    <t>Membre du comité scientifique</t>
  </si>
  <si>
    <t>Doctoriales "Sciences Sociales de l'Eau", Lyon, septembre 2019</t>
  </si>
  <si>
    <t>Doctoriales "Sciences Sociales de l'Eau", Nanterre, décembre 2017</t>
  </si>
  <si>
    <t>Les mondes de la Forêt et du Bois à l'épreuve de l'acceptabilité sociale : regards croisés France-Québec, 28 &amp; 29 octobre 2019, Pierroton</t>
  </si>
  <si>
    <t>SAGEO 2018 - Atelier observatoires</t>
  </si>
  <si>
    <t>Séminaire intersectoriel projet H2020 Coastal (21 Mai, 31 Octobre 2019)</t>
  </si>
  <si>
    <t>Organisateur</t>
  </si>
  <si>
    <t>General assembly projet H2020 Coastal (Avril 2020, reporté)</t>
  </si>
  <si>
    <t>Séminaire "Gestion de l'eau dans un contexte de changement climatique", projet Interreg Aguamod</t>
  </si>
  <si>
    <t>Bioeconomy and european forests - Projet Perform (14 et 15 Novembre 2019)</t>
  </si>
  <si>
    <t>Journée d'étude "Mobilisation et conflits forestiers - Hier et aujourd'hui" - Groupe d'histoire des forêts françaises (25 janvier 2020)</t>
  </si>
  <si>
    <t xml:space="preserve">Cycle de séminaires bi-annuels EJJE 2017/2020 (réseau francophone) </t>
  </si>
  <si>
    <t>Organisatrice</t>
  </si>
  <si>
    <r>
      <rPr>
        <sz val="10"/>
        <color rgb="FF000000"/>
        <rFont val="Calibri"/>
        <charset val="1"/>
      </rPr>
      <t xml:space="preserve">Session : </t>
    </r>
    <r>
      <rPr>
        <sz val="10"/>
        <color rgb="FF000000"/>
        <rFont val="Calibri"/>
        <charset val="1"/>
      </rPr>
      <t>Exploring ‘francophone’ environmental justice approaches</t>
    </r>
    <r>
      <rPr>
        <sz val="10"/>
        <color rgb="FF000000"/>
        <rFont val="Calibri"/>
        <charset val="1"/>
      </rPr>
      <t xml:space="preserve">, </t>
    </r>
    <r>
      <rPr>
        <sz val="10"/>
        <color rgb="FF000000"/>
        <rFont val="Calibri"/>
        <charset val="1"/>
      </rPr>
      <t>Environmental Justice Conference 2019 : « Transformative Connections </t>
    </r>
    <r>
      <rPr>
        <sz val="10"/>
        <color rgb="FF000000"/>
        <rFont val="Calibri"/>
        <charset val="1"/>
      </rPr>
      <t>», University of East Anglia, 2-4 July.</t>
    </r>
  </si>
  <si>
    <t>co-organisatrice</t>
  </si>
  <si>
    <t>JDEV2017 - 4ième édition des Journées du DEVeloppement logiciel, 4 au 7 juillet 2017, Marseille</t>
  </si>
  <si>
    <t>Membre du comité permanent d'organisation des JDEV</t>
  </si>
  <si>
    <t xml:space="preserve">AG Journée du réseau CEPAge, 26 septembre 2017 </t>
  </si>
  <si>
    <t>Membre du comité de pilotage CEPAge et d'organisation</t>
  </si>
  <si>
    <t xml:space="preserve">Journée "je code, je diffuse, oui mais comment et pour qui ?" - réseau CEPAge, 28 novembre 2017, Pessac </t>
  </si>
  <si>
    <t>Orgnaistarice, Membre du comité d'organisation CEPAge</t>
  </si>
  <si>
    <t>Séminaire commun CEPAge/RAISIN "Le Règlement général sur la protection des données" (RGPD), 26 février 2018, Pessac</t>
  </si>
  <si>
    <t xml:space="preserve">Journée "Outils collaboratifs dans le monde de la recherche", 8 novembre 2018, Pessac  </t>
  </si>
  <si>
    <t>Journée "PyMoDAQ", 4 juin 2019, Pessac</t>
  </si>
  <si>
    <t>JDEV2020 - 5ième édition des Journées du DEVeloppement logiciel, 7 au 10 juillet 2020, Rennes</t>
  </si>
  <si>
    <t>Journée des systèmes d'information INRAE, 2020</t>
  </si>
  <si>
    <t>Colloque final du projet PhytoCOTE, le 21 novembre 2019, Bordeaux Sciences Agro, Gradignan.</t>
  </si>
  <si>
    <t>organisateur</t>
  </si>
  <si>
    <t>Colloque Adaptation des territoires au changement climatique / Bordeaux / 2017</t>
  </si>
  <si>
    <t>ESPARON stéphane</t>
  </si>
  <si>
    <t>Séjours dans des laboratoires étrangers</t>
  </si>
  <si>
    <t>Labo d'accueil</t>
  </si>
  <si>
    <t>Durée</t>
  </si>
  <si>
    <t>THOMAS Arnaud</t>
  </si>
  <si>
    <t>Univ Lausanne</t>
  </si>
  <si>
    <t>3 mois</t>
  </si>
  <si>
    <t>doctorant</t>
  </si>
  <si>
    <t>AYALA David</t>
  </si>
  <si>
    <t>TU Delft(Pays-Bas)</t>
  </si>
  <si>
    <t>2 mois</t>
  </si>
  <si>
    <t>post-doc accueil projet RISE Wat-Qual</t>
  </si>
  <si>
    <t>GINTER Zoe</t>
  </si>
  <si>
    <t>1 mois</t>
  </si>
  <si>
    <t>doctorante</t>
  </si>
  <si>
    <t>accueil projet RISE Wat-Qual</t>
  </si>
  <si>
    <t>BRAUN MAthias</t>
  </si>
  <si>
    <t>doctorant accueil projet RISE Wat-Qual</t>
  </si>
  <si>
    <t xml:space="preserve">Responsabilités dans des sociétés savantes </t>
  </si>
  <si>
    <t>Sté savante</t>
  </si>
  <si>
    <t>Responsabilité</t>
  </si>
  <si>
    <t>Association Française d'Agronomie (Conseil d'administration)</t>
  </si>
  <si>
    <t>administrateur</t>
  </si>
  <si>
    <t>IWA</t>
  </si>
  <si>
    <t>Membre du Management Committee du Groupe de spécialistes Strategic Asset Management</t>
  </si>
  <si>
    <r>
      <rPr>
        <sz val="9"/>
        <color rgb="FF000000"/>
        <rFont val="Century Gothic"/>
        <charset val="1"/>
      </rPr>
      <t xml:space="preserve">Membre du </t>
    </r>
    <r>
      <rPr>
        <sz val="9"/>
        <color rgb="FF000000"/>
        <rFont val="Century Gothic"/>
        <charset val="1"/>
      </rPr>
      <t>Strategic council</t>
    </r>
  </si>
  <si>
    <t>Colloques MMV</t>
  </si>
  <si>
    <r>
      <rPr>
        <sz val="9"/>
        <color rgb="FF000000"/>
        <rFont val="Century Gothic"/>
        <charset val="1"/>
      </rPr>
      <t xml:space="preserve">Membre du </t>
    </r>
    <r>
      <rPr>
        <sz val="9"/>
        <color rgb="FF000000"/>
        <rFont val="Century Gothic"/>
        <charset val="1"/>
      </rPr>
      <t>Steering comitee</t>
    </r>
  </si>
  <si>
    <t>EWRI/ASCE</t>
  </si>
  <si>
    <t>Member of the Modeling Premise Plumbing Task Committee</t>
  </si>
  <si>
    <t>Member of the Water distribution systems analysis (WDSA) Committee</t>
  </si>
  <si>
    <t>Activités de consultant</t>
  </si>
  <si>
    <t>Activité</t>
  </si>
  <si>
    <t>Accompagnement au déploiement du logiciel Casses</t>
  </si>
  <si>
    <t>Accompagnement au déploiement du logiciel Porteau</t>
  </si>
  <si>
    <t>Invitations à des colloques / congrès à l'étranger</t>
  </si>
  <si>
    <r>
      <rPr>
        <u/>
        <sz val="9"/>
        <color rgb="FF000000"/>
        <rFont val="Century Gothic"/>
        <charset val="1"/>
      </rPr>
      <t>Banos, V</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- 2019.  </t>
    </r>
  </si>
  <si>
    <t>Atelier transfrontalier - Les espaces publics en milieu rural - participation citoyenne, une idée innovante ? 13/05/2019, Bollezeele</t>
  </si>
  <si>
    <t>Enjeux des espaces publics en milieu rural : accessibilité, sociabilité, débat citoyen</t>
  </si>
  <si>
    <r>
      <rPr>
        <u/>
        <sz val="9"/>
        <color rgb="FF000000"/>
        <rFont val="Century Gothic"/>
        <charset val="1"/>
      </rPr>
      <t>Carter, C.</t>
    </r>
    <r>
      <rPr>
        <sz val="9"/>
        <color rgb="FF000000"/>
        <rFont val="Century Gothic"/>
        <charset val="1"/>
      </rPr>
      <t xml:space="preserve"> </t>
    </r>
  </si>
  <si>
    <t>Public Policy Unit, Faculty of Law, criminology and public administration, 24/04/2018, Lausanne</t>
  </si>
  <si>
    <t>ECOGOV: A political sociology of ECOsystem sciences: theories, narratives, interactions and GOVernance. 17 p.</t>
  </si>
  <si>
    <r>
      <rPr>
        <u/>
        <sz val="9"/>
        <color rgb="FF000000"/>
        <rFont val="Century Gothic"/>
        <charset val="1"/>
      </rPr>
      <t>Zahm, F.</t>
    </r>
    <r>
      <rPr>
        <sz val="9"/>
        <color rgb="FF000000"/>
        <rFont val="Century Gothic"/>
        <charset val="1"/>
      </rPr>
      <t xml:space="preserve"> </t>
    </r>
  </si>
  <si>
    <t>Séminaire La production laitière chez les petits et moyens éleveurs : Défi de la durabilité, 17/04/2020, Bizerte</t>
  </si>
  <si>
    <t>2019. Evaluer la durabilité d'exploitation agricoles en mobilisant la méthode IDEA (version 4) : Quelle contribution à l'analyse de la  durabilité  des  systèmes de production des éleveurs de la filière lait de la région de Bizerte ?  . 77 p.</t>
  </si>
  <si>
    <t>Deuffic P., Banos V., Brahic E.</t>
  </si>
  <si>
    <t>ATREE Workshop (Analysing trade-offs between sustainable economy and environmental objectives) , ETZH, Zurich, 20th of June 2019,</t>
  </si>
  <si>
    <t xml:space="preserve"> Engaging or resisting to the bioeconomy? The attitudes of French forest owners (Aquitaine) to bioenergy policies,</t>
  </si>
  <si>
    <t>Expertise juridique</t>
  </si>
  <si>
    <t>Participation à des instances d'expertises (type Anses) ou de normalisation</t>
  </si>
  <si>
    <t>Instance</t>
  </si>
  <si>
    <t>Type d'instance</t>
  </si>
  <si>
    <t>conseil scientifique de l'agence de l'eau seine normandie</t>
  </si>
  <si>
    <t>Comité scientifique</t>
  </si>
  <si>
    <t>organismes nationaux à vocation agricole et rurale (ONVAR)</t>
  </si>
  <si>
    <t>Conseil scientifique</t>
  </si>
  <si>
    <t>ECOBIOSE</t>
  </si>
  <si>
    <t>Comité de pilotage de l'évaluation scientifique</t>
  </si>
  <si>
    <r>
      <rPr>
        <sz val="9"/>
        <color rgb="FF000000"/>
        <rFont val="Century Gothic"/>
        <charset val="1"/>
      </rPr>
      <t xml:space="preserve">Projet ECOGOV LabEx COTE </t>
    </r>
    <r>
      <rPr>
        <sz val="9"/>
        <color rgb="FFFF0000"/>
        <rFont val="Century Gothic"/>
        <charset val="1"/>
      </rPr>
      <t>Ceci est un projet de recherche, pas d'expertise</t>
    </r>
  </si>
  <si>
    <t>Comité de pilotage de projet</t>
  </si>
  <si>
    <t xml:space="preserve">REMPAR </t>
  </si>
  <si>
    <t>Comité national d'Orientation des Forêts d'Exception de l'Office National des forêts</t>
  </si>
  <si>
    <t>Participation à des instances d'expertises</t>
  </si>
  <si>
    <t>Union internationale de Conservation de la Nature- groupe de la Liste Verte</t>
  </si>
  <si>
    <t>Membre du Steering Committee des colloques MMV (Management and Monitoring of Visitors in Recreational and protected Areas)</t>
  </si>
  <si>
    <t>Journal of Outdoor Recreation and Nature Based Tourism</t>
  </si>
  <si>
    <t>Comité éditorial</t>
  </si>
  <si>
    <t>Colloque Ré-invention des territoires touristiques, 13-14 septembre 2018, Bramois, Suisse.</t>
  </si>
  <si>
    <t>9e colloque international Managing and Monitoring of Visitors in Protected Areas- Recreation, 27-31 août 2018, Bordeaux.</t>
  </si>
  <si>
    <t>REGeFOR 2020</t>
  </si>
  <si>
    <t>Comité technique</t>
  </si>
  <si>
    <t>chambre consultative PEFC France </t>
  </si>
  <si>
    <t>Pôle de Compétitivité Xylofutur</t>
  </si>
  <si>
    <t>projet Gip-Ecofor MAACLIF </t>
  </si>
  <si>
    <t>Commission Départementale de la Nature des Paysages et des Sites</t>
  </si>
  <si>
    <t>Formation Nature</t>
  </si>
  <si>
    <t>Projet Ancrage territorial Réserve Naturel de France</t>
  </si>
  <si>
    <t>Conseil scientifique du Conservatoire d'Espaces Naturels d'Aquitaine</t>
  </si>
  <si>
    <t>GIP Littoral : groupe technique de suivi de l'étude ENAF (Evolution des Evolution des Espaces Naturels, Agricoles et Forestiers littoraux)</t>
  </si>
  <si>
    <t>Comité Technique</t>
  </si>
  <si>
    <t>Projet Européen ANR/BMBF ResiWater</t>
  </si>
  <si>
    <t>Member of the International Advisory Scientific Committee for the Computing and Control for the 1st International WDSA / CCWI Joint Conference, July 23-25, 2018 in Kingston, Canada</t>
  </si>
  <si>
    <t>Member of the International Scientific Committee for the 15th International Computing &amp; Control for the Water Industry Conference (CCWI), Sept. 2017, Sheffield, United Kingdom</t>
  </si>
  <si>
    <t>Member of the Scientific Committee, 13th International Conference on Hydroinformatics, July 1-6, Palermo, Italia</t>
  </si>
  <si>
    <t>Comité de suivi actions AFB</t>
  </si>
  <si>
    <t>Comité de suivi étude Veolia "Pertes"</t>
  </si>
  <si>
    <t>CCQSPA</t>
  </si>
  <si>
    <t>Comité technique Eau de Paris</t>
  </si>
  <si>
    <t>Commission Eau potable de l'ASTEE</t>
  </si>
  <si>
    <t>CS de l'Observatoire Aquitain des Sciences de l'Univers</t>
  </si>
  <si>
    <t>Participation au projet EFESE-EA</t>
  </si>
  <si>
    <t>Conseil scientifique de l'Agence de l'Eau Adour-Garonne</t>
  </si>
  <si>
    <t>Groupe de travail "Usagers" de l'Astee</t>
  </si>
  <si>
    <t>Groupe de travail "Hydrologie urbaine" de l'Astee</t>
  </si>
  <si>
    <t>Comité de suivi de la "prospective de la demande en eau" SMEGREG</t>
  </si>
  <si>
    <t>JPI Climate / SSH Action Group</t>
  </si>
  <si>
    <t>Plan National d'Adaptation au Changement Climatique PNACC</t>
  </si>
  <si>
    <t>Programme Cit'In</t>
  </si>
  <si>
    <t>Projet INTEREG SUDOE AGUAMOD</t>
  </si>
  <si>
    <t>Agence de l'eau Adour Garonne</t>
  </si>
  <si>
    <t>CESE National</t>
  </si>
  <si>
    <t>Chaire Gilles Deleuze Université Bordeaux</t>
  </si>
  <si>
    <t>OURANOS Québec</t>
  </si>
  <si>
    <t>Programme Gestion et Impacts du Changement Climatique (GICC)</t>
  </si>
  <si>
    <t>Pôle de compétitivité Xylofutur</t>
  </si>
  <si>
    <t>Commission assainissement, ASTEE</t>
  </si>
  <si>
    <t>In-Sylva</t>
  </si>
  <si>
    <t>Office national des Forêts</t>
  </si>
  <si>
    <t>ESCO eutrophisation</t>
  </si>
  <si>
    <t>Fondation pour la Recherche sur la Biodiversité</t>
  </si>
  <si>
    <t>Parc National des Forêts</t>
  </si>
  <si>
    <t>projet ACTION</t>
  </si>
  <si>
    <t>Comité scientifique de la méthode IDEA</t>
  </si>
  <si>
    <t>Comité scientifique projet Eau terres de source (TIGA porté par collectivité Eau du bassin Rennais pour préserver la qualité de l'eau)</t>
  </si>
  <si>
    <t>Comité scientifique de l'APCA (Association permanente des Chambres d'agriculture)</t>
  </si>
  <si>
    <t>fondation pour agriculture durable en nouvelle aquitaine</t>
  </si>
  <si>
    <t>Commission nationale annuelle de sélection des trophées de l'agroécologie (Ministère de l'agriculture)</t>
  </si>
  <si>
    <t>Commision régionale des GIEE en nouvelle Aquitaine (COREAMR) -DRAAF Nouvelle Aquitaine)</t>
  </si>
  <si>
    <t>RMT Erytage (évaluation économique des systèmes et des territoires agricoles)</t>
  </si>
  <si>
    <t xml:space="preserve">Comité directeur et membre réseau </t>
  </si>
  <si>
    <t xml:space="preserve">COREAMR de la région Nouvelle Aquitaine  (Commission régionale de l'Économie agricole et du monde rural) </t>
  </si>
  <si>
    <t>Comité de pilotage national Eau et Bio</t>
  </si>
  <si>
    <t>Comité scientifique et technique (CST) "Gestion des éléments nutritifs et des  émissions vers les milieux) GENEM auprès des Ministères de l'agiculture et de l'Ecologie</t>
  </si>
  <si>
    <t>Comité captages du Ministère de la Transition écologique et solidaire</t>
  </si>
  <si>
    <t>Groupe de recherches MAGIS - AP Observatoires</t>
  </si>
  <si>
    <t>RMT MODELIA</t>
  </si>
  <si>
    <t>CST Irstea</t>
  </si>
  <si>
    <t>Conseil Scientifique</t>
  </si>
  <si>
    <t>CS GIP ECOFOR</t>
  </si>
  <si>
    <t>Conseil ED 42</t>
  </si>
  <si>
    <t>EFESE-Ecosystèmes Agricoles</t>
  </si>
  <si>
    <t>Réseau RAIN (Réseau pour l'Innovation en Agriculture de Nouvelle Aquitaine)</t>
  </si>
  <si>
    <t>Zone Atelier PYGAR (Pyrénées-Gascogne)</t>
  </si>
  <si>
    <t>GT "Changements climatiques" UICN-France</t>
  </si>
  <si>
    <t>GT du think tank La Fabrique Ecologique</t>
  </si>
  <si>
    <t>Pour l’Agence régionale de la santé PACA : suivi de l’étude sur les attentes de la population riverains d’Alto Gardanne en termes d’études sanitaires, 2018-2019.</t>
  </si>
  <si>
    <t>Comité de suivi scientifique</t>
  </si>
  <si>
    <t xml:space="preserve">Conseil Département de l'Eau 33 </t>
  </si>
  <si>
    <t>Membre INRAE</t>
  </si>
  <si>
    <t>Garant Labellisé Comission Nationale du Débat Public (2019)</t>
  </si>
  <si>
    <t>Garant</t>
  </si>
  <si>
    <t xml:space="preserve">Comité AcclimaTerra / Région Nouvelle Aquitaine </t>
  </si>
  <si>
    <t>membre du bureau (fin en 2019)</t>
  </si>
  <si>
    <t>Réseau Régional de Recherche AclimaT / Région Nouvelle Aquitaine</t>
  </si>
  <si>
    <t>co responsable régional</t>
  </si>
  <si>
    <t xml:space="preserve">PIA VitiREV / Région Nouvelle Aquitaine </t>
  </si>
  <si>
    <t>responsable volet recherche SHS</t>
  </si>
  <si>
    <t>Conseil Scientifique de l'estuaire de la Gironde</t>
  </si>
  <si>
    <t>Rapports d’expertises techniques, produits des instances de normalisation</t>
  </si>
  <si>
    <t>Type de produit</t>
  </si>
  <si>
    <t>Référence complète</t>
  </si>
  <si>
    <t>Axe 1</t>
  </si>
  <si>
    <t>Axe 2</t>
  </si>
  <si>
    <t>Axe 3</t>
  </si>
  <si>
    <t>Auteur</t>
  </si>
  <si>
    <t>rapport scientifique</t>
  </si>
  <si>
    <r>
      <rPr>
        <u/>
        <sz val="9"/>
        <color rgb="FF000000"/>
        <rFont val="Century Gothic"/>
        <charset val="1"/>
      </rPr>
      <t>Aissani, L.</t>
    </r>
    <r>
      <rPr>
        <sz val="9"/>
        <color rgb="FF000000"/>
        <rFont val="Century Gothic"/>
        <charset val="1"/>
      </rPr>
      <t>, Anschutz, P., Barth</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 xml:space="preserve">my, C., </t>
    </r>
    <r>
      <rPr>
        <u/>
        <sz val="9"/>
        <color rgb="FF000000"/>
        <rFont val="Century Gothic"/>
        <charset val="1"/>
      </rPr>
      <t>B</t>
    </r>
    <r>
      <rPr>
        <u/>
        <sz val="9"/>
        <color rgb="FF000000"/>
        <rFont val="Arial"/>
        <charset val="1"/>
      </rPr>
      <t>é</t>
    </r>
    <r>
      <rPr>
        <u/>
        <sz val="9"/>
        <color rgb="FF000000"/>
        <rFont val="Century Gothic"/>
        <charset val="1"/>
      </rPr>
      <t>line, F.</t>
    </r>
    <r>
      <rPr>
        <sz val="9"/>
        <color rgb="FF000000"/>
        <rFont val="Century Gothic"/>
        <charset val="1"/>
      </rPr>
      <t xml:space="preserve">, Bornette, G., </t>
    </r>
    <r>
      <rPr>
        <u/>
        <sz val="9"/>
        <color rgb="FF000000"/>
        <rFont val="Century Gothic"/>
        <charset val="1"/>
      </rPr>
      <t>Boutin, C.</t>
    </r>
    <r>
      <rPr>
        <sz val="9"/>
        <color rgb="FF000000"/>
        <rFont val="Century Gothic"/>
        <charset val="1"/>
      </rPr>
      <t xml:space="preserve">, Bourblanc, M., Chapelle, A., </t>
    </r>
    <r>
      <rPr>
        <u/>
        <sz val="9"/>
        <color rgb="FF000000"/>
        <rFont val="Century Gothic"/>
        <charset val="1"/>
      </rPr>
      <t>Chauvin, C.</t>
    </r>
    <r>
      <rPr>
        <sz val="9"/>
        <color rgb="FF000000"/>
        <rFont val="Century Gothic"/>
        <charset val="1"/>
      </rPr>
      <t xml:space="preserve">, Claquin, P., Crave, A., Denoroy, P., Dorioz, J.M., Douguet, J.M., Doussan, I., Durand, P., Etrillard, C., Euzen, A., Gascuel, D., Gross, E., Hoepffner, N., Humbert, J.F., Lacroix, G., Le Pape, O., Lefebvre, A., </t>
    </r>
    <r>
      <rPr>
        <u/>
        <sz val="9"/>
        <color rgb="FF000000"/>
        <rFont val="Century Gothic"/>
        <charset val="1"/>
      </rPr>
      <t>Lescot, J.M.</t>
    </r>
    <r>
      <rPr>
        <sz val="9"/>
        <color rgb="FF000000"/>
        <rFont val="Century Gothic"/>
        <charset val="1"/>
      </rPr>
      <t>, Levain, A., Miossec, L., Moatar, F., Mostajir, B., Pannaud, A., Rimet, F., Rossi, N., Sanchez P</t>
    </r>
    <r>
      <rPr>
        <sz val="9"/>
        <color rgb="FF000000"/>
        <rFont val="Arial"/>
        <charset val="1"/>
      </rPr>
      <t>é</t>
    </r>
    <r>
      <rPr>
        <sz val="9"/>
        <color rgb="FF000000"/>
        <rFont val="Century Gothic"/>
        <charset val="1"/>
      </rPr>
      <t xml:space="preserve">rez, J.M., Sauvage, S., Souchu, P., </t>
    </r>
    <r>
      <rPr>
        <u/>
        <sz val="9"/>
        <color rgb="FF000000"/>
        <rFont val="Century Gothic"/>
        <charset val="1"/>
      </rPr>
      <t>Terreaux, J.P.</t>
    </r>
    <r>
      <rPr>
        <sz val="9"/>
        <color rgb="FF000000"/>
        <rFont val="Century Gothic"/>
        <charset val="1"/>
      </rPr>
      <t>, Usseglio Polatera, P., Vin</t>
    </r>
    <r>
      <rPr>
        <sz val="9"/>
        <color rgb="FF000000"/>
        <rFont val="Arial"/>
        <charset val="1"/>
      </rPr>
      <t>ç</t>
    </r>
    <r>
      <rPr>
        <sz val="9"/>
        <color rgb="FF000000"/>
        <rFont val="Century Gothic"/>
        <charset val="1"/>
      </rPr>
      <t>on Leite, B., Pinay, G., Gascuel, C., M</t>
    </r>
    <r>
      <rPr>
        <sz val="9"/>
        <color rgb="FF000000"/>
        <rFont val="Arial"/>
        <charset val="1"/>
      </rPr>
      <t>é</t>
    </r>
    <r>
      <rPr>
        <sz val="9"/>
        <color rgb="FF000000"/>
        <rFont val="Century Gothic"/>
        <charset val="1"/>
      </rPr>
      <t xml:space="preserve">nesguen, A., </t>
    </r>
    <r>
      <rPr>
        <u/>
        <sz val="9"/>
        <color rgb="FF000000"/>
        <rFont val="Century Gothic"/>
        <charset val="1"/>
      </rPr>
      <t>Souchon, Y.</t>
    </r>
    <r>
      <rPr>
        <sz val="9"/>
        <color rgb="FF000000"/>
        <rFont val="Century Gothic"/>
        <charset val="1"/>
      </rPr>
      <t>, Le Moal, M. (ed.) - 2017. Eutrophisation : manifestations, causes, cons</t>
    </r>
    <r>
      <rPr>
        <sz val="9"/>
        <color rgb="FF000000"/>
        <rFont val="Arial"/>
        <charset val="1"/>
      </rPr>
      <t>é</t>
    </r>
    <r>
      <rPr>
        <sz val="9"/>
        <color rgb="FF000000"/>
        <rFont val="Century Gothic"/>
        <charset val="1"/>
      </rPr>
      <t>quences et pr</t>
    </r>
    <r>
      <rPr>
        <sz val="9"/>
        <color rgb="FF000000"/>
        <rFont val="Arial"/>
        <charset val="1"/>
      </rPr>
      <t>é</t>
    </r>
    <r>
      <rPr>
        <sz val="9"/>
        <color rgb="FF000000"/>
        <rFont val="Century Gothic"/>
        <charset val="1"/>
      </rPr>
      <t>dictibilit</t>
    </r>
    <r>
      <rPr>
        <sz val="9"/>
        <color rgb="FF000000"/>
        <rFont val="Arial"/>
        <charset val="1"/>
      </rPr>
      <t>é</t>
    </r>
    <r>
      <rPr>
        <sz val="9"/>
        <color rgb="FF000000"/>
        <rFont val="Century Gothic"/>
        <charset val="1"/>
      </rPr>
      <t>. Pinay, G., Gascuel, C., M</t>
    </r>
    <r>
      <rPr>
        <sz val="9"/>
        <color rgb="FF000000"/>
        <rFont val="Arial"/>
        <charset val="1"/>
      </rPr>
      <t>é</t>
    </r>
    <r>
      <rPr>
        <sz val="9"/>
        <color rgb="FF000000"/>
        <rFont val="Century Gothic"/>
        <charset val="1"/>
      </rPr>
      <t>nesguen, A., Souchon, Y., Le Moal, M. (ed.), 145 p.</t>
    </r>
  </si>
  <si>
    <t>Aissani, L., Anschutz, P., Barthélémy, C., Béline, F., Bornette, G., Boutin, C., Bourblanc, M., Chapelle, A., Chauvin, C., Claquin, P., Crave, A., Denoroy, P., Dorioz, J.M., Douguet, J.M., Doussan, I., Durand, P., Etrillard, C., Euzen, A., Gascuel, D., Gross, E., Hoepffner, N., Humbert, J.F., Lacroix, G., Le Pape, O., Lefebvre, A., Lescot, J.M., Levain, A., Miossec, L., Moatar, F., Mostajir, B., Pannaud, A., Rimet, F., Rossi, N., Sanchez Pérez, J.M., Sauvage, S., Souchu, P., Terreaux, J.P., Usseglio Polatera, P., Vinçon Leite, B., Pinay, G., Gascuel, C., Ménesguen, A., Souchon, Y., Le Moal, M.</t>
  </si>
  <si>
    <r>
      <rPr>
        <u/>
        <sz val="9"/>
        <color rgb="FF000000"/>
        <rFont val="Century Gothic"/>
        <charset val="1"/>
      </rPr>
      <t>Renaud, E.</t>
    </r>
    <r>
      <rPr>
        <sz val="9"/>
        <color rgb="FF000000"/>
        <rFont val="Century Gothic"/>
        <charset val="1"/>
      </rPr>
      <t xml:space="preserve"> - 2018. Expertise </t>
    </r>
    <r>
      <rPr>
        <sz val="9"/>
        <color rgb="FF000000"/>
        <rFont val="Arial"/>
        <charset val="1"/>
      </rPr>
      <t>«</t>
    </r>
    <r>
      <rPr>
        <sz val="9"/>
        <color rgb="FF000000"/>
        <rFont val="Century Gothic"/>
        <charset val="1"/>
      </rPr>
      <t xml:space="preserve"> eau potable en Guadeloupe </t>
    </r>
    <r>
      <rPr>
        <sz val="9"/>
        <color rgb="FF000000"/>
        <rFont val="Arial"/>
        <charset val="1"/>
      </rPr>
      <t>»</t>
    </r>
    <r>
      <rPr>
        <sz val="9"/>
        <color rgb="FF000000"/>
        <rFont val="Century Gothic"/>
        <charset val="1"/>
      </rPr>
      <t xml:space="preserve"> : Rapport interm</t>
    </r>
    <r>
      <rPr>
        <sz val="9"/>
        <color rgb="FF000000"/>
        <rFont val="Arial"/>
        <charset val="1"/>
      </rPr>
      <t>é</t>
    </r>
    <r>
      <rPr>
        <sz val="9"/>
        <color rgb="FF000000"/>
        <rFont val="Century Gothic"/>
        <charset val="1"/>
      </rPr>
      <t>diaire Expertise des fiches projets du plan d'urgence . 27 p.</t>
    </r>
  </si>
  <si>
    <t>Renaud, E.</t>
  </si>
  <si>
    <r>
      <rPr>
        <u/>
        <sz val="9"/>
        <color rgb="FF000000"/>
        <rFont val="Century Gothic"/>
        <charset val="1"/>
      </rPr>
      <t>Renaud, E.</t>
    </r>
    <r>
      <rPr>
        <sz val="9"/>
        <color rgb="FF000000"/>
        <rFont val="Century Gothic"/>
        <charset val="1"/>
      </rPr>
      <t xml:space="preserve"> - 2018. Expertise « eau potable en Guadeloupe » 2018 : Rapport final Proposition de priorités techniques et méthodologiques pour le rétablissement du service d'eau potable sur l'ensemble du territoire. 26 p.</t>
    </r>
  </si>
  <si>
    <r>
      <rPr>
        <u/>
        <sz val="9"/>
        <color rgb="FF000000"/>
        <rFont val="Century Gothic"/>
        <charset val="1"/>
      </rPr>
      <t>Rocle, N.</t>
    </r>
    <r>
      <rPr>
        <sz val="9"/>
        <color rgb="FF000000"/>
        <rFont val="Century Gothic"/>
        <charset val="1"/>
      </rPr>
      <t>, Mallet, C., Castelle, B., Chaumillon, E. - 2019. Climate Change and Risks for the Coastline: Scientific Contributions for a Sustainable and Just Adaptation. Ocean Territories: Solutions Actors, Contribution of Local Authorities and Civil Society. 36 p.</t>
    </r>
  </si>
  <si>
    <t>Rocle, N., Mallet, C., Castelle, B., Chaumillon, E.</t>
  </si>
  <si>
    <r>
      <rPr>
        <u/>
        <sz val="9"/>
        <color rgb="FF000000"/>
        <rFont val="Century Gothic"/>
        <charset val="1"/>
      </rPr>
      <t>Vernier, F.</t>
    </r>
    <r>
      <rPr>
        <sz val="9"/>
        <color rgb="FF000000"/>
        <rFont val="Century Gothic"/>
        <charset val="1"/>
      </rPr>
      <t xml:space="preserve">, </t>
    </r>
    <r>
      <rPr>
        <u/>
        <sz val="9"/>
        <color rgb="FF000000"/>
        <rFont val="Century Gothic"/>
        <charset val="1"/>
      </rPr>
      <t>Leccia Phelpin, O.</t>
    </r>
    <r>
      <rPr>
        <sz val="9"/>
        <color rgb="FF000000"/>
        <rFont val="Century Gothic"/>
        <charset val="1"/>
      </rPr>
      <t xml:space="preserve">, </t>
    </r>
    <r>
      <rPr>
        <u/>
        <sz val="9"/>
        <color rgb="FF000000"/>
        <rFont val="Century Gothic"/>
        <charset val="1"/>
      </rPr>
      <t>Lescot, J.M.</t>
    </r>
    <r>
      <rPr>
        <sz val="9"/>
        <color rgb="FF000000"/>
        <rFont val="Century Gothic"/>
        <charset val="1"/>
      </rPr>
      <t>, Brajterman, O., Verstraeten, Y., Papoutsis, S. (ed.) - 2018. Climate mitigation at the national level. Brajterman, O., Verstraeten, Y., Papoutsis, S. (ed.), Climate change modelling information: Quarterly report - Q5 report . p. 14-14</t>
    </r>
  </si>
  <si>
    <t xml:space="preserve">Vernier, F., Leccia Phelpin, O., Lescot, J.M., Brajterman, O., Verstraeten, Y., Papoutsis, S. </t>
  </si>
  <si>
    <r>
      <rPr>
        <u/>
        <sz val="9"/>
        <color rgb="FF000000"/>
        <rFont val="Century Gothic"/>
        <charset val="1"/>
      </rPr>
      <t>Aouadi, N.</t>
    </r>
    <r>
      <rPr>
        <sz val="9"/>
        <color rgb="FF000000"/>
        <rFont val="Century Gothic"/>
        <charset val="1"/>
      </rPr>
      <t xml:space="preserve">, </t>
    </r>
    <r>
      <rPr>
        <u/>
        <sz val="9"/>
        <color rgb="FF000000"/>
        <rFont val="Century Gothic"/>
        <charset val="1"/>
      </rPr>
      <t>Macary, F.</t>
    </r>
    <r>
      <rPr>
        <sz val="9"/>
        <color rgb="FF000000"/>
        <rFont val="Century Gothic"/>
        <charset val="1"/>
      </rPr>
      <t xml:space="preserve"> - 2019. </t>
    </r>
    <r>
      <rPr>
        <sz val="9"/>
        <color rgb="FF000000"/>
        <rFont val="Arial"/>
        <charset val="1"/>
      </rPr>
      <t>É</t>
    </r>
    <r>
      <rPr>
        <sz val="9"/>
        <color rgb="FF000000"/>
        <rFont val="Century Gothic"/>
        <charset val="1"/>
      </rPr>
      <t>valuation de l'impact des pratiques viticoles en mati</t>
    </r>
    <r>
      <rPr>
        <sz val="9"/>
        <color rgb="FF000000"/>
        <rFont val="Arial"/>
        <charset val="1"/>
      </rPr>
      <t>è</t>
    </r>
    <r>
      <rPr>
        <sz val="9"/>
        <color rgb="FF000000"/>
        <rFont val="Century Gothic"/>
        <charset val="1"/>
      </rPr>
      <t xml:space="preserve">re de protection des plantes sur les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mes connexes et de la capacit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les changer . 25 p.</t>
    </r>
  </si>
  <si>
    <t>Aouadi, N., Macary, F.</t>
  </si>
  <si>
    <r>
      <rPr>
        <u/>
        <sz val="9"/>
        <color rgb="FF000000"/>
        <rFont val="Century Gothic"/>
        <charset val="1"/>
      </rPr>
      <t>Ayala, D.</t>
    </r>
    <r>
      <rPr>
        <sz val="9"/>
        <color rgb="FF000000"/>
        <rFont val="Century Gothic"/>
        <charset val="1"/>
      </rPr>
      <t xml:space="preserve">, </t>
    </r>
    <r>
      <rPr>
        <u/>
        <sz val="9"/>
        <color rgb="FF000000"/>
        <rFont val="Century Gothic"/>
        <charset val="1"/>
      </rPr>
      <t>Piller, O.</t>
    </r>
    <r>
      <rPr>
        <sz val="9"/>
        <color rgb="FF000000"/>
        <rFont val="Century Gothic"/>
        <charset val="1"/>
      </rPr>
      <t>, Deuerlein, J., Parisini, F., Sedehizade, F. - 2017. ResiWater deliverable report D5.2: Development of Tools for Assessing WDS Vulnerability, Resilience and Robustness and Decision Support for Design. 57 p.</t>
    </r>
  </si>
  <si>
    <t>Ayala, D., Piller, O., Deuerlein, J., Parisini, F., Sedehizade, F.</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</si>
  <si>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Parisini, F. - 2017. ResiWater deliverable report D4.3: Addressing parameter and measurement uncertainties for water supply networks under abnormal operational conditions. 33 p.</t>
    </r>
  </si>
  <si>
    <t>Braun, M., Piller, O., Deuerlein, J., Parisini, F.</t>
  </si>
  <si>
    <r>
      <rPr>
        <u/>
        <sz val="9"/>
        <color rgb="FF000000"/>
        <rFont val="Century Gothic"/>
        <charset val="1"/>
      </rPr>
      <t>Cholet, L.</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- 2018. Efficacit</t>
    </r>
    <r>
      <rPr>
        <sz val="9"/>
        <color rgb="FF000000"/>
        <rFont val="Arial"/>
        <charset val="1"/>
      </rPr>
      <t>é</t>
    </r>
    <r>
      <rPr>
        <sz val="9"/>
        <color rgb="FF000000"/>
        <rFont val="Century Gothic"/>
        <charset val="1"/>
      </rPr>
      <t xml:space="preserve"> des actions de r</t>
    </r>
    <r>
      <rPr>
        <sz val="9"/>
        <color rgb="FF000000"/>
        <rFont val="Arial"/>
        <charset val="1"/>
      </rPr>
      <t>é</t>
    </r>
    <r>
      <rPr>
        <sz val="9"/>
        <color rgb="FF000000"/>
        <rFont val="Century Gothic"/>
        <charset val="1"/>
      </rPr>
      <t>duction des pertes des r</t>
    </r>
    <r>
      <rPr>
        <sz val="9"/>
        <color rgb="FF000000"/>
        <rFont val="Arial"/>
        <charset val="1"/>
      </rPr>
      <t>é</t>
    </r>
    <r>
      <rPr>
        <sz val="9"/>
        <color rgb="FF000000"/>
        <rFont val="Century Gothic"/>
        <charset val="1"/>
      </rPr>
      <t>seaux d'AEP : Rapport final . 141 p.</t>
    </r>
  </si>
  <si>
    <t xml:space="preserve">Cholet, L., Vacelet, A., Husson, A., Renaud, E. </t>
  </si>
  <si>
    <r>
      <rPr>
        <u/>
        <sz val="9"/>
        <color rgb="FF000000"/>
        <rFont val="Century Gothic"/>
        <charset val="1"/>
      </rPr>
      <t>Deldreve, V.</t>
    </r>
    <r>
      <rPr>
        <sz val="9"/>
        <color rgb="FF000000"/>
        <rFont val="Century Gothic"/>
        <charset val="1"/>
      </rPr>
      <t xml:space="preserve"> - 2018. La d</t>
    </r>
    <r>
      <rPr>
        <sz val="9"/>
        <color rgb="FF000000"/>
        <rFont val="Arial"/>
        <charset val="1"/>
      </rPr>
      <t>é</t>
    </r>
    <r>
      <rPr>
        <sz val="9"/>
        <color rgb="FF000000"/>
        <rFont val="Century Gothic"/>
        <charset val="1"/>
      </rPr>
      <t>marche Capacit</t>
    </r>
    <r>
      <rPr>
        <sz val="9"/>
        <color rgb="FF000000"/>
        <rFont val="Arial"/>
        <charset val="1"/>
      </rPr>
      <t>é</t>
    </r>
    <r>
      <rPr>
        <sz val="9"/>
        <color rgb="FF000000"/>
        <rFont val="Century Gothic"/>
        <charset val="1"/>
      </rPr>
      <t xml:space="preserve"> de charge - Vers une analyse sociologique : rapport interm</t>
    </r>
    <r>
      <rPr>
        <sz val="9"/>
        <color rgb="FF000000"/>
        <rFont val="Arial"/>
        <charset val="1"/>
      </rPr>
      <t>é</t>
    </r>
    <r>
      <rPr>
        <sz val="9"/>
        <color rgb="FF000000"/>
        <rFont val="Century Gothic"/>
        <charset val="1"/>
      </rPr>
      <t>diaire pour le Parc National de Port Cros, 25 p.</t>
    </r>
  </si>
  <si>
    <t xml:space="preserve">Deldreve, V. </t>
  </si>
  <si>
    <r>
      <rPr>
        <u/>
        <sz val="9"/>
        <color rgb="FF000000"/>
        <rFont val="Century Gothic"/>
        <charset val="1"/>
      </rPr>
      <t>Deldreve, V.</t>
    </r>
    <r>
      <rPr>
        <sz val="9"/>
        <color rgb="FF000000"/>
        <rFont val="Century Gothic"/>
        <charset val="1"/>
      </rPr>
      <t xml:space="preserve"> - 2019. La d</t>
    </r>
    <r>
      <rPr>
        <sz val="9"/>
        <color rgb="FF000000"/>
        <rFont val="Arial"/>
        <charset val="1"/>
      </rPr>
      <t>é</t>
    </r>
    <r>
      <rPr>
        <sz val="9"/>
        <color rgb="FF000000"/>
        <rFont val="Century Gothic"/>
        <charset val="1"/>
      </rPr>
      <t>marche capacit</t>
    </r>
    <r>
      <rPr>
        <sz val="9"/>
        <color rgb="FF000000"/>
        <rFont val="Arial"/>
        <charset val="1"/>
      </rPr>
      <t>é</t>
    </r>
    <r>
      <rPr>
        <sz val="9"/>
        <color rgb="FF000000"/>
        <rFont val="Century Gothic"/>
        <charset val="1"/>
      </rPr>
      <t xml:space="preserve"> de charge. Analyse sociologique Rapport final pour le Parc national de Port Cros. 44 p.</t>
    </r>
  </si>
  <si>
    <t>Deldreve, V.</t>
  </si>
  <si>
    <r>
      <rPr>
        <sz val="9"/>
        <color rgb="FF000000"/>
        <rFont val="Century Gothic"/>
        <charset val="1"/>
      </rPr>
      <t xml:space="preserve">Deuerlein, J., </t>
    </r>
    <r>
      <rPr>
        <u/>
        <sz val="9"/>
        <color rgb="FF000000"/>
        <rFont val="Century Gothic"/>
        <charset val="1"/>
      </rPr>
      <t>Piller, O.</t>
    </r>
    <r>
      <rPr>
        <sz val="9"/>
        <color rgb="FF000000"/>
        <rFont val="Century Gothic"/>
        <charset val="1"/>
      </rPr>
      <t>, Parisini, F. - 2017. ResiWater deliverable report D4.2: Stable and reliable Modelling of Control Devices. 45 p.</t>
    </r>
  </si>
  <si>
    <t>Deuerlein, J., Piller, O., Parisini, F.</t>
  </si>
  <si>
    <r>
      <rPr>
        <u/>
        <sz val="9"/>
        <color rgb="FF000000"/>
        <rFont val="Century Gothic"/>
        <charset val="1"/>
      </rPr>
      <t>Deuffic, P.</t>
    </r>
    <r>
      <rPr>
        <sz val="9"/>
        <color rgb="FF000000"/>
        <rFont val="Century Gothic"/>
        <charset val="1"/>
      </rPr>
      <t>, Ni Dhubhain, A. - 2017. Forest owners' attitudes towards risks after storm Darwin 2014: an exploratory survey . 46 p.</t>
    </r>
  </si>
  <si>
    <t xml:space="preserve">Deuffic, P., Ni Dhubhain, A. </t>
  </si>
  <si>
    <r>
      <rPr>
        <sz val="9"/>
        <color rgb="FF000000"/>
        <rFont val="Century Gothic"/>
        <charset val="1"/>
      </rPr>
      <t xml:space="preserve">Douguet, J.M., </t>
    </r>
    <r>
      <rPr>
        <u/>
        <sz val="9"/>
        <color rgb="FF000000"/>
        <rFont val="Century Gothic"/>
        <charset val="1"/>
      </rPr>
      <t>Lescot, J.M.</t>
    </r>
    <r>
      <rPr>
        <sz val="9"/>
        <color rgb="FF000000"/>
        <rFont val="Century Gothic"/>
        <charset val="1"/>
      </rPr>
      <t xml:space="preserve">, </t>
    </r>
    <r>
      <rPr>
        <u/>
        <sz val="9"/>
        <color rgb="FF000000"/>
        <rFont val="Century Gothic"/>
        <charset val="1"/>
      </rPr>
      <t>Terreaux, J.P.</t>
    </r>
    <r>
      <rPr>
        <sz val="9"/>
        <color rgb="FF000000"/>
        <rFont val="Century Gothic"/>
        <charset val="1"/>
      </rPr>
      <t xml:space="preserve"> - 2017. Impacts </t>
    </r>
    <r>
      <rPr>
        <sz val="9"/>
        <color rgb="FF000000"/>
        <rFont val="Arial"/>
        <charset val="1"/>
      </rPr>
      <t>é</t>
    </r>
    <r>
      <rPr>
        <sz val="9"/>
        <color rgb="FF000000"/>
        <rFont val="Century Gothic"/>
        <charset val="1"/>
      </rPr>
      <t xml:space="preserve">conomiques de l'eutrophisation et instruments </t>
    </r>
    <r>
      <rPr>
        <sz val="9"/>
        <color rgb="FF000000"/>
        <rFont val="Arial"/>
        <charset val="1"/>
      </rPr>
      <t>é</t>
    </r>
    <r>
      <rPr>
        <sz val="9"/>
        <color rgb="FF000000"/>
        <rFont val="Century Gothic"/>
        <charset val="1"/>
      </rPr>
      <t>conomiques pour diminuer ce ph</t>
    </r>
    <r>
      <rPr>
        <sz val="9"/>
        <color rgb="FF000000"/>
        <rFont val="Arial"/>
        <charset val="1"/>
      </rPr>
      <t>é</t>
    </r>
    <r>
      <rPr>
        <sz val="9"/>
        <color rgb="FF000000"/>
        <rFont val="Century Gothic"/>
        <charset val="1"/>
      </rPr>
      <t>nom</t>
    </r>
    <r>
      <rPr>
        <sz val="9"/>
        <color rgb="FF000000"/>
        <rFont val="Arial"/>
        <charset val="1"/>
      </rPr>
      <t>è</t>
    </r>
    <r>
      <rPr>
        <sz val="9"/>
        <color rgb="FF000000"/>
        <rFont val="Century Gothic"/>
        <charset val="1"/>
      </rPr>
      <t>ne. L'eutrophisation : manifestations, causes, cons</t>
    </r>
    <r>
      <rPr>
        <sz val="9"/>
        <color rgb="FF000000"/>
        <rFont val="Arial"/>
        <charset val="1"/>
      </rPr>
      <t>é</t>
    </r>
    <r>
      <rPr>
        <sz val="9"/>
        <color rgb="FF000000"/>
        <rFont val="Century Gothic"/>
        <charset val="1"/>
      </rPr>
      <t>quences et pr</t>
    </r>
    <r>
      <rPr>
        <sz val="9"/>
        <color rgb="FF000000"/>
        <rFont val="Arial"/>
        <charset val="1"/>
      </rPr>
      <t>é</t>
    </r>
    <r>
      <rPr>
        <sz val="9"/>
        <color rgb="FF000000"/>
        <rFont val="Century Gothic"/>
        <charset val="1"/>
      </rPr>
      <t>dictibilit</t>
    </r>
    <r>
      <rPr>
        <sz val="9"/>
        <color rgb="FF000000"/>
        <rFont val="Arial"/>
        <charset val="1"/>
      </rPr>
      <t>é</t>
    </r>
    <r>
      <rPr>
        <sz val="9"/>
        <color rgb="FF000000"/>
        <rFont val="Century Gothic"/>
        <charset val="1"/>
      </rPr>
      <t>. p. 851-948</t>
    </r>
  </si>
  <si>
    <t>Douguet, J.M., Lescot, J.M., Terreaux, J.P.</t>
  </si>
  <si>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Gu</t>
    </r>
    <r>
      <rPr>
        <u/>
        <sz val="9"/>
        <color rgb="FF000000"/>
        <rFont val="Arial"/>
        <charset val="1"/>
      </rPr>
      <t>é</t>
    </r>
    <r>
      <rPr>
        <u/>
        <sz val="9"/>
        <color rgb="FF000000"/>
        <rFont val="Century Gothic"/>
        <charset val="1"/>
      </rPr>
      <t>rin Schneider, L.</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Wittner, C.</t>
    </r>
    <r>
      <rPr>
        <sz val="9"/>
        <color rgb="FF000000"/>
        <rFont val="Century Gothic"/>
        <charset val="1"/>
      </rPr>
      <t xml:space="preserve"> - 2017. Construction d'un dispositif permanent d'</t>
    </r>
    <r>
      <rPr>
        <sz val="9"/>
        <color rgb="FF000000"/>
        <rFont val="Arial"/>
        <charset val="1"/>
      </rPr>
      <t>é</t>
    </r>
    <r>
      <rPr>
        <sz val="9"/>
        <color rgb="FF000000"/>
        <rFont val="Century Gothic"/>
        <charset val="1"/>
      </rPr>
      <t>valuation du patrimoine des r</t>
    </r>
    <r>
      <rPr>
        <sz val="9"/>
        <color rgb="FF000000"/>
        <rFont val="Arial"/>
        <charset val="1"/>
      </rPr>
      <t>é</t>
    </r>
    <r>
      <rPr>
        <sz val="9"/>
        <color rgb="FF000000"/>
        <rFont val="Century Gothic"/>
        <charset val="1"/>
      </rPr>
      <t xml:space="preserve">seaux d'eau potable aux </t>
    </r>
    <r>
      <rPr>
        <sz val="9"/>
        <color rgb="FF000000"/>
        <rFont val="Arial"/>
        <charset val="1"/>
      </rPr>
      <t>é</t>
    </r>
    <r>
      <rPr>
        <sz val="9"/>
        <color rgb="FF000000"/>
        <rFont val="Century Gothic"/>
        <charset val="1"/>
      </rPr>
      <t>chelles nationale et de bassin : rapport d'avancement 2017. 50 p.</t>
    </r>
  </si>
  <si>
    <t xml:space="preserve">Husson, A., Vacelet, A., Stricker, A.E., Renaud, E., Le Gat, Y., Guérin Schneider, L., Rulleau, B., Wittner, C. </t>
  </si>
  <si>
    <r>
      <rPr>
        <u/>
        <sz val="9"/>
        <color rgb="FF000000"/>
        <rFont val="Century Gothic"/>
        <charset val="1"/>
      </rPr>
      <t>Lyser, S.</t>
    </r>
    <r>
      <rPr>
        <sz val="9"/>
        <color rgb="FF000000"/>
        <rFont val="Century Gothic"/>
        <charset val="1"/>
      </rPr>
      <t xml:space="preserve"> - 2017. M</t>
    </r>
    <r>
      <rPr>
        <sz val="9"/>
        <color rgb="FF000000"/>
        <rFont val="Arial"/>
        <charset val="1"/>
      </rPr>
      <t>é</t>
    </r>
    <r>
      <rPr>
        <sz val="9"/>
        <color rgb="FF000000"/>
        <rFont val="Century Gothic"/>
        <charset val="1"/>
      </rPr>
      <t>dicaments et cr</t>
    </r>
    <r>
      <rPr>
        <sz val="9"/>
        <color rgb="FF000000"/>
        <rFont val="Arial"/>
        <charset val="1"/>
      </rPr>
      <t>è</t>
    </r>
    <r>
      <rPr>
        <sz val="9"/>
        <color rgb="FF000000"/>
        <rFont val="Century Gothic"/>
        <charset val="1"/>
      </rPr>
      <t>mes solaires. Que deviennent-ils ? Typologie des consommateurs pr</t>
    </r>
    <r>
      <rPr>
        <sz val="9"/>
        <color rgb="FF000000"/>
        <rFont val="Arial"/>
        <charset val="1"/>
      </rPr>
      <t>é</t>
    </r>
    <r>
      <rPr>
        <sz val="9"/>
        <color rgb="FF000000"/>
        <rFont val="Century Gothic"/>
        <charset val="1"/>
      </rPr>
      <t>sents sur le Bassin d'Arcachon durant l'</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2016. 66 p.</t>
    </r>
  </si>
  <si>
    <t>Lyser, S.</t>
  </si>
  <si>
    <r>
      <rPr>
        <u/>
        <sz val="9"/>
        <color rgb="FF000000"/>
        <rFont val="Century Gothic"/>
        <charset val="1"/>
      </rPr>
      <t>Macary, F.</t>
    </r>
    <r>
      <rPr>
        <sz val="9"/>
        <color rgb="FF000000"/>
        <rFont val="Century Gothic"/>
        <charset val="1"/>
      </rPr>
      <t xml:space="preserve">, </t>
    </r>
    <r>
      <rPr>
        <u/>
        <sz val="9"/>
        <color rgb="FF000000"/>
        <rFont val="Century Gothic"/>
        <charset val="1"/>
      </rPr>
      <t>Le Net, J.</t>
    </r>
    <r>
      <rPr>
        <sz val="9"/>
        <color rgb="FF000000"/>
        <rFont val="Century Gothic"/>
        <charset val="1"/>
      </rPr>
      <t xml:space="preserve">, </t>
    </r>
    <r>
      <rPr>
        <u/>
        <sz val="9"/>
        <color rgb="FF000000"/>
        <rFont val="Century Gothic"/>
        <charset val="1"/>
      </rPr>
      <t>Gambier, H.</t>
    </r>
    <r>
      <rPr>
        <sz val="9"/>
        <color rgb="FF000000"/>
        <rFont val="Century Gothic"/>
        <charset val="1"/>
      </rPr>
      <t xml:space="preserve"> - 2017. Synth</t>
    </r>
    <r>
      <rPr>
        <sz val="9"/>
        <color rgb="FF000000"/>
        <rFont val="Arial"/>
        <charset val="1"/>
      </rPr>
      <t>è</t>
    </r>
    <r>
      <rPr>
        <sz val="9"/>
        <color rgb="FF000000"/>
        <rFont val="Century Gothic"/>
        <charset val="1"/>
      </rPr>
      <t>se des informations techniques g</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 xml:space="preserve">rales relatives </t>
    </r>
    <r>
      <rPr>
        <sz val="9"/>
        <color rgb="FF000000"/>
        <rFont val="Arial"/>
        <charset val="1"/>
      </rPr>
      <t>à</t>
    </r>
    <r>
      <rPr>
        <sz val="9"/>
        <color rgb="FF000000"/>
        <rFont val="Century Gothic"/>
        <charset val="1"/>
      </rPr>
      <t xml:space="preserve"> la conduite  des vergers de "pommes" dans le grand Sud-Ouest de la France    . 44 p.</t>
    </r>
  </si>
  <si>
    <t>Macary, F., Le Net, J., Gambier, H.</t>
  </si>
  <si>
    <r>
      <rPr>
        <u/>
        <sz val="9"/>
        <color rgb="FF000000"/>
        <rFont val="Century Gothic"/>
        <charset val="1"/>
      </rPr>
      <t>Piller, O.</t>
    </r>
    <r>
      <rPr>
        <sz val="9"/>
        <color rgb="FF000000"/>
        <rFont val="Century Gothic"/>
        <charset val="1"/>
      </rPr>
      <t xml:space="preserve">, Deuerlein, J., </t>
    </r>
    <r>
      <rPr>
        <u/>
        <sz val="9"/>
        <color rgb="FF000000"/>
        <rFont val="Century Gothic"/>
        <charset val="1"/>
      </rPr>
      <t>Braun, M.</t>
    </r>
    <r>
      <rPr>
        <sz val="9"/>
        <color rgb="FF000000"/>
        <rFont val="Century Gothic"/>
        <charset val="1"/>
      </rPr>
      <t>, Parisini, F. - 2017. ResiWater deliverable report D4.1: Stable and reliable pressure dependent modeling. 28 p.</t>
    </r>
  </si>
  <si>
    <t>Piller, O., Deuerlein, J., Braun, M., Parisini, F.</t>
  </si>
  <si>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xml:space="preserve">, </t>
    </r>
    <r>
      <rPr>
        <u/>
        <sz val="9"/>
        <color rgb="FF000000"/>
        <rFont val="Century Gothic"/>
        <charset val="1"/>
      </rPr>
      <t>Ayala, D.</t>
    </r>
    <r>
      <rPr>
        <sz val="9"/>
        <color rgb="FF000000"/>
        <rFont val="Century Gothic"/>
        <charset val="1"/>
      </rPr>
      <t>, Weber, J.M., Baruthio, M. - 2018. ResiWater deliverable 1.3a: Vulnerability and Resilience Evaluation of CUS use cases WP1 Use case specification, investigation and vulnerability assessments. 20 p.</t>
    </r>
  </si>
  <si>
    <t>Piller, O., Gilbert, D., Ayala, D., Weber, J.M., Baruthio, M.</t>
  </si>
  <si>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K</t>
    </r>
    <r>
      <rPr>
        <sz val="9"/>
        <color rgb="FF000000"/>
        <rFont val="Arial"/>
        <charset val="1"/>
      </rPr>
      <t>ü</t>
    </r>
    <r>
      <rPr>
        <sz val="9"/>
        <color rgb="FF000000"/>
        <rFont val="Century Gothic"/>
        <charset val="1"/>
      </rPr>
      <t>hnert, C., Bernard, T., Cheifetz, N., Wagner, M. - 2018. ResiWater deliverable report D3.3: Integration of hydraulic information into the Event Detection Module. 30 p.</t>
    </r>
  </si>
  <si>
    <t>Piller, O., Gilbert, D., Kühnert, C., Bernard, T., Cheifetz, N., Wagner, M.</t>
  </si>
  <si>
    <r>
      <rPr>
        <u/>
        <sz val="9"/>
        <color rgb="FF000000"/>
        <rFont val="Century Gothic"/>
        <charset val="1"/>
      </rP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- 2019. Lutte contre les pertes des r</t>
    </r>
    <r>
      <rPr>
        <sz val="9"/>
        <color rgb="FF000000"/>
        <rFont val="Arial"/>
        <charset val="1"/>
      </rPr>
      <t>é</t>
    </r>
    <r>
      <rPr>
        <sz val="9"/>
        <color rgb="FF000000"/>
        <rFont val="Century Gothic"/>
        <charset val="1"/>
      </rPr>
      <t>seaux d'eau potable et r</t>
    </r>
    <r>
      <rPr>
        <sz val="9"/>
        <color rgb="FF000000"/>
        <rFont val="Arial"/>
        <charset val="1"/>
      </rPr>
      <t>é</t>
    </r>
    <r>
      <rPr>
        <sz val="9"/>
        <color rgb="FF000000"/>
        <rFont val="Century Gothic"/>
        <charset val="1"/>
      </rPr>
      <t>duction des pr</t>
    </r>
    <r>
      <rPr>
        <sz val="9"/>
        <color rgb="FF000000"/>
        <rFont val="Arial"/>
        <charset val="1"/>
      </rPr>
      <t>é</t>
    </r>
    <r>
      <rPr>
        <sz val="9"/>
        <color rgb="FF000000"/>
        <rFont val="Century Gothic"/>
        <charset val="1"/>
      </rPr>
      <t>l</t>
    </r>
    <r>
      <rPr>
        <sz val="9"/>
        <color rgb="FF000000"/>
        <rFont val="Arial"/>
        <charset val="1"/>
      </rPr>
      <t>è</t>
    </r>
    <r>
      <rPr>
        <sz val="9"/>
        <color rgb="FF000000"/>
        <rFont val="Century Gothic"/>
        <charset val="1"/>
      </rPr>
      <t>vements dans les ressources en eau. Guide pour l'</t>
    </r>
    <r>
      <rPr>
        <sz val="9"/>
        <color rgb="FF000000"/>
        <rFont val="Arial"/>
        <charset val="1"/>
      </rPr>
      <t>é</t>
    </r>
    <r>
      <rPr>
        <sz val="9"/>
        <color rgb="FF000000"/>
        <rFont val="Century Gothic"/>
        <charset val="1"/>
      </rPr>
      <t>laboration du plan d'actions. Volume 3 : Optimiser les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du plan d'actions pour les ressources en eau. Rapport final. 112 p.</t>
    </r>
  </si>
  <si>
    <t>Renaud, E., Pillot, J., Vacelet, A.</t>
  </si>
  <si>
    <r>
      <rPr>
        <u/>
        <sz val="9"/>
        <color rgb="FF000000"/>
        <rFont val="Century Gothic"/>
        <charset val="1"/>
      </rPr>
      <t>Sergent, A.</t>
    </r>
    <r>
      <rPr>
        <sz val="9"/>
        <color rgb="FF000000"/>
        <rFont val="Century Gothic"/>
        <charset val="1"/>
      </rPr>
      <t xml:space="preserve">, </t>
    </r>
    <r>
      <rPr>
        <u/>
        <sz val="9"/>
        <color rgb="FF000000"/>
        <rFont val="Century Gothic"/>
        <charset val="1"/>
      </rPr>
      <t>Ruault, J.F.</t>
    </r>
    <r>
      <rPr>
        <sz val="9"/>
        <color rgb="FF000000"/>
        <rFont val="Century Gothic"/>
        <charset val="1"/>
      </rPr>
      <t xml:space="preserve">, </t>
    </r>
    <r>
      <rPr>
        <u/>
        <sz val="9"/>
        <color rgb="FF000000"/>
        <rFont val="Century Gothic"/>
        <charset val="1"/>
      </rPr>
      <t>Banos, V.</t>
    </r>
    <r>
      <rPr>
        <sz val="9"/>
        <color rgb="FF000000"/>
        <rFont val="Century Gothic"/>
        <charset val="1"/>
      </rPr>
      <t xml:space="preserve">, </t>
    </r>
    <r>
      <rPr>
        <u/>
        <sz val="9"/>
        <color rgb="FF000000"/>
        <rFont val="Century Gothic"/>
        <charset val="1"/>
      </rPr>
      <t>Nefe, M.</t>
    </r>
    <r>
      <rPr>
        <sz val="9"/>
        <color rgb="FF000000"/>
        <rFont val="Century Gothic"/>
        <charset val="1"/>
      </rPr>
      <t xml:space="preserve">, </t>
    </r>
    <r>
      <rPr>
        <u/>
        <sz val="9"/>
        <color rgb="FF000000"/>
        <rFont val="Century Gothic"/>
        <charset val="1"/>
      </rPr>
      <t>Chen, D.</t>
    </r>
    <r>
      <rPr>
        <sz val="9"/>
        <color rgb="FF000000"/>
        <rFont val="Century Gothic"/>
        <charset val="1"/>
      </rPr>
      <t xml:space="preserve"> - 2018. LOCABOIS. La comp</t>
    </r>
    <r>
      <rPr>
        <sz val="9"/>
        <color rgb="FF000000"/>
        <rFont val="Arial"/>
        <charset val="1"/>
      </rPr>
      <t>é</t>
    </r>
    <r>
      <rPr>
        <sz val="9"/>
        <color rgb="FF000000"/>
        <rFont val="Century Gothic"/>
        <charset val="1"/>
      </rPr>
      <t>titivit</t>
    </r>
    <r>
      <rPr>
        <sz val="9"/>
        <color rgb="FF000000"/>
        <rFont val="Arial"/>
        <charset val="1"/>
      </rPr>
      <t>é</t>
    </r>
    <r>
      <rPr>
        <sz val="9"/>
        <color rgb="FF000000"/>
        <rFont val="Century Gothic"/>
        <charset val="1"/>
      </rPr>
      <t xml:space="preserve"> des fili</t>
    </r>
    <r>
      <rPr>
        <sz val="9"/>
        <color rgb="FF000000"/>
        <rFont val="Arial"/>
        <charset val="1"/>
      </rPr>
      <t>è</t>
    </r>
    <r>
      <rPr>
        <sz val="9"/>
        <color rgb="FF000000"/>
        <rFont val="Century Gothic"/>
        <charset val="1"/>
      </rPr>
      <t xml:space="preserve">res locales pour la construction bois : </t>
    </r>
    <r>
      <rPr>
        <sz val="9"/>
        <color rgb="FF000000"/>
        <rFont val="Arial"/>
        <charset val="1"/>
      </rPr>
      <t>é</t>
    </r>
    <r>
      <rPr>
        <sz val="9"/>
        <color rgb="FF000000"/>
        <rFont val="Century Gothic"/>
        <charset val="1"/>
      </rPr>
      <t>tat des lieux, enjeux et perspectives d'</t>
    </r>
    <r>
      <rPr>
        <sz val="9"/>
        <color rgb="FF000000"/>
        <rFont val="Arial"/>
        <charset val="1"/>
      </rPr>
      <t>é</t>
    </r>
    <r>
      <rPr>
        <sz val="9"/>
        <color rgb="FF000000"/>
        <rFont val="Century Gothic"/>
        <charset val="1"/>
      </rPr>
      <t>volution.</t>
    </r>
  </si>
  <si>
    <t>Sergent, A., Ruault, J.F., Banos, V., Nefe, M., Chen, D.</t>
  </si>
  <si>
    <r>
      <rPr>
        <u/>
        <sz val="9"/>
        <color rgb="FF000000"/>
        <rFont val="Century Gothic"/>
        <charset val="1"/>
      </rPr>
      <t>Vacelet, A.</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- 2017. Lutte contre les pertes des r</t>
    </r>
    <r>
      <rPr>
        <sz val="9"/>
        <color rgb="FF000000"/>
        <rFont val="Arial"/>
        <charset val="1"/>
      </rPr>
      <t>é</t>
    </r>
    <r>
      <rPr>
        <sz val="9"/>
        <color rgb="FF000000"/>
        <rFont val="Century Gothic"/>
        <charset val="1"/>
      </rPr>
      <t>seaux d'eau potable et r</t>
    </r>
    <r>
      <rPr>
        <sz val="9"/>
        <color rgb="FF000000"/>
        <rFont val="Arial"/>
        <charset val="1"/>
      </rPr>
      <t>é</t>
    </r>
    <r>
      <rPr>
        <sz val="9"/>
        <color rgb="FF000000"/>
        <rFont val="Century Gothic"/>
        <charset val="1"/>
      </rPr>
      <t>duction des pr</t>
    </r>
    <r>
      <rPr>
        <sz val="9"/>
        <color rgb="FF000000"/>
        <rFont val="Arial"/>
        <charset val="1"/>
      </rPr>
      <t>é</t>
    </r>
    <r>
      <rPr>
        <sz val="9"/>
        <color rgb="FF000000"/>
        <rFont val="Century Gothic"/>
        <charset val="1"/>
      </rPr>
      <t>l</t>
    </r>
    <r>
      <rPr>
        <sz val="9"/>
        <color rgb="FF000000"/>
        <rFont val="Arial"/>
        <charset val="1"/>
      </rPr>
      <t>è</t>
    </r>
    <r>
      <rPr>
        <sz val="9"/>
        <color rgb="FF000000"/>
        <rFont val="Century Gothic"/>
        <charset val="1"/>
      </rPr>
      <t>vements dans les ressources en eau : guide pour l'</t>
    </r>
    <r>
      <rPr>
        <sz val="9"/>
        <color rgb="FF000000"/>
        <rFont val="Arial"/>
        <charset val="1"/>
      </rPr>
      <t>é</t>
    </r>
    <r>
      <rPr>
        <sz val="9"/>
        <color rgb="FF000000"/>
        <rFont val="Century Gothic"/>
        <charset val="1"/>
      </rPr>
      <t>laboration du plan d'actions, volume 3 optimiser les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du plan d'actions pour les ressources en eau : rapport d'avancement 2017. 56 p.</t>
    </r>
  </si>
  <si>
    <t>Vacelet, A., Renaud, E.</t>
  </si>
  <si>
    <r>
      <rPr>
        <u/>
        <sz val="9"/>
        <color rgb="FF000000"/>
        <rFont val="Century Gothic"/>
        <charset val="1"/>
      </rPr>
      <t>Vernier, F.</t>
    </r>
    <r>
      <rPr>
        <sz val="9"/>
        <color rgb="FF000000"/>
        <rFont val="Century Gothic"/>
        <charset val="1"/>
      </rPr>
      <t xml:space="preserve">, </t>
    </r>
    <r>
      <rPr>
        <u/>
        <sz val="9"/>
        <color rgb="FF000000"/>
        <rFont val="Century Gothic"/>
        <charset val="1"/>
      </rPr>
      <t>Leccia, O.</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- 2018. Mod</t>
    </r>
    <r>
      <rPr>
        <sz val="9"/>
        <color rgb="FF000000"/>
        <rFont val="Arial"/>
        <charset val="1"/>
      </rPr>
      <t>é</t>
    </r>
    <r>
      <rPr>
        <sz val="9"/>
        <color rgb="FF000000"/>
        <rFont val="Century Gothic"/>
        <charset val="1"/>
      </rPr>
      <t>lisation int</t>
    </r>
    <r>
      <rPr>
        <sz val="9"/>
        <color rgb="FF000000"/>
        <rFont val="Arial"/>
        <charset val="1"/>
      </rPr>
      <t>é</t>
    </r>
    <r>
      <rPr>
        <sz val="9"/>
        <color rgb="FF000000"/>
        <rFont val="Century Gothic"/>
        <charset val="1"/>
      </rPr>
      <t>gr</t>
    </r>
    <r>
      <rPr>
        <sz val="9"/>
        <color rgb="FF000000"/>
        <rFont val="Arial"/>
        <charset val="1"/>
      </rPr>
      <t>é</t>
    </r>
    <r>
      <rPr>
        <sz val="9"/>
        <color rgb="FF000000"/>
        <rFont val="Century Gothic"/>
        <charset val="1"/>
      </rPr>
      <t>e de trajectoires de l'agriculture, en appui aux politiques locales de l'eau : conditions du transfert de la m</t>
    </r>
    <r>
      <rPr>
        <sz val="9"/>
        <color rgb="FF000000"/>
        <rFont val="Arial"/>
        <charset val="1"/>
      </rPr>
      <t>é</t>
    </r>
    <r>
      <rPr>
        <sz val="9"/>
        <color rgb="FF000000"/>
        <rFont val="Century Gothic"/>
        <charset val="1"/>
      </rPr>
      <t>thode IMAS aux gestionnaires de l'eau et r</t>
    </r>
    <r>
      <rPr>
        <sz val="9"/>
        <color rgb="FF000000"/>
        <rFont val="Arial"/>
        <charset val="1"/>
      </rPr>
      <t>é</t>
    </r>
    <r>
      <rPr>
        <sz val="9"/>
        <color rgb="FF000000"/>
        <rFont val="Century Gothic"/>
        <charset val="1"/>
      </rPr>
      <t xml:space="preserve">flexions sur son adaptation </t>
    </r>
    <r>
      <rPr>
        <sz val="9"/>
        <color rgb="FF000000"/>
        <rFont val="Arial"/>
        <charset val="1"/>
      </rPr>
      <t>à</t>
    </r>
    <r>
      <rPr>
        <sz val="9"/>
        <color rgb="FF000000"/>
        <rFont val="Century Gothic"/>
        <charset val="1"/>
      </rPr>
      <t xml:space="preserve"> plus large </t>
    </r>
    <r>
      <rPr>
        <sz val="9"/>
        <color rgb="FF000000"/>
        <rFont val="Arial"/>
        <charset val="1"/>
      </rPr>
      <t>é</t>
    </r>
    <r>
      <rPr>
        <sz val="9"/>
        <color rgb="FF000000"/>
        <rFont val="Century Gothic"/>
        <charset val="1"/>
      </rPr>
      <t>chelle. 106 p.</t>
    </r>
  </si>
  <si>
    <t>Vernier, F., Leccia, O., Lescot, J.M., Miralles, A, Petit, K.</t>
  </si>
  <si>
    <r>
      <rPr>
        <u/>
        <sz val="9"/>
        <color rgb="FF000000"/>
        <rFont val="Century Gothic"/>
        <charset val="1"/>
      </rPr>
      <t>Vernier, F.</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- 2018. Action n</t>
    </r>
    <r>
      <rPr>
        <sz val="9"/>
        <color rgb="FF000000"/>
        <rFont val="Droid Sans Fallback"/>
        <charset val="1"/>
      </rPr>
      <t>°</t>
    </r>
    <r>
      <rPr>
        <sz val="9"/>
        <color rgb="FF000000"/>
        <rFont val="Century Gothic"/>
        <charset val="1"/>
      </rPr>
      <t xml:space="preserve"> 60 : Appui </t>
    </r>
    <r>
      <rPr>
        <sz val="9"/>
        <color rgb="FF000000"/>
        <rFont val="Arial"/>
        <charset val="1"/>
      </rPr>
      <t>à</t>
    </r>
    <r>
      <rPr>
        <sz val="9"/>
        <color rgb="FF000000"/>
        <rFont val="Century Gothic"/>
        <charset val="1"/>
      </rPr>
      <t xml:space="preserve"> la gouvernance des programmes d'action agro-environnementaux : un entrep</t>
    </r>
    <r>
      <rPr>
        <sz val="9"/>
        <color rgb="FF000000"/>
        <rFont val="Arial"/>
        <charset val="1"/>
      </rPr>
      <t>ô</t>
    </r>
    <r>
      <rPr>
        <sz val="9"/>
        <color rgb="FF000000"/>
        <rFont val="Century Gothic"/>
        <charset val="1"/>
      </rPr>
      <t>t de donn</t>
    </r>
    <r>
      <rPr>
        <sz val="9"/>
        <color rgb="FF000000"/>
        <rFont val="Arial"/>
        <charset val="1"/>
      </rPr>
      <t>é</t>
    </r>
    <r>
      <rPr>
        <sz val="9"/>
        <color rgb="FF000000"/>
        <rFont val="Century Gothic"/>
        <charset val="1"/>
      </rPr>
      <t xml:space="preserve">es pour l'aide au suivi et </t>
    </r>
    <r>
      <rPr>
        <sz val="9"/>
        <color rgb="FF000000"/>
        <rFont val="Arial"/>
        <charset val="1"/>
      </rPr>
      <t>à</t>
    </r>
    <r>
      <rPr>
        <sz val="9"/>
        <color rgb="FF000000"/>
        <rFont val="Century Gothic"/>
        <charset val="1"/>
      </rPr>
      <t xml:space="preserve"> la prospective,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chelle d'un territoire </t>
    </r>
    <r>
      <rPr>
        <sz val="9"/>
        <color rgb="FF000000"/>
        <rFont val="Arial"/>
        <charset val="1"/>
      </rPr>
      <t>à</t>
    </r>
    <r>
      <rPr>
        <sz val="9"/>
        <color rgb="FF000000"/>
        <rFont val="Century Gothic"/>
        <charset val="1"/>
      </rPr>
      <t xml:space="preserve"> enjeu eau (nitrates, pesticides). 87 p.</t>
    </r>
  </si>
  <si>
    <t xml:space="preserve">Vernier, F., Miralles, A. </t>
  </si>
  <si>
    <r>
      <rPr>
        <sz val="9"/>
        <color rgb="FF000000"/>
        <rFont val="Century Gothic"/>
        <charset val="1"/>
      </rPr>
      <t>Wagner, M., K</t>
    </r>
    <r>
      <rPr>
        <sz val="9"/>
        <color rgb="FF000000"/>
        <rFont val="Arial"/>
        <charset val="1"/>
      </rPr>
      <t>ü</t>
    </r>
    <r>
      <rPr>
        <sz val="9"/>
        <color rgb="FF000000"/>
        <rFont val="Century Gothic"/>
        <charset val="1"/>
      </rPr>
      <t>hnert, C., F</t>
    </r>
    <r>
      <rPr>
        <sz val="9"/>
        <color rgb="FF000000"/>
        <rFont val="Arial"/>
        <charset val="1"/>
      </rPr>
      <t>é</t>
    </r>
    <r>
      <rPr>
        <sz val="9"/>
        <color rgb="FF000000"/>
        <rFont val="Century Gothic"/>
        <charset val="1"/>
      </rPr>
      <t xml:space="preserve">liers, C., Cheifetz, N., Weber, J.M., Baruthio, M, Sedehizade, F., </t>
    </r>
    <r>
      <rPr>
        <u/>
        <sz val="9"/>
        <color rgb="FF000000"/>
        <rFont val="Century Gothic"/>
        <charset val="1"/>
      </rPr>
      <t>Piller, O.</t>
    </r>
    <r>
      <rPr>
        <sz val="9"/>
        <color rgb="FF000000"/>
        <rFont val="Century Gothic"/>
        <charset val="1"/>
      </rPr>
      <t xml:space="preserve"> - 2018. ResiWater deliverable 1.2: Investigation of Use Cases by means of the new secure Sensor Networks and self- learning Monitoring Tools WP1 Use cases specifications, investigation and vulnerability assessments. 30 p.</t>
    </r>
  </si>
  <si>
    <t>Wagner, M., Kühnert, C., Féliers, C., Cheifetz, N., Weber, J.M., Baruthio, M, Sedehizade, F., Piller, O.</t>
  </si>
  <si>
    <r>
      <rPr>
        <u/>
        <sz val="9"/>
        <color rgb="FF000000"/>
        <rFont val="Century Gothic"/>
        <charset val="1"/>
      </rPr>
      <t>Werey, C.</t>
    </r>
    <r>
      <rPr>
        <sz val="9"/>
        <color rgb="FF000000"/>
        <rFont val="Century Gothic"/>
        <charset val="1"/>
      </rPr>
      <t xml:space="preserve">, </t>
    </r>
    <r>
      <rPr>
        <u/>
        <sz val="9"/>
        <color rgb="FF000000"/>
        <rFont val="Century Gothic"/>
        <charset val="1"/>
      </rPr>
      <t>Ch</t>
    </r>
    <r>
      <rPr>
        <u/>
        <sz val="9"/>
        <color rgb="FF000000"/>
        <rFont val="Arial"/>
        <charset val="1"/>
      </rPr>
      <t>é</t>
    </r>
    <r>
      <rPr>
        <u/>
        <sz val="9"/>
        <color rgb="FF000000"/>
        <rFont val="Century Gothic"/>
        <charset val="1"/>
      </rPr>
      <t>ritat, A.</t>
    </r>
    <r>
      <rPr>
        <sz val="9"/>
        <color rgb="FF000000"/>
        <rFont val="Century Gothic"/>
        <charset val="1"/>
      </rPr>
      <t xml:space="preserve">, </t>
    </r>
    <r>
      <rPr>
        <u/>
        <sz val="9"/>
        <color rgb="FF000000"/>
        <rFont val="Century Gothic"/>
        <charset val="1"/>
      </rPr>
      <t>Rulleau, B.</t>
    </r>
    <r>
      <rPr>
        <sz val="9"/>
        <color rgb="FF000000"/>
        <rFont val="Century Gothic"/>
        <charset val="1"/>
      </rPr>
      <t>, Weber, J.B. - 2017. RESIWATER PROJECT. Deliverable 5.3 part 2. Economic evaluations of impacts and recovery solution. Costs benefit analysis of the resilience programs of a crisis case WP5. Development of Tools for Assessing WDS Vulnerability, Resilience and Robustness and Decision Support for Design Methodological framework. 30 p.</t>
    </r>
  </si>
  <si>
    <t>Werey, C., Chéritat, A., Rulleau, B., Weber, J.B.</t>
  </si>
  <si>
    <t>Guide technique</t>
  </si>
  <si>
    <r>
      <rPr>
        <sz val="9"/>
        <color rgb="FF000000"/>
        <rFont val="Arial"/>
        <charset val="1"/>
      </rPr>
      <t> </t>
    </r>
    <r>
      <rPr>
        <u/>
        <sz val="9"/>
        <color rgb="FF000000"/>
        <rFont val="Century Gothic"/>
        <charset val="1"/>
      </rPr>
      <t>Aubrun, C.</t>
    </r>
    <r>
      <rPr>
        <sz val="9"/>
        <color rgb="FF000000"/>
        <rFont val="Century Gothic"/>
        <charset val="1"/>
      </rPr>
      <t xml:space="preserve"> ; </t>
    </r>
    <r>
      <rPr>
        <u/>
        <sz val="9"/>
        <color rgb="FF000000"/>
        <rFont val="Century Gothic"/>
        <charset val="1"/>
      </rPr>
      <t>Husson, A.</t>
    </r>
    <r>
      <rPr>
        <sz val="9"/>
        <color rgb="FF000000"/>
        <rFont val="Century Gothic"/>
        <charset val="1"/>
      </rPr>
      <t xml:space="preserve"> ; </t>
    </r>
    <r>
      <rPr>
        <u/>
        <sz val="9"/>
        <color rgb="FF000000"/>
        <rFont val="Century Gothic"/>
        <charset val="1"/>
      </rPr>
      <t>Pillot, J.</t>
    </r>
    <r>
      <rPr>
        <sz val="9"/>
        <color rgb="FF000000"/>
        <rFont val="Century Gothic"/>
        <charset val="1"/>
      </rPr>
      <t xml:space="preserve"> ; </t>
    </r>
    <r>
      <rPr>
        <u/>
        <sz val="9"/>
        <color rgb="FF000000"/>
        <rFont val="Century Gothic"/>
        <charset val="1"/>
      </rPr>
      <t>Renaud, E.</t>
    </r>
    <r>
      <rPr>
        <sz val="9"/>
        <color rgb="FF000000"/>
        <rFont val="Century Gothic"/>
        <charset val="1"/>
      </rPr>
      <t xml:space="preserve"> - 2017. R</t>
    </r>
    <r>
      <rPr>
        <sz val="9"/>
        <color rgb="FF000000"/>
        <rFont val="Arial"/>
        <charset val="1"/>
      </rPr>
      <t>é</t>
    </r>
    <r>
      <rPr>
        <sz val="9"/>
        <color rgb="FF000000"/>
        <rFont val="Century Gothic"/>
        <charset val="1"/>
      </rPr>
      <t>duction des pertes d'eau des r</t>
    </r>
    <r>
      <rPr>
        <sz val="9"/>
        <color rgb="FF000000"/>
        <rFont val="Arial"/>
        <charset val="1"/>
      </rPr>
      <t>é</t>
    </r>
    <r>
      <rPr>
        <sz val="9"/>
        <color rgb="FF000000"/>
        <rFont val="Century Gothic"/>
        <charset val="1"/>
      </rPr>
      <t>seaux de distribution d'eau potable : Guide pour l'</t>
    </r>
    <r>
      <rPr>
        <sz val="9"/>
        <color rgb="FF000000"/>
        <rFont val="Arial"/>
        <charset val="1"/>
      </rPr>
      <t>é</t>
    </r>
    <r>
      <rPr>
        <sz val="9"/>
        <color rgb="FF000000"/>
        <rFont val="Century Gothic"/>
        <charset val="1"/>
      </rPr>
      <t>laboration du plan d'actions , vol.2 : plan d'actions d</t>
    </r>
    <r>
      <rPr>
        <sz val="9"/>
        <color rgb="FF000000"/>
        <rFont val="Arial"/>
        <charset val="1"/>
      </rPr>
      <t>é</t>
    </r>
    <r>
      <rPr>
        <sz val="9"/>
        <color rgb="FF000000"/>
        <rFont val="Century Gothic"/>
        <charset val="1"/>
      </rPr>
      <t>taill</t>
    </r>
    <r>
      <rPr>
        <sz val="9"/>
        <color rgb="FF000000"/>
        <rFont val="Arial"/>
        <charset val="1"/>
      </rPr>
      <t>é</t>
    </r>
    <r>
      <rPr>
        <sz val="9"/>
        <color rgb="FF000000"/>
        <rFont val="Century Gothic"/>
        <charset val="1"/>
      </rPr>
      <t xml:space="preserve"> et hi</t>
    </r>
    <r>
      <rPr>
        <sz val="9"/>
        <color rgb="FF000000"/>
        <rFont val="Arial"/>
        <charset val="1"/>
      </rPr>
      <t>é</t>
    </r>
    <r>
      <rPr>
        <sz val="9"/>
        <color rgb="FF000000"/>
        <rFont val="Century Gothic"/>
        <charset val="1"/>
      </rPr>
      <t>rarchis</t>
    </r>
    <r>
      <rPr>
        <sz val="9"/>
        <color rgb="FF000000"/>
        <rFont val="Arial"/>
        <charset val="1"/>
      </rPr>
      <t>é</t>
    </r>
  </si>
  <si>
    <t xml:space="preserve"> Aubrun, C. ; Husson, A. ; Pillot, J. ; Renaud, E. </t>
  </si>
  <si>
    <r>
      <rPr>
        <sz val="9"/>
        <color rgb="FF000000"/>
        <rFont val="Arial"/>
        <charset val="1"/>
      </rPr>
      <t>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t>
    </r>
    <r>
      <rPr>
        <sz val="9"/>
        <color rgb="FF000000"/>
        <rFont val="Arial"/>
        <charset val="1"/>
      </rPr>
      <t> </t>
    </r>
    <r>
      <rPr>
        <sz val="9"/>
        <color rgb="FF000000"/>
        <rFont val="Century Gothic"/>
        <charset val="1"/>
      </rPr>
      <t xml:space="preserve"> 2020. Construction d'un dispositif permanent d'</t>
    </r>
    <r>
      <rPr>
        <sz val="9"/>
        <color rgb="FF000000"/>
        <rFont val="Arial"/>
        <charset val="1"/>
      </rPr>
      <t>é</t>
    </r>
    <r>
      <rPr>
        <sz val="9"/>
        <color rgb="FF000000"/>
        <rFont val="Century Gothic"/>
        <charset val="1"/>
      </rPr>
      <t>valuation du patrimoine des r</t>
    </r>
    <r>
      <rPr>
        <sz val="9"/>
        <color rgb="FF000000"/>
        <rFont val="Arial"/>
        <charset val="1"/>
      </rPr>
      <t>é</t>
    </r>
    <r>
      <rPr>
        <sz val="9"/>
        <color rgb="FF000000"/>
        <rFont val="Century Gothic"/>
        <charset val="1"/>
      </rPr>
      <t xml:space="preserve">seaux d'eau potable aux </t>
    </r>
    <r>
      <rPr>
        <sz val="9"/>
        <color rgb="FF000000"/>
        <rFont val="Arial"/>
        <charset val="1"/>
      </rPr>
      <t>é</t>
    </r>
    <r>
      <rPr>
        <sz val="9"/>
        <color rgb="FF000000"/>
        <rFont val="Century Gothic"/>
        <charset val="1"/>
      </rPr>
      <t>chelles nationale et de bassin - Axe 1 Rapport final. 116 p.</t>
    </r>
  </si>
  <si>
    <t> Husson, A., Vacelet, A., Stricker, A.E., Le Gat, Y., Renaud, E.</t>
  </si>
  <si>
    <r>
      <rPr>
        <sz val="9"/>
        <color rgb="FF000000"/>
        <rFont val="Century Gothic"/>
        <charset val="1"/>
      </rPr>
      <t xml:space="preserve">J. Dachary-Bernard, T. Rambonilaza (2018), </t>
    </r>
    <r>
      <rPr>
        <sz val="9"/>
        <color rgb="FF000000"/>
        <rFont val="Arial"/>
        <charset val="1"/>
      </rPr>
      <t>«</t>
    </r>
    <r>
      <rPr>
        <sz val="9"/>
        <color rgb="FF000000"/>
        <rFont val="Century Gothic"/>
        <charset val="1"/>
      </rPr>
      <t xml:space="preserve"> </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des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de r</t>
    </r>
    <r>
      <rPr>
        <sz val="9"/>
        <color rgb="FF000000"/>
        <rFont val="Arial"/>
        <charset val="1"/>
      </rPr>
      <t>é</t>
    </r>
    <r>
      <rPr>
        <sz val="9"/>
        <color rgb="FF000000"/>
        <rFont val="Century Gothic"/>
        <charset val="1"/>
      </rPr>
      <t>duction des micropolluants de la source industrielle par la m</t>
    </r>
    <r>
      <rPr>
        <sz val="9"/>
        <color rgb="FF000000"/>
        <rFont val="Arial"/>
        <charset val="1"/>
      </rPr>
      <t>é</t>
    </r>
    <r>
      <rPr>
        <sz val="9"/>
        <color rgb="FF000000"/>
        <rFont val="Century Gothic"/>
        <charset val="1"/>
      </rPr>
      <t>thode des transferts - synth</t>
    </r>
    <r>
      <rPr>
        <sz val="9"/>
        <color rgb="FF000000"/>
        <rFont val="Arial"/>
        <charset val="1"/>
      </rPr>
      <t>è</t>
    </r>
    <r>
      <rPr>
        <sz val="9"/>
        <color rgb="FF000000"/>
        <rFont val="Century Gothic"/>
        <charset val="1"/>
      </rPr>
      <t>se op</t>
    </r>
    <r>
      <rPr>
        <sz val="9"/>
        <color rgb="FF000000"/>
        <rFont val="Arial"/>
        <charset val="1"/>
      </rPr>
      <t>é</t>
    </r>
    <r>
      <rPr>
        <sz val="9"/>
        <color rgb="FF000000"/>
        <rFont val="Century Gothic"/>
        <charset val="1"/>
      </rPr>
      <t xml:space="preserve">rationnelle </t>
    </r>
    <r>
      <rPr>
        <sz val="9"/>
        <color rgb="FF000000"/>
        <rFont val="Arial"/>
        <charset val="1"/>
      </rPr>
      <t>»</t>
    </r>
    <r>
      <rPr>
        <sz val="9"/>
        <color rgb="FF000000"/>
        <rFont val="Century Gothic"/>
        <charset val="1"/>
      </rPr>
      <t>, livrable 4.2.3 du projet REGARD (REduction et Gestion des micropolluAnts sur la m</t>
    </r>
    <r>
      <rPr>
        <sz val="9"/>
        <color rgb="FF000000"/>
        <rFont val="Arial"/>
        <charset val="1"/>
      </rPr>
      <t>é</t>
    </r>
    <r>
      <rPr>
        <sz val="9"/>
        <color rgb="FF000000"/>
        <rFont val="Century Gothic"/>
        <charset val="1"/>
      </rPr>
      <t>tropole borDelaise), d</t>
    </r>
    <r>
      <rPr>
        <sz val="9"/>
        <color rgb="FF000000"/>
        <rFont val="Arial"/>
        <charset val="1"/>
      </rPr>
      <t>é</t>
    </r>
    <r>
      <rPr>
        <sz val="9"/>
        <color rgb="FF000000"/>
        <rFont val="Century Gothic"/>
        <charset val="1"/>
      </rPr>
      <t>c. 2018, 7p.</t>
    </r>
  </si>
  <si>
    <t xml:space="preserve">Rambonilaza, T., Dachary-Bernard, J. </t>
  </si>
  <si>
    <t>J. Dachary-Bernard, (2019), « Cadre préalable pour une évaluation économique des bénéfices de réduction des micropolluants de la source hospitalière », livrable 4.2.2 du projet REGARD (REduction et Gestion des micropolluAnts sur la métropole borDelaise), avril. 2019, 8p.</t>
  </si>
  <si>
    <t xml:space="preserve">Dachary-Bernard, J. </t>
  </si>
  <si>
    <t>J. Dachary-Bernard, T. Rambonilaza (2019), «Évaluation économique des bénéfices de réduction des micropolluants de la source domestique - synthèse opérationnelle », livrable 4.2.1 du projet REGARD (REduction et Gestion des micropolluAnts sur la métropole borDelaise), sept. 2019, 14p.</t>
  </si>
  <si>
    <t>T. Rambonilaza, (2019), « Evaluation economique des solutions mises en œuvre a la source pluviale - synthèse », livrable 4.2.4 du projet REGARD (REduction et Gestion des micropolluAnts sur la métropole borDelaise), avril. 2019, 7p.</t>
  </si>
  <si>
    <t>Rambonilaza, T.</t>
  </si>
  <si>
    <r>
      <rPr>
        <sz val="9"/>
        <color rgb="FF000000"/>
        <rFont val="Century Gothic"/>
        <charset val="1"/>
      </rPr>
      <t>Therond O. (Coord.), Tichit M. (Coord.), Tibi A. (Coord.), Accatino F., Biju-Duval L., Bockstaller C., Bohan D., Bonaudo T.,Boval M.,............, 
Rambonilaza T., Raynal H., Resmond R., Ripoche D., Ruget F., Rulleau B., Rush A., Salles J-M., Sauvant D., Schott C., Tardieu L. (2017). Volet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mes agricoles" de l’Evaluation Fran</t>
    </r>
    <r>
      <rPr>
        <sz val="9"/>
        <color rgb="FF000000"/>
        <rFont val="Arial"/>
        <charset val="1"/>
      </rPr>
      <t>ç</t>
    </r>
    <r>
      <rPr>
        <sz val="9"/>
        <color rgb="FF000000"/>
        <rFont val="Century Gothic"/>
        <charset val="1"/>
      </rPr>
      <t>aise des Ecosyst</t>
    </r>
    <r>
      <rPr>
        <sz val="9"/>
        <color rgb="FF000000"/>
        <rFont val="Arial"/>
        <charset val="1"/>
      </rPr>
      <t>è</t>
    </r>
    <r>
      <rPr>
        <sz val="9"/>
        <color rgb="FF000000"/>
        <rFont val="Century Gothic"/>
        <charset val="1"/>
      </rPr>
      <t>mes et des Services Ecosyst</t>
    </r>
    <r>
      <rPr>
        <sz val="9"/>
        <color rgb="FF000000"/>
        <rFont val="Arial"/>
        <charset val="1"/>
      </rPr>
      <t>é</t>
    </r>
    <r>
      <rPr>
        <sz val="9"/>
        <color rgb="FF000000"/>
        <rFont val="Century Gothic"/>
        <charset val="1"/>
      </rPr>
      <t>miques. Rapport d'</t>
    </r>
    <r>
      <rPr>
        <sz val="9"/>
        <color rgb="FF000000"/>
        <rFont val="Arial"/>
        <charset val="1"/>
      </rPr>
      <t>é</t>
    </r>
    <r>
      <rPr>
        <sz val="9"/>
        <color rgb="FF000000"/>
        <rFont val="Century Gothic"/>
        <charset val="1"/>
      </rPr>
      <t>tude, Inra (France), 966 p.</t>
    </r>
  </si>
  <si>
    <t>Therond O. (Coord.), Tichit M. (Coord.), Tibi A. (Coord.), Accatino F., Biju-Duval L., Bockstaller C., Bohan D., Bonaudo T.,Boval M., Rambonilaza T., Raynal H., Resmond R., Ripoche D., Ruget F., Rulleau B., Rush A., Salles J-M., Sauvant D., Schott C., Tardieu L.</t>
  </si>
  <si>
    <t>rapport d 'expertise</t>
  </si>
  <si>
    <r>
      <rPr>
        <u/>
        <sz val="9"/>
        <color rgb="FF000000"/>
        <rFont val="Century Gothic"/>
        <charset val="1"/>
      </rPr>
      <t>Zahm F</t>
    </r>
    <r>
      <rPr>
        <sz val="9"/>
        <color rgb="FF000000"/>
        <rFont val="Century Gothic"/>
        <charset val="1"/>
      </rPr>
      <t>., 2017, Avis accompagn</t>
    </r>
    <r>
      <rPr>
        <sz val="9"/>
        <color rgb="FF000000"/>
        <rFont val="Arial"/>
        <charset val="1"/>
      </rPr>
      <t>é</t>
    </r>
    <r>
      <rPr>
        <sz val="9"/>
        <color rgb="FF000000"/>
        <rFont val="Century Gothic"/>
        <charset val="1"/>
      </rPr>
      <t xml:space="preserve"> d’un Rapport d’expertise sur les candidatures du jury national du concours des Troph</t>
    </r>
    <r>
      <rPr>
        <sz val="9"/>
        <color rgb="FF000000"/>
        <rFont val="Arial"/>
        <charset val="1"/>
      </rPr>
      <t>é</t>
    </r>
    <r>
      <rPr>
        <sz val="9"/>
        <color rgb="FF000000"/>
        <rFont val="Century Gothic"/>
        <charset val="1"/>
      </rPr>
      <t>es de l'agro-</t>
    </r>
    <r>
      <rPr>
        <sz val="9"/>
        <color rgb="FF000000"/>
        <rFont val="Arial"/>
        <charset val="1"/>
      </rPr>
      <t>é</t>
    </r>
    <r>
      <rPr>
        <sz val="9"/>
        <color rgb="FF000000"/>
        <rFont val="Century Gothic"/>
        <charset val="1"/>
      </rPr>
      <t xml:space="preserve">cologie, 
Rapport au MAAF /DGPEE, 10 p. </t>
    </r>
  </si>
  <si>
    <t>Zahm F.</t>
  </si>
  <si>
    <r>
      <rPr>
        <u/>
        <sz val="10"/>
        <color rgb="FF000000"/>
        <rFont val="Arial"/>
        <charset val="1"/>
      </rPr>
      <t>Zahm F.</t>
    </r>
    <r>
      <rPr>
        <sz val="10"/>
        <color rgb="FF000000"/>
        <rFont val="Arial"/>
        <charset val="1"/>
      </rPr>
      <t>, 2017, avis et rapport d’analyse des 27 dossiers de candidature GIEE en Nouvelle aquitaine pour le jury national du concours des Trophées de l'agro-écologie, Rapport à la DRAAF Nouvelle Aquitaine</t>
    </r>
  </si>
  <si>
    <r>
      <rPr>
        <u/>
        <sz val="10"/>
        <color rgb="FF000000"/>
        <rFont val="Arial"/>
        <charset val="1"/>
      </rPr>
      <t>Zahm F.</t>
    </r>
    <r>
      <rPr>
        <sz val="10"/>
        <color rgb="FF000000"/>
        <rFont val="Arial"/>
        <charset val="1"/>
      </rPr>
      <t xml:space="preserve">,2016, Avis et rapport d’analyse des 12 dossiers de candidature GIEE en Nouvelle aquitaine pour le jury national du concours des Trophées de l'agro-écologie, Rapport à la DRAAF Nouvelle Aquitaine </t>
    </r>
  </si>
  <si>
    <t>rapport technique d'appui</t>
  </si>
  <si>
    <r>
      <rPr>
        <u/>
        <sz val="10"/>
        <color rgb="FF000000"/>
        <rFont val="Arial"/>
        <charset val="1"/>
      </rPr>
      <t>Zahm F.,Scordia C</t>
    </r>
    <r>
      <rPr>
        <sz val="10"/>
        <color rgb="FF000000"/>
        <rFont val="Arial"/>
        <charset val="1"/>
      </rPr>
      <t>., Alonso Ugaglia A., Giffard B., Papura D., Réseau agro-écologique appliqué aux exploitations viticoles en Nouvelle Aquitaine, 2017, Mise en œuvre, méthodologie et premier bilan du fonctionnement sur l’année 2016, Rapport à la DRAAF Nouvelle Aquitaine, 89 p.</t>
    </r>
  </si>
  <si>
    <t>Zahm F.,Scordia C., Alonso Ugaglia A., Giffard B., Papura D.</t>
  </si>
  <si>
    <r>
      <rPr>
        <u/>
        <sz val="10"/>
        <color rgb="FF000000"/>
        <rFont val="Arial"/>
        <charset val="1"/>
      </rPr>
      <t>Girard S. , Zahm F., Scordia C.</t>
    </r>
    <r>
      <rPr>
        <sz val="10"/>
        <color rgb="FF000000"/>
        <rFont val="Arial"/>
        <charset val="1"/>
      </rPr>
      <t xml:space="preserve">,Ugaglia U., Giffard B., Daciana Papura D., 2019, 
Rapport final du réseau VitiAgroÉco Nouvelle-Aquitaine  sur la période 2016 à avril 2019 Méthodologie, mise en œuvre et résultats, Rapport final à la DRAAF Nouvelle Aquitaine, Irstea , BSA, 41 p. + annexes </t>
    </r>
  </si>
  <si>
    <t>Girard S. , Zahm F., Scordia C.,Ugaglia U., Giffard B., Daciana Papura D.</t>
  </si>
  <si>
    <r>
      <rPr>
        <u/>
        <sz val="10"/>
        <color rgb="FF000000"/>
        <rFont val="Arial"/>
        <charset val="1"/>
      </rPr>
      <t>Scordia C., Zahm F</t>
    </r>
    <r>
      <rPr>
        <sz val="10"/>
        <color rgb="FF000000"/>
        <rFont val="Arial"/>
        <charset val="1"/>
      </rPr>
      <t>., 2019, Synthèse de l’analyse des indicateurs économiques d’IDEA version 4. Analyse à partir des données du RICA 2010 à 2015 pour l’ensembles des exploitations agricoles spécialisées en grandes cultures de la zone d’étude (Aquitaine, Poitou-Charentes et Midi-Pyrénées), rapport projet BAGAGES</t>
    </r>
  </si>
  <si>
    <t>Scordia C., Zahm F.</t>
  </si>
  <si>
    <t>Synthèse</t>
  </si>
  <si>
    <r>
      <rPr>
        <u/>
        <sz val="10"/>
        <color rgb="FF000000"/>
        <rFont val="Century Gothic"/>
        <charset val="1"/>
      </rPr>
      <t>Castay A., Zahm F</t>
    </r>
    <r>
      <rPr>
        <sz val="10"/>
        <color rgb="FF000000"/>
        <rFont val="Century Gothic"/>
        <charset val="1"/>
      </rPr>
      <t xml:space="preserve">., Alonso-Ugaglia A., </t>
    </r>
    <r>
      <rPr>
        <u/>
        <sz val="10"/>
        <color rgb="FF000000"/>
        <rFont val="Century Gothic"/>
        <charset val="1"/>
      </rPr>
      <t>Del’Homme B.</t>
    </r>
    <r>
      <rPr>
        <sz val="10"/>
        <color rgb="FF000000"/>
        <rFont val="Century Gothic"/>
        <charset val="1"/>
      </rPr>
      <t>, Bertrand L., 2019, Synth</t>
    </r>
    <r>
      <rPr>
        <sz val="10"/>
        <color rgb="FF000000"/>
        <rFont val="Arial"/>
        <charset val="1"/>
      </rPr>
      <t>è</t>
    </r>
    <r>
      <rPr>
        <sz val="10"/>
        <color rgb="FF000000"/>
        <rFont val="Century Gothic"/>
        <charset val="1"/>
      </rPr>
      <t>se de l’</t>
    </r>
    <r>
      <rPr>
        <sz val="10"/>
        <color rgb="FF000000"/>
        <rFont val="Arial"/>
        <charset val="1"/>
      </rPr>
      <t>é</t>
    </r>
    <r>
      <rPr>
        <sz val="10"/>
        <color rgb="FF000000"/>
        <rFont val="Century Gothic"/>
        <charset val="1"/>
      </rPr>
      <t>tude sur l’</t>
    </r>
    <r>
      <rPr>
        <sz val="10"/>
        <color rgb="FF000000"/>
        <rFont val="Arial"/>
        <charset val="1"/>
      </rPr>
      <t>é</t>
    </r>
    <r>
      <rPr>
        <sz val="10"/>
        <color rgb="FF000000"/>
        <rFont val="Century Gothic"/>
        <charset val="1"/>
      </rPr>
      <t>valuation et l’analyse de la durabilit</t>
    </r>
    <r>
      <rPr>
        <sz val="10"/>
        <color rgb="FF000000"/>
        <rFont val="Arial"/>
        <charset val="1"/>
      </rPr>
      <t>é</t>
    </r>
    <r>
      <rPr>
        <sz val="10"/>
        <color rgb="FF000000"/>
        <rFont val="Century Gothic"/>
        <charset val="1"/>
      </rPr>
      <t xml:space="preserve"> des exploitations agricoles en circuits courts et/ou de proximit</t>
    </r>
    <r>
      <rPr>
        <sz val="10"/>
        <color rgb="FF000000"/>
        <rFont val="Arial"/>
        <charset val="1"/>
      </rPr>
      <t>é</t>
    </r>
    <r>
      <rPr>
        <sz val="10"/>
        <color rgb="FF000000"/>
        <rFont val="Century Gothic"/>
        <charset val="1"/>
      </rPr>
      <t xml:space="preserve"> : application aux exploitations mara</t>
    </r>
    <r>
      <rPr>
        <sz val="10"/>
        <color rgb="FF000000"/>
        <rFont val="Arial"/>
        <charset val="1"/>
      </rPr>
      <t>î</t>
    </r>
    <r>
      <rPr>
        <sz val="10"/>
        <color rgb="FF000000"/>
        <rFont val="Century Gothic"/>
        <charset val="1"/>
      </rPr>
      <t>ch</t>
    </r>
    <r>
      <rPr>
        <sz val="10"/>
        <color rgb="FF000000"/>
        <rFont val="Arial"/>
        <charset val="1"/>
      </rPr>
      <t>è</t>
    </r>
    <r>
      <rPr>
        <sz val="10"/>
        <color rgb="FF000000"/>
        <rFont val="Century Gothic"/>
        <charset val="1"/>
      </rPr>
      <t>res en Nouvelle-Aquitaine</t>
    </r>
    <r>
      <rPr>
        <sz val="10"/>
        <color rgb="FF000000"/>
        <rFont val="Arial"/>
        <charset val="1"/>
      </rPr>
      <t>»</t>
    </r>
    <r>
      <rPr>
        <sz val="10"/>
        <color rgb="FF000000"/>
        <rFont val="Century Gothic"/>
        <charset val="1"/>
      </rPr>
      <t>, Irstea Bordeaux, BSA, Centre Ecod</t>
    </r>
    <r>
      <rPr>
        <sz val="10"/>
        <color rgb="FF000000"/>
        <rFont val="Arial"/>
        <charset val="1"/>
      </rPr>
      <t>é</t>
    </r>
    <r>
      <rPr>
        <sz val="10"/>
        <color rgb="FF000000"/>
        <rFont val="Century Gothic"/>
        <charset val="1"/>
      </rPr>
      <t>veloppement Villarceaux, 4 p.</t>
    </r>
  </si>
  <si>
    <t>Castay A., Zahm F., Alonso-Ugaglia A., Del’Homme B., Bertrand L.</t>
  </si>
  <si>
    <r>
      <rPr>
        <sz val="10"/>
        <color rgb="FF000000"/>
        <rFont val="Arial"/>
        <charset val="1"/>
      </rPr>
      <t>Manneville V.,</t>
    </r>
    <r>
      <rPr>
        <u/>
        <sz val="10"/>
        <color rgb="FF000000"/>
        <rFont val="Arial"/>
        <charset val="1"/>
      </rPr>
      <t xml:space="preserve"> Girard S. , Zahm F., </t>
    </r>
    <r>
      <rPr>
        <sz val="10"/>
        <color rgb="FF000000"/>
        <rFont val="Arial"/>
        <charset val="1"/>
      </rPr>
      <t>2018. Evaluation de la durabilité d'un échantillon de fermes du programme Life CarbonDairy - Les propriétés de la durabilité en agriculture pour préparer la transition agro-écologique face à l'enjeu du changement climatique 2017-2018 (Méthode IDEA version 4)  IDELE, Irstea , 67 p.</t>
    </r>
  </si>
  <si>
    <t>Manneville V., Girard S. , Zahm F.</t>
  </si>
  <si>
    <t xml:space="preserve">rapport scientifique </t>
  </si>
  <si>
    <t>Cazals C., Lyser S.(2018) Micropolluants : des pratiques des professionnels de santé aux leviers d’action possibles :
 une étude appliquée au Bassin d’Arcachon. 78 p.</t>
  </si>
  <si>
    <t>Cazals C., Lyser S.</t>
  </si>
  <si>
    <t xml:space="preserve">Rapport scientifique </t>
  </si>
  <si>
    <r>
      <rPr>
        <sz val="9"/>
        <color rgb="FF000000"/>
        <rFont val="Century Gothic"/>
        <charset val="1"/>
      </rPr>
      <t>Salles D.  Projet REGARD REduction et Gestion des micropolluAnts sur la m</t>
    </r>
    <r>
      <rPr>
        <sz val="9"/>
        <color rgb="FF000000"/>
        <rFont val="Arial"/>
        <charset val="1"/>
      </rPr>
      <t>é</t>
    </r>
    <r>
      <rPr>
        <sz val="9"/>
        <color rgb="FF000000"/>
        <rFont val="Century Gothic"/>
        <charset val="1"/>
      </rPr>
      <t xml:space="preserve">tropole borDelaise LOT 3 : MISE EN </t>
    </r>
    <r>
      <rPr>
        <sz val="9"/>
        <color rgb="FF000000"/>
        <rFont val="Times New Roman"/>
        <charset val="1"/>
      </rPr>
      <t>Œ</t>
    </r>
    <r>
      <rPr>
        <sz val="9"/>
        <color rgb="FF000000"/>
        <rFont val="Century Gothic"/>
        <charset val="1"/>
      </rPr>
      <t xml:space="preserve">UVRE DES SOLUTIONS DE REDUCTION  DES MICROPOLLUANTS SUR LE TERRAIN/ TACHE 3.4 ACTIONS SUR LA SOURCE HOSPITALIERE / Sous-tache 3.4.1 Modification des pratiques </t>
    </r>
    <r>
      <rPr>
        <sz val="9"/>
        <color rgb="FF000000"/>
        <rFont val="Arial"/>
        <charset val="1"/>
      </rPr>
      <t>à</t>
    </r>
    <r>
      <rPr>
        <sz val="9"/>
        <color rgb="FF000000"/>
        <rFont val="Century Gothic"/>
        <charset val="1"/>
      </rPr>
      <t xml:space="preserve"> l’h</t>
    </r>
    <r>
      <rPr>
        <sz val="9"/>
        <color rgb="FF000000"/>
        <rFont val="Arial"/>
        <charset val="1"/>
      </rPr>
      <t>ô</t>
    </r>
    <r>
      <rPr>
        <sz val="9"/>
        <color rgb="FF000000"/>
        <rFont val="Century Gothic"/>
        <charset val="1"/>
      </rPr>
      <t>pital/ Livrables n</t>
    </r>
    <r>
      <rPr>
        <sz val="9"/>
        <color rgb="FF000000"/>
        <rFont val="Droid Sans Fallback"/>
        <charset val="1"/>
      </rPr>
      <t>°</t>
    </r>
    <r>
      <rPr>
        <sz val="9"/>
        <color rgb="FF000000"/>
        <rFont val="Century Gothic"/>
        <charset val="1"/>
      </rPr>
      <t>341 et 342 : Rapports sur les interventions r</t>
    </r>
    <r>
      <rPr>
        <sz val="9"/>
        <color rgb="FF000000"/>
        <rFont val="Arial"/>
        <charset val="1"/>
      </rPr>
      <t>é</t>
    </r>
    <r>
      <rPr>
        <sz val="9"/>
        <color rgb="FF000000"/>
        <rFont val="Century Gothic"/>
        <charset val="1"/>
      </rPr>
      <t>alis</t>
    </r>
    <r>
      <rPr>
        <sz val="9"/>
        <color rgb="FF000000"/>
        <rFont val="Arial"/>
        <charset val="1"/>
      </rPr>
      <t>é</t>
    </r>
    <r>
      <rPr>
        <sz val="9"/>
        <color rgb="FF000000"/>
        <rFont val="Century Gothic"/>
        <charset val="1"/>
      </rPr>
      <t>s aupr</t>
    </r>
    <r>
      <rPr>
        <sz val="9"/>
        <color rgb="FF000000"/>
        <rFont val="Arial"/>
        <charset val="1"/>
      </rPr>
      <t>è</t>
    </r>
    <r>
      <rPr>
        <sz val="9"/>
        <color rgb="FF000000"/>
        <rFont val="Century Gothic"/>
        <charset val="1"/>
      </rPr>
      <t xml:space="preserve">s des services hospitaliers visant </t>
    </r>
    <r>
      <rPr>
        <sz val="9"/>
        <color rgb="FF000000"/>
        <rFont val="Arial"/>
        <charset val="1"/>
      </rPr>
      <t>à</t>
    </r>
    <r>
      <rPr>
        <sz val="9"/>
        <color rgb="FF000000"/>
        <rFont val="Century Gothic"/>
        <charset val="1"/>
      </rPr>
      <t xml:space="preserve"> modifier certaines pratiques &amp; outils de communication adapt</t>
    </r>
    <r>
      <rPr>
        <sz val="9"/>
        <color rgb="FF000000"/>
        <rFont val="Arial"/>
        <charset val="1"/>
      </rPr>
      <t>é</t>
    </r>
    <r>
      <rPr>
        <sz val="9"/>
        <color rgb="FF000000"/>
        <rFont val="Century Gothic"/>
        <charset val="1"/>
      </rPr>
      <t xml:space="preserve">s 2019 / </t>
    </r>
  </si>
  <si>
    <t>Salles, D.</t>
  </si>
  <si>
    <t>Boschet C., Zamarbide G., Salles D., Cazals  C., INTEREG AGUAMOD,  Délivrable E 2.1.1 , Indicateurs de la gouvernance par districts hydrographiques, IRSTEA, 2018, 38p</t>
  </si>
  <si>
    <t>Boschet C., Zamarbide G., Salles D., Cazals  C.</t>
  </si>
  <si>
    <r>
      <rPr>
        <sz val="9"/>
        <color rgb="FF000000"/>
        <rFont val="Century Gothic"/>
        <charset val="1"/>
      </rPr>
      <t>Boschet C., Zamarbide G., Salles D., Cazals C.,  INTEREG AGUAMOD, D</t>
    </r>
    <r>
      <rPr>
        <sz val="9"/>
        <color rgb="FF000000"/>
        <rFont val="Arial"/>
        <charset val="1"/>
      </rPr>
      <t>é</t>
    </r>
    <r>
      <rPr>
        <sz val="9"/>
        <color rgb="FF000000"/>
        <rFont val="Century Gothic"/>
        <charset val="1"/>
      </rPr>
      <t>livrable E 2.1.2 Rapport de la performance de la participation du public, IRSTEA, 2018, 70p</t>
    </r>
  </si>
  <si>
    <t>Boschet C., Zamarbide G., Salles D., Cazals C.</t>
  </si>
  <si>
    <t>Sahraoui Y., de Godoy Leski C., Salles D., et al. Projet BiodiverCité, Modélisation participative des réseaux écologiques, 2018, 32p</t>
  </si>
  <si>
    <t>Sahraoui Y., de Godoy Leski C., Salles D.</t>
  </si>
  <si>
    <r>
      <rPr>
        <sz val="9"/>
        <color rgb="FF000000"/>
        <rFont val="Century Gothic"/>
        <charset val="1"/>
      </rPr>
      <t>Carter, C.,  Berthet, E., Boschet, C., Bouleau, G., Bretagnolle, V., Candau, J., Cazals, C., Conchon, P., Dachary-Bernard, J., De Godoy Leski, C., Deldr</t>
    </r>
    <r>
      <rPr>
        <sz val="9"/>
        <color rgb="FF000000"/>
        <rFont val="Arial"/>
        <charset val="1"/>
      </rPr>
      <t>è</t>
    </r>
    <r>
      <rPr>
        <sz val="9"/>
        <color rgb="FF000000"/>
        <rFont val="Century Gothic"/>
        <charset val="1"/>
      </rPr>
      <t>ve, V., Deuffic, P., Doyen, L., Lafon, S., Macary, F., Rambonilaza, T., Sahraoui, Y., Salles, S., Sergent, A., Smith, A., Thomas. 2020. La gouvernance de la biodiversit</t>
    </r>
    <r>
      <rPr>
        <sz val="9"/>
        <color rgb="FF000000"/>
        <rFont val="Arial"/>
        <charset val="1"/>
      </rPr>
      <t>é</t>
    </r>
    <r>
      <rPr>
        <sz val="9"/>
        <color rgb="FF000000"/>
        <rFont val="Century Gothic"/>
        <charset val="1"/>
      </rPr>
      <t xml:space="preserve"> en Nouvelle-Aquitaine: Enjeux et d</t>
    </r>
    <r>
      <rPr>
        <sz val="9"/>
        <color rgb="FF000000"/>
        <rFont val="Arial"/>
        <charset val="1"/>
      </rPr>
      <t>é</t>
    </r>
    <r>
      <rPr>
        <sz val="9"/>
        <color rgb="FF000000"/>
        <rFont val="Century Gothic"/>
        <charset val="1"/>
      </rPr>
      <t>fis. Concilier la biodiversit</t>
    </r>
    <r>
      <rPr>
        <sz val="9"/>
        <color rgb="FF000000"/>
        <rFont val="Arial"/>
        <charset val="1"/>
      </rPr>
      <t>é</t>
    </r>
    <r>
      <rPr>
        <sz val="9"/>
        <color rgb="FF000000"/>
        <rFont val="Century Gothic"/>
        <charset val="1"/>
      </rPr>
      <t xml:space="preserve">, la production et la fourniture de services </t>
    </r>
    <r>
      <rPr>
        <sz val="9"/>
        <color rgb="FF000000"/>
        <rFont val="Arial"/>
        <charset val="1"/>
      </rPr>
      <t>é</t>
    </r>
    <r>
      <rPr>
        <sz val="9"/>
        <color rgb="FF000000"/>
        <rFont val="Century Gothic"/>
        <charset val="1"/>
      </rPr>
      <t>cosyst</t>
    </r>
    <r>
      <rPr>
        <sz val="9"/>
        <color rgb="FF000000"/>
        <rFont val="Arial"/>
        <charset val="1"/>
      </rPr>
      <t>é</t>
    </r>
    <r>
      <rPr>
        <sz val="9"/>
        <color rgb="FF000000"/>
        <rFont val="Century Gothic"/>
        <charset val="1"/>
      </rPr>
      <t>miques. Chapter 7 of the regional-style IPBES Scientific Assessment Report of the State of Biodiversity and Ecosystem Services in New Aquitaine, Ecobiose https://www.ecobiose.fr/rapport/</t>
    </r>
  </si>
  <si>
    <t>Carter, C.,  Berthet, E., Boschet, C., Bouleau, G., Bretagnolle, V., Candau, J., Cazals, C., Conchon, P., Dachary-Bernard, J., De Godoy Leski, C., Deldrève, V., Deuffic, P., Doyen, L., Lafon, S., Macary, F., Rambonilaza, T., Sahraoui, Y., Salles, S., Sergent, A., Smith, A., Thomas.</t>
  </si>
  <si>
    <t>Ouvrages</t>
  </si>
  <si>
    <t>Référence</t>
  </si>
  <si>
    <t>Pertinence du support</t>
  </si>
  <si>
    <t>Rayonnement</t>
  </si>
  <si>
    <t>Productions scientifiques (articles, ouvrages, etc.) issus des thèses</t>
  </si>
  <si>
    <t>Doctorant</t>
  </si>
  <si>
    <t>Date début-fin thèse</t>
  </si>
  <si>
    <t>Type de production</t>
  </si>
  <si>
    <t>VERNIER FRANCOISE</t>
  </si>
  <si>
    <t>DEC 2013-DEC 2017</t>
  </si>
  <si>
    <t>ARTICLE</t>
  </si>
  <si>
    <t>VERNIER, F., ET AL. - 2017. Integrated modeling of agricultural scenarios (IMAS) to support pesticide action plans: the case of the Coulonge drinking water catchment area (SW France).
 Environmental Science and Pollution Research, vol. 24, n° 8, p. 6923-6950</t>
  </si>
  <si>
    <t>COMMUNICATION 
COLLOQUE INT</t>
  </si>
  <si>
    <t xml:space="preserve">VERNIER, F. et  MIRALLES, A -  A data warehouse to support policy decision makers and stakeholders
 in areas affected by diffuse pollution from agriculture –EFITA , 2-6  July 2017, Montpellier </t>
  </si>
  <si>
    <t>Vernier F., Miralles A. &amp; Tonneau J.-P. (2017). – Vers un observatoire agro-environnemental des territoires: Un système décisionnel multi-échelle pour le bassin de la Charente. 
Revue Internationale de Géomatique, 27 (3), 399-422. doi: 10.3166/rig.2017.00032.</t>
  </si>
  <si>
    <t>2014- 2019</t>
  </si>
  <si>
    <t>Article</t>
  </si>
  <si>
    <t>Bouet B., Ginelli L., Deldrève V. 2018. La reconnaissance d’un capital environnemental autochtone ? Les "Parcs Nationaux à la française", VertigO - la revue électronique en sciences de l'environnement, Hors-série 29. http:/ journals.openedition.org/vertigo/19025</t>
  </si>
  <si>
    <t>2014-2019</t>
  </si>
  <si>
    <t>séminaire</t>
  </si>
  <si>
    <t>Bouet B., Ginelli L., Deldrève V. 2017. Autochtonie et capital environnemental dans les Parcs nationaux des Calanques et de La  Réunion, Séminaire conjoint Irstea / CED – axe Savoirs : « Théories savantes de la crise écologique  », Faculté de sociologie, Bordeaux.</t>
  </si>
  <si>
    <t>Bouet B. 2018. Réforme des Parcs Nationaux Français et Parc National de La Réunion, une genèse partagée. Quelles causes, quels compromis, quels effets ? Journées EFFIJIE, 10 - 12 Octobre - Arcachon.</t>
  </si>
  <si>
    <t>colloque</t>
  </si>
  <si>
    <t>Banos V., Bouet B. et Deuffic P. 2020. De l'Eden à l'hot spot : une saga forestièredu déclinisme environnemental à La Réunion. Colloque GHFF Mobilisations et conflits forestiers hier et aujourdhui, Paris</t>
  </si>
  <si>
    <t>Bouet B. 2019. Une dialectique entre autochtonie et Parcs nationaux français ? Approche par l'étude du Parc national de La Réunion. Journées des sociologues et politistes IRSTEA-INRA, AgroParisTech</t>
  </si>
  <si>
    <t>KRIEGER-Sarah-Jane</t>
  </si>
  <si>
    <t>2010-2015</t>
  </si>
  <si>
    <t>article</t>
  </si>
  <si>
    <t xml:space="preserve">Krieger S-J., Deldrève V., Lewis N. (2017), Écologisation des loisirs de nature, entre ensauvagement et domestication,  Loisir et Société, vol. 40-1, p.25-38. </t>
  </si>
  <si>
    <t>2013-2017</t>
  </si>
  <si>
    <t>Rocle N., Salles D., 2018. "Pioneers but not guinea pigs": Experimenting with climate change adaptation in French coastal areas, Policy Sciences, 51, 231-247.</t>
  </si>
  <si>
    <t>Colloque international</t>
  </si>
  <si>
    <t>Rocle N., Dachary-Bernard J., 2019. The Politics of Managed Retreat in French Coastal Areas: Incentives and Step-by-Step Politicization, International Conference “At What Point Managed Retreat? Resilience Building in the Coastal Zone”, Earth Institute, Columbia University, New-York City, USA.</t>
  </si>
  <si>
    <t xml:space="preserve">Rocle N., Dachary-Bernard J., 2019. Adapting to coastal risks by managed retreat: insights from French case studies, International conference “Global changes in estuarine and coastal systems functioning: innovative approaches and assessment tools”, Bordeaux, FRA. </t>
  </si>
  <si>
    <t>GINTER Zoé</t>
  </si>
  <si>
    <t>2017-2020</t>
  </si>
  <si>
    <t>Recension d'ouvrage</t>
  </si>
  <si>
    <t>Ginter Z. « Daniel Cérézuelle, Bernard Charbonneau ou la critique du développement exponentiel  », Lectures [En ligne], Les comptes rendus, 2018, mis en ligne le 24 mai 2018</t>
  </si>
  <si>
    <r>
      <rPr>
        <sz val="9"/>
        <color rgb="FF000000"/>
        <rFont val="Century Gothic"/>
        <charset val="1"/>
      </rPr>
      <t xml:space="preserve">Ginter Z. « Jonathan, Peyton, Unbuilt environments. Tracing postwar development in Northwest British Columbia », </t>
    </r>
    <r>
      <rPr>
        <sz val="9"/>
        <color rgb="FF000000"/>
        <rFont val="Century Gothic"/>
        <charset val="1"/>
      </rPr>
      <t>Les Cahiers de géographie du Québec</t>
    </r>
    <r>
      <rPr>
        <sz val="9"/>
        <color rgb="FF000000"/>
        <rFont val="Century Gothic"/>
        <charset val="1"/>
      </rPr>
      <t>,  Volume 62, Numéro 176, Septembre 2018, p. 361–362</t>
    </r>
  </si>
  <si>
    <t>colloque national</t>
  </si>
  <si>
    <t>Banos V., Ginter Z., Hautdidier B. et Le Floch S. “Itinéraire critiques en géographies de l’environnement : dialogues en sous-bois” Communication au colloque Approche critique de la dimension spatiale des rapports sociaux – Caen 26-28 Juin 2019</t>
  </si>
  <si>
    <t>colloque international</t>
  </si>
  <si>
    <t>Ginter Z, Seneca-Ferreira J., Hautdidier B. "Stuck behind vineyard stake? Uses and narratives around the black Locust forests of a winemaking region in southwestern France", communication présentée le 14 septembre 2018 au colloque international “NON-NATIVE TREE SPECIES for EUROPEAN FORESTS”, Vienne.</t>
  </si>
  <si>
    <t>Poster</t>
  </si>
  <si>
    <t>Ginter Z., Hautdidier B. “Mapping black Locust (Robinia pseudoacacia) stands using Sentinel-2 and Venµs time series images. A test in Médoc, France. » Poster présenté le 13 septembre 2018 au colloque international “NON-NATIVE TREE SPECIES for EUROPEAN FORESTS”, Vienne</t>
  </si>
  <si>
    <t>«Le processus d'institutionnalisation des enjeux carbone dans la filière Forêt-bois », Communication présentée le 11 janvier 2018 au colloque du GIP EcoFor « Entre dynamiques et mutations : quelles voies pour la forêt et le bois ? », Paris.</t>
  </si>
  <si>
    <t>communication invitée</t>
  </si>
  <si>
    <t>Ginter Z., Sergent A. «La fabrique du bon carbone : Comptes et mécomptes de la filière foret bois » Communication au séminaire « Approches critiques des métrologies de l’espace» (UMR PASSAGES), 1er mars 2018, Pessac</t>
  </si>
  <si>
    <t>communication technique</t>
  </si>
  <si>
    <t>Ginter Z. « Le projet Boscenflux. Analyser les trajectoires des espaces forestiers aquitains : l’exemple du robinier », communication présentée le 25 octobre 2018 au colloque Xylofutur, Bordeaux</t>
  </si>
  <si>
    <t>“Le robinier : Mobilité spatiale, mobilité sociale” Communication présentée le 19 octobre 2018, au séminaire des doctorant.e.s, UMR Passages, Université Bordeaux Montaigne</t>
  </si>
  <si>
    <t>Braun Mathias</t>
  </si>
  <si>
    <t>Nov 2015- Avril 2019</t>
  </si>
  <si>
    <t>Articles</t>
  </si>
  <si>
    <t>Nov 2015- Avril 2020</t>
  </si>
  <si>
    <t>Conférences</t>
  </si>
  <si>
    <t>Camille Chambon</t>
  </si>
  <si>
    <t>Oct 2018- en cours</t>
  </si>
  <si>
    <t>Nhu DO</t>
  </si>
  <si>
    <t>2015-2017</t>
  </si>
  <si>
    <t>OP Co-encadrement Université Adelaide</t>
  </si>
  <si>
    <t>De Rouffignac Aliénor 2014-2019</t>
  </si>
  <si>
    <t>de Rouffignac A, Cazals C. et Nieddu M. (2016) La filière forêt bois dans le contexte de transition et de bioéconomie : une analyse exploratoire des espaces et des logiques de transformation portés par la bioraffinerie. 53ième colloque de l’ASRDLF, 07/06/2016-06/06/2016, Gatineau, Canada</t>
  </si>
  <si>
    <t xml:space="preserve">Conclusion of the youth panel scientist. European Workshop on Bioeconomy, 28/06/2017-29/06/2017, Paris (France)   
</t>
  </si>
  <si>
    <t>Ginelli Ludovic</t>
  </si>
  <si>
    <t>2011-2015</t>
  </si>
  <si>
    <t>Ouvrage</t>
  </si>
  <si>
    <t>Ginelli (2017) Jeux de nature, natures en jeu. Des loisirs aux prises avec l'écologisation des sociétés, Editions PIE Peter Lang.</t>
  </si>
  <si>
    <t>E-learning, moocs, cours multimédia, etc.</t>
  </si>
  <si>
    <t>Volume horaire sur la période (janv 2017-juin 2020)</t>
  </si>
  <si>
    <t>INITALE/CONTINUE/AUTRE</t>
  </si>
  <si>
    <t xml:space="preserve">Forest bioeconomy - A. SERGENT 2020 </t>
  </si>
  <si>
    <t>International</t>
  </si>
  <si>
    <t>Initiale et continue</t>
  </si>
  <si>
    <t>Personnes responsables d'une mention ou d'un parcours de master à labellisation internationale (Erasmus Mundus, par ex.)</t>
  </si>
  <si>
    <t>Mention/parcours</t>
  </si>
  <si>
    <t>Personnes responsables d'une mention ou d'un parcours de master (nombre total)</t>
  </si>
  <si>
    <t>mastère PAPDD - Master (M1 et M2)</t>
  </si>
  <si>
    <t>master SAGE - Master (M1 et M2)</t>
  </si>
  <si>
    <t>Formation à Porteau - Master (M1 et M2)</t>
  </si>
  <si>
    <t>Master M2 E3I, Université de Bordeaux</t>
  </si>
  <si>
    <t xml:space="preserve">Formantion ingénieur (Niveau, M1 et M2), Foresterie, Bordeaux Sciences Agro </t>
  </si>
  <si>
    <t>CARTER Caitriona (co-responsable)</t>
  </si>
  <si>
    <t>M1 Cours: The political economy of ecological transition</t>
  </si>
  <si>
    <t>Enseignement</t>
  </si>
  <si>
    <t>Titre de l'intervention</t>
  </si>
  <si>
    <t>Formation</t>
  </si>
  <si>
    <t>Intervention régulière / ponctuelle</t>
  </si>
  <si>
    <t>Total heures sur la période 2017-2020</t>
  </si>
  <si>
    <t>CM + TD | De la donnée à l’information géographique. Analyser les données</t>
  </si>
  <si>
    <t>Master 1 Géographie, Université Bordeaux-Montaigne</t>
  </si>
  <si>
    <t>régulier</t>
  </si>
  <si>
    <t>CM | Néo-Institutionnalisme &amp; gestion des ressources naturelles</t>
  </si>
  <si>
    <t>M2 GEEFT, AgroParisTech Montpellier</t>
  </si>
  <si>
    <t>ponctuel</t>
  </si>
  <si>
    <t>TD | SIG &amp; GIZC, application via la multifonctionnalité des espaces littoraux (module 'Gestion Intégrée des Zones Cotières')</t>
  </si>
  <si>
    <t>M2 "Sciences de la mer", Université de Bordeaux</t>
  </si>
  <si>
    <t>CM + TD |Sondages et échantillonnage. Méthodes et pratiques</t>
  </si>
  <si>
    <t>M2 Sciences Humaines et Sociales, Université de Bordeaux</t>
  </si>
  <si>
    <t>CM méthodologie enquête qualitative</t>
  </si>
  <si>
    <t>Master 2, Bordeaux Sciences Agro, option « Logistique et management forestier  </t>
  </si>
  <si>
    <t>Gestion patrimoniale des réseaux d'eau potable</t>
  </si>
  <si>
    <t>Mastère URBANTIC EIVP</t>
  </si>
  <si>
    <t>ENSIP</t>
  </si>
  <si>
    <t>Jeanne Dachary-Bernard</t>
  </si>
  <si>
    <t>enjeux économiques de la littoralisation</t>
  </si>
  <si>
    <t xml:space="preserve">la valeur de la nature: des fondamentaux à la pratique » </t>
  </si>
  <si>
    <t>Formation continue - chargés d'étude de l'A'URBA</t>
  </si>
  <si>
    <t>the land at the urban fringe and the periurbanization process</t>
  </si>
  <si>
    <t>Summer scholl Labex COTE</t>
  </si>
  <si>
    <t>Justice environnementale et responsabilités</t>
  </si>
  <si>
    <t>Master 2 Sociologie UPPA</t>
  </si>
  <si>
    <t>10 (commencé en 2019)</t>
  </si>
  <si>
    <t>DELDREVE Valérie et GINELLI Ludovic</t>
  </si>
  <si>
    <t xml:space="preserve">Introduction à la sociologie de l'environnement </t>
  </si>
  <si>
    <t>Licence 2 et 3, Sociologie, Université Bordeaux</t>
  </si>
  <si>
    <t>CM Développement territorial &amp; transition énergétique</t>
  </si>
  <si>
    <t>Master 2, Bordeaux Sciences Agro, option « Logistique et management forestier"</t>
  </si>
  <si>
    <t>Systèmes de Production Durables : théorie, méthodologie, enquêtes sur exploitations agricoles puis analyse critique méthodes et résultats.
Dans le cadre du module Système de Production Durable</t>
  </si>
  <si>
    <t>(ingénieur/Master2) options PVD et TERRPA SUPAGRO Montpellier</t>
  </si>
  <si>
    <t>ponctuelle</t>
  </si>
  <si>
    <t>La politique Agricole Commune : historique  et perspectives post 2020</t>
  </si>
  <si>
    <t>M22/ ingénieur de Bordeaux Science Agro</t>
  </si>
  <si>
    <t>Evaluer la durabilité d’une exploitation agricole  et usage de la méthode IDEA 4 en cours de test
Dans le cadre du module Diagnostic Agro-Environnemental d'exploitation agricole</t>
  </si>
  <si>
    <t xml:space="preserve">(ingénieur/Master2) spécialité Agrest - ENSAT (Ecole Nationale Supérieure Agronomique de Toulouse)  </t>
  </si>
  <si>
    <t xml:space="preserve">Evaluating sustainability of farms. A new conceptual framework based on three dimensions and five key properties relating to the sustainability of agriculture 
</t>
  </si>
  <si>
    <t>M2 Global Quality in European Livestock Production  de VETAGROSUP</t>
  </si>
  <si>
    <t>DEL'HOMME Bernard</t>
  </si>
  <si>
    <t>Evaluation économique du non-marchand</t>
  </si>
  <si>
    <t>M2 Ingénieur en Economie, Environnement, Energie</t>
  </si>
  <si>
    <t>Régulier</t>
  </si>
  <si>
    <t>La forêt et les services écosystémiques</t>
  </si>
  <si>
    <t>Les politiques forestières en France</t>
  </si>
  <si>
    <t>La bioéconomie forestière</t>
  </si>
  <si>
    <t>Les politiques forestières en France et en Europe</t>
  </si>
  <si>
    <t>mastère spécialisé Management international - Forêt, Nature, Société d'AgroParisTech</t>
  </si>
  <si>
    <t>Les enjeux politique de la bioéconomie forestière</t>
  </si>
  <si>
    <t>Sols, territoires et mobilisation de l'information spatiale</t>
  </si>
  <si>
    <t>Master Ecosystèmes terrestres et biodiversité - 
Université Bordeaux</t>
  </si>
  <si>
    <t>Master Sociologie UPPA</t>
  </si>
  <si>
    <t>Evaluer la durabilité d’une exploitation agricole - la méthode IDEA 4 
Dans le cadre du module Stratégie d'entreprise, durabilité des projet, Gestion des risques</t>
  </si>
  <si>
    <t>(ingénieur/Master2) spécialité ADT - ENSAIA (Ecole Nationale Supérieure d'Agronomie et des Industries Alimentaires) - NANCY</t>
  </si>
  <si>
    <t xml:space="preserve">Evaluer la durabilité d’une exploitation agricole - la méthode IDEA 4 
Dans le cadre du module Evaluer et accompagner la transition agroécologique </t>
  </si>
  <si>
    <t>(ingénieur 2eme année/Master1) BSA (Bordeaux Science AGRO)</t>
  </si>
  <si>
    <t>Evaluer la durabilité d’une exploitation agricole - la méthode IDEA 4  
Dans le cadre du module Diagnostic Développement Durable</t>
  </si>
  <si>
    <t>(ingénieur alternant/Master1) BSA (Bordeaux Science AGRO)</t>
  </si>
  <si>
    <t>Appréhender les politiques du soin dans le domaine de l'eau</t>
  </si>
  <si>
    <t>MS IGE 2019 - Master (M1 et M2) -Ecole des Mines ParisTech</t>
  </si>
  <si>
    <t>La gestion intégrée des zones côtières : un regard sociologique</t>
  </si>
  <si>
    <t>Adapting to climate change on New-Aquitaine coastline: a (hi)story of “boundary-work”?</t>
  </si>
  <si>
    <t>Université de Bordeaux –LabEx COTE Summer School / 'Ecology and Society: Frontiers and Boundaries'</t>
  </si>
  <si>
    <t xml:space="preserve">S’adapter aux effets du changement climatique : le cas des littoraux en Nouvelle-Aquitaine </t>
  </si>
  <si>
    <t>Ecole Nationale Supérieure en Environnement, Géoressources et Ingénierie du Développement durable</t>
  </si>
  <si>
    <t xml:space="preserve">TD Géographie et développement durable  </t>
  </si>
  <si>
    <t>L2  géographie &amp; aménagement, Université Bordeaux-Montaigne</t>
  </si>
  <si>
    <t>TD Les régions du Sud, les pays émergents</t>
  </si>
  <si>
    <t>L3 Histoire, Université Bordeaux-Montaigne</t>
  </si>
  <si>
    <t>CM Emergences en Afrique</t>
  </si>
  <si>
    <t xml:space="preserve">Cours et TD: "Relations Agriculture et Environnement à différents niveaux d'organisation spatiale: </t>
  </si>
  <si>
    <t>M1 Université de Bordeaux, Ecosystèmes terrestres, mention "Science, Ecologie des sols"</t>
  </si>
  <si>
    <t>Cours : "Pressions agricoles et transferts vers les écosystèmes"</t>
  </si>
  <si>
    <t>Bordeaux Sciences Agro, 2è année</t>
  </si>
  <si>
    <t>PETIT Kévin</t>
  </si>
  <si>
    <t>TD SIG QGIS</t>
  </si>
  <si>
    <t>Cours "Sols et territoires" et  Initiation SIG</t>
  </si>
  <si>
    <t>Introduction à l'économie forestière</t>
  </si>
  <si>
    <t>Denis GILBERT</t>
  </si>
  <si>
    <t>Cours eau potable dimensionnement des réseaux</t>
  </si>
  <si>
    <t>ENGEES Mastères Eau POtable Assainissement</t>
  </si>
  <si>
    <t>Formation à Porteau</t>
  </si>
  <si>
    <t>ENSIP 3ième année Eau Environnement</t>
  </si>
  <si>
    <t>Formation Continue professionelle à Porteau</t>
  </si>
  <si>
    <t>ENGEES</t>
  </si>
  <si>
    <t>Sophie LE FLOCH</t>
  </si>
  <si>
    <t>Peuplier et société</t>
  </si>
  <si>
    <t>Université d'Orléans</t>
  </si>
  <si>
    <t>Intervention science politique sur le thématique</t>
  </si>
  <si>
    <t>Ecole d'Eté, LabEx COTE</t>
  </si>
  <si>
    <t>chaque été</t>
  </si>
  <si>
    <t>Nombre de personnes Habilitées à Diriger des Recherches (HDR)</t>
  </si>
  <si>
    <t>Nombre d'HDR soutenues</t>
  </si>
  <si>
    <t>Quand</t>
  </si>
  <si>
    <t>Bouleau, G.</t>
  </si>
  <si>
    <t>Carter, C.</t>
  </si>
  <si>
    <t>Cazals, C.</t>
  </si>
  <si>
    <t>Dehez, J.</t>
  </si>
  <si>
    <t>Piller, O.</t>
  </si>
  <si>
    <t>Doctorants (nombre total)</t>
  </si>
  <si>
    <t xml:space="preserve">Doctorants bénéficiant d'un contrat doctoral, y compris Cifre </t>
  </si>
  <si>
    <t>Date début-fin</t>
  </si>
  <si>
    <t>PERCHAUD Yoann</t>
  </si>
  <si>
    <t>01/12/2018 au 30/11/2021</t>
  </si>
  <si>
    <t>01/12/2017 au 30/11/2020</t>
  </si>
  <si>
    <t>01/12/2016 au 30/11/2019
+prolongation =&gt;31/03/2020</t>
  </si>
  <si>
    <t>KEROUAZ Fathallah</t>
  </si>
  <si>
    <t>01/11/2016 au 31/10/2019
+prolongation =&gt;30/04/2020</t>
  </si>
  <si>
    <t>DE GODOY LESKI Charles</t>
  </si>
  <si>
    <t>DEGBELO Agossè Nadège</t>
  </si>
  <si>
    <t>01/11/2019 au 31/10/2022</t>
  </si>
  <si>
    <t>DEDINGER Clémence</t>
  </si>
  <si>
    <t>01/10/2019 au 30/09/2022</t>
  </si>
  <si>
    <t>FROEHLICHER Hermione</t>
  </si>
  <si>
    <t>LAILLAU Julie</t>
  </si>
  <si>
    <t>01/09/2019 au 30/08/2022</t>
  </si>
  <si>
    <t>DIAW Mody</t>
  </si>
  <si>
    <t>CHAMBON Camille</t>
  </si>
  <si>
    <t>01/11/2018 au 31/10/2021</t>
  </si>
  <si>
    <t>ASSOUAN Houngbedji Epiphane</t>
  </si>
  <si>
    <t>01/12/2016 au 30/11/2019+prolongation =&gt;31/05/2020</t>
  </si>
  <si>
    <t>SACHET Stéphane</t>
  </si>
  <si>
    <t>01/01/2017 a 31/12/2019</t>
  </si>
  <si>
    <t>Nombre de thèses soutenues</t>
  </si>
  <si>
    <t>Durée moyenne des thèses (en années)</t>
  </si>
  <si>
    <t>Date début</t>
  </si>
  <si>
    <t>Date fin</t>
  </si>
  <si>
    <t>Durée (ans)</t>
  </si>
  <si>
    <t>De Rouffignac, A.</t>
  </si>
  <si>
    <t>Bouet, B.</t>
  </si>
  <si>
    <t>Joalland, O</t>
  </si>
  <si>
    <t>Braun, M.</t>
  </si>
  <si>
    <t>Rocle, N.</t>
  </si>
  <si>
    <t>agent permanent</t>
  </si>
  <si>
    <t>Vernier, F.</t>
  </si>
  <si>
    <t>Stagiaires accueillis (M1, M2)</t>
  </si>
  <si>
    <t>Année</t>
  </si>
  <si>
    <t>Déclarations d'invention</t>
  </si>
  <si>
    <t xml:space="preserve">Créations artistiques théorisées, mises en scène, films </t>
  </si>
  <si>
    <t>Renature, installation vidéo silencieuse. Crouzel O. &amp; Gassiat A., 2020, Inrae, Cestas</t>
  </si>
  <si>
    <t>Renature, installation vidéo sur les murs du Muséum de Bordeaux. Crouzel O. &amp; Gassiat A., novembre 2019, FACTS</t>
  </si>
  <si>
    <t>Engaging- Beyond the city Limits-création court-metrages pour mobilisation propriétaires forestiers Université des Arts appliqués de Vienne (Autriche)-Ph. Deuffic 2019-2020-suite projet Engaging</t>
  </si>
  <si>
    <t xml:space="preserve">X </t>
  </si>
  <si>
    <t>Brevets déposés</t>
  </si>
  <si>
    <t>Contrats de R&amp;D avec des industriels</t>
  </si>
  <si>
    <t>RTE</t>
  </si>
  <si>
    <t>Lyre</t>
  </si>
  <si>
    <t>fondation Préserver la ressource en eau / Suez environnement</t>
  </si>
  <si>
    <t>ZAHM/GIRARD</t>
  </si>
  <si>
    <t>Ekylibre (développement d'un outil de reporting automatisé de la durabilité)</t>
  </si>
  <si>
    <t>ZAHM/GIRARD/CARAYON</t>
  </si>
  <si>
    <t>Brevets licenciés</t>
  </si>
  <si>
    <t>Créations de laboratoires communs avec une / des entreprise(s)</t>
  </si>
  <si>
    <t>Brevets acceptés</t>
  </si>
  <si>
    <t>Bourses Cifre</t>
  </si>
  <si>
    <t>Thèsard: Julie LAILLIAU. Bourse d'ANRT Cifre avec le Conseil Départemental de la Gironde (CD33)</t>
  </si>
  <si>
    <t>Création d’entreprises, de start-up</t>
  </si>
  <si>
    <t>Émissions radio, TV, presse écrite</t>
  </si>
  <si>
    <t>Media</t>
  </si>
  <si>
    <t>Interview - Article paru sur le site Acteurs-Actions Santé Environnement Nouvelle-Aquitaine : "Consommation de crèmes solaires : une étude inédite auprès de la population", 30 août 2019</t>
  </si>
  <si>
    <t>Actu Environnement "Réseaux intelligents : un levier pour maintenir la performance du service eau ?"</t>
  </si>
  <si>
    <t>Mediacités "perte d’eau potable dans les grandes villes françaises"</t>
  </si>
  <si>
    <t>Le Journal du Grand Paris "Sécurisation de l’alimentation en eau potable de la région Ile de France"</t>
  </si>
  <si>
    <t>Hydroplus "Le financement du renouvelllement des réseaux d'eau et d'assainissement"</t>
  </si>
  <si>
    <t>Youris.com "Climate change resilience through better water management"</t>
  </si>
  <si>
    <t>LESCOT Jean-Marie, 
VERNIER Françoise</t>
  </si>
  <si>
    <t>Interview sur le projet Coastal - article paru dans cultures marines
"Imaginer un avenir verteux pour les 30 prochaines années"</t>
  </si>
  <si>
    <t>Web TV « Acteurs publics » / Impacts et aménagements des littoraux face au changement climatique</t>
  </si>
  <si>
    <t>HAUTDIDIER Baptiste, CAZALS Clarisse</t>
  </si>
  <si>
    <r>
      <rPr>
        <sz val="9"/>
        <color rgb="FF000000"/>
        <rFont val="Century Gothic"/>
        <charset val="1"/>
      </rPr>
      <t>Le bassin d’Arcachon à l'étude... Pastille vidéo produite par</t>
    </r>
    <r>
      <rPr>
        <sz val="9"/>
        <color rgb="FF000000"/>
        <rFont val="Century Gothic"/>
        <charset val="1"/>
      </rPr>
      <t xml:space="preserve"> L'Esprit Sorcier</t>
    </r>
    <r>
      <rPr>
        <sz val="9"/>
        <color rgb="FF000000"/>
        <rFont val="Century Gothic"/>
        <charset val="1"/>
      </rPr>
      <t xml:space="preserve"> pour la </t>
    </r>
    <r>
      <rPr>
        <sz val="9"/>
        <color rgb="FF000000"/>
        <rFont val="Century Gothic"/>
        <charset val="1"/>
      </rPr>
      <t>fête de la Science</t>
    </r>
    <r>
      <rPr>
        <sz val="9"/>
        <color rgb="FF000000"/>
        <rFont val="Century Gothic"/>
        <charset val="1"/>
      </rPr>
      <t xml:space="preserve"> 2017 https://www.youtube.com/watch?v=gxVE4xoFagw</t>
    </r>
  </si>
  <si>
    <t>Water Distribution Systems Analysis History Project, https://www.youtube.com/channel/UCL4EJqZ2wKqep2-jVfEdK2g/videos?view=0 https://www.youtube.com/watch?v=5UDx47j1v9Q</t>
  </si>
  <si>
    <t>France inter, La Terre au carré "Les chasseurs et l'écologie" https://www.franceinter.fr/emissions/l-edito-carre/l-edito-carre-16-juin-2020</t>
  </si>
  <si>
    <t>Création de réseaux ou d'unités mixtes technologiques</t>
  </si>
  <si>
    <t>Adaptacote = réseau national de chercheurs sur l'adaptation des littoraux au changement climatique</t>
  </si>
  <si>
    <t>Réseau VitiAgroEco (réseau agroécologique en viticulture en Nouvelle Aquitaine)</t>
  </si>
  <si>
    <t>ZAHM/SCORDIA/GIRARD</t>
  </si>
  <si>
    <t>Réseau RAIN (Réseau d'innovation en agriculture de la Nouvelle-Aquitaine)</t>
  </si>
  <si>
    <t xml:space="preserve">Réseau EJJE (Réseau de Justice Environnementale/Environmental Justice) avec l'UQAR, l'UNIL, Université de Le Réunion, l'AMU. </t>
  </si>
  <si>
    <t>ETBX/ Deldrève coord.</t>
  </si>
  <si>
    <t>Réseau de recherche international France-Quebec : Foret, Bois, Marché, Société</t>
  </si>
  <si>
    <t xml:space="preserve">ESPARON </t>
  </si>
  <si>
    <t>Produits de vulgarisation : articles, interviews, éditions, vidéos, produits de médiation scientifique, débats science et société, etc.</t>
  </si>
  <si>
    <t>Produit</t>
  </si>
  <si>
    <r>
      <rPr>
        <sz val="9"/>
        <color rgb="FF000000"/>
        <rFont val="Century Gothic"/>
        <charset val="1"/>
      </rPr>
      <t>Bachelet, G.</t>
    </r>
    <r>
      <rPr>
        <sz val="9"/>
        <color rgb="FF000000"/>
        <rFont val="Century Gothic"/>
        <charset val="1"/>
      </rPr>
      <t xml:space="preserve">, </t>
    </r>
    <r>
      <rPr>
        <sz val="9"/>
        <color rgb="FF000000"/>
        <rFont val="Century Gothic"/>
        <charset val="1"/>
      </rPr>
      <t>Baron, J.</t>
    </r>
    <r>
      <rPr>
        <sz val="9"/>
        <color rgb="FF000000"/>
        <rFont val="Century Gothic"/>
        <charset val="1"/>
      </rPr>
      <t xml:space="preserve">, </t>
    </r>
    <r>
      <rPr>
        <sz val="9"/>
        <color rgb="FF000000"/>
        <rFont val="Century Gothic"/>
        <charset val="1"/>
      </rPr>
      <t>Blanc, G.</t>
    </r>
    <r>
      <rPr>
        <sz val="9"/>
        <color rgb="FF000000"/>
        <rFont val="Century Gothic"/>
        <charset val="1"/>
      </rPr>
      <t xml:space="preserve">, </t>
    </r>
    <r>
      <rPr>
        <u/>
        <sz val="9"/>
        <color rgb="FF000000"/>
        <rFont val="Century Gothic"/>
        <charset val="1"/>
      </rPr>
      <t>Boschet, C.</t>
    </r>
    <r>
      <rPr>
        <sz val="9"/>
        <color rgb="FF000000"/>
        <rFont val="Century Gothic"/>
        <charset val="1"/>
      </rPr>
      <t xml:space="preserve">, </t>
    </r>
    <r>
      <rPr>
        <sz val="9"/>
        <color rgb="FF000000"/>
        <rFont val="Century Gothic"/>
        <charset val="1"/>
      </rPr>
      <t>Carassou, L.</t>
    </r>
    <r>
      <rPr>
        <sz val="9"/>
        <color rgb="FF000000"/>
        <rFont val="Century Gothic"/>
        <charset val="1"/>
      </rPr>
      <t xml:space="preserve">, </t>
    </r>
    <r>
      <rPr>
        <u/>
        <sz val="9"/>
        <color rgb="FF000000"/>
        <rFont val="Century Gothic"/>
        <charset val="1"/>
      </rPr>
      <t>Chaalali, A.</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t>
    </r>
    <r>
      <rPr>
        <sz val="9"/>
        <color rgb="FF000000"/>
        <rFont val="Century Gothic"/>
        <charset val="1"/>
      </rPr>
      <t>Point, P.</t>
    </r>
    <r>
      <rPr>
        <sz val="9"/>
        <color rgb="FF000000"/>
        <rFont val="Century Gothic"/>
        <charset val="1"/>
      </rPr>
      <t xml:space="preserve">, </t>
    </r>
    <r>
      <rPr>
        <sz val="9"/>
        <color rgb="FF000000"/>
        <rFont val="Century Gothic"/>
        <charset val="1"/>
      </rPr>
      <t>Sautour, B.</t>
    </r>
    <r>
      <rPr>
        <sz val="9"/>
        <color rgb="FF000000"/>
        <rFont val="Century Gothic"/>
        <charset val="1"/>
      </rPr>
      <t xml:space="preserve">, </t>
    </r>
    <r>
      <rPr>
        <sz val="9"/>
        <color rgb="FF000000"/>
        <rFont val="Century Gothic"/>
        <charset val="1"/>
      </rPr>
      <t>Schmidt, S.</t>
    </r>
    <r>
      <rPr>
        <sz val="9"/>
        <color rgb="FF000000"/>
        <rFont val="Century Gothic"/>
        <charset val="1"/>
      </rPr>
      <t xml:space="preserve">, </t>
    </r>
    <r>
      <rPr>
        <sz val="9"/>
        <color rgb="FF000000"/>
        <rFont val="Century Gothic"/>
        <charset val="1"/>
      </rPr>
      <t>Sottolicchio, A.</t>
    </r>
    <r>
      <rPr>
        <sz val="9"/>
        <color rgb="FF000000"/>
        <rFont val="Century Gothic"/>
        <charset val="1"/>
      </rPr>
      <t xml:space="preserve">, </t>
    </r>
    <r>
      <rPr>
        <sz val="9"/>
        <color rgb="FF000000"/>
        <rFont val="Century Gothic"/>
        <charset val="1"/>
      </rPr>
      <t>Sautour, B.</t>
    </r>
    <r>
      <rPr>
        <sz val="9"/>
        <color rgb="FF000000"/>
        <rFont val="Century Gothic"/>
        <charset val="1"/>
      </rPr>
      <t xml:space="preserve">, </t>
    </r>
    <r>
      <rPr>
        <sz val="9"/>
        <color rgb="FF000000"/>
        <rFont val="Century Gothic"/>
        <charset val="1"/>
      </rPr>
      <t>Baron, J.</t>
    </r>
    <r>
      <rPr>
        <sz val="9"/>
        <color rgb="FF000000"/>
        <rFont val="Century Gothic"/>
        <charset val="1"/>
      </rPr>
      <t xml:space="preserve"> </t>
    </r>
    <r>
      <rPr>
        <sz val="9"/>
        <color rgb="FF000000"/>
        <rFont val="Century Gothic"/>
        <charset val="1"/>
      </rPr>
      <t>(ed.)</t>
    </r>
    <r>
      <rPr>
        <sz val="9"/>
        <color rgb="FF000000"/>
        <rFont val="Century Gothic"/>
        <charset val="1"/>
      </rPr>
      <t xml:space="preserve"> </t>
    </r>
  </si>
  <si>
    <t>2018. Bref panorama scientifique de l'estuaire de la Gironde 2018. Sautour, B., Baron, J. (ed.), 55 p.</t>
  </si>
  <si>
    <r>
      <rPr>
        <u/>
        <sz val="9"/>
        <color rgb="FF000000"/>
        <rFont val="Century Gothic"/>
        <charset val="1"/>
      </rPr>
      <t>Bouleau, G.</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sz val="9"/>
        <color rgb="FF000000"/>
        <rFont val="Century Gothic"/>
        <charset val="1"/>
      </rPr>
      <t>(ed.)</t>
    </r>
    <r>
      <rPr>
        <sz val="9"/>
        <color rgb="FF000000"/>
        <rFont val="Century Gothic"/>
        <charset val="1"/>
      </rPr>
      <t xml:space="preserve"> </t>
    </r>
  </si>
  <si>
    <r>
      <rPr>
        <sz val="9"/>
        <color rgb="FF000000"/>
        <rFont val="Century Gothic"/>
        <charset val="1"/>
      </rPr>
      <t xml:space="preserve">2019. Manuel d'analyse des politiques publiques à l'usage des ingénieurs et des urbanistes. Exemples dans le domaine de l'eau et de l'environnement. </t>
    </r>
    <r>
      <rPr>
        <sz val="9"/>
        <color rgb="FF000000"/>
        <rFont val="Century Gothic"/>
        <charset val="1"/>
      </rPr>
      <t>Bouleau, G. (ed.)</t>
    </r>
    <r>
      <rPr>
        <sz val="9"/>
        <color rgb="FF000000"/>
        <rFont val="Century Gothic"/>
        <charset val="1"/>
      </rPr>
      <t>, Presses de l'Ecole Nationale des Ponts et Chaussées, Paris, Livres ponts et chaussées, 124 p.</t>
    </r>
  </si>
  <si>
    <r>
      <rPr>
        <u/>
        <sz val="9"/>
        <color rgb="FF000000"/>
        <rFont val="Century Gothic"/>
        <charset val="1"/>
      </rPr>
      <t>Candau, J.</t>
    </r>
    <r>
      <rPr>
        <sz val="9"/>
        <color rgb="FF000000"/>
        <rFont val="Century Gothic"/>
        <charset val="1"/>
      </rPr>
      <t xml:space="preserve"> </t>
    </r>
  </si>
  <si>
    <t>2018. La recherche-action. 1 p.</t>
  </si>
  <si>
    <r>
      <rPr>
        <u/>
        <sz val="9"/>
        <color rgb="FF000000"/>
        <rFont val="Century Gothic"/>
        <charset val="1"/>
      </rPr>
      <t>Gassiat, A</t>
    </r>
    <r>
      <rPr>
        <sz val="9"/>
        <color rgb="FF000000"/>
        <rFont val="Century Gothic"/>
        <charset val="1"/>
      </rPr>
      <t>., Crouzel O., Subervie, B.</t>
    </r>
  </si>
  <si>
    <t>2019- Renature, restituer des espaces à la nature, FACTS, Université de Bordeaux, Muséum de Bordeaux, Irstea, 4 p.</t>
  </si>
  <si>
    <r>
      <rPr>
        <u/>
        <sz val="9"/>
        <color rgb="FF000000"/>
        <rFont val="Century Gothic"/>
        <charset val="1"/>
      </rPr>
      <t>Gassiat, A</t>
    </r>
    <r>
      <rPr>
        <sz val="9"/>
        <color rgb="FF000000"/>
        <rFont val="Century Gothic"/>
        <charset val="1"/>
      </rPr>
      <t>. &amp; Crouzel O.</t>
    </r>
  </si>
  <si>
    <t>2019-2020 Renature, restituter des espaces à la nature, FACTS 2019 (projection grand public) et INRAE 2020 (projection ETBX et AEBX) : http://www.oliviercrouzel.fr/renature/</t>
  </si>
  <si>
    <t>Gassiat, A</t>
  </si>
  <si>
    <t>2018 -Le train du climat co-organisé avec Acclimaterra ( accueil grand public Angoulême et Agen)</t>
  </si>
  <si>
    <t xml:space="preserve">Ginelli Ludovic </t>
  </si>
  <si>
    <t>2018- interview Le Monde : "les chasseurs, premiers écologistes de France ? Histoire d'une communication politique".</t>
  </si>
  <si>
    <t xml:space="preserve">x </t>
  </si>
  <si>
    <t>Candau J.</t>
  </si>
  <si>
    <t>2019- Comment révéler les asymétries de pouvoir en jeu dans la collaboration ? Revue des Territoire n°2 Fabrique des Territoires innovants</t>
  </si>
  <si>
    <t>Deldrève V.</t>
  </si>
  <si>
    <t>2016-17 Inégalités, justice, biodiversité : protéger la nature remarquable, Valeurs vertes, vol. hors série, p. 24-26</t>
  </si>
  <si>
    <t>2020 - Pour que les politiques environnementales soient plus justes  https://www.millenaire3.com/Interview/</t>
  </si>
  <si>
    <t>2018 - Création du carnet de recherche Adaptacote / Adaptation des littoraux au changement climatique</t>
  </si>
  <si>
    <r>
      <rPr>
        <sz val="9"/>
        <color rgb="FF000000"/>
        <rFont val="Times New Roman"/>
        <charset val="1"/>
      </rPr>
      <t xml:space="preserve">2020 - Table-ronde « La mer monte » Association </t>
    </r>
    <r>
      <rPr>
        <sz val="9"/>
        <color rgb="FF000000"/>
        <rFont val="Times New Roman"/>
        <charset val="1"/>
      </rPr>
      <t>Futuribles</t>
    </r>
  </si>
  <si>
    <t>2019- Journée internationale des forêts : Les forêts au 21ème siècle, comment gérer un bien commun ? Fransylva, Pau, 22 mars 2019</t>
  </si>
  <si>
    <t>Dehez J., Ginelli L., Le Floch S., Lambert G., Bertrin V., Ribaudo C.</t>
  </si>
  <si>
    <t>2018 - Jeu de plateau AquaVIT, présenté à la nuit européenne des chercheurs 2018, à la FDS 2018 et 2019</t>
  </si>
  <si>
    <t>Hautdidier B.</t>
  </si>
  <si>
    <t xml:space="preserve">2020 - table ronde "la forêt et l'eau un avenir en commun" au colloque Klaus 2020, PNR des Landes de Gascogne. 18/01/20, Sabres </t>
  </si>
  <si>
    <t>2019 - Vidéo sur l'évaluation de la performance globale avec la méthode IDEA (LABEX COTE) décembre 2020</t>
  </si>
  <si>
    <t xml:space="preserve">Zahm Frédéric </t>
  </si>
  <si>
    <t>2017 - Vidéo "Optimiser la performance globale des exploitations agricoles" - SUEZ France dans le cadre du prix Agir pour la Ressource en Eau</t>
  </si>
  <si>
    <t>Macary Francis</t>
  </si>
  <si>
    <t xml:space="preserve">2020 - Séminaire final LabEx COTE "PhytoCOTE : des scénarii d’évolution des modes de production viticole"
</t>
  </si>
  <si>
    <t>2020 - CaMBo - rubrique recherche - Prix de l'immobilier et risque inondation</t>
  </si>
  <si>
    <t>Gassiat, A.</t>
  </si>
  <si>
    <t>2018- Journée d'échanges sur la nature temporaire, AFB, Paris https://www.youtube.com/watch?v=u2OqX_NMtBM</t>
  </si>
  <si>
    <t>2018 Video scribing REGARD youtube https://www.youtube.com/watch?v=eIY8dFf7bk4</t>
  </si>
  <si>
    <t>Forum Science/ Société Labex COTE 2017/ 2018 https://cote.labex.u-bordeaux.fr/Projet/Volet-Transfert-Valorisation/Forums-d-acteurs/2018-Environnement-Quand-science-et-societe-s-en-melent/r1795.html</t>
  </si>
  <si>
    <t>2017 Café économique Cinéma Jean Eustache débat : Nature, le Nouvel Eldorado de la finance</t>
  </si>
  <si>
    <t xml:space="preserve">De Rouffignac Aliénor </t>
  </si>
  <si>
    <t>Vers des bioéconomies flexibles et adaptées aux sociétés » avec Nicolas Béfort. Communauté TEK4Life. Forum BioRESP. 2017 https://www.bioresp.eu/easyblog/entry/vers-des-bioeconomies-flexibles-et-adaptees-aux</t>
  </si>
  <si>
    <t>Carter, C</t>
  </si>
  <si>
    <t>2020- interview l'Actualité Nouvelle Aquitaine "Biodiversité": "Obstacles et Limites des Actions Publiques", Actu 128 Avri/Mai/Juin</t>
  </si>
  <si>
    <t>2018 - Irstea article synthétique résultats projet ECOGOV "Comment repenser les ecosystèmes et leur gouvernnance"</t>
  </si>
  <si>
    <t>2020-interview LabEx AGRO: https://www.agropolis-fondation.fr/Interview-with-Caitriona-Carter-Research-professor-in-political-science-Irstea?lang=en</t>
  </si>
  <si>
    <t>Formations auprès des acteurs socio-économiques</t>
  </si>
  <si>
    <t>Formation Porteau, analyse et gestion opérationnelle des réseaux</t>
  </si>
  <si>
    <t>Formation logiciel Casses,  Gestion Patrimoniale des réseaux AEP</t>
  </si>
  <si>
    <t>Formation Lutte contre les pertes en eau des réseaux AEP</t>
  </si>
  <si>
    <t>Formations à l'évaluation de la durabilité et à l'usage de la méthode IDEA auprès des professionnels de la Chambre d'Agriculture du 41, de conseillers de Eau du Bassin Rennais (EdBR), du Controle Laitier Bretagne et du CETA35 - Octobre 2019</t>
  </si>
  <si>
    <t>zahm/girard</t>
  </si>
  <si>
    <t>Formation à l'évaluation de la durabilité en agriculture avec la méthode IDEA (indicateur de durabilité des exploitations agricoles) auprès des maitres de conférence et professeurs de l'enseignement supérieur agronomique - Uni Lasalle Beauvais (2019)</t>
  </si>
  <si>
    <t>Formation  à l'évaluation de la durabilité en agriculture avec la méthode IDEA (indicateur de durabilité des exploitations agricoles) auprès de professeurs de Lycée Agricole dans la cadre du Casdar ACTION (2018 et 2019)</t>
  </si>
  <si>
    <t>Formation  à l'évaluation de la durabilité en agriculture avec la méthode IDEA (indicateur de durabilité des exploitations agricoles) auprès de conseillers agricoles (Bureau d'étude SCE, Chambre Agriculture Bretagne, Adage 35 et Agrobio 35) dans la cadre du Casdar ACTION (2018)</t>
  </si>
  <si>
    <t>Formation  à l'évaluation de la durabilité en agriculture avec la méthode IDEA (indicateur de durabilité des exploitations agricoles) auprès de conseillers agricoles (différentes chambres agricultures, Solagro, Arvalis, AFAF, Agro d'OC, GAB32 et Maisadour) dans la cadre du projet BAG'AGES (2017)</t>
  </si>
  <si>
    <t>Formation à l'évaluation économique&amp;Urbanisme-AURBA</t>
  </si>
  <si>
    <t>Dachary-Bernard/Rambonilaza</t>
  </si>
  <si>
    <t>Contrats internationaux (hors Europe)</t>
  </si>
  <si>
    <t>Contrat</t>
  </si>
  <si>
    <t>Projet</t>
  </si>
  <si>
    <t>Porteur</t>
  </si>
  <si>
    <t>Partenaire</t>
  </si>
  <si>
    <t>SSHRC-Wetland ecosystem services</t>
  </si>
  <si>
    <t>Payment for ecosystem services as nature-based solution for wetland conservation</t>
  </si>
  <si>
    <t>Contrats ERC</t>
  </si>
  <si>
    <t>Contrats financés dans le cadre du PIA</t>
  </si>
  <si>
    <t>BOURSES</t>
  </si>
  <si>
    <t>Bourses Master LabEx COTE 2019</t>
  </si>
  <si>
    <t>Bourses Master LabEx COTE 2020</t>
  </si>
  <si>
    <t>CHAPI</t>
  </si>
  <si>
    <t>Changements globaux et Performance des services d’alimentation en eau potable : transfert et valorIsation (ChaPI)</t>
  </si>
  <si>
    <t>ECOGOV</t>
  </si>
  <si>
    <t>A political sociology of ecosystem sciences: theories, doctrines, interactions and governance - ECOGOV</t>
  </si>
  <si>
    <t>EXPOJUST</t>
  </si>
  <si>
    <t>Pesticide exposure in the fields of environment, health, farming and social justice (EXPOJUST)</t>
  </si>
  <si>
    <t>INEGEAUX</t>
  </si>
  <si>
    <t>INEG'EAUX : A la recherche des inég-eaux... une aventure !</t>
  </si>
  <si>
    <t>JUSTBAUX</t>
  </si>
  <si>
    <t>Les enjeux de justice environnementale sur la trajectoire de la bauxite (JustBaux)</t>
  </si>
  <si>
    <t>LUCAS</t>
  </si>
  <si>
    <t>Land use, regional climate and atmospheric chemistry: the impact of forested surfaces on cloud enhancement and air quality in south-west France (LUCAS)</t>
  </si>
  <si>
    <t>PERFIDEA</t>
  </si>
  <si>
    <t>PerF-IDEA4pro : la méthode de diagnostic IDEAV4 pour évaluer la performance globale d’une exploitation agricole</t>
  </si>
  <si>
    <t>PHYTOCOTE</t>
  </si>
  <si>
    <t>Pesticides in the LabEx COTE - Uses in agrosystems, bioaccumulation, transfers, and impacts on ecosytems - PhytoCOTE</t>
  </si>
  <si>
    <t>PHYTOVITI</t>
  </si>
  <si>
    <t>Les bonnes pratiques viticoles pour assurer la transition agroécologique dans le vignoble (PHYTOVITI)</t>
  </si>
  <si>
    <t>RENATURE</t>
  </si>
  <si>
    <t>Restituer des Espaces à la NATURE (RENATURE)</t>
  </si>
  <si>
    <t>SEEFOREST</t>
  </si>
  <si>
    <t>Study of roles of socio-economic and ecological factors on forest socio-ecosystem functioning: example of the Ciron Valley (SEEFOREST)</t>
  </si>
  <si>
    <t>SWYM</t>
  </si>
  <si>
    <t>Surf zone hazards, recreational beach use and Water safetY Management in a changing climate (SWYM)</t>
  </si>
  <si>
    <t>TRANSWEB</t>
  </si>
  <si>
    <t>Projet ingénieur transfert "ACTION-WEB-IDEAv4"</t>
  </si>
  <si>
    <t>URBEST</t>
  </si>
  <si>
    <t>Shaping adaptive governance in estuarines cities : Bordeaux Metropole
and Gironde estuary facing global change (URBEST)</t>
  </si>
  <si>
    <t>CANEPA</t>
  </si>
  <si>
    <t>Cancers et pesticides agricoles : Evaluation de l'exposition aux pesticides des travailleurs dans les vergers de pommes.</t>
  </si>
  <si>
    <t>VITIREV</t>
  </si>
  <si>
    <t xml:space="preserve">Dispositif Médiation Pesticides ARS Nouvelle- Aquitaine </t>
  </si>
  <si>
    <t>Contrats nationaux (ANR, PHRC, FUI, INCA, etc.)</t>
  </si>
  <si>
    <t>ACTION</t>
  </si>
  <si>
    <t>Accompagnement au Changement vers la TransitiON agro-écologique pour une performance globale des
exploitations agricoles (ACTION)</t>
  </si>
  <si>
    <t>AQUAVIT</t>
  </si>
  <si>
    <t>Quand les plantes Aquatiques inVasIves Transcendent les frontières : approche pluridisciplinaire des relations entre espèces, milieux et gestionnaires (AquaVIT)</t>
  </si>
  <si>
    <t>BAGAGES</t>
  </si>
  <si>
    <t>Bassin Adour Garonne : quelles sont les performances des pratiques AGroécologiques ? (BAGAGES)</t>
  </si>
  <si>
    <t>BE-CREATIVE</t>
  </si>
  <si>
    <t>Co-Conception de territoires en transition vers le zéro pesticides (BE-CREATIVE)</t>
  </si>
  <si>
    <t>CHAPEAU</t>
  </si>
  <si>
    <t>Changements globaux et Performance des services d’alimentation en Eau potable : adaptation à long terme des stratégies de gestion patrimoniale des réseaux (ChaPEau)</t>
  </si>
  <si>
    <t>CITTEP</t>
  </si>
  <si>
    <t>Capacités d’initiative et d’expression des travailleurs agricoles sur la transition écologique relative aux pesticides (CITTEP)</t>
  </si>
  <si>
    <t>CLIMTREE</t>
  </si>
  <si>
    <t>Ecological and socioeconomic impacts of climate-induced tree diebacks in highland forests (CLIMTREE)</t>
  </si>
  <si>
    <t>DEB16</t>
  </si>
  <si>
    <t>Plan Eau-Dom : Actualisation du schéma directeur d'eau potable de Mayotte</t>
  </si>
  <si>
    <t>DEBMQR19-Guadeloupe</t>
  </si>
  <si>
    <t>Plan Eau-Dom : Appui et expertise technique dans le cadre de l’actualisation du schéma directeur d'eau potable de Mayotte</t>
  </si>
  <si>
    <t>DEBMQR19-Mayotte</t>
  </si>
  <si>
    <t>Plan Eau-Dom : Appui technique et expertise Eau Potable dans le cadre du plan Eau Dom en Guadeloupe</t>
  </si>
  <si>
    <t>DURAPI</t>
  </si>
  <si>
    <t>Durabilité des exploitations apicoles : méthode d’évaluation multicritères, impact des pratiques de renouvellement du cheptel et conseil aux professionnels (DURAPI)</t>
  </si>
  <si>
    <t>EAUXPLUV2</t>
  </si>
  <si>
    <t>Evaluation du lien performance - patrimoine des réseaux d’eau potable (EAUXPLUV2)</t>
  </si>
  <si>
    <t>EFFIJIE</t>
  </si>
  <si>
    <t>L'EFFort environnemental comme Inégalité : Justice et Iniquité au nom de l'Environnement
Pour une analyse comparative des politiques de la biodiversité et de l'eau en France métropolitaine et outre-mer (EFFIJIE)</t>
  </si>
  <si>
    <t>FUSEAU</t>
  </si>
  <si>
    <t>Le Foncier et ses Usages comme Socle de la construction collective de la protection des ressources et des miliEux AquatiqUes (FUSEAU)</t>
  </si>
  <si>
    <t>IDEA</t>
  </si>
  <si>
    <t>Contribuer aux travaux du comité scientifique de la méthode IDEA</t>
  </si>
  <si>
    <t>IMAS</t>
  </si>
  <si>
    <t>Méthode  IMAS de modélisation intégrée  de scénarios agricoles - étude sur le transfert</t>
  </si>
  <si>
    <t>INFLUBIO</t>
  </si>
  <si>
    <t>Infrastructures fluviales et biodiversité aquatique 
Le cas du canal Seine Nord face à ses biodiversités
(INFLUBIO)</t>
  </si>
  <si>
    <t>LOCABOIS</t>
  </si>
  <si>
    <t>La compétitivité des filières locales pour la construction bois : état des lieux, enjeux et perspectives d'évolution (LOCABOIS)</t>
  </si>
  <si>
    <t>MAKARA</t>
  </si>
  <si>
    <t>La société face aux changements de « qualité » des eaux de surface (France, XIXè-XXè siècles)</t>
  </si>
  <si>
    <t>MODCHAR2</t>
  </si>
  <si>
    <t xml:space="preserve"> Modélisation intégrée de scénarios d'évolution de l'agriculture dans le bassin versant de la Charente</t>
  </si>
  <si>
    <t>ONEPLUV</t>
  </si>
  <si>
    <t>Coûts et financement de la gestion des eaux pluviales</t>
  </si>
  <si>
    <t>ONPATRI</t>
  </si>
  <si>
    <t>ONEMA : Construction d’un dispositif permanent d’évaluation du patrimoine des réseaux d’eau potable aux échelles nationale et de bassin</t>
  </si>
  <si>
    <t>ONPERTES</t>
  </si>
  <si>
    <t>ONEMA : Lutte contre les pertes des réseaux d’eau potable et réduction des prélèvements dans les ressources en eau </t>
  </si>
  <si>
    <t>PAMPAS</t>
  </si>
  <si>
    <t>Évolution de l’identité patrimoniale des marais des Pertuis Charentais en réponse à l’aléa de submersion marine (PAMPAS)</t>
  </si>
  <si>
    <t>PERF</t>
  </si>
  <si>
    <t>AFB : Evaluation du lien performance - patrimoine des réseaux d’eau potable (PERF)</t>
  </si>
  <si>
    <t>PERFECTO</t>
  </si>
  <si>
    <t>Performance des Circuits Courts et de Proximité et Territoires (PerfeCTo)</t>
  </si>
  <si>
    <t>PESTIPOND</t>
  </si>
  <si>
    <t>Rôle des retenues d’eau artificielles et naturelles dans le transfert et l’impact des pesticides dans les eaux de surface de la zone critique en milieu agricole (PESTIPOND)</t>
  </si>
  <si>
    <t>PNPC</t>
  </si>
  <si>
    <t>Partenariat scientifique avec le Parc National de Port-Cros (PNPC)</t>
  </si>
  <si>
    <t>PROTEST</t>
  </si>
  <si>
    <t>PROspective Territoriale forestière SpaTialisée (PROTEST)</t>
  </si>
  <si>
    <t>RESIWATER</t>
  </si>
  <si>
    <t>Innovative Secure Sensor Networks and Model-based Assessment Tools for Increased Resilience of Water Infrastructures (RESIWATER)</t>
  </si>
  <si>
    <t>Franco-Allemand?</t>
  </si>
  <si>
    <t>ROC</t>
  </si>
  <si>
    <t>Gestion patrimoniale des réseaux d'eau potable pour préserver la qualité de l'eau et réduire les pertes - Renouvellement Orienté des Canalisations (ROC)</t>
  </si>
  <si>
    <t>Gestion patrimoniale des réseaux d'eau potable pour préserver la qualité de l'eau et
réduire les pertes - Renouvellement Orienté des Canalisations (ROC)</t>
  </si>
  <si>
    <t>SIGOUVAGRO</t>
  </si>
  <si>
    <t>ONEMA:Appui à la gouvernance des programmes d’action agro-environnementaux: un entrepôt de données pour l’aide au suivi et à la prospective, à l’échelle d’un territoire à enjeu eau (nitrates, pesticides)</t>
  </si>
  <si>
    <t>TERFICA</t>
  </si>
  <si>
    <t>Territoire et filière forêt-bois : la stratégie carbone comme interface (TERFICA)</t>
  </si>
  <si>
    <t>TREFFOR</t>
  </si>
  <si>
    <t>Diversité des patrimoines et valorisation de la biomasse forestière : quelle mutation des filières forêt-bois ?</t>
  </si>
  <si>
    <t>Transition énergétique et mutations de la filière forêt-bois en région Aquitaine
(TREFFOR)</t>
  </si>
  <si>
    <t>L'exposition aux pesticides : entre santé, environnement, filières agricoles et justice sociale (ExpoJust)</t>
  </si>
  <si>
    <t>Les enjeux de justice environnementale sur la trajectoire de la bauxite  - OHM BMP/DRIIHM</t>
  </si>
  <si>
    <t>INEGALITTO</t>
  </si>
  <si>
    <t>Inégalités environnementales dans la gestion des aménités littorales et des risques côtiers</t>
  </si>
  <si>
    <t>Autres contrats européens</t>
  </si>
  <si>
    <t>AGUAMOD</t>
  </si>
  <si>
    <t>Développement d'une plateforme de gestion des ressources en eau à l'étiage sur le territoire Sudoe (AGUAMOD)</t>
  </si>
  <si>
    <t>COASTAL</t>
  </si>
  <si>
    <t>Projet H2020 COASTAL  - COllaborative lAnd-Sea inTegrAtion pLatform :
Co-creating evidence-based business roadmaps and policy solutions  for enhancing coastal-rural collaboration and synergies</t>
  </si>
  <si>
    <t>COASTPATH</t>
  </si>
  <si>
    <t>Coastal city and regiOnal Adaptation StraTegies using Pathways in AnTicipation of (High-end) sea level rise (COASTPATH)</t>
  </si>
  <si>
    <t>ENGAGING</t>
  </si>
  <si>
    <t>Engaging owners of small private forests in active management (ENGAGING)</t>
  </si>
  <si>
    <t>PERFORM</t>
  </si>
  <si>
    <t>Perceiving the Forest-based Sector in the Bioeconomy (PERFORM)</t>
  </si>
  <si>
    <t>WATQUAL</t>
  </si>
  <si>
    <t>Water Quality in Drinking Water Distribution Systems (WAT-QUAL)</t>
  </si>
  <si>
    <t>Post-doctorants (nombre total)</t>
  </si>
  <si>
    <t>Nom</t>
  </si>
  <si>
    <t>Financements</t>
  </si>
  <si>
    <t>Publis significatives</t>
  </si>
  <si>
    <t>Devenir</t>
  </si>
  <si>
    <t>Post-doc étranger</t>
  </si>
  <si>
    <t>Glenn MAINGUY</t>
  </si>
  <si>
    <t>IDEX Bordeaux</t>
  </si>
  <si>
    <t>12+6 mois (convention d'accueil URBEST)</t>
  </si>
  <si>
    <t>Marcin KRASNODEBSKI</t>
  </si>
  <si>
    <t>Région Nouvelle Aquitaine</t>
  </si>
  <si>
    <t>12 mois</t>
  </si>
  <si>
    <r>
      <rPr>
        <sz val="11"/>
        <rFont val="Cambria"/>
        <charset val="1"/>
      </rPr>
      <t>Krasnodebski M.</t>
    </r>
    <r>
      <rPr>
        <sz val="11"/>
        <rFont val="Cambria"/>
        <charset val="1"/>
      </rPr>
      <t xml:space="preserve"> (Accepté) « National Fuel and National Forest: The French Quest for Wood Fuels in the Interwar Period », Technology and Culture  // </t>
    </r>
    <r>
      <rPr>
        <sz val="11"/>
        <rFont val="Cambria"/>
        <charset val="1"/>
      </rPr>
      <t>Krasnodebski M</t>
    </r>
    <r>
      <rPr>
        <sz val="11"/>
        <rFont val="Cambria"/>
        <charset val="1"/>
      </rPr>
      <t>. (2020) “The Social Construction of Pine Forest Wastes in Southwestern France During the Nineteenth and Twentieth Centuries”, Environment and History http://www.whpress.co.uk/EH/papers/1873-Krasnodebski.pdf //</t>
    </r>
    <r>
      <rPr>
        <sz val="11"/>
        <rFont val="Cambria"/>
        <charset val="1"/>
      </rPr>
      <t xml:space="preserve"> Krasnodebski M.</t>
    </r>
    <r>
      <rPr>
        <sz val="11"/>
        <rFont val="Cambria"/>
        <charset val="1"/>
      </rPr>
      <t xml:space="preserve"> (2019), « Challenging the Pine: Epistemic Underpinnings of Techno-Environmental Inertia », </t>
    </r>
    <r>
      <rPr>
        <sz val="11"/>
        <rFont val="Cambria"/>
        <charset val="1"/>
      </rPr>
      <t xml:space="preserve">Journal for the History of Environment and Society </t>
    </r>
    <r>
      <rPr>
        <sz val="11"/>
        <rFont val="Cambria"/>
        <charset val="1"/>
      </rPr>
      <t>2019, vol. 4</t>
    </r>
  </si>
  <si>
    <t>Postdoc Paris sud</t>
  </si>
  <si>
    <t>Nawel AOUADI</t>
  </si>
  <si>
    <t>24 mois</t>
  </si>
  <si>
    <t>David AYALA</t>
  </si>
  <si>
    <t>ANR/BMBF projet ResiWater</t>
  </si>
  <si>
    <t>oui (Ayala et al., 2019, revue SPI), WRPM</t>
  </si>
  <si>
    <r>
      <rPr>
        <sz val="11"/>
        <rFont val="Cambria"/>
        <charset val="1"/>
      </rPr>
      <t>Lecturer/Assistant Professor,</t>
    </r>
    <r>
      <rPr>
        <sz val="11"/>
        <rFont val="Cambria"/>
        <charset val="1"/>
      </rPr>
      <t xml:space="preserve"> University College Dublin, 
School of Civil Engineering, 
Richview Newstead Belfield Dublin 4</t>
    </r>
  </si>
  <si>
    <t>Oui</t>
  </si>
  <si>
    <t>Joël AKA</t>
  </si>
  <si>
    <t>Thao PHAM</t>
  </si>
  <si>
    <t>18 mois</t>
  </si>
  <si>
    <t>oui (rambonilaza et al., 2019, revue éco)</t>
  </si>
  <si>
    <t>post-doc cesaer puis recrutement mcf Rennes</t>
  </si>
  <si>
    <t>Geoffrey CARRERE</t>
  </si>
  <si>
    <t>Carrère G., 2019. La contamination de l'eau par les médicaments: l'hôpital vers une transition écologique?, in Carrère G., Dumat C., Zelem MC., L'environnement dans la fabrique des transitions sociétales (titre provisoire). Paris, L'Harmattan /  Carrère G., 2018. « Interdisciplinary study of the management at the source of pharmaceutical residues in the hospital: a chemical and a sociological analysis », Conference of the European Association of the Study of Science and Technology (EASST), Lancaster. / Carrère G., 2018. « Chimistes, sociologues et médicaments : l’interdisciplinarité entre convergence et spécialisation disciplinaire », Colloque contamination, environnement, santé et société : de l’évaluation des risques à l’action publique, Toulouse. / Carrère G., 2017. L’hôpital face la contamination des milieux aquatiques par les médicaments : vers une nouvelle responsabilité environnementale ? Cahiers de la Géographie du Québec, Volume 61, Numéro 174, Décembre, 2017, p. 513–527</t>
  </si>
  <si>
    <t>Recrutement MCF U JJ Toulouse</t>
  </si>
  <si>
    <t>Jeanne GREMMEL</t>
  </si>
  <si>
    <t>Région Nouvelle Aquitaine &amp; Agence de l'Eau Adour-Garonne</t>
  </si>
  <si>
    <t>non</t>
  </si>
  <si>
    <t>Contrats privés et R&amp;D industriel</t>
  </si>
  <si>
    <t>FUI</t>
  </si>
  <si>
    <t>Veolia-VEDIF : Efficacité des actions de réduction des pertes des réseaux d’AEP</t>
  </si>
  <si>
    <t>Fondation SUEZ</t>
  </si>
  <si>
    <t>PerF-IDEA : la méthode de diagnostic IDEAv4 pour évaluer la qualité des pratqiues aricoles au regard de la qualité de l'eau</t>
  </si>
  <si>
    <t>LyRE</t>
  </si>
  <si>
    <t>Contrat de collaboration Gestion patrimoniale AEP</t>
  </si>
  <si>
    <t>Les mécanismes d'accompagnement comme facteur d'insertion territoriale des infrastructures de transport et d'électricité</t>
  </si>
  <si>
    <t>EKYVITI</t>
  </si>
  <si>
    <t>Adaptation des résultats de recherche disponibles développée dans la méthode IDEA version 4 actuelle aux spécificités des exploitations et de la production viti-vinicole pour les intégrer au sein de la solution logicielle existante « EkyViti » d’Ekylibre</t>
  </si>
  <si>
    <t xml:space="preserve">LYRE </t>
  </si>
  <si>
    <t>Contra Post doc 12 mois</t>
  </si>
  <si>
    <t>Chaire BioForTer</t>
  </si>
  <si>
    <t>Chaire industrielle de recherche "Bioéconomie, Forêts et Territoires"</t>
  </si>
  <si>
    <t>Contrats avec les collectivités territoriales</t>
  </si>
  <si>
    <t>APPAL</t>
  </si>
  <si>
    <t>Agriculture de proximité et politiques alimentaires locales (APPAL)</t>
  </si>
  <si>
    <t>ANRT Cifre</t>
  </si>
  <si>
    <r>
      <rPr>
        <sz val="9"/>
        <color rgb="FF000000"/>
        <rFont val="Century Gothic"/>
        <charset val="1"/>
      </rPr>
      <t xml:space="preserve">Des systèmes alimentaires locaux aux politiques alimentaires territoriales (CD 33) </t>
    </r>
    <r>
      <rPr>
        <sz val="9"/>
        <color rgb="FFFF0000"/>
        <rFont val="Century Gothic"/>
        <charset val="1"/>
      </rPr>
      <t>je sais pas si cela devrait venir ici? c'est déja dans le rubrique cifre</t>
    </r>
  </si>
  <si>
    <t>BOSCENFLUX</t>
  </si>
  <si>
    <t>Analyser les trajectoires des espaces forestiers aquitains par leurs marges sociales et écologiques (BoscEnFlux)</t>
  </si>
  <si>
    <t>Faire pour, faire avec. Dynamiques sociales et écologiques autour des robineraies du Sud-Ouest de la France (thèse BoscEnFlux)</t>
  </si>
  <si>
    <t>Science, économie... forêt : la place de l'institut du Pin dans le développement écononomique du massif de Gascogne (BoscEnFlux)</t>
  </si>
  <si>
    <t>Approche économique de la GPIE en termes de préférences des usagers – Préoccupations de long terme et critères de performance des services d’alimentation en eau potable (ChaPEau)</t>
  </si>
  <si>
    <t>Changements globaux et gouvernance de l’eau : quelle performance
des services d’alimentation en eau potable ? (ChaPEau)</t>
  </si>
  <si>
    <t>FAUNA</t>
  </si>
  <si>
    <t>Fondements et Analyses de l'Adaptation et des Usages Non Marchands de l’Alose dans un contexte de changement global (FAUNA)</t>
  </si>
  <si>
    <t>GPRE</t>
  </si>
  <si>
    <t>Gestion patrimoniale des réseaux d'eau potable pour préserver la qualité de l'eau et
réduire les pertes - Renouvellement Orienté des Canalisations (GPRE)</t>
  </si>
  <si>
    <t>INDIDRAAF2</t>
  </si>
  <si>
    <t>Mise en œuvre et adaptation d'indicateurs agro-écologiques pour la promotion des modes de productions agricoles respectueux de la santé, de l'environnement, économiquement viables (INDIDRAAF2)</t>
  </si>
  <si>
    <t>JUSTBAUX-REG</t>
  </si>
  <si>
    <t>OSQUAR2</t>
  </si>
  <si>
    <t>Ostréiculture et qualité, approche dynamique du bassin d’Arcachon/volet 3 : Tensions entre attractivité et protection: quelles stratégies pour le bassin ?</t>
  </si>
  <si>
    <t>PATFLU</t>
  </si>
  <si>
    <t>Les ressorts socio-politiques de la mobilisation collctive riveraine : analyse comparée de trois cas de conflits liés à la franchissabilité des ouvrages en Aquitaine, en Ecosse et dans une région d'Autriche (PatFlu)</t>
  </si>
  <si>
    <t>PERMALA</t>
  </si>
  <si>
    <t>PERturbations et Milieux Aquatiques Littoraux Aquitains (PERMALA)</t>
  </si>
  <si>
    <t>PROSPECTIVE</t>
  </si>
  <si>
    <t>SMEGREG Projet "Prospective de la demande"</t>
  </si>
  <si>
    <t>QUALITTO</t>
  </si>
  <si>
    <t>Qualité de vie et trajectoires des territoires du Littoral de Nouvelle-Aquitaine : logiques spatiales, enjeux méthodologiques et approches empiriques (QUALITTO)</t>
  </si>
  <si>
    <t>REGARD</t>
  </si>
  <si>
    <t>REduction et Gestion des micropolluAnts sur le territoiRe borDelais (REGARD)</t>
  </si>
  <si>
    <t>REMPAR</t>
  </si>
  <si>
    <t>Mise en place et fonctionnement du 
REseau Micro Polluants bassin d’ARcachon (REMPAR)</t>
  </si>
  <si>
    <t>RESEAU</t>
  </si>
  <si>
    <t>Étude de la contamination chimique des RESsources en EAU en lien avec la pression urbaine et les changements globaux – Application à l’agglomération Bordelaise</t>
  </si>
  <si>
    <t>SHORELINE</t>
  </si>
  <si>
    <t>Stratégies adaptatives, cHOix résidentiels et RElocalisation face au risque LIttoral en NouvelleAquitainEs (SHORELINE)</t>
  </si>
  <si>
    <t>SYLVAREGIO</t>
  </si>
  <si>
    <t>Identifier les freins et les opportunités à une mobilisation des acteurs autour d'une stratégie régionale de bioéconomie forestière (SYLVAREGIO)</t>
  </si>
  <si>
    <t>Agenda de recherche VitiREV</t>
  </si>
  <si>
    <t>Construction d'un dispositif de médiation dans le cadre du projet VitiREV</t>
  </si>
  <si>
    <t>Contrats financés par des associations caritatives et des fondations (ARC, FMR, FRM, etc.)</t>
  </si>
  <si>
    <t>Chercheurs accueillis/invités (nombre total)</t>
  </si>
  <si>
    <t>Chercheur étranger</t>
  </si>
  <si>
    <t>Khaoula ATTIA</t>
  </si>
  <si>
    <t>LABEX COTE</t>
  </si>
  <si>
    <t>3 mois en 2018</t>
  </si>
  <si>
    <t>thèse en cours et rapport</t>
  </si>
  <si>
    <t xml:space="preserve">Tunisenne 
institut national Agronomique de Tunis (INAT) </t>
  </si>
  <si>
    <t>Prof. Angus SIMPSON</t>
  </si>
  <si>
    <t>visiteur accueilli financement propre</t>
  </si>
  <si>
    <t>1 semaine en 2018</t>
  </si>
  <si>
    <t>Plus de 5, en SPI</t>
  </si>
  <si>
    <t>Université d'Adelaïde</t>
  </si>
  <si>
    <t>Dr. Jochen DEUERLEIN</t>
  </si>
  <si>
    <t>2 semaine en 2017, 1 semaine en 2018 et 1 semaine en 2019</t>
  </si>
  <si>
    <t>3S Consult, Allemagne</t>
  </si>
  <si>
    <t>Prof. Richard COLLINS</t>
  </si>
  <si>
    <t>1 semaine en 2017</t>
  </si>
  <si>
    <t>Opportunité futures</t>
  </si>
  <si>
    <t>Unsiversité Sheffield</t>
  </si>
  <si>
    <t>Prof. Marko IVETIC</t>
  </si>
  <si>
    <t>Sans</t>
  </si>
  <si>
    <t>University pf Belgrade</t>
  </si>
  <si>
    <t>Dr. Sophie DUSCHENE</t>
  </si>
  <si>
    <t>2 jours en 2019</t>
  </si>
  <si>
    <t>en préparation</t>
  </si>
  <si>
    <t>INRS Québec</t>
  </si>
  <si>
    <t>Prof. Sylvan ELHAY</t>
  </si>
  <si>
    <t>Abdelwahab BESSAAD</t>
  </si>
  <si>
    <t>Région Centre Val de Loire</t>
  </si>
  <si>
    <t>27 jours en 2019</t>
  </si>
  <si>
    <t>thèse en cours</t>
  </si>
  <si>
    <t>Algérien; thèse co-encadrée INRAE Nogent/INRAE ETBX</t>
  </si>
  <si>
    <t>Articles publiés dans des actes de colloques / congrès (SHS et ST seulement)</t>
  </si>
  <si>
    <r>
      <rPr>
        <sz val="9"/>
        <color rgb="FF000000"/>
        <rFont val="Century Gothic"/>
        <charset val="1"/>
      </rPr>
      <t>Alonso Ugaglia A.</t>
    </r>
    <r>
      <rPr>
        <sz val="9"/>
        <color rgb="FF000000"/>
        <rFont val="Century Gothic"/>
        <charset val="1"/>
      </rPr>
      <t>,</t>
    </r>
    <r>
      <rPr>
        <u/>
        <sz val="9"/>
        <color rgb="FF000000"/>
        <rFont val="Century Gothic"/>
        <charset val="1"/>
      </rPr>
      <t xml:space="preserve">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Performance des circuits courts et de proximité pour les exploitations agricoles . 13 ièmes journées de recherche en sciences sociales 12/12/2019-13/12/2019, Bordeaux, FRA. 22 p.</t>
    </r>
  </si>
  <si>
    <r>
      <rPr>
        <sz val="9"/>
        <color rgb="FF000000"/>
        <rFont val="Century Gothic"/>
        <charset val="134"/>
      </rPr>
      <t>Alonso Ugaglia A.</t>
    </r>
    <r>
      <rPr>
        <sz val="9"/>
        <color rgb="FF000000"/>
        <rFont val="Century Gothic"/>
        <charset val="134"/>
      </rPr>
      <t>,</t>
    </r>
    <r>
      <rPr>
        <u/>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u/>
        <sz val="9"/>
        <color rgb="FF000000"/>
        <rFont val="Century Gothic"/>
        <charset val="134"/>
      </rPr>
      <t>Zahm F.</t>
    </r>
  </si>
  <si>
    <t>13 ièmes journées de recherche en sciences sociales</t>
  </si>
  <si>
    <r>
      <rPr>
        <sz val="9"/>
        <color rgb="FF000000"/>
        <rFont val="Century Gothic"/>
        <charset val="1"/>
      </rPr>
      <t xml:space="preserve">Alonso Ugaglia, A.,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De l'importance de la dynamique territoriale pour la performance globale des exploitations agricoles en Circuits Courts et de Proximit</t>
    </r>
    <r>
      <rPr>
        <sz val="9"/>
        <color rgb="FF000000"/>
        <rFont val="Arial"/>
        <charset val="1"/>
      </rPr>
      <t>é</t>
    </r>
    <r>
      <rPr>
        <sz val="9"/>
        <color rgb="FF000000"/>
        <rFont val="Century Gothic"/>
        <charset val="1"/>
      </rPr>
      <t>. Le 56</t>
    </r>
    <r>
      <rPr>
        <sz val="9"/>
        <color rgb="FF000000"/>
        <rFont val="Arial"/>
        <charset val="1"/>
      </rPr>
      <t>è</t>
    </r>
    <r>
      <rPr>
        <sz val="9"/>
        <color rgb="FF000000"/>
        <rFont val="Century Gothic"/>
        <charset val="1"/>
      </rPr>
      <t>me colloque de l'Association de Science R</t>
    </r>
    <r>
      <rPr>
        <sz val="9"/>
        <color rgb="FF000000"/>
        <rFont val="Arial"/>
        <charset val="1"/>
      </rPr>
      <t>é</t>
    </r>
    <r>
      <rPr>
        <sz val="9"/>
        <color rgb="FF000000"/>
        <rFont val="Century Gothic"/>
        <charset val="1"/>
      </rPr>
      <t>gionale de Langue Fran</t>
    </r>
    <r>
      <rPr>
        <sz val="9"/>
        <color rgb="FF000000"/>
        <rFont val="Arial"/>
        <charset val="1"/>
      </rPr>
      <t>ç</t>
    </r>
    <r>
      <rPr>
        <sz val="9"/>
        <color rgb="FF000000"/>
        <rFont val="Century Gothic"/>
        <charset val="1"/>
      </rPr>
      <t>aise (ASRDLF) 04/07/2019-06/07/2019, Iasi, ROM. 21 p.</t>
    </r>
  </si>
  <si>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u/>
        <sz val="9"/>
        <color rgb="FF000000"/>
        <rFont val="Century Gothic"/>
        <charset val="134"/>
      </rPr>
      <t>Zahm, F.</t>
    </r>
    <r>
      <rPr>
        <sz val="9"/>
        <color rgb="FF000000"/>
        <rFont val="Century Gothic"/>
        <charset val="134"/>
      </rPr>
      <t xml:space="preserve"> </t>
    </r>
  </si>
  <si>
    <t>56ème colloque de l'Association de Science Régionale de Langue Française (ASRDLF)</t>
  </si>
  <si>
    <r>
      <rPr>
        <u/>
        <sz val="9"/>
        <color rgb="FF000000"/>
        <rFont val="Century Gothic"/>
        <charset val="1"/>
      </rPr>
      <t>Aouadi, N., Macary, F</t>
    </r>
    <r>
      <rPr>
        <sz val="9"/>
        <color rgb="FF000000"/>
        <rFont val="Century Gothic"/>
        <charset val="1"/>
      </rPr>
      <t>., 2018. Multiple Criteria Decision Aiding method to assess vine production systems performances concerning pesticides and health near Bordeaux metropole. 88th Meeting of the EURO Working Group on Multiple Criteria Decision Aiding (EWG-MCDA), Lisbon.</t>
    </r>
  </si>
  <si>
    <r>
      <rPr>
        <u/>
        <sz val="9"/>
        <color rgb="FF000000"/>
        <rFont val="Century Gothic"/>
        <charset val="134"/>
      </rPr>
      <t>Aouadi, N., Macary, F</t>
    </r>
    <r>
      <rPr>
        <sz val="9"/>
        <color rgb="FF000000"/>
        <rFont val="Century Gothic"/>
        <charset val="134"/>
      </rPr>
      <t>.</t>
    </r>
  </si>
  <si>
    <t>88th Meeting of the EURO Working Group on Multiple Criteria Decision Aiding</t>
  </si>
  <si>
    <r>
      <rPr>
        <u/>
        <sz val="9"/>
        <color rgb="FF000000"/>
        <rFont val="Century Gothic"/>
        <charset val="1"/>
      </rPr>
      <t>Aouadi, N.</t>
    </r>
    <r>
      <rPr>
        <sz val="9"/>
        <color rgb="FF000000"/>
        <rFont val="Century Gothic"/>
        <charset val="1"/>
      </rPr>
      <t xml:space="preserve">, </t>
    </r>
    <r>
      <rPr>
        <u/>
        <sz val="9"/>
        <color rgb="FF000000"/>
        <rFont val="Century Gothic"/>
        <charset val="1"/>
      </rPr>
      <t>Macary, F.</t>
    </r>
    <r>
      <rPr>
        <sz val="9"/>
        <color rgb="FF000000"/>
        <rFont val="Century Gothic"/>
        <charset val="1"/>
      </rPr>
      <t xml:space="preserve">, Gaillard, J., Devier, M.H., Budzinski, H. - 2018. </t>
    </r>
    <r>
      <rPr>
        <sz val="9"/>
        <color rgb="FF000000"/>
        <rFont val="Arial"/>
        <charset val="1"/>
      </rPr>
      <t>É</t>
    </r>
    <r>
      <rPr>
        <sz val="9"/>
        <color rgb="FF000000"/>
        <rFont val="Century Gothic"/>
        <charset val="1"/>
      </rPr>
      <t xml:space="preserve">valuation des risques de contamination des eaux de surface par les produits phytosanitaires : application </t>
    </r>
    <r>
      <rPr>
        <sz val="9"/>
        <color rgb="FF000000"/>
        <rFont val="Arial"/>
        <charset val="1"/>
      </rPr>
      <t>à</t>
    </r>
    <r>
      <rPr>
        <sz val="9"/>
        <color rgb="FF000000"/>
        <rFont val="Century Gothic"/>
        <charset val="1"/>
      </rPr>
      <t xml:space="preserve"> un bassin versant viticole (projet PhytoCOTE). Contaminations, environnements,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De l'</t>
    </r>
    <r>
      <rPr>
        <sz val="9"/>
        <color rgb="FF000000"/>
        <rFont val="Arial"/>
        <charset val="1"/>
      </rPr>
      <t>é</t>
    </r>
    <r>
      <rPr>
        <sz val="9"/>
        <color rgb="FF000000"/>
        <rFont val="Century Gothic"/>
        <charset val="1"/>
      </rPr>
      <t xml:space="preserve">valuation des risques </t>
    </r>
    <r>
      <rPr>
        <sz val="9"/>
        <color rgb="FF000000"/>
        <rFont val="Arial"/>
        <charset val="1"/>
      </rPr>
      <t>à</t>
    </r>
    <r>
      <rPr>
        <sz val="9"/>
        <color rgb="FF000000"/>
        <rFont val="Century Gothic"/>
        <charset val="1"/>
      </rPr>
      <t xml:space="preserve"> l'action publique 04/07/2018-06/07/2018, Toulouse,. 12 p.</t>
    </r>
  </si>
  <si>
    <r>
      <rPr>
        <u/>
        <sz val="9"/>
        <color rgb="FF000000"/>
        <rFont val="Century Gothic"/>
        <charset val="134"/>
      </rPr>
      <t>Aouadi, N.</t>
    </r>
    <r>
      <rPr>
        <sz val="9"/>
        <color rgb="FF000000"/>
        <rFont val="Century Gothic"/>
        <charset val="134"/>
      </rPr>
      <t xml:space="preserve">, </t>
    </r>
    <r>
      <rPr>
        <u/>
        <sz val="9"/>
        <color rgb="FF000000"/>
        <rFont val="Century Gothic"/>
        <charset val="134"/>
      </rPr>
      <t>Macary, F.</t>
    </r>
    <r>
      <rPr>
        <sz val="9"/>
        <color rgb="FF000000"/>
        <rFont val="Century Gothic"/>
        <charset val="134"/>
      </rPr>
      <t xml:space="preserve">, </t>
    </r>
    <r>
      <rPr>
        <sz val="9"/>
        <color rgb="FF000000"/>
        <rFont val="Century Gothic"/>
        <charset val="134"/>
      </rPr>
      <t>Gaillard, J.</t>
    </r>
    <r>
      <rPr>
        <sz val="9"/>
        <color rgb="FF000000"/>
        <rFont val="Century Gothic"/>
        <charset val="134"/>
      </rPr>
      <t xml:space="preserve">, </t>
    </r>
    <r>
      <rPr>
        <sz val="9"/>
        <color rgb="FF000000"/>
        <rFont val="Century Gothic"/>
        <charset val="134"/>
      </rPr>
      <t>Devier, M.H.</t>
    </r>
    <r>
      <rPr>
        <sz val="9"/>
        <color rgb="FF000000"/>
        <rFont val="Century Gothic"/>
        <charset val="134"/>
      </rPr>
      <t xml:space="preserve">, </t>
    </r>
    <r>
      <rPr>
        <sz val="9"/>
        <color rgb="FF000000"/>
        <rFont val="Century Gothic"/>
        <charset val="134"/>
      </rPr>
      <t>Budzinski, H.</t>
    </r>
  </si>
  <si>
    <t xml:space="preserve">Congress on Numerical Methods in Engineering </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</si>
  <si>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Herrera, M., Parisini, F., Deuerlein, J. - 2017. Criticality Index for Resilience Analysis of Water Distribution Networks in a Context of Mechanical Failures. Congress on Numerical Methods in Engineering 03/07/2017-05/07/2017, Valencia, ESP. p. 1589-1604</t>
    </r>
  </si>
  <si>
    <r>
      <rPr>
        <u/>
        <sz val="9"/>
        <color rgb="FF000000"/>
        <rFont val="Century Gothic"/>
        <charset val="134"/>
      </rPr>
      <t>Ayala Cabrera, D.</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Herrera, M.</t>
    </r>
    <r>
      <rPr>
        <sz val="9"/>
        <color rgb="FF000000"/>
        <rFont val="Century Gothic"/>
        <charset val="134"/>
      </rPr>
      <t xml:space="preserve">, </t>
    </r>
    <r>
      <rPr>
        <sz val="9"/>
        <color rgb="FF000000"/>
        <rFont val="Century Gothic"/>
        <charset val="134"/>
      </rPr>
      <t>Parisini, F.</t>
    </r>
    <r>
      <rPr>
        <sz val="9"/>
        <color rgb="FF000000"/>
        <rFont val="Century Gothic"/>
        <charset val="134"/>
      </rPr>
      <t xml:space="preserve">, </t>
    </r>
    <r>
      <rPr>
        <sz val="9"/>
        <color rgb="FF000000"/>
        <rFont val="Century Gothic"/>
        <charset val="134"/>
      </rPr>
      <t>Deuerlein, J.</t>
    </r>
  </si>
  <si>
    <t>Congress on Numerical Methods in Engineering</t>
  </si>
  <si>
    <r>
      <rPr>
        <u/>
        <sz val="9"/>
        <color rgb="FF000000"/>
        <rFont val="Century Gothic"/>
        <charset val="1"/>
      </rP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- 2017. Comment l'approche </t>
    </r>
    <r>
      <rPr>
        <sz val="9"/>
        <color rgb="FF000000"/>
        <rFont val="Arial"/>
        <charset val="1"/>
      </rPr>
      <t>é</t>
    </r>
    <r>
      <rPr>
        <sz val="9"/>
        <color rgb="FF000000"/>
        <rFont val="Century Gothic"/>
        <charset val="1"/>
      </rPr>
      <t>cosyst</t>
    </r>
    <r>
      <rPr>
        <sz val="9"/>
        <color rgb="FF000000"/>
        <rFont val="Arial"/>
        <charset val="1"/>
      </rPr>
      <t>é</t>
    </r>
    <r>
      <rPr>
        <sz val="9"/>
        <color rgb="FF000000"/>
        <rFont val="Century Gothic"/>
        <charset val="1"/>
      </rPr>
      <t>mique reconfigure l'interface science/politique dans la planification strat</t>
    </r>
    <r>
      <rPr>
        <sz val="9"/>
        <color rgb="FF000000"/>
        <rFont val="Arial"/>
        <charset val="1"/>
      </rPr>
      <t>é</t>
    </r>
    <r>
      <rPr>
        <sz val="9"/>
        <color rgb="FF000000"/>
        <rFont val="Century Gothic"/>
        <charset val="1"/>
      </rPr>
      <t>gique de l'eau sur l'estuaire de la Gironde. 14</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AFSP. Section th</t>
    </r>
    <r>
      <rPr>
        <sz val="9"/>
        <color rgb="FF000000"/>
        <rFont val="Arial"/>
        <charset val="1"/>
      </rPr>
      <t>é</t>
    </r>
    <r>
      <rPr>
        <sz val="9"/>
        <color rgb="FF000000"/>
        <rFont val="Century Gothic"/>
        <charset val="1"/>
      </rPr>
      <t>matique 16 : Savoirs et pouvoirs bureaucratiques dans le gouvernement de la nature 10/07/2017-12/07/2017, Montpellier, FRA. 13 p.</t>
    </r>
  </si>
  <si>
    <r>
      <rPr>
        <u/>
        <sz val="9"/>
        <color rgb="FF000000"/>
        <rFont val="Century Gothic"/>
        <charset val="134"/>
      </rPr>
      <t>Bouleau, G.</t>
    </r>
    <r>
      <rPr>
        <sz val="9"/>
        <color rgb="FF000000"/>
        <rFont val="Century Gothic"/>
        <charset val="134"/>
      </rPr>
      <t xml:space="preserve">, </t>
    </r>
    <r>
      <rPr>
        <u/>
        <sz val="9"/>
        <color rgb="FF000000"/>
        <rFont val="Century Gothic"/>
        <charset val="134"/>
      </rPr>
      <t>Carter, C</t>
    </r>
  </si>
  <si>
    <t>14ème congrès AFSP</t>
  </si>
  <si>
    <r>
      <rPr>
        <sz val="9"/>
        <color rgb="FF000000"/>
        <rFont val="Century Gothic"/>
        <charset val="1"/>
      </rPr>
      <t>Bureau M., B</t>
    </r>
    <r>
      <rPr>
        <sz val="9"/>
        <color rgb="FF000000"/>
        <rFont val="Arial"/>
        <charset val="1"/>
      </rPr>
      <t>é</t>
    </r>
    <r>
      <rPr>
        <sz val="9"/>
        <color rgb="FF000000"/>
        <rFont val="Century Gothic"/>
        <charset val="1"/>
      </rPr>
      <t>ziat B., Duport</t>
    </r>
    <r>
      <rPr>
        <sz val="9"/>
        <color rgb="FF000000"/>
        <rFont val="Arial"/>
        <charset val="1"/>
      </rPr>
      <t>é</t>
    </r>
    <r>
      <rPr>
        <sz val="9"/>
        <color rgb="FF000000"/>
        <rFont val="Century Gothic"/>
        <charset val="1"/>
      </rPr>
      <t xml:space="preserve"> G., Lecluse Y., Schwall X., Bouchart V., Riou G., Barron E., D</t>
    </r>
    <r>
      <rPr>
        <sz val="9"/>
        <color rgb="FF000000"/>
        <rFont val="Arial"/>
        <charset val="1"/>
      </rPr>
      <t>é</t>
    </r>
    <r>
      <rPr>
        <sz val="9"/>
        <color rgb="FF000000"/>
        <rFont val="Century Gothic"/>
        <charset val="1"/>
      </rPr>
      <t xml:space="preserve">vier M.-H., </t>
    </r>
    <r>
      <rPr>
        <u/>
        <sz val="9"/>
        <color rgb="FF000000"/>
        <rFont val="Century Gothic"/>
        <charset val="1"/>
      </rPr>
      <t>Macary F</t>
    </r>
    <r>
      <rPr>
        <sz val="9"/>
        <color rgb="FF000000"/>
        <rFont val="Century Gothic"/>
        <charset val="1"/>
      </rPr>
      <t>., Garrigou A., Budzinski H., Lebailly P., Baldi I. (2019) Pesticide exposure of workers during treatment and re-entry tasks in apple-growing: results from the CANEPA study in France. 29 avril-2 mai 2019, The 27th International Symposium on Epidemiology in Occupational Health (EPICOH 2019), Wellington, Nouvelle-Z</t>
    </r>
    <r>
      <rPr>
        <sz val="9"/>
        <color rgb="FF000000"/>
        <rFont val="Arial"/>
        <charset val="1"/>
      </rPr>
      <t>é</t>
    </r>
    <r>
      <rPr>
        <sz val="9"/>
        <color rgb="FF000000"/>
        <rFont val="Century Gothic"/>
        <charset val="1"/>
      </rPr>
      <t>lande .</t>
    </r>
  </si>
  <si>
    <r>
      <rPr>
        <sz val="9"/>
        <color rgb="FF000000"/>
        <rFont val="Century Gothic"/>
        <charset val="134"/>
      </rPr>
      <t xml:space="preserve">Bureau M., Béziat B., Duporté G., Lecluse Y., Schwall X., Bouchart V., Riou G., Barron E., Dévier M.-H., </t>
    </r>
    <r>
      <rPr>
        <u/>
        <sz val="9"/>
        <color rgb="FF000000"/>
        <rFont val="Century Gothic"/>
        <charset val="134"/>
      </rPr>
      <t>Macary F</t>
    </r>
    <r>
      <rPr>
        <sz val="9"/>
        <color rgb="FF000000"/>
        <rFont val="Century Gothic"/>
        <charset val="134"/>
      </rPr>
      <t xml:space="preserve">., Garrigou A., Budzinski H., Lebailly P., Baldi I. </t>
    </r>
  </si>
  <si>
    <t>27th International Symposium on Epidemiology in Occupational Health</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</si>
  <si>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- 2017. Spectral Propagation of Parameter Uncertainties in Water Distribution Networks. CCWI 2017 ? Computing and Control for the Water Industry 05/09/2017-07/09/2017, Sheffield, GBR. 8 p.</t>
    </r>
  </si>
  <si>
    <r>
      <rPr>
        <u/>
        <sz val="9"/>
        <color rgb="FF000000"/>
        <rFont val="Century Gothic"/>
        <charset val="134"/>
      </rPr>
      <t>Braun, M.</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Mortazavi, I.</t>
    </r>
  </si>
  <si>
    <t xml:space="preserve"> Computing and Control for the Water Industry</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</si>
  <si>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Iollo, A. - 2018. Spectral Propagation of Uncertainty in Water Age. 13th International Conference on Hydroinformatics (HIC 2018) 01/07/2018-06/07/2018, Palerme, ITA. p. 335-342</t>
    </r>
  </si>
  <si>
    <r>
      <rPr>
        <u/>
        <sz val="9"/>
        <color rgb="FF000000"/>
        <rFont val="Century Gothic"/>
        <charset val="134"/>
      </rPr>
      <t>Braun, M.</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Mortazavi, I.</t>
    </r>
    <r>
      <rPr>
        <sz val="9"/>
        <color rgb="FF000000"/>
        <rFont val="Century Gothic"/>
        <charset val="134"/>
      </rPr>
      <t xml:space="preserve">, </t>
    </r>
    <r>
      <rPr>
        <sz val="9"/>
        <color rgb="FF000000"/>
        <rFont val="Century Gothic"/>
        <charset val="134"/>
      </rPr>
      <t>Iollo, A.</t>
    </r>
  </si>
  <si>
    <t>13th International Conference on Hydroinformatics</t>
  </si>
  <si>
    <r>
      <rPr>
        <u/>
        <sz val="9"/>
        <color rgb="FF000000"/>
        <rFont val="Century Gothic"/>
        <charset val="1"/>
      </rPr>
      <t>Candau,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- 2019. Capabilit</t>
    </r>
    <r>
      <rPr>
        <sz val="9"/>
        <color rgb="FF000000"/>
        <rFont val="Arial"/>
        <charset val="1"/>
      </rPr>
      <t>é</t>
    </r>
    <r>
      <rPr>
        <sz val="9"/>
        <color rgb="FF000000"/>
        <rFont val="Century Gothic"/>
        <charset val="1"/>
      </rPr>
      <t xml:space="preserve">s des travailleurs agricoles </t>
    </r>
    <r>
      <rPr>
        <sz val="9"/>
        <color rgb="FF000000"/>
        <rFont val="Arial"/>
        <charset val="1"/>
      </rPr>
      <t>à</t>
    </r>
    <r>
      <rPr>
        <sz val="9"/>
        <color rgb="FF000000"/>
        <rFont val="Century Gothic"/>
        <charset val="1"/>
      </rPr>
      <t xml:space="preserve"> dire leur exposition aux pesticides: des situations in</t>
    </r>
    <r>
      <rPr>
        <sz val="9"/>
        <color rgb="FF000000"/>
        <rFont val="Arial"/>
        <charset val="1"/>
      </rPr>
      <t>é</t>
    </r>
    <r>
      <rPr>
        <sz val="9"/>
        <color rgb="FF000000"/>
        <rFont val="Century Gothic"/>
        <charset val="1"/>
      </rPr>
      <t>gales ?. 13th International Conference on Hydroinformatics  28/09/2019-29/09/2019, Bordeaux, FRA</t>
    </r>
  </si>
  <si>
    <r>
      <rPr>
        <u/>
        <sz val="9"/>
        <color rgb="FF000000"/>
        <rFont val="Century Gothic"/>
        <charset val="134"/>
      </rPr>
      <t>Candau, J.</t>
    </r>
    <r>
      <rPr>
        <sz val="9"/>
        <color rgb="FF000000"/>
        <rFont val="Century Gothic"/>
        <charset val="134"/>
      </rPr>
      <t xml:space="preserve">, </t>
    </r>
    <r>
      <rPr>
        <u/>
        <sz val="9"/>
        <color rgb="FF000000"/>
        <rFont val="Century Gothic"/>
        <charset val="134"/>
      </rPr>
      <t>Ginelli, L.</t>
    </r>
  </si>
  <si>
    <r>
      <rPr>
        <u/>
        <sz val="9"/>
        <color rgb="FF000000"/>
        <rFont val="Century Gothic"/>
        <charset val="1"/>
      </rPr>
      <t>Curt, C.</t>
    </r>
    <r>
      <rPr>
        <sz val="9"/>
        <color rgb="FF000000"/>
        <rFont val="Century Gothic"/>
        <charset val="1"/>
      </rPr>
      <t xml:space="preserve">, </t>
    </r>
    <r>
      <rPr>
        <u/>
        <sz val="9"/>
        <color rgb="FF000000"/>
        <rFont val="Century Gothic"/>
        <charset val="1"/>
      </rPr>
      <t>Tourment, R.</t>
    </r>
    <r>
      <rPr>
        <sz val="9"/>
        <color rgb="FF000000"/>
        <rFont val="Century Gothic"/>
        <charset val="1"/>
      </rPr>
      <t xml:space="preserve">, </t>
    </r>
    <r>
      <rPr>
        <u/>
        <sz val="9"/>
        <color rgb="FF000000"/>
        <rFont val="Century Gothic"/>
        <charset val="1"/>
      </rPr>
      <t>Le Gat, Y.</t>
    </r>
    <r>
      <rPr>
        <sz val="9"/>
        <color rgb="FF000000"/>
        <rFont val="Century Gothic"/>
        <charset val="1"/>
      </rPr>
      <t>, Werey, C. - 2018. Asset management of water and sewer networks, and levees: recent approaches and current considerations. The Sixth International Symposium on Life-Cycle Civil Engineering (IALCCE) 28/10/2018-31/10/2018, Ghent, BEL.</t>
    </r>
  </si>
  <si>
    <r>
      <rPr>
        <u/>
        <sz val="9"/>
        <color rgb="FF000000"/>
        <rFont val="Century Gothic"/>
        <charset val="134"/>
      </rPr>
      <t>Curt, C.</t>
    </r>
    <r>
      <rPr>
        <sz val="9"/>
        <color rgb="FF000000"/>
        <rFont val="Century Gothic"/>
        <charset val="134"/>
      </rPr>
      <t xml:space="preserve">, </t>
    </r>
    <r>
      <rPr>
        <u/>
        <sz val="9"/>
        <color rgb="FF000000"/>
        <rFont val="Century Gothic"/>
        <charset val="134"/>
      </rPr>
      <t>Tourment, R.</t>
    </r>
    <r>
      <rPr>
        <sz val="9"/>
        <color rgb="FF000000"/>
        <rFont val="Century Gothic"/>
        <charset val="134"/>
      </rPr>
      <t xml:space="preserve">, </t>
    </r>
    <r>
      <rPr>
        <u/>
        <sz val="9"/>
        <color rgb="FF000000"/>
        <rFont val="Century Gothic"/>
        <charset val="134"/>
      </rPr>
      <t>Le Gat, Y.</t>
    </r>
    <r>
      <rPr>
        <sz val="9"/>
        <color rgb="FF000000"/>
        <rFont val="Century Gothic"/>
        <charset val="134"/>
      </rPr>
      <t xml:space="preserve">, </t>
    </r>
    <r>
      <rPr>
        <sz val="9"/>
        <color rgb="FF000000"/>
        <rFont val="Century Gothic"/>
        <charset val="134"/>
      </rPr>
      <t>Werey, C.</t>
    </r>
  </si>
  <si>
    <t>Sixth International Symposium on Life-Cycle Civil Engineering</t>
  </si>
  <si>
    <r>
      <rPr>
        <u/>
        <sz val="9"/>
        <color rgb="FF000000"/>
        <rFont val="Century Gothic"/>
        <charset val="1"/>
      </rPr>
      <t>Dehez, J.</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- 2017. Repenser les territoires du bois </t>
    </r>
    <r>
      <rPr>
        <sz val="9"/>
        <color rgb="FF000000"/>
        <rFont val="Arial"/>
        <charset val="1"/>
      </rPr>
      <t>é</t>
    </r>
    <r>
      <rPr>
        <sz val="9"/>
        <color rgb="FF000000"/>
        <rFont val="Century Gothic"/>
        <charset val="1"/>
      </rPr>
      <t>nergie. Colloque Approches territorialis</t>
    </r>
    <r>
      <rPr>
        <sz val="9"/>
        <color rgb="FF000000"/>
        <rFont val="Arial"/>
        <charset val="1"/>
      </rPr>
      <t>é</t>
    </r>
    <r>
      <rPr>
        <sz val="9"/>
        <color rgb="FF000000"/>
        <rFont val="Century Gothic"/>
        <charset val="1"/>
      </rPr>
      <t>es des usages de la for</t>
    </r>
    <r>
      <rPr>
        <sz val="9"/>
        <color rgb="FF000000"/>
        <rFont val="Arial"/>
        <charset val="1"/>
      </rPr>
      <t>ê</t>
    </r>
    <r>
      <rPr>
        <sz val="9"/>
        <color rgb="FF000000"/>
        <rFont val="Century Gothic"/>
        <charset val="1"/>
      </rPr>
      <t>t  12/01/2017-12/01/2017, Paris, FRA. p. 23-26</t>
    </r>
  </si>
  <si>
    <r>
      <rPr>
        <u/>
        <sz val="9"/>
        <color rgb="FF000000"/>
        <rFont val="Century Gothic"/>
        <charset val="134"/>
      </rPr>
      <t>Dehez, J.</t>
    </r>
    <r>
      <rPr>
        <sz val="9"/>
        <color rgb="FF000000"/>
        <rFont val="Century Gothic"/>
        <charset val="134"/>
      </rPr>
      <t xml:space="preserve">, </t>
    </r>
    <r>
      <rPr>
        <u/>
        <sz val="9"/>
        <color rgb="FF000000"/>
        <rFont val="Century Gothic"/>
        <charset val="134"/>
      </rPr>
      <t>Banos, V.</t>
    </r>
  </si>
  <si>
    <t>Colloque Approches territorialisées des usages de la forêt</t>
  </si>
  <si>
    <r>
      <rPr>
        <sz val="9"/>
        <color rgb="FF000000"/>
        <rFont val="Century Gothic"/>
        <charset val="1"/>
      </rPr>
      <t xml:space="preserve">Deuerlein, J., </t>
    </r>
    <r>
      <rPr>
        <u/>
        <sz val="9"/>
        <color rgb="FF000000"/>
        <rFont val="Century Gothic"/>
        <charset val="1"/>
      </rPr>
      <t>Gilbert, D.</t>
    </r>
    <r>
      <rPr>
        <sz val="9"/>
        <color rgb="FF000000"/>
        <rFont val="Century Gothic"/>
        <charset val="1"/>
      </rPr>
      <t xml:space="preserve">, Abraham, E., </t>
    </r>
    <r>
      <rPr>
        <u/>
        <sz val="9"/>
        <color rgb="FF000000"/>
        <rFont val="Century Gothic"/>
        <charset val="1"/>
      </rPr>
      <t>Piller, O.</t>
    </r>
    <r>
      <rPr>
        <sz val="9"/>
        <color rgb="FF000000"/>
        <rFont val="Century Gothic"/>
        <charset val="1"/>
      </rPr>
      <t xml:space="preserve"> - 2018. A Greedy Scheduling of Post-Disaster Response and Restoration using Pressure-Driven Models and Graph Segment Analysis. 1st International WDSA / CCWI 2018 Joint Conference 23/07/2018-25/07/2018, Kingston, CAN. 14 p.</t>
    </r>
  </si>
  <si>
    <r>
      <rPr>
        <sz val="9"/>
        <color rgb="FF000000"/>
        <rFont val="Century Gothic"/>
        <charset val="134"/>
      </rPr>
      <t>Deuerlein, J.</t>
    </r>
    <r>
      <rPr>
        <sz val="9"/>
        <color rgb="FF000000"/>
        <rFont val="Century Gothic"/>
        <charset val="134"/>
      </rPr>
      <t xml:space="preserve">, </t>
    </r>
    <r>
      <rPr>
        <u/>
        <sz val="9"/>
        <color rgb="FF000000"/>
        <rFont val="Century Gothic"/>
        <charset val="134"/>
      </rPr>
      <t>Gilbert, D.</t>
    </r>
    <r>
      <rPr>
        <sz val="9"/>
        <color rgb="FF000000"/>
        <rFont val="Century Gothic"/>
        <charset val="134"/>
      </rPr>
      <t xml:space="preserve">, </t>
    </r>
    <r>
      <rPr>
        <sz val="9"/>
        <color rgb="FF000000"/>
        <rFont val="Century Gothic"/>
        <charset val="134"/>
      </rPr>
      <t>Abraham, E.</t>
    </r>
    <r>
      <rPr>
        <sz val="9"/>
        <color rgb="FF000000"/>
        <rFont val="Century Gothic"/>
        <charset val="134"/>
      </rPr>
      <t xml:space="preserve">, </t>
    </r>
    <r>
      <rPr>
        <u/>
        <sz val="9"/>
        <color rgb="FF000000"/>
        <rFont val="Century Gothic"/>
        <charset val="134"/>
      </rPr>
      <t>Piller, O.</t>
    </r>
  </si>
  <si>
    <t>1st International WDSA / CCWI 2018 Joint Conference</t>
  </si>
  <si>
    <r>
      <rPr>
        <sz val="9"/>
        <color rgb="FF000000"/>
        <rFont val="Century Gothic"/>
        <charset val="1"/>
      </rPr>
      <t xml:space="preserve">Deuerlein, J., </t>
    </r>
    <r>
      <rPr>
        <u/>
        <sz val="9"/>
        <color rgb="FF000000"/>
        <rFont val="Century Gothic"/>
        <charset val="1"/>
      </rPr>
      <t>Piller, O.</t>
    </r>
    <r>
      <rPr>
        <sz val="9"/>
        <color rgb="FF000000"/>
        <rFont val="Century Gothic"/>
        <charset val="1"/>
      </rPr>
      <t>, Parisini, F., Simpson, A. R., Elhay, S. - 2017. On the Solvability of the Pressure Driven Hydraulic Steady-State Equations Considering Feedback-Control Devices. CCWI 2017 " Computing and Control for the Water Industry 05/09/2017-07/09/2017, Sheffield, GBR. 9 p.</t>
    </r>
  </si>
  <si>
    <r>
      <rPr>
        <sz val="9"/>
        <color rgb="FF000000"/>
        <rFont val="Century Gothic"/>
        <charset val="134"/>
      </rPr>
      <t>Deuerlein, J.</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Parisini, F.</t>
    </r>
    <r>
      <rPr>
        <sz val="9"/>
        <color rgb="FF000000"/>
        <rFont val="Century Gothic"/>
        <charset val="134"/>
      </rPr>
      <t xml:space="preserve">, </t>
    </r>
    <r>
      <rPr>
        <sz val="9"/>
        <color rgb="FF000000"/>
        <rFont val="Century Gothic"/>
        <charset val="134"/>
      </rPr>
      <t>Simpson, A. R.</t>
    </r>
    <r>
      <rPr>
        <sz val="9"/>
        <color rgb="FF000000"/>
        <rFont val="Century Gothic"/>
        <charset val="134"/>
      </rPr>
      <t xml:space="preserve">, </t>
    </r>
    <r>
      <rPr>
        <sz val="9"/>
        <color rgb="FF000000"/>
        <rFont val="Century Gothic"/>
        <charset val="134"/>
      </rPr>
      <t>Elhay, S.</t>
    </r>
  </si>
  <si>
    <t>Computing and Control for the Water Industry</t>
  </si>
  <si>
    <r>
      <rPr>
        <u/>
        <sz val="9"/>
        <color rgb="FF000000"/>
        <rFont val="Century Gothic"/>
        <charset val="1"/>
      </rPr>
      <t>Deuffic, P.</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- 2019. After the catastrophe. Turning off or speeding up? French forest owners coping with climatic extreme events . XXV IUFRO World Congress 09/09/2019-05/10/2019, Curitiba, BRA. 4 p.</t>
    </r>
  </si>
  <si>
    <r>
      <rPr>
        <u/>
        <sz val="9"/>
        <color rgb="FF000000"/>
        <rFont val="Century Gothic"/>
        <charset val="134"/>
      </rPr>
      <t>Deuffic, P.</t>
    </r>
    <r>
      <rPr>
        <sz val="9"/>
        <color rgb="FF000000"/>
        <rFont val="Century Gothic"/>
        <charset val="134"/>
      </rPr>
      <t xml:space="preserve">, </t>
    </r>
    <r>
      <rPr>
        <u/>
        <sz val="9"/>
        <color rgb="FF000000"/>
        <rFont val="Century Gothic"/>
        <charset val="134"/>
      </rPr>
      <t>Banos, V.</t>
    </r>
    <r>
      <rPr>
        <sz val="9"/>
        <color rgb="FF000000"/>
        <rFont val="Century Gothic"/>
        <charset val="134"/>
      </rPr>
      <t xml:space="preserve"> </t>
    </r>
  </si>
  <si>
    <t>XXV IUFRO World Congress</t>
  </si>
  <si>
    <r>
      <rPr>
        <u/>
        <sz val="9"/>
        <color rgb="FF000000"/>
        <rFont val="Century Gothic"/>
        <charset val="1"/>
      </rPr>
      <t>Deuffic, P.</t>
    </r>
    <r>
      <rPr>
        <sz val="9"/>
        <color rgb="FF000000"/>
        <rFont val="Century Gothic"/>
        <charset val="1"/>
      </rPr>
      <t>, Ni Dhubhain, A. - 2017. The end of happy days: how Irish forest stakeholders are moving from risk denial to climatic adaptive strategies. . IUFRO 125th anniversary congress 18/09/2017-22/09/2017, Freiburg, DEU. 6 p.</t>
    </r>
  </si>
  <si>
    <r>
      <rPr>
        <u/>
        <sz val="9"/>
        <color rgb="FF000000"/>
        <rFont val="Century Gothic"/>
        <charset val="134"/>
      </rPr>
      <t>Deuffic, P.</t>
    </r>
    <r>
      <rPr>
        <sz val="9"/>
        <color rgb="FF000000"/>
        <rFont val="Century Gothic"/>
        <charset val="134"/>
      </rPr>
      <t xml:space="preserve">, </t>
    </r>
    <r>
      <rPr>
        <sz val="9"/>
        <color rgb="FF000000"/>
        <rFont val="Century Gothic"/>
        <charset val="134"/>
      </rPr>
      <t>Ni Dhubhain, A.</t>
    </r>
  </si>
  <si>
    <t>IUFRO 125th anniversary congress</t>
  </si>
  <si>
    <r>
      <rPr>
        <u/>
        <sz val="9"/>
        <color rgb="FF000000"/>
        <rFont val="Century Gothic"/>
        <charset val="1"/>
      </rPr>
      <t>Diaw, M.</t>
    </r>
    <r>
      <rPr>
        <sz val="9"/>
        <color rgb="FF000000"/>
        <rFont val="Century Gothic"/>
        <charset val="1"/>
      </rPr>
      <t xml:space="preserve">, </t>
    </r>
    <r>
      <rPr>
        <u/>
        <sz val="9"/>
        <color rgb="FF000000"/>
        <rFont val="Century Gothic"/>
        <charset val="1"/>
      </rPr>
      <t>Deldreve, V.</t>
    </r>
    <r>
      <rPr>
        <sz val="9"/>
        <color rgb="FF000000"/>
        <rFont val="Century Gothic"/>
        <charset val="1"/>
      </rPr>
      <t xml:space="preserve"> - 2019. Des mouvements de justice environnementale sur la trajectoire de la bauxite ?   . Colloque Mobilisation </t>
    </r>
    <r>
      <rPr>
        <sz val="9"/>
        <color rgb="FF000000"/>
        <rFont val="Arial"/>
        <charset val="1"/>
      </rPr>
      <t>à</t>
    </r>
    <r>
      <rPr>
        <sz val="9"/>
        <color rgb="FF000000"/>
        <rFont val="Century Gothic"/>
        <charset val="1"/>
      </rPr>
      <t xml:space="preserve"> bas bruits 18/12/2019-20/12/2019, Dakar, SEN.</t>
    </r>
  </si>
  <si>
    <r>
      <rPr>
        <u/>
        <sz val="9"/>
        <color rgb="FF000000"/>
        <rFont val="Century Gothic"/>
        <charset val="134"/>
      </rPr>
      <t>Diaw, M.</t>
    </r>
    <r>
      <rPr>
        <sz val="9"/>
        <color rgb="FF000000"/>
        <rFont val="Century Gothic"/>
        <charset val="134"/>
      </rPr>
      <t xml:space="preserve">, </t>
    </r>
    <r>
      <rPr>
        <u/>
        <sz val="9"/>
        <color rgb="FF000000"/>
        <rFont val="Century Gothic"/>
        <charset val="134"/>
      </rPr>
      <t>Deldreve, V.</t>
    </r>
  </si>
  <si>
    <t xml:space="preserve"> Colloque Mobilisation à bas bruits</t>
  </si>
  <si>
    <r>
      <rPr>
        <sz val="9"/>
        <color rgb="FF000000"/>
        <rFont val="Century Gothic"/>
        <charset val="1"/>
      </rPr>
      <t xml:space="preserve">Do, C. N., Simpson, A. R., Deuerlein, J. W., </t>
    </r>
    <r>
      <rPr>
        <u/>
        <sz val="9"/>
        <color rgb="FF000000"/>
        <rFont val="Century Gothic"/>
        <charset val="1"/>
      </rPr>
      <t>Piller, O.</t>
    </r>
    <r>
      <rPr>
        <sz val="9"/>
        <color rgb="FF000000"/>
        <rFont val="Century Gothic"/>
        <charset val="1"/>
      </rPr>
      <t xml:space="preserve"> - 2017. Online Demand Estimation of Geographical and Non-Geographical Distributed Demand Pattern in Water Distribution Networks. CCWI 2017 - Computing and Control for the Water Industry  05/09/2017-07/09/2017, Sheffield, GBR. 8 p.</t>
    </r>
  </si>
  <si>
    <r>
      <rPr>
        <sz val="9"/>
        <color rgb="FF000000"/>
        <rFont val="Century Gothic"/>
        <charset val="134"/>
      </rPr>
      <t>Do, C. N.</t>
    </r>
    <r>
      <rPr>
        <sz val="9"/>
        <color rgb="FF000000"/>
        <rFont val="Century Gothic"/>
        <charset val="134"/>
      </rPr>
      <t xml:space="preserve">, </t>
    </r>
    <r>
      <rPr>
        <sz val="9"/>
        <color rgb="FF000000"/>
        <rFont val="Century Gothic"/>
        <charset val="134"/>
      </rPr>
      <t>Simpson, A. R.</t>
    </r>
    <r>
      <rPr>
        <sz val="9"/>
        <color rgb="FF000000"/>
        <rFont val="Century Gothic"/>
        <charset val="134"/>
      </rPr>
      <t xml:space="preserve">, </t>
    </r>
    <r>
      <rPr>
        <sz val="9"/>
        <color rgb="FF000000"/>
        <rFont val="Century Gothic"/>
        <charset val="134"/>
      </rPr>
      <t>Deuerlein, J. W.</t>
    </r>
    <r>
      <rPr>
        <sz val="9"/>
        <color rgb="FF000000"/>
        <rFont val="Century Gothic"/>
        <charset val="134"/>
      </rPr>
      <t xml:space="preserve">, </t>
    </r>
    <r>
      <rPr>
        <u/>
        <sz val="9"/>
        <color rgb="FF000000"/>
        <rFont val="Century Gothic"/>
        <charset val="134"/>
      </rPr>
      <t>Piller, O.</t>
    </r>
  </si>
  <si>
    <t xml:space="preserve">Computing and Control for the Water Industry </t>
  </si>
  <si>
    <r>
      <rPr>
        <sz val="9"/>
        <color rgb="FF000000"/>
        <rFont val="Century Gothic"/>
        <charset val="1"/>
      </rPr>
      <t xml:space="preserve">Do, N.C., Simpson, A., Jochen, D., </t>
    </r>
    <r>
      <rPr>
        <u/>
        <sz val="9"/>
        <color rgb="FF000000"/>
        <rFont val="Century Gothic"/>
        <charset val="1"/>
      </rPr>
      <t>Piller, O.</t>
    </r>
    <r>
      <rPr>
        <sz val="9"/>
        <color rgb="FF000000"/>
        <rFont val="Century Gothic"/>
        <charset val="1"/>
      </rPr>
      <t xml:space="preserve"> - 2018. A Hybrid Method for Calibration of Unknown Partially/Fully Closed Valves in Water Distribution Systems. 1st International WDSA / CCWI 2018 Joint Conference 23/07/2018-25/07/2018, Kingston, CAN. 8 p</t>
    </r>
  </si>
  <si>
    <r>
      <rPr>
        <sz val="9"/>
        <color rgb="FF000000"/>
        <rFont val="Century Gothic"/>
        <charset val="134"/>
      </rPr>
      <t>Do, N.C.</t>
    </r>
    <r>
      <rPr>
        <sz val="9"/>
        <color rgb="FF000000"/>
        <rFont val="Century Gothic"/>
        <charset val="134"/>
      </rPr>
      <t xml:space="preserve">, </t>
    </r>
    <r>
      <rPr>
        <sz val="9"/>
        <color rgb="FF000000"/>
        <rFont val="Century Gothic"/>
        <charset val="134"/>
      </rPr>
      <t>Simpson, A.</t>
    </r>
    <r>
      <rPr>
        <sz val="9"/>
        <color rgb="FF000000"/>
        <rFont val="Century Gothic"/>
        <charset val="134"/>
      </rPr>
      <t xml:space="preserve">, </t>
    </r>
    <r>
      <rPr>
        <sz val="9"/>
        <color rgb="FF000000"/>
        <rFont val="Century Gothic"/>
        <charset val="134"/>
      </rPr>
      <t>Jochen, D.</t>
    </r>
    <r>
      <rPr>
        <sz val="9"/>
        <color rgb="FF000000"/>
        <rFont val="Century Gothic"/>
        <charset val="134"/>
      </rPr>
      <t xml:space="preserve">, </t>
    </r>
    <r>
      <rPr>
        <u/>
        <sz val="9"/>
        <color rgb="FF000000"/>
        <rFont val="Century Gothic"/>
        <charset val="134"/>
      </rPr>
      <t>Piller, O.</t>
    </r>
  </si>
  <si>
    <t xml:space="preserve">1st International WDSA / CCWI 2018 Joint Conference </t>
  </si>
  <si>
    <r>
      <rPr>
        <sz val="9"/>
        <color rgb="FF000000"/>
        <rFont val="Century Gothic"/>
        <charset val="1"/>
      </rPr>
      <t>Duport</t>
    </r>
    <r>
      <rPr>
        <sz val="9"/>
        <color rgb="FF000000"/>
        <rFont val="Arial"/>
        <charset val="1"/>
      </rPr>
      <t>é</t>
    </r>
    <r>
      <rPr>
        <sz val="9"/>
        <color rgb="FF000000"/>
        <rFont val="Century Gothic"/>
        <charset val="1"/>
      </rPr>
      <t xml:space="preserve"> G., B</t>
    </r>
    <r>
      <rPr>
        <sz val="9"/>
        <color rgb="FF000000"/>
        <rFont val="Arial"/>
        <charset val="1"/>
      </rPr>
      <t>é</t>
    </r>
    <r>
      <rPr>
        <sz val="9"/>
        <color rgb="FF000000"/>
        <rFont val="Century Gothic"/>
        <charset val="1"/>
      </rPr>
      <t>ziat B., Bureau M., Schwall X., Le Net J., Barron E., Le Menach K., Pardon P., Bouchart V., Riou G., Lescot J.-M., Canal-Raffin M., Lecluse Y., Lebailly P., Garrigou A.,</t>
    </r>
    <r>
      <rPr>
        <u/>
        <sz val="9"/>
        <color rgb="FF000000"/>
        <rFont val="Century Gothic"/>
        <charset val="1"/>
      </rPr>
      <t xml:space="preserve"> Macary F.</t>
    </r>
    <r>
      <rPr>
        <sz val="9"/>
        <color rgb="FF000000"/>
        <rFont val="Century Gothic"/>
        <charset val="1"/>
      </rPr>
      <t>, Baldi I., D</t>
    </r>
    <r>
      <rPr>
        <sz val="9"/>
        <color rgb="FF000000"/>
        <rFont val="Arial"/>
        <charset val="1"/>
      </rPr>
      <t>é</t>
    </r>
    <r>
      <rPr>
        <sz val="9"/>
        <color rgb="FF000000"/>
        <rFont val="Century Gothic"/>
        <charset val="1"/>
      </rPr>
      <t>vier M.-H., Budzinski H. (2018) Contamination externe des agriculteurs et contamination environnementale par les produits phytosanitaires en arboriculture : De la compr</t>
    </r>
    <r>
      <rPr>
        <sz val="9"/>
        <color rgb="FF000000"/>
        <rFont val="Arial"/>
        <charset val="1"/>
      </rPr>
      <t>é</t>
    </r>
    <r>
      <rPr>
        <sz val="9"/>
        <color rgb="FF000000"/>
        <rFont val="Century Gothic"/>
        <charset val="1"/>
      </rPr>
      <t xml:space="preserve">hension des pratiques </t>
    </r>
    <r>
      <rPr>
        <sz val="9"/>
        <color rgb="FF000000"/>
        <rFont val="Arial"/>
        <charset val="1"/>
      </rPr>
      <t>à</t>
    </r>
    <r>
      <rPr>
        <sz val="9"/>
        <color rgb="FF000000"/>
        <rFont val="Century Gothic"/>
        <charset val="1"/>
      </rPr>
      <t xml:space="preserve"> la pr</t>
    </r>
    <r>
      <rPr>
        <sz val="9"/>
        <color rgb="FF000000"/>
        <rFont val="Arial"/>
        <charset val="1"/>
      </rPr>
      <t>é</t>
    </r>
    <r>
      <rPr>
        <sz val="9"/>
        <color rgb="FF000000"/>
        <rFont val="Century Gothic"/>
        <charset val="1"/>
      </rPr>
      <t>vention des cancers (projet CANEPA). 4-6 juillet 2018, Colloque international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(CESS 2018), Toulouse.</t>
    </r>
  </si>
  <si>
    <r>
      <rPr>
        <sz val="9"/>
        <color rgb="FF000000"/>
        <rFont val="Century Gothic"/>
        <charset val="134"/>
      </rPr>
      <t>Duporté G., Béziat B., Bureau M., Schwall X., Le Net J., Barron E., Le Menach K., Pardon P., Bouchart V., Riou G., Lescot J.-M., Canal-Raffin M., Lecluse Y., Lebailly P., Garrigou A.,</t>
    </r>
    <r>
      <rPr>
        <u/>
        <sz val="9"/>
        <color rgb="FF000000"/>
        <rFont val="Century Gothic"/>
        <charset val="134"/>
      </rPr>
      <t xml:space="preserve"> Macary F.</t>
    </r>
    <r>
      <rPr>
        <sz val="9"/>
        <color rgb="FF000000"/>
        <rFont val="Century Gothic"/>
        <charset val="134"/>
      </rPr>
      <t>, Baldi I., Dévier M.-H., Budzinski H.</t>
    </r>
  </si>
  <si>
    <t xml:space="preserve">Colloque international Contaminations, Environnement, Santé et Société </t>
  </si>
  <si>
    <r>
      <rPr>
        <sz val="9"/>
        <color rgb="FF000000"/>
        <rFont val="Century Gothic"/>
        <charset val="1"/>
      </rPr>
      <t>Duport</t>
    </r>
    <r>
      <rPr>
        <sz val="9"/>
        <color rgb="FF000000"/>
        <rFont val="Arial"/>
        <charset val="1"/>
      </rPr>
      <t>é</t>
    </r>
    <r>
      <rPr>
        <sz val="9"/>
        <color rgb="FF000000"/>
        <rFont val="Century Gothic"/>
        <charset val="1"/>
      </rPr>
      <t xml:space="preserve"> G., Gaillard J., Barron E., Le Menach K., Pardon P., Baldi I., </t>
    </r>
    <r>
      <rPr>
        <u/>
        <sz val="9"/>
        <color rgb="FF000000"/>
        <rFont val="Century Gothic"/>
        <charset val="1"/>
      </rPr>
      <t>Macary F.</t>
    </r>
    <r>
      <rPr>
        <sz val="9"/>
        <color rgb="FF000000"/>
        <rFont val="Century Gothic"/>
        <charset val="1"/>
      </rPr>
      <t>, D</t>
    </r>
    <r>
      <rPr>
        <sz val="9"/>
        <color rgb="FF000000"/>
        <rFont val="Arial"/>
        <charset val="1"/>
      </rPr>
      <t>é</t>
    </r>
    <r>
      <rPr>
        <sz val="9"/>
        <color rgb="FF000000"/>
        <rFont val="Century Gothic"/>
        <charset val="1"/>
      </rPr>
      <t>vier M.-H., Budzinski H. (2017) Etude de la contamination atmosph</t>
    </r>
    <r>
      <rPr>
        <sz val="9"/>
        <color rgb="FF000000"/>
        <rFont val="Arial"/>
        <charset val="1"/>
      </rPr>
      <t>é</t>
    </r>
    <r>
      <rPr>
        <sz val="9"/>
        <color rgb="FF000000"/>
        <rFont val="Century Gothic"/>
        <charset val="1"/>
      </rPr>
      <t xml:space="preserve">rique par les pesticides </t>
    </r>
    <r>
      <rPr>
        <sz val="9"/>
        <color rgb="FF000000"/>
        <rFont val="Arial"/>
        <charset val="1"/>
      </rPr>
      <t>à</t>
    </r>
    <r>
      <rPr>
        <sz val="9"/>
        <color rgb="FF000000"/>
        <rFont val="Century Gothic"/>
        <charset val="1"/>
      </rPr>
      <t xml:space="preserve"> l’aide d’</t>
    </r>
    <r>
      <rPr>
        <sz val="9"/>
        <color rgb="FF000000"/>
        <rFont val="Arial"/>
        <charset val="1"/>
      </rPr>
      <t>é</t>
    </r>
    <r>
      <rPr>
        <sz val="9"/>
        <color rgb="FF000000"/>
        <rFont val="Century Gothic"/>
        <charset val="1"/>
      </rPr>
      <t>chantillonneurs passifs de type PUF (mousses en polyur</t>
    </r>
    <r>
      <rPr>
        <sz val="9"/>
        <color rgb="FF000000"/>
        <rFont val="Arial"/>
        <charset val="1"/>
      </rPr>
      <t>é</t>
    </r>
    <r>
      <rPr>
        <sz val="9"/>
        <color rgb="FF000000"/>
        <rFont val="Century Gothic"/>
        <charset val="1"/>
      </rPr>
      <t xml:space="preserve">thane) : Application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tude de vergers de pommiers. 4-6 juillet 2018, Colloque international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(CESS 2018), Toulouse </t>
    </r>
  </si>
  <si>
    <r>
      <rPr>
        <sz val="9"/>
        <color rgb="FF000000"/>
        <rFont val="Century Gothic"/>
        <charset val="134"/>
      </rPr>
      <t xml:space="preserve">Duporté G., Gaillard J., Barron E., Le Menach K., Pardon P., Baldi I., </t>
    </r>
    <r>
      <rPr>
        <u/>
        <sz val="9"/>
        <color rgb="FF000000"/>
        <rFont val="Century Gothic"/>
        <charset val="134"/>
      </rPr>
      <t>Macary F.</t>
    </r>
    <r>
      <rPr>
        <sz val="9"/>
        <color rgb="FF000000"/>
        <rFont val="Century Gothic"/>
        <charset val="134"/>
      </rPr>
      <t>, Dévier M.-H., Budzinski H.</t>
    </r>
  </si>
  <si>
    <t>Colloque international Contaminations, Environnement, Santé et Société</t>
  </si>
  <si>
    <r>
      <rPr>
        <u/>
        <sz val="9"/>
        <color rgb="FF000000"/>
        <rFont val="Century Gothic"/>
        <charset val="1"/>
      </rPr>
      <t>Ginelli, L.</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- 2020. Eprouver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par la recherche-action. Le cas des capabilit</t>
    </r>
    <r>
      <rPr>
        <sz val="9"/>
        <color rgb="FF000000"/>
        <rFont val="Arial"/>
        <charset val="1"/>
      </rPr>
      <t>é</t>
    </r>
    <r>
      <rPr>
        <sz val="9"/>
        <color rgb="FF000000"/>
        <rFont val="Century Gothic"/>
        <charset val="1"/>
      </rPr>
      <t xml:space="preserve">s des travailleurs viticoles </t>
    </r>
    <r>
      <rPr>
        <sz val="9"/>
        <color rgb="FF000000"/>
        <rFont val="Arial"/>
        <charset val="1"/>
      </rPr>
      <t>à</t>
    </r>
    <r>
      <rPr>
        <sz val="9"/>
        <color rgb="FF000000"/>
        <rFont val="Century Gothic"/>
        <charset val="1"/>
      </rPr>
      <t xml:space="preserve"> dire leur exposition aux pesticides.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 xml:space="preserve">tude : L'objet "Pesticides" en sciences humaines et sociales. Quels savoirs pour quelle transition </t>
    </r>
    <r>
      <rPr>
        <sz val="9"/>
        <color rgb="FF000000"/>
        <rFont val="Arial"/>
        <charset val="1"/>
      </rPr>
      <t>é</t>
    </r>
    <r>
      <rPr>
        <sz val="9"/>
        <color rgb="FF000000"/>
        <rFont val="Century Gothic"/>
        <charset val="1"/>
      </rPr>
      <t>cologique ? 06/02/2020-07/02/2020, Marseille, FRA.</t>
    </r>
  </si>
  <si>
    <r>
      <rPr>
        <u/>
        <sz val="9"/>
        <color rgb="FF000000"/>
        <rFont val="Century Gothic"/>
        <charset val="134"/>
      </rPr>
      <t>Ginelli, L.</t>
    </r>
    <r>
      <rPr>
        <sz val="9"/>
        <color rgb="FF000000"/>
        <rFont val="Century Gothic"/>
        <charset val="134"/>
      </rPr>
      <t xml:space="preserve">, </t>
    </r>
    <r>
      <rPr>
        <u/>
        <sz val="9"/>
        <color rgb="FF000000"/>
        <rFont val="Century Gothic"/>
        <charset val="134"/>
      </rPr>
      <t>Candau, J.</t>
    </r>
  </si>
  <si>
    <t xml:space="preserve">Journée d'étude : L'objet "Pesticides" en sciences humaines et sociales. Quels savoirs pour quelle transition écologique ? </t>
  </si>
  <si>
    <r>
      <rPr>
        <u/>
        <sz val="10"/>
        <color rgb="FF000000"/>
        <rFont val="Times New Roman"/>
        <charset val="1"/>
      </rPr>
      <t>Kerouaz, F.</t>
    </r>
    <r>
      <rPr>
        <sz val="10"/>
        <color rgb="FF000000"/>
        <rFont val="Times New Roman"/>
        <charset val="1"/>
      </rPr>
      <t xml:space="preserve"> How to sustainably manage recreational fishing: a meta-analysis of technical regulation instruments?. The 9th International Conference on Monitoring and Management of Visitors in Recreational and Protected Areas (MMV9), Irstea; BSA, Mar 2018, Bordeaux, FRA</t>
    </r>
  </si>
  <si>
    <t>Kerouaz, F.</t>
  </si>
  <si>
    <t>9th International Conference on Monitoring and Management of Visitors in Recreational and Protected Areas</t>
  </si>
  <si>
    <r>
      <rPr>
        <u/>
        <sz val="10"/>
        <color rgb="FF000000"/>
        <rFont val="Times New Roman"/>
        <charset val="1"/>
      </rPr>
      <t>Kerouaz, F</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Recreational anglers’ preferences for regulatory measures : Insights from meta-regression analysis . 6ème Conférence annuelle de la FAERE, FAERE; Faculté de sciences économiques de Rennes 1, Aug 2019, Rennes, FRA </t>
    </r>
  </si>
  <si>
    <r>
      <rPr>
        <u/>
        <sz val="10"/>
        <color rgb="FF000000"/>
        <rFont val="Times New Roman"/>
        <charset val="134"/>
      </rPr>
      <t>Kerouaz, F</t>
    </r>
    <r>
      <rPr>
        <sz val="10"/>
        <color rgb="FF000000"/>
        <rFont val="Times New Roman"/>
        <charset val="134"/>
      </rPr>
      <t xml:space="preserve">., </t>
    </r>
    <r>
      <rPr>
        <u/>
        <sz val="10"/>
        <color rgb="FF000000"/>
        <rFont val="Times New Roman"/>
        <charset val="134"/>
      </rPr>
      <t>Rambonilaza, T.</t>
    </r>
  </si>
  <si>
    <t>6ème Conférence annuelle de la FAERE</t>
  </si>
  <si>
    <r>
      <rPr>
        <u/>
        <sz val="10"/>
        <color rgb="FF000000"/>
        <rFont val="Times New Roman"/>
        <charset val="1"/>
      </rPr>
      <t>Kerouaz, F.</t>
    </r>
    <r>
      <rPr>
        <sz val="10"/>
        <color rgb="FF000000"/>
        <rFont val="Times New Roman"/>
        <charset val="1"/>
      </rPr>
      <t xml:space="preserve">, </t>
    </r>
    <r>
      <rPr>
        <u/>
        <sz val="10"/>
        <color rgb="FF000000"/>
        <rFont val="Times New Roman"/>
        <charset val="1"/>
      </rPr>
      <t>Rambolinaza, T.</t>
    </r>
    <r>
      <rPr>
        <sz val="10"/>
        <color rgb="FF000000"/>
        <rFont val="Times New Roman"/>
        <charset val="1"/>
      </rPr>
      <t xml:space="preserve"> La régulation spécifique de la pêche récréative d’une espèce migratrice menacée, avec quels types d’instruments ?. Doctoriales en Sciences Sociales de l’Eau, Sep 2019, Lyon, France </t>
    </r>
  </si>
  <si>
    <r>
      <rPr>
        <u/>
        <sz val="10"/>
        <color rgb="FF000000"/>
        <rFont val="Times New Roman"/>
        <charset val="134"/>
      </rPr>
      <t>Kerouaz, F.</t>
    </r>
    <r>
      <rPr>
        <sz val="10"/>
        <color rgb="FF000000"/>
        <rFont val="Times New Roman"/>
        <charset val="134"/>
      </rPr>
      <t xml:space="preserve">, </t>
    </r>
    <r>
      <rPr>
        <u/>
        <sz val="10"/>
        <color rgb="FF000000"/>
        <rFont val="Times New Roman"/>
        <charset val="134"/>
      </rPr>
      <t>Rambolinaza, T.</t>
    </r>
  </si>
  <si>
    <t>Doctoriales en Sciences Sociales de l’Eau</t>
  </si>
  <si>
    <r>
      <rPr>
        <u/>
        <sz val="9"/>
        <color rgb="FF000000"/>
        <rFont val="Century Gothic"/>
        <charset val="1"/>
      </rPr>
      <t>Leccia-Phelpin, O.</t>
    </r>
    <r>
      <rPr>
        <sz val="9"/>
        <color rgb="FF000000"/>
        <rFont val="Century Gothic"/>
        <charset val="1"/>
      </rPr>
      <t>, Andro, L. - 2019. Assessing SWAT model performance using gridded SAFRAN/ CFSR and conventional weather station datasets at different hydrometeorological spatial and temporal resolutions: A case study on the 10,000 km</t>
    </r>
    <r>
      <rPr>
        <sz val="9"/>
        <color rgb="FF000000"/>
        <rFont val="Droid Sans Fallback"/>
        <charset val="1"/>
      </rPr>
      <t>²</t>
    </r>
    <r>
      <rPr>
        <sz val="9"/>
        <color rgb="FF000000"/>
        <rFont val="Century Gothic"/>
        <charset val="1"/>
      </rPr>
      <t xml:space="preserve"> Charente river basin S-W France . 2019 Vienna SWAT Conference 17/07/2019-19/07/2019, Vienna, AUS. Book of Abstracts. 7 p.</t>
    </r>
  </si>
  <si>
    <r>
      <rPr>
        <u/>
        <sz val="9"/>
        <color rgb="FF000000"/>
        <rFont val="Century Gothic"/>
        <charset val="134"/>
      </rPr>
      <t>Leccia-Phelpin, O.</t>
    </r>
    <r>
      <rPr>
        <sz val="9"/>
        <color rgb="FF000000"/>
        <rFont val="Century Gothic"/>
        <charset val="134"/>
      </rPr>
      <t xml:space="preserve">, </t>
    </r>
    <r>
      <rPr>
        <sz val="9"/>
        <color rgb="FF000000"/>
        <rFont val="Century Gothic"/>
        <charset val="134"/>
      </rPr>
      <t>Andro, L.</t>
    </r>
    <r>
      <rPr>
        <sz val="9"/>
        <color rgb="FF000000"/>
        <rFont val="Century Gothic"/>
        <charset val="134"/>
      </rPr>
      <t xml:space="preserve"> </t>
    </r>
  </si>
  <si>
    <t>Vienna SWAT Conference</t>
  </si>
  <si>
    <r>
      <rPr>
        <u/>
        <sz val="9"/>
        <color rgb="FF000000"/>
        <rFont val="Century Gothic"/>
        <charset val="1"/>
      </rPr>
      <t>Macary, F., Aouadi, N., Uny, D., Petit, P</t>
    </r>
    <r>
      <rPr>
        <sz val="9"/>
        <color rgb="FF000000"/>
        <rFont val="Century Gothic"/>
        <charset val="1"/>
      </rPr>
      <t>., Philippe Ch</t>
    </r>
    <r>
      <rPr>
        <sz val="9"/>
        <color rgb="FF000000"/>
        <rFont val="Arial"/>
        <charset val="1"/>
      </rPr>
      <t>é</t>
    </r>
    <r>
      <rPr>
        <sz val="9"/>
        <color rgb="FF000000"/>
        <rFont val="Century Gothic"/>
        <charset val="1"/>
      </rPr>
      <t>ry, P. Alexandre Armitage-Lee, A., 2019. PhytoCOTE</t>
    </r>
    <r>
      <rPr>
        <sz val="9"/>
        <color rgb="FF000000"/>
        <rFont val="Arial"/>
        <charset val="1"/>
      </rPr>
      <t> </t>
    </r>
    <r>
      <rPr>
        <sz val="9"/>
        <color rgb="FF000000"/>
        <rFont val="Century Gothic"/>
        <charset val="1"/>
      </rPr>
      <t>: Evaluation de la pression phytosanitaire et des risques de contamination des eaux de surface. Colloque final du projet PhytoCOTE, le 21 novembre 2019, Bordeaux Sciences Agro, Gradignan.</t>
    </r>
  </si>
  <si>
    <r>
      <rPr>
        <u/>
        <sz val="9"/>
        <color rgb="FF000000"/>
        <rFont val="Century Gothic"/>
        <charset val="134"/>
      </rPr>
      <t>Macary, F., Aouadi, N., Uny, D., Petit, P</t>
    </r>
    <r>
      <rPr>
        <sz val="9"/>
        <color rgb="FF000000"/>
        <rFont val="Century Gothic"/>
        <charset val="134"/>
      </rPr>
      <t>.</t>
    </r>
  </si>
  <si>
    <t>Colloque final du projet PhytoCOTE</t>
  </si>
  <si>
    <r>
      <rPr>
        <u/>
        <sz val="9"/>
        <color rgb="FF000000"/>
        <rFont val="Century Gothic"/>
        <charset val="1"/>
      </rPr>
      <t>Macary, F., Aouadi, N.,</t>
    </r>
    <r>
      <rPr>
        <sz val="9"/>
        <color rgb="FF000000"/>
        <rFont val="Century Gothic"/>
        <charset val="1"/>
      </rPr>
      <t xml:space="preserve"> Alonso-Ugaglia, A., Deli</t>
    </r>
    <r>
      <rPr>
        <sz val="9"/>
        <color rgb="FF000000"/>
        <rFont val="Arial"/>
        <charset val="1"/>
      </rPr>
      <t>è</t>
    </r>
    <r>
      <rPr>
        <sz val="9"/>
        <color rgb="FF000000"/>
        <rFont val="Century Gothic"/>
        <charset val="1"/>
      </rPr>
      <t>re, L., Roby, JP., 2019. PhytoCOTE</t>
    </r>
    <r>
      <rPr>
        <sz val="9"/>
        <color rgb="FF000000"/>
        <rFont val="Arial"/>
        <charset val="1"/>
      </rPr>
      <t> </t>
    </r>
    <r>
      <rPr>
        <sz val="9"/>
        <color rgb="FF000000"/>
        <rFont val="Century Gothic"/>
        <charset val="1"/>
      </rPr>
      <t>: Sc</t>
    </r>
    <r>
      <rPr>
        <sz val="9"/>
        <color rgb="FF000000"/>
        <rFont val="Arial"/>
        <charset val="1"/>
      </rPr>
      <t>é</t>
    </r>
    <r>
      <rPr>
        <sz val="9"/>
        <color rgb="FF000000"/>
        <rFont val="Century Gothic"/>
        <charset val="1"/>
      </rPr>
      <t>narios prospectifs d’</t>
    </r>
    <r>
      <rPr>
        <sz val="9"/>
        <color rgb="FF000000"/>
        <rFont val="Arial"/>
        <charset val="1"/>
      </rPr>
      <t>é</t>
    </r>
    <r>
      <rPr>
        <sz val="9"/>
        <color rgb="FF000000"/>
        <rFont val="Century Gothic"/>
        <charset val="1"/>
      </rPr>
      <t>volution des syst</t>
    </r>
    <r>
      <rPr>
        <sz val="9"/>
        <color rgb="FF000000"/>
        <rFont val="Arial"/>
        <charset val="1"/>
      </rPr>
      <t>è</t>
    </r>
    <r>
      <rPr>
        <sz val="9"/>
        <color rgb="FF000000"/>
        <rFont val="Century Gothic"/>
        <charset val="1"/>
      </rPr>
      <t>mes viticoles dans le cadre de la transition agro</t>
    </r>
    <r>
      <rPr>
        <sz val="9"/>
        <color rgb="FF000000"/>
        <rFont val="Arial"/>
        <charset val="1"/>
      </rPr>
      <t>é</t>
    </r>
    <r>
      <rPr>
        <sz val="9"/>
        <color rgb="FF000000"/>
        <rFont val="Century Gothic"/>
        <charset val="1"/>
      </rPr>
      <t>cologique. Colloque final du projet PhytoCOTE, le 21 novembre 2019, Bordeaux Sciences Agro, Gradignan.</t>
    </r>
  </si>
  <si>
    <r>
      <rPr>
        <u/>
        <sz val="9"/>
        <color rgb="FF000000"/>
        <rFont val="Century Gothic"/>
        <charset val="134"/>
      </rPr>
      <t>Macary, F., Aouadi, N.,</t>
    </r>
    <r>
      <rPr>
        <sz val="9"/>
        <color rgb="FF000000"/>
        <rFont val="Century Gothic"/>
        <charset val="134"/>
      </rPr>
      <t xml:space="preserve"> Alonso-Ugaglia, A., Delière, L., Roby, JP.</t>
    </r>
  </si>
  <si>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Alonso Ugaglia, A. - 2019. </t>
    </r>
    <r>
      <rPr>
        <sz val="9"/>
        <color rgb="FF000000"/>
        <rFont val="Arial"/>
        <charset val="1"/>
      </rPr>
      <t>É</t>
    </r>
    <r>
      <rPr>
        <sz val="9"/>
        <color rgb="FF000000"/>
        <rFont val="Century Gothic"/>
        <charset val="1"/>
      </rPr>
      <t>valuation des performances socio-</t>
    </r>
    <r>
      <rPr>
        <sz val="9"/>
        <color rgb="FF000000"/>
        <rFont val="Arial"/>
        <charset val="1"/>
      </rPr>
      <t>é</t>
    </r>
    <r>
      <rPr>
        <sz val="9"/>
        <color rgb="FF000000"/>
        <rFont val="Century Gothic"/>
        <charset val="1"/>
      </rPr>
      <t>conomiques et environnementales de syst</t>
    </r>
    <r>
      <rPr>
        <sz val="9"/>
        <color rgb="FF000000"/>
        <rFont val="Arial"/>
        <charset val="1"/>
      </rPr>
      <t>è</t>
    </r>
    <r>
      <rPr>
        <sz val="9"/>
        <color rgb="FF000000"/>
        <rFont val="Century Gothic"/>
        <charset val="1"/>
      </rPr>
      <t>mes viticoles en bordelais  par une m</t>
    </r>
    <r>
      <rPr>
        <sz val="9"/>
        <color rgb="FF000000"/>
        <rFont val="Arial"/>
        <charset val="1"/>
      </rPr>
      <t>é</t>
    </r>
    <r>
      <rPr>
        <sz val="9"/>
        <color rgb="FF000000"/>
        <rFont val="Century Gothic"/>
        <charset val="1"/>
      </rPr>
      <t>thode multicrit</t>
    </r>
    <r>
      <rPr>
        <sz val="9"/>
        <color rgb="FF000000"/>
        <rFont val="Arial"/>
        <charset val="1"/>
      </rPr>
      <t>è</t>
    </r>
    <r>
      <rPr>
        <sz val="9"/>
        <color rgb="FF000000"/>
        <rFont val="Century Gothic"/>
        <charset val="1"/>
      </rPr>
      <t xml:space="preserve">re d'aide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cision. 13e Journ</t>
    </r>
    <r>
      <rPr>
        <sz val="9"/>
        <color rgb="FF000000"/>
        <rFont val="Arial"/>
        <charset val="1"/>
      </rPr>
      <t>é</t>
    </r>
    <r>
      <rPr>
        <sz val="9"/>
        <color rgb="FF000000"/>
        <rFont val="Century Gothic"/>
        <charset val="1"/>
      </rPr>
      <t>es de recherches en sciences sociales (JRSS) 12/12/2019-13/12/2019, Bordeaux, FRA.</t>
    </r>
  </si>
  <si>
    <r>
      <rPr>
        <u/>
        <sz val="9"/>
        <color rgb="FF000000"/>
        <rFont val="Century Gothic"/>
        <charset val="134"/>
      </rPr>
      <t>Macary, F.</t>
    </r>
    <r>
      <rPr>
        <sz val="9"/>
        <color rgb="FF000000"/>
        <rFont val="Century Gothic"/>
        <charset val="134"/>
      </rPr>
      <t xml:space="preserve">, </t>
    </r>
    <r>
      <rPr>
        <u/>
        <sz val="9"/>
        <color rgb="FF000000"/>
        <rFont val="Century Gothic"/>
        <charset val="134"/>
      </rPr>
      <t>Aouadi, N.</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</si>
  <si>
    <t>13e Journées de recherches en sciences sociales (JRSS)</t>
  </si>
  <si>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Alonso Ugaglia, A., Deli</t>
    </r>
    <r>
      <rPr>
        <sz val="9"/>
        <color rgb="FF000000"/>
        <rFont val="Arial"/>
        <charset val="1"/>
      </rPr>
      <t>è</t>
    </r>
    <r>
      <rPr>
        <sz val="9"/>
        <color rgb="FF000000"/>
        <rFont val="Century Gothic"/>
        <charset val="1"/>
      </rPr>
      <t xml:space="preserve">re, L., Roby, J.P. - 2019. Une </t>
    </r>
    <r>
      <rPr>
        <sz val="9"/>
        <color rgb="FF000000"/>
        <rFont val="Arial"/>
        <charset val="1"/>
      </rPr>
      <t>é</t>
    </r>
    <r>
      <rPr>
        <sz val="9"/>
        <color rgb="FF000000"/>
        <rFont val="Century Gothic"/>
        <charset val="1"/>
      </rPr>
      <t>valuation multicrit</t>
    </r>
    <r>
      <rPr>
        <sz val="9"/>
        <color rgb="FF000000"/>
        <rFont val="Arial"/>
        <charset val="1"/>
      </rPr>
      <t>è</t>
    </r>
    <r>
      <rPr>
        <sz val="9"/>
        <color rgb="FF000000"/>
        <rFont val="Century Gothic"/>
        <charset val="1"/>
      </rPr>
      <t>re des performances socio-</t>
    </r>
    <r>
      <rPr>
        <sz val="9"/>
        <color rgb="FF000000"/>
        <rFont val="Arial"/>
        <charset val="1"/>
      </rPr>
      <t>é</t>
    </r>
    <r>
      <rPr>
        <sz val="9"/>
        <color rgb="FF000000"/>
        <rFont val="Century Gothic"/>
        <charset val="1"/>
      </rPr>
      <t>conomiques et environnementale d'exploitations viticoles bordelaises dans le cadre de la transition agro</t>
    </r>
    <r>
      <rPr>
        <sz val="9"/>
        <color rgb="FF000000"/>
        <rFont val="Arial"/>
        <charset val="1"/>
      </rPr>
      <t>é</t>
    </r>
    <r>
      <rPr>
        <sz val="9"/>
        <color rgb="FF000000"/>
        <rFont val="Century Gothic"/>
        <charset val="1"/>
      </rPr>
      <t>cologique. 49e congr</t>
    </r>
    <r>
      <rPr>
        <sz val="9"/>
        <color rgb="FF000000"/>
        <rFont val="Arial"/>
        <charset val="1"/>
      </rPr>
      <t>è</t>
    </r>
    <r>
      <rPr>
        <sz val="9"/>
        <color rgb="FF000000"/>
        <rFont val="Century Gothic"/>
        <charset val="1"/>
      </rPr>
      <t>s du Groupe Fran</t>
    </r>
    <r>
      <rPr>
        <sz val="9"/>
        <color rgb="FF000000"/>
        <rFont val="Arial"/>
        <charset val="1"/>
      </rPr>
      <t>ç</t>
    </r>
    <r>
      <rPr>
        <sz val="9"/>
        <color rgb="FF000000"/>
        <rFont val="Century Gothic"/>
        <charset val="1"/>
      </rPr>
      <t>ais de recherche sur les Pesticides 21/05/2019-24/05/2019, Montpellier, FRA.</t>
    </r>
  </si>
  <si>
    <r>
      <rPr>
        <u/>
        <sz val="9"/>
        <color rgb="FF000000"/>
        <rFont val="Century Gothic"/>
        <charset val="134"/>
      </rPr>
      <t>Macary, F.</t>
    </r>
    <r>
      <rPr>
        <sz val="9"/>
        <color rgb="FF000000"/>
        <rFont val="Century Gothic"/>
        <charset val="134"/>
      </rPr>
      <t xml:space="preserve">, </t>
    </r>
    <r>
      <rPr>
        <u/>
        <sz val="9"/>
        <color rgb="FF000000"/>
        <rFont val="Century Gothic"/>
        <charset val="134"/>
      </rPr>
      <t>Aouadi, N.</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sz val="9"/>
        <color rgb="FF000000"/>
        <rFont val="Century Gothic"/>
        <charset val="134"/>
      </rPr>
      <t>Delière, L.</t>
    </r>
    <r>
      <rPr>
        <sz val="9"/>
        <color rgb="FF000000"/>
        <rFont val="Century Gothic"/>
        <charset val="134"/>
      </rPr>
      <t xml:space="preserve">, </t>
    </r>
    <r>
      <rPr>
        <sz val="9"/>
        <color rgb="FF000000"/>
        <rFont val="Century Gothic"/>
        <charset val="134"/>
      </rPr>
      <t>Roby, J.P.</t>
    </r>
    <r>
      <rPr>
        <sz val="9"/>
        <color rgb="FF000000"/>
        <rFont val="Century Gothic"/>
        <charset val="134"/>
      </rPr>
      <t xml:space="preserve"> </t>
    </r>
  </si>
  <si>
    <t>49e congrès du Groupe Français de recherche sur les Pesticides</t>
  </si>
  <si>
    <r>
      <rPr>
        <u/>
        <sz val="9"/>
        <color rgb="FF000000"/>
        <rFont val="Century Gothic"/>
        <charset val="1"/>
      </rPr>
      <t>Piller, O.</t>
    </r>
    <r>
      <rPr>
        <sz val="9"/>
        <color rgb="FF000000"/>
        <rFont val="Century Gothic"/>
        <charset val="1"/>
      </rPr>
      <t xml:space="preserve">, Sedehizade, F., Bernard, T., </t>
    </r>
    <r>
      <rPr>
        <u/>
        <sz val="9"/>
        <color rgb="FF000000"/>
        <rFont val="Century Gothic"/>
        <charset val="1"/>
      </rPr>
      <t>Braun, M.</t>
    </r>
    <r>
      <rPr>
        <sz val="9"/>
        <color rgb="FF000000"/>
        <rFont val="Century Gothic"/>
        <charset val="1"/>
      </rPr>
      <t>, Cheifetz, N., Deuerlein, J., Wagner, M., Lap</t>
    </r>
    <r>
      <rPr>
        <sz val="9"/>
        <color rgb="FF000000"/>
        <rFont val="Arial"/>
        <charset val="1"/>
      </rPr>
      <t>é</t>
    </r>
    <r>
      <rPr>
        <sz val="9"/>
        <color rgb="FF000000"/>
        <rFont val="Century Gothic"/>
        <charset val="1"/>
      </rPr>
      <t>bie, E., Trick, I., Weber, J.M., Werey, C. - 2017. Augmented Resilience of Water Distribution Systems following Severe Abnormal Events. CCWI 2017 - Computing and Control for the Water Industry  05/09/2017-07/09/2017, Sheffield, GBR. 8 p.</t>
    </r>
  </si>
  <si>
    <r>
      <rPr>
        <u/>
        <sz val="9"/>
        <color rgb="FF000000"/>
        <rFont val="Century Gothic"/>
        <charset val="134"/>
      </rPr>
      <t>Piller, O.</t>
    </r>
    <r>
      <rPr>
        <sz val="9"/>
        <color rgb="FF000000"/>
        <rFont val="Century Gothic"/>
        <charset val="134"/>
      </rPr>
      <t xml:space="preserve">, </t>
    </r>
    <r>
      <rPr>
        <sz val="9"/>
        <color rgb="FF000000"/>
        <rFont val="Century Gothic"/>
        <charset val="134"/>
      </rPr>
      <t>Sedehizade, F.</t>
    </r>
    <r>
      <rPr>
        <sz val="9"/>
        <color rgb="FF000000"/>
        <rFont val="Century Gothic"/>
        <charset val="134"/>
      </rPr>
      <t xml:space="preserve">, </t>
    </r>
    <r>
      <rPr>
        <sz val="9"/>
        <color rgb="FF000000"/>
        <rFont val="Century Gothic"/>
        <charset val="134"/>
      </rPr>
      <t>Bernard, T.</t>
    </r>
    <r>
      <rPr>
        <sz val="9"/>
        <color rgb="FF000000"/>
        <rFont val="Century Gothic"/>
        <charset val="134"/>
      </rPr>
      <t xml:space="preserve">, </t>
    </r>
    <r>
      <rPr>
        <u/>
        <sz val="9"/>
        <color rgb="FF000000"/>
        <rFont val="Century Gothic"/>
        <charset val="134"/>
      </rPr>
      <t>Braun, M.</t>
    </r>
    <r>
      <rPr>
        <sz val="9"/>
        <color rgb="FF000000"/>
        <rFont val="Century Gothic"/>
        <charset val="134"/>
      </rPr>
      <t xml:space="preserve">, </t>
    </r>
    <r>
      <rPr>
        <sz val="9"/>
        <color rgb="FF000000"/>
        <rFont val="Century Gothic"/>
        <charset val="134"/>
      </rPr>
      <t>Cheifetz, N.</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Wagner, M.</t>
    </r>
    <r>
      <rPr>
        <sz val="9"/>
        <color rgb="FF000000"/>
        <rFont val="Century Gothic"/>
        <charset val="134"/>
      </rPr>
      <t xml:space="preserve">, </t>
    </r>
    <r>
      <rPr>
        <sz val="9"/>
        <color rgb="FF000000"/>
        <rFont val="Century Gothic"/>
        <charset val="134"/>
      </rPr>
      <t>Lapébie, E.</t>
    </r>
    <r>
      <rPr>
        <sz val="9"/>
        <color rgb="FF000000"/>
        <rFont val="Century Gothic"/>
        <charset val="134"/>
      </rPr>
      <t xml:space="preserve">, </t>
    </r>
    <r>
      <rPr>
        <sz val="9"/>
        <color rgb="FF000000"/>
        <rFont val="Century Gothic"/>
        <charset val="134"/>
      </rPr>
      <t>Trick, I.</t>
    </r>
    <r>
      <rPr>
        <sz val="9"/>
        <color rgb="FF000000"/>
        <rFont val="Century Gothic"/>
        <charset val="134"/>
      </rPr>
      <t xml:space="preserve">, </t>
    </r>
    <r>
      <rPr>
        <sz val="9"/>
        <color rgb="FF000000"/>
        <rFont val="Century Gothic"/>
        <charset val="134"/>
      </rPr>
      <t>Weber, J.M.</t>
    </r>
    <r>
      <rPr>
        <sz val="9"/>
        <color rgb="FF000000"/>
        <rFont val="Century Gothic"/>
        <charset val="134"/>
      </rPr>
      <t xml:space="preserve">, </t>
    </r>
    <r>
      <rPr>
        <sz val="9"/>
        <color rgb="FF000000"/>
        <rFont val="Century Gothic"/>
        <charset val="134"/>
      </rPr>
      <t>Werey, C.</t>
    </r>
  </si>
  <si>
    <r>
      <rPr>
        <u/>
        <sz val="9"/>
        <color rgb="FF000000"/>
        <rFont val="Century Gothic"/>
        <charset val="1"/>
      </rPr>
      <t>Rambonilaza, T.</t>
    </r>
    <r>
      <rPr>
        <sz val="9"/>
        <color rgb="FF000000"/>
        <rFont val="Century Gothic"/>
        <charset val="1"/>
      </rPr>
      <t xml:space="preserve">, Pham, T., </t>
    </r>
    <r>
      <rPr>
        <u/>
        <sz val="9"/>
        <color rgb="FF000000"/>
        <rFont val="Century Gothic"/>
        <charset val="1"/>
      </rPr>
      <t>Dachary Bernard, J.</t>
    </r>
    <r>
      <rPr>
        <sz val="9"/>
        <color rgb="FF000000"/>
        <rFont val="Century Gothic"/>
        <charset val="1"/>
      </rPr>
      <t xml:space="preserve"> - 2018. Exploring heterogeneity in environmental attitudes and preferences for removing micropollutant in urban wastewater: a discrete choice experiment . 35</t>
    </r>
    <r>
      <rPr>
        <sz val="9"/>
        <color rgb="FF000000"/>
        <rFont val="Arial"/>
        <charset val="1"/>
      </rPr>
      <t>è</t>
    </r>
    <r>
      <rPr>
        <sz val="9"/>
        <color rgb="FF000000"/>
        <rFont val="Century Gothic"/>
        <charset val="1"/>
      </rPr>
      <t>mes Journ</t>
    </r>
    <r>
      <rPr>
        <sz val="9"/>
        <color rgb="FF000000"/>
        <rFont val="Arial"/>
        <charset val="1"/>
      </rPr>
      <t>é</t>
    </r>
    <r>
      <rPr>
        <sz val="9"/>
        <color rgb="FF000000"/>
        <rFont val="Century Gothic"/>
        <charset val="1"/>
      </rPr>
      <t>es de Micro</t>
    </r>
    <r>
      <rPr>
        <sz val="9"/>
        <color rgb="FF000000"/>
        <rFont val="Arial"/>
        <charset val="1"/>
      </rPr>
      <t>é</t>
    </r>
    <r>
      <rPr>
        <sz val="9"/>
        <color rgb="FF000000"/>
        <rFont val="Century Gothic"/>
        <charset val="1"/>
      </rPr>
      <t>conomie  Appliqu</t>
    </r>
    <r>
      <rPr>
        <sz val="9"/>
        <color rgb="FF000000"/>
        <rFont val="Arial"/>
        <charset val="1"/>
      </rPr>
      <t>é</t>
    </r>
    <r>
      <rPr>
        <sz val="9"/>
        <color rgb="FF000000"/>
        <rFont val="Century Gothic"/>
        <charset val="1"/>
      </rPr>
      <t>e 07/06/2018-08/06/2018, Bordeaux, FRA. 22 p.</t>
    </r>
  </si>
  <si>
    <r>
      <rPr>
        <u/>
        <sz val="9"/>
        <color rgb="FF000000"/>
        <rFont val="Century Gothic"/>
        <charset val="134"/>
      </rPr>
      <t>Rambonilaza, T.</t>
    </r>
    <r>
      <rPr>
        <sz val="9"/>
        <color rgb="FF000000"/>
        <rFont val="Century Gothic"/>
        <charset val="134"/>
      </rPr>
      <t xml:space="preserve">, </t>
    </r>
    <r>
      <rPr>
        <sz val="9"/>
        <color rgb="FF000000"/>
        <rFont val="Century Gothic"/>
        <charset val="134"/>
      </rPr>
      <t>Pham, T.</t>
    </r>
    <r>
      <rPr>
        <sz val="9"/>
        <color rgb="FF000000"/>
        <rFont val="Century Gothic"/>
        <charset val="134"/>
      </rPr>
      <t xml:space="preserve">, </t>
    </r>
    <r>
      <rPr>
        <u/>
        <sz val="9"/>
        <color rgb="FF000000"/>
        <rFont val="Century Gothic"/>
        <charset val="134"/>
      </rPr>
      <t>Dachary Bernard, J.</t>
    </r>
  </si>
  <si>
    <t>35èmes Journées de Microéconomie  Appliquée</t>
  </si>
  <si>
    <r>
      <rPr>
        <u/>
        <sz val="9"/>
        <color rgb="FF000000"/>
        <rFont val="Century Gothic"/>
        <charset val="1"/>
      </rPr>
      <t>Renaud, E.</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Wittner, C. - 2018. Enhancing asset knowledge to improve French public policies for sustainable drinking water asset management. IWA World Water Congress &amp; Exhibition 16/09/2018-21/09/2018, Tokyo, JPN.</t>
    </r>
  </si>
  <si>
    <r>
      <rPr>
        <u/>
        <sz val="9"/>
        <color rgb="FF000000"/>
        <rFont val="Century Gothic"/>
        <charset val="134"/>
      </rPr>
      <t>Renaud, E.</t>
    </r>
    <r>
      <rPr>
        <sz val="9"/>
        <color rgb="FF000000"/>
        <rFont val="Century Gothic"/>
        <charset val="134"/>
      </rPr>
      <t xml:space="preserve">, </t>
    </r>
    <r>
      <rPr>
        <u/>
        <sz val="9"/>
        <color rgb="FF000000"/>
        <rFont val="Century Gothic"/>
        <charset val="134"/>
      </rPr>
      <t>Rulleau, B.</t>
    </r>
    <r>
      <rPr>
        <sz val="9"/>
        <color rgb="FF000000"/>
        <rFont val="Century Gothic"/>
        <charset val="134"/>
      </rPr>
      <t xml:space="preserve">, </t>
    </r>
    <r>
      <rPr>
        <u/>
        <sz val="9"/>
        <color rgb="FF000000"/>
        <rFont val="Century Gothic"/>
        <charset val="134"/>
      </rPr>
      <t>Husson, A.</t>
    </r>
    <r>
      <rPr>
        <sz val="9"/>
        <color rgb="FF000000"/>
        <rFont val="Century Gothic"/>
        <charset val="134"/>
      </rPr>
      <t xml:space="preserve">, </t>
    </r>
    <r>
      <rPr>
        <u/>
        <sz val="9"/>
        <color rgb="FF000000"/>
        <rFont val="Century Gothic"/>
        <charset val="134"/>
      </rPr>
      <t>Vacelet, A.</t>
    </r>
    <r>
      <rPr>
        <sz val="9"/>
        <color rgb="FF000000"/>
        <rFont val="Century Gothic"/>
        <charset val="134"/>
      </rPr>
      <t xml:space="preserve">, </t>
    </r>
    <r>
      <rPr>
        <sz val="9"/>
        <color rgb="FF000000"/>
        <rFont val="Century Gothic"/>
        <charset val="134"/>
      </rPr>
      <t>Wittner, C.</t>
    </r>
    <r>
      <rPr>
        <sz val="9"/>
        <color rgb="FF000000"/>
        <rFont val="Century Gothic"/>
        <charset val="134"/>
      </rPr>
      <t xml:space="preserve"> </t>
    </r>
  </si>
  <si>
    <t>IWA World Water Congress &amp; Exhibition</t>
  </si>
  <si>
    <r>
      <rPr>
        <u/>
        <sz val="9"/>
        <color rgb="FF000000"/>
        <rFont val="Century Gothic"/>
        <charset val="1"/>
      </rPr>
      <t>Rocle, N.</t>
    </r>
    <r>
      <rPr>
        <sz val="9"/>
        <color rgb="FF000000"/>
        <rFont val="Century Gothic"/>
        <charset val="1"/>
      </rPr>
      <t xml:space="preserve"> - 2019. Gouverner les enjeux et les risques littoraux : des strat</t>
    </r>
    <r>
      <rPr>
        <sz val="9"/>
        <color rgb="FF000000"/>
        <rFont val="Arial"/>
        <charset val="1"/>
      </rPr>
      <t>é</t>
    </r>
    <r>
      <rPr>
        <sz val="9"/>
        <color rgb="FF000000"/>
        <rFont val="Century Gothic"/>
        <charset val="1"/>
      </rPr>
      <t>gies de fa</t>
    </r>
    <r>
      <rPr>
        <sz val="9"/>
        <color rgb="FF000000"/>
        <rFont val="Arial"/>
        <charset val="1"/>
      </rPr>
      <t>ç</t>
    </r>
    <r>
      <rPr>
        <sz val="9"/>
        <color rgb="FF000000"/>
        <rFont val="Century Gothic"/>
        <charset val="1"/>
      </rPr>
      <t>ade (maritime) ? Une analyse de trois strat</t>
    </r>
    <r>
      <rPr>
        <sz val="9"/>
        <color rgb="FF000000"/>
        <rFont val="Arial"/>
        <charset val="1"/>
      </rPr>
      <t>é</t>
    </r>
    <r>
      <rPr>
        <sz val="9"/>
        <color rgb="FF000000"/>
        <rFont val="Century Gothic"/>
        <charset val="1"/>
      </rPr>
      <t>gies nationales sur le littoral fran</t>
    </r>
    <r>
      <rPr>
        <sz val="9"/>
        <color rgb="FF000000"/>
        <rFont val="Arial"/>
        <charset val="1"/>
      </rPr>
      <t>ç</t>
    </r>
    <r>
      <rPr>
        <sz val="9"/>
        <color rgb="FF000000"/>
        <rFont val="Century Gothic"/>
        <charset val="1"/>
      </rPr>
      <t>ais . 15</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l'Association Fran</t>
    </r>
    <r>
      <rPr>
        <sz val="9"/>
        <color rgb="FF000000"/>
        <rFont val="Arial"/>
        <charset val="1"/>
      </rPr>
      <t>ç</t>
    </r>
    <r>
      <rPr>
        <sz val="9"/>
        <color rgb="FF000000"/>
        <rFont val="Century Gothic"/>
        <charset val="1"/>
      </rPr>
      <t>aise de Science Politique &amp; 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du r</t>
    </r>
    <r>
      <rPr>
        <sz val="9"/>
        <color rgb="FF000000"/>
        <rFont val="Arial"/>
        <charset val="1"/>
      </rPr>
      <t>é</t>
    </r>
    <r>
      <rPr>
        <sz val="9"/>
        <color rgb="FF000000"/>
        <rFont val="Century Gothic"/>
        <charset val="1"/>
      </rPr>
      <t>seau des Associations francophones de science politique 02/07/2019-04/07/2019, Bordeaux, FRA. 21 p.</t>
    </r>
  </si>
  <si>
    <t xml:space="preserve">15ème congrès de l'Association Française de Science Politique &amp; 8ème Congrès du réseau des Associations francophones de science politique </t>
  </si>
  <si>
    <r>
      <rPr>
        <sz val="9"/>
        <color rgb="FF000000"/>
        <rFont val="Century Gothic"/>
        <charset val="1"/>
      </rPr>
      <t>Sa</t>
    </r>
    <r>
      <rPr>
        <sz val="9"/>
        <color rgb="FF000000"/>
        <rFont val="Arial"/>
        <charset val="1"/>
      </rPr>
      <t>ï</t>
    </r>
    <r>
      <rPr>
        <sz val="9"/>
        <color rgb="FF000000"/>
        <rFont val="Century Gothic"/>
        <charset val="1"/>
      </rPr>
      <t xml:space="preserve">d, S., </t>
    </r>
    <r>
      <rPr>
        <u/>
        <sz val="9"/>
        <color rgb="FF000000"/>
        <rFont val="Century Gothic"/>
        <charset val="1"/>
      </rPr>
      <t>Mauh</t>
    </r>
    <r>
      <rPr>
        <u/>
        <sz val="9"/>
        <color rgb="FF000000"/>
        <rFont val="Arial"/>
        <charset val="1"/>
      </rPr>
      <t>é</t>
    </r>
    <r>
      <rPr>
        <u/>
        <sz val="9"/>
        <color rgb="FF000000"/>
        <rFont val="Century Gothic"/>
        <charset val="1"/>
      </rPr>
      <t>, N.</t>
    </r>
    <r>
      <rPr>
        <sz val="9"/>
        <color rgb="FF000000"/>
        <rFont val="Century Gothic"/>
        <charset val="1"/>
      </rPr>
      <t xml:space="preserve">, Rousset, S., </t>
    </r>
    <r>
      <rPr>
        <u/>
        <sz val="9"/>
        <color rgb="FF000000"/>
        <rFont val="Century Gothic"/>
        <charset val="1"/>
      </rPr>
      <t>Zahm, F.</t>
    </r>
    <r>
      <rPr>
        <sz val="9"/>
        <color rgb="FF000000"/>
        <rFont val="Century Gothic"/>
        <charset val="1"/>
      </rPr>
      <t xml:space="preserve"> - 2017. Le consentement </t>
    </r>
    <r>
      <rPr>
        <sz val="9"/>
        <color rgb="FF000000"/>
        <rFont val="Arial"/>
        <charset val="1"/>
      </rPr>
      <t>à</t>
    </r>
    <r>
      <rPr>
        <sz val="9"/>
        <color rgb="FF000000"/>
        <rFont val="Century Gothic"/>
        <charset val="1"/>
      </rPr>
      <t xml:space="preserve"> recevoir des agriculteurs fran</t>
    </r>
    <r>
      <rPr>
        <sz val="9"/>
        <color rgb="FF000000"/>
        <rFont val="Arial"/>
        <charset val="1"/>
      </rPr>
      <t>ç</t>
    </r>
    <r>
      <rPr>
        <sz val="9"/>
        <color rgb="FF000000"/>
        <rFont val="Century Gothic"/>
        <charset val="1"/>
      </rPr>
      <t>ais pour plus de flexibilit</t>
    </r>
    <r>
      <rPr>
        <sz val="9"/>
        <color rgb="FF000000"/>
        <rFont val="Arial"/>
        <charset val="1"/>
      </rPr>
      <t>é</t>
    </r>
    <r>
      <rPr>
        <sz val="9"/>
        <color rgb="FF000000"/>
        <rFont val="Century Gothic"/>
        <charset val="1"/>
      </rPr>
      <t xml:space="preserve"> : cas des contrats agri-environnementaux </t>
    </r>
    <r>
      <rPr>
        <sz val="9"/>
        <color rgb="FF000000"/>
        <rFont val="Arial"/>
        <charset val="1"/>
      </rPr>
      <t>à</t>
    </r>
    <r>
      <rPr>
        <sz val="9"/>
        <color rgb="FF000000"/>
        <rFont val="Century Gothic"/>
        <charset val="1"/>
      </rPr>
      <t xml:space="preserve"> enjeu eau. 11</t>
    </r>
    <r>
      <rPr>
        <sz val="9"/>
        <color rgb="FF000000"/>
        <rFont val="Arial"/>
        <charset val="1"/>
      </rPr>
      <t>è</t>
    </r>
    <r>
      <rPr>
        <sz val="9"/>
        <color rgb="FF000000"/>
        <rFont val="Century Gothic"/>
        <charset val="1"/>
      </rPr>
      <t>mes journ</t>
    </r>
    <r>
      <rPr>
        <sz val="9"/>
        <color rgb="FF000000"/>
        <rFont val="Arial"/>
        <charset val="1"/>
      </rPr>
      <t>é</t>
    </r>
    <r>
      <rPr>
        <sz val="9"/>
        <color rgb="FF000000"/>
        <rFont val="Century Gothic"/>
        <charset val="1"/>
      </rPr>
      <t>es de recherche en sciences sociales  14/12/2017-15/12/2017, Lyon, FRA. 19 p.</t>
    </r>
  </si>
  <si>
    <r>
      <rPr>
        <sz val="9"/>
        <color rgb="FF000000"/>
        <rFont val="Century Gothic"/>
        <charset val="134"/>
      </rPr>
      <t>Saïd, S.</t>
    </r>
    <r>
      <rPr>
        <sz val="9"/>
        <color rgb="FF000000"/>
        <rFont val="Century Gothic"/>
        <charset val="134"/>
      </rPr>
      <t xml:space="preserve">, </t>
    </r>
    <r>
      <rPr>
        <u/>
        <sz val="9"/>
        <color rgb="FF000000"/>
        <rFont val="Century Gothic"/>
        <charset val="134"/>
      </rPr>
      <t>Mauhé, N.</t>
    </r>
    <r>
      <rPr>
        <sz val="9"/>
        <color rgb="FF000000"/>
        <rFont val="Century Gothic"/>
        <charset val="134"/>
      </rPr>
      <t xml:space="preserve">, </t>
    </r>
    <r>
      <rPr>
        <sz val="9"/>
        <color rgb="FF000000"/>
        <rFont val="Century Gothic"/>
        <charset val="134"/>
      </rPr>
      <t>Rousset, S.</t>
    </r>
    <r>
      <rPr>
        <sz val="9"/>
        <color rgb="FF000000"/>
        <rFont val="Century Gothic"/>
        <charset val="134"/>
      </rPr>
      <t xml:space="preserve">, </t>
    </r>
    <r>
      <rPr>
        <u/>
        <sz val="9"/>
        <color rgb="FF000000"/>
        <rFont val="Century Gothic"/>
        <charset val="134"/>
      </rPr>
      <t>Zahm, F.</t>
    </r>
  </si>
  <si>
    <t>11èmes journées de recherche en sciences sociales</t>
  </si>
  <si>
    <r>
      <rPr>
        <u/>
        <sz val="9"/>
        <color rgb="FF000000"/>
        <rFont val="Century Gothic"/>
        <charset val="1"/>
      </rPr>
      <t>Stricker, A.E.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Pierre, M.</t>
    </r>
    <r>
      <rPr>
        <sz val="9"/>
        <color rgb="FF000000"/>
        <rFont val="Century Gothic"/>
        <charset val="1"/>
      </rPr>
      <t xml:space="preserve">, </t>
    </r>
    <r>
      <rPr>
        <u/>
        <sz val="9"/>
        <color rgb="FF000000"/>
        <rFont val="Century Gothic"/>
        <charset val="1"/>
      </rPr>
      <t>Canler, J.P.</t>
    </r>
    <r>
      <rPr>
        <sz val="9"/>
        <color rgb="FF000000"/>
        <rFont val="Century Gothic"/>
        <charset val="1"/>
      </rPr>
      <t xml:space="preserve"> - 2018. Consommation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des fili</t>
    </r>
    <r>
      <rPr>
        <sz val="9"/>
        <color rgb="FF000000"/>
        <rFont val="Arial"/>
        <charset val="1"/>
      </rPr>
      <t>è</t>
    </r>
    <r>
      <rPr>
        <sz val="9"/>
        <color rgb="FF000000"/>
        <rFont val="Century Gothic"/>
        <charset val="1"/>
      </rPr>
      <t>res intensives de traitement des eaux r</t>
    </r>
    <r>
      <rPr>
        <sz val="9"/>
        <color rgb="FF000000"/>
        <rFont val="Arial"/>
        <charset val="1"/>
      </rPr>
      <t>é</t>
    </r>
    <r>
      <rPr>
        <sz val="9"/>
        <color rgb="FF000000"/>
        <rFont val="Century Gothic"/>
        <charset val="1"/>
      </rPr>
      <t>siduaires urbaines. Journ</t>
    </r>
    <r>
      <rPr>
        <sz val="9"/>
        <color rgb="FF000000"/>
        <rFont val="Arial"/>
        <charset val="1"/>
      </rPr>
      <t>é</t>
    </r>
    <r>
      <rPr>
        <sz val="9"/>
        <color rgb="FF000000"/>
        <rFont val="Century Gothic"/>
        <charset val="1"/>
      </rPr>
      <t>es Information Eaux (23</t>
    </r>
    <r>
      <rPr>
        <sz val="9"/>
        <color rgb="FF000000"/>
        <rFont val="Arial"/>
        <charset val="1"/>
      </rPr>
      <t>è</t>
    </r>
    <r>
      <rPr>
        <sz val="9"/>
        <color rgb="FF000000"/>
        <rFont val="Century Gothic"/>
        <charset val="1"/>
      </rPr>
      <t xml:space="preserve"> </t>
    </r>
    <r>
      <rPr>
        <sz val="9"/>
        <color rgb="FF000000"/>
        <rFont val="Arial"/>
        <charset val="1"/>
      </rPr>
      <t>é</t>
    </r>
    <r>
      <rPr>
        <sz val="9"/>
        <color rgb="FF000000"/>
        <rFont val="Century Gothic"/>
        <charset val="1"/>
      </rPr>
      <t>dition) 09/10/2018-11/10/2018, Poitiers, FRA. p. 48-1-48-16</t>
    </r>
  </si>
  <si>
    <r>
      <rPr>
        <u/>
        <sz val="9"/>
        <color rgb="FF000000"/>
        <rFont val="Century Gothic"/>
        <charset val="134"/>
      </rPr>
      <t>Stricker, A.E.</t>
    </r>
    <r>
      <rPr>
        <sz val="9"/>
        <color rgb="FF000000"/>
        <rFont val="Century Gothic"/>
        <charset val="134"/>
      </rPr>
      <t xml:space="preserve">, </t>
    </r>
    <r>
      <rPr>
        <u/>
        <sz val="9"/>
        <color rgb="FF000000"/>
        <rFont val="Century Gothic"/>
        <charset val="134"/>
      </rPr>
      <t>Husson, A.</t>
    </r>
    <r>
      <rPr>
        <sz val="9"/>
        <color rgb="FF000000"/>
        <rFont val="Century Gothic"/>
        <charset val="134"/>
      </rPr>
      <t xml:space="preserve">, </t>
    </r>
    <r>
      <rPr>
        <u/>
        <sz val="9"/>
        <color rgb="FF000000"/>
        <rFont val="Century Gothic"/>
        <charset val="134"/>
      </rPr>
      <t>Pierre, M.</t>
    </r>
    <r>
      <rPr>
        <sz val="9"/>
        <color rgb="FF000000"/>
        <rFont val="Century Gothic"/>
        <charset val="134"/>
      </rPr>
      <t xml:space="preserve">, </t>
    </r>
    <r>
      <rPr>
        <u/>
        <sz val="9"/>
        <color rgb="FF000000"/>
        <rFont val="Century Gothic"/>
        <charset val="134"/>
      </rPr>
      <t>Canler, J.P.</t>
    </r>
  </si>
  <si>
    <t>Journées Information Eaux (23è édition)</t>
  </si>
  <si>
    <r>
      <rPr>
        <u/>
        <sz val="9"/>
        <color rgb="FF000000"/>
        <rFont val="Century Gothic"/>
        <charset val="1"/>
      </rPr>
      <t>Vernier, F.</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t>
    </r>
    <r>
      <rPr>
        <u/>
        <sz val="9"/>
        <color rgb="FF000000"/>
        <rFont val="Century Gothic"/>
        <charset val="1"/>
      </rPr>
      <t>Tonneau, J.P.</t>
    </r>
    <r>
      <rPr>
        <sz val="9"/>
        <color rgb="FF000000"/>
        <rFont val="Century Gothic"/>
        <charset val="1"/>
      </rPr>
      <t xml:space="preserve"> - 2018. Quel appui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 xml:space="preserve">cision publique pour la gouvernance des territoires </t>
    </r>
    <r>
      <rPr>
        <sz val="9"/>
        <color rgb="FF000000"/>
        <rFont val="Arial"/>
        <charset val="1"/>
      </rPr>
      <t>à</t>
    </r>
    <r>
      <rPr>
        <sz val="9"/>
        <color rgb="FF000000"/>
        <rFont val="Century Gothic"/>
        <charset val="1"/>
      </rPr>
      <t xml:space="preserve"> enjeu eau ?. SAGEO 2018 Spatial analysis and Geomatics 06/11/2018-09/11/2018, Montpellier, FRA. ATELIER : Partage, mutualisation et aide </t>
    </r>
    <r>
      <rPr>
        <sz val="9"/>
        <color rgb="FF000000"/>
        <rFont val="Arial"/>
        <charset val="1"/>
      </rPr>
      <t>à</t>
    </r>
    <r>
      <rPr>
        <sz val="9"/>
        <color rgb="FF000000"/>
        <rFont val="Century Gothic"/>
        <charset val="1"/>
      </rPr>
      <t xml:space="preserve"> la compr</t>
    </r>
    <r>
      <rPr>
        <sz val="9"/>
        <color rgb="FF000000"/>
        <rFont val="Arial"/>
        <charset val="1"/>
      </rPr>
      <t>é</t>
    </r>
    <r>
      <rPr>
        <sz val="9"/>
        <color rgb="FF000000"/>
        <rFont val="Century Gothic"/>
        <charset val="1"/>
      </rPr>
      <t>hension de ph</t>
    </r>
    <r>
      <rPr>
        <sz val="9"/>
        <color rgb="FF000000"/>
        <rFont val="Arial"/>
        <charset val="1"/>
      </rPr>
      <t>é</t>
    </r>
    <r>
      <rPr>
        <sz val="9"/>
        <color rgb="FF000000"/>
        <rFont val="Century Gothic"/>
        <charset val="1"/>
      </rPr>
      <t>nom</t>
    </r>
    <r>
      <rPr>
        <sz val="9"/>
        <color rgb="FF000000"/>
        <rFont val="Arial"/>
        <charset val="1"/>
      </rPr>
      <t>è</t>
    </r>
    <r>
      <rPr>
        <sz val="9"/>
        <color rgb="FF000000"/>
        <rFont val="Century Gothic"/>
        <charset val="1"/>
      </rPr>
      <t>nes spatiotemporels : quels liens et apports entre observatoire, infrastructure de recherche, infrastructure de donn</t>
    </r>
    <r>
      <rPr>
        <sz val="9"/>
        <color rgb="FF000000"/>
        <rFont val="Arial"/>
        <charset val="1"/>
      </rPr>
      <t>é</t>
    </r>
    <r>
      <rPr>
        <sz val="9"/>
        <color rgb="FF000000"/>
        <rFont val="Century Gothic"/>
        <charset val="1"/>
      </rPr>
      <t>es ?. 8 p.</t>
    </r>
  </si>
  <si>
    <r>
      <rPr>
        <u/>
        <sz val="9"/>
        <color rgb="FF000000"/>
        <rFont val="Century Gothic"/>
        <charset val="134"/>
      </rPr>
      <t>Vernier, F.</t>
    </r>
    <r>
      <rPr>
        <sz val="9"/>
        <color rgb="FF000000"/>
        <rFont val="Century Gothic"/>
        <charset val="134"/>
      </rPr>
      <t xml:space="preserve">, </t>
    </r>
    <r>
      <rPr>
        <u/>
        <sz val="9"/>
        <color rgb="FF000000"/>
        <rFont val="Century Gothic"/>
        <charset val="134"/>
      </rPr>
      <t>Miralles, A.</t>
    </r>
    <r>
      <rPr>
        <sz val="9"/>
        <color rgb="FF000000"/>
        <rFont val="Century Gothic"/>
        <charset val="134"/>
      </rPr>
      <t xml:space="preserve">, </t>
    </r>
    <r>
      <rPr>
        <u/>
        <sz val="9"/>
        <color rgb="FF000000"/>
        <rFont val="Century Gothic"/>
        <charset val="134"/>
      </rPr>
      <t>Tonneau, J.P.</t>
    </r>
    <r>
      <rPr>
        <sz val="9"/>
        <color rgb="FF000000"/>
        <rFont val="Century Gothic"/>
        <charset val="134"/>
      </rPr>
      <t xml:space="preserve"> </t>
    </r>
  </si>
  <si>
    <t>SAGEO 2018 Spatial analysis and Geomatics</t>
  </si>
  <si>
    <t>Vernier, F., Miralles, A, Tonneau, J.P. - 2019. A decision-making information system to support the governance of territories with water issues. LUWQ Land Use and Water Quality Agriculture and the Environment 03/06/2019-06/06/2019, Aarhus, DNK. 16 p.</t>
  </si>
  <si>
    <t>Vernier, F., Miralles, A, Tonneau, J.P.</t>
  </si>
  <si>
    <t xml:space="preserve">LUWQ Land Use and Water Quality Agriculture and the Environment </t>
  </si>
  <si>
    <r>
      <rPr>
        <u/>
        <sz val="9"/>
        <rFont val="Cambria"/>
        <charset val="1"/>
      </rPr>
      <t>VERNIER, F. et</t>
    </r>
    <r>
      <rPr>
        <u/>
        <sz val="9"/>
        <rFont val="Arial"/>
        <charset val="1"/>
      </rPr>
      <t> </t>
    </r>
    <r>
      <rPr>
        <u/>
        <sz val="9"/>
        <rFont val="Cambria"/>
        <charset val="1"/>
      </rPr>
      <t xml:space="preserve"> MIRALLES, A -  </t>
    </r>
    <r>
      <rPr>
        <sz val="9"/>
        <rFont val="Cambria"/>
        <charset val="1"/>
      </rPr>
      <t xml:space="preserve">A data warehouse to support policy decision makers and stakeholders
 in areas affected by diffuse pollution from agriculture –EFITA, 2-6 July 2017, Montpellier </t>
    </r>
  </si>
  <si>
    <t>VERNIER, F. et  MIRALLES, A.</t>
  </si>
  <si>
    <t>EFITA</t>
  </si>
  <si>
    <r>
      <rPr>
        <u/>
        <sz val="9"/>
        <color rgb="FF000000"/>
        <rFont val="Century Gothic"/>
        <charset val="1"/>
      </rPr>
      <t>Zahm, F.</t>
    </r>
    <r>
      <rPr>
        <sz val="9"/>
        <color rgb="FF000000"/>
        <rFont val="Century Gothic"/>
        <charset val="1"/>
      </rPr>
      <t xml:space="preserve">, Alonso Ugaglia, A., Barbier, J.M., Boureau, H., </t>
    </r>
    <r>
      <rPr>
        <u/>
        <sz val="9"/>
        <color rgb="FF000000"/>
        <rFont val="Century Gothic"/>
        <charset val="1"/>
      </rPr>
      <t>Del'homme, B</t>
    </r>
    <r>
      <rPr>
        <sz val="9"/>
        <color rgb="FF000000"/>
        <rFont val="Century Gothic"/>
        <charset val="1"/>
      </rPr>
      <t xml:space="preserve">., Gafsi, M., Gasselin, P., </t>
    </r>
    <r>
      <rPr>
        <u/>
        <sz val="9"/>
        <color rgb="FF000000"/>
        <rFont val="Century Gothic"/>
        <charset val="1"/>
      </rPr>
      <t>Girard, S.</t>
    </r>
    <r>
      <rPr>
        <sz val="9"/>
        <color rgb="FF000000"/>
        <rFont val="Century Gothic"/>
        <charset val="1"/>
      </rPr>
      <t>, Guichard, L., Loyce, C., Manneville, V., Menet, A., Redlingsh</t>
    </r>
    <r>
      <rPr>
        <sz val="9"/>
        <color rgb="FF000000"/>
        <rFont val="Arial"/>
        <charset val="1"/>
      </rPr>
      <t>ö</t>
    </r>
    <r>
      <rPr>
        <sz val="9"/>
        <color rgb="FF000000"/>
        <rFont val="Century Gothic"/>
        <charset val="1"/>
      </rPr>
      <t>fer, B. - 2018. Evaluating sustainability of farms: introducing a new conceptual framework based on three dimensions and five key properties relating to the sustainability of agriculture. The IDEA method version 4. 13th European IFSA Symposium 01/07/2018-05/07/2018, Chania, GRC.</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</si>
  <si>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sz val="9"/>
        <color rgb="FF000000"/>
        <rFont val="Century Gothic"/>
        <charset val="134"/>
      </rPr>
      <t>Barbier, J.M.</t>
    </r>
    <r>
      <rPr>
        <sz val="9"/>
        <color rgb="FF000000"/>
        <rFont val="Century Gothic"/>
        <charset val="134"/>
      </rPr>
      <t xml:space="preserve">, </t>
    </r>
    <r>
      <rPr>
        <sz val="9"/>
        <color rgb="FF000000"/>
        <rFont val="Century Gothic"/>
        <charset val="134"/>
      </rPr>
      <t>Boureau, H.</t>
    </r>
    <r>
      <rPr>
        <sz val="9"/>
        <color rgb="FF000000"/>
        <rFont val="Century Gothic"/>
        <charset val="134"/>
      </rPr>
      <t xml:space="preserve">, </t>
    </r>
    <r>
      <rPr>
        <u/>
        <sz val="9"/>
        <color rgb="FF000000"/>
        <rFont val="Century Gothic"/>
        <charset val="134"/>
      </rPr>
      <t>Del'homme, B</t>
    </r>
    <r>
      <rPr>
        <sz val="9"/>
        <color rgb="FF000000"/>
        <rFont val="Century Gothic"/>
        <charset val="134"/>
      </rPr>
      <t>.</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sz val="9"/>
        <color rgb="FF000000"/>
        <rFont val="Century Gothic"/>
        <charset val="134"/>
      </rPr>
      <t>Gasselin, P.</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sz val="9"/>
        <color rgb="FF000000"/>
        <rFont val="Century Gothic"/>
        <charset val="134"/>
      </rPr>
      <t>Guichard, L.</t>
    </r>
    <r>
      <rPr>
        <sz val="9"/>
        <color rgb="FF000000"/>
        <rFont val="Century Gothic"/>
        <charset val="134"/>
      </rPr>
      <t xml:space="preserve">, </t>
    </r>
    <r>
      <rPr>
        <sz val="9"/>
        <color rgb="FF000000"/>
        <rFont val="Century Gothic"/>
        <charset val="134"/>
      </rPr>
      <t>Loyce, C.</t>
    </r>
    <r>
      <rPr>
        <sz val="9"/>
        <color rgb="FF000000"/>
        <rFont val="Century Gothic"/>
        <charset val="134"/>
      </rPr>
      <t xml:space="preserve">, </t>
    </r>
    <r>
      <rPr>
        <sz val="9"/>
        <color rgb="FF000000"/>
        <rFont val="Century Gothic"/>
        <charset val="134"/>
      </rPr>
      <t>Manneville, V.</t>
    </r>
    <r>
      <rPr>
        <sz val="9"/>
        <color rgb="FF000000"/>
        <rFont val="Century Gothic"/>
        <charset val="134"/>
      </rPr>
      <t xml:space="preserve">, </t>
    </r>
    <r>
      <rPr>
        <sz val="9"/>
        <color rgb="FF000000"/>
        <rFont val="Century Gothic"/>
        <charset val="134"/>
      </rPr>
      <t>Menet, A.</t>
    </r>
    <r>
      <rPr>
        <sz val="9"/>
        <color rgb="FF000000"/>
        <rFont val="Century Gothic"/>
        <charset val="134"/>
      </rPr>
      <t xml:space="preserve">, </t>
    </r>
    <r>
      <rPr>
        <sz val="9"/>
        <color rgb="FF000000"/>
        <rFont val="Century Gothic"/>
        <charset val="134"/>
      </rPr>
      <t>Redlingshöfer, B.</t>
    </r>
  </si>
  <si>
    <t>13th European IFSA Symposium</t>
  </si>
  <si>
    <r>
      <rPr>
        <u/>
        <sz val="9"/>
        <color rgb="FF000000"/>
        <rFont val="Century Gothic"/>
        <charset val="1"/>
      </rP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- 2018. Proposition d'un mod</t>
    </r>
    <r>
      <rPr>
        <sz val="9"/>
        <color rgb="FF000000"/>
        <rFont val="Arial"/>
        <charset val="1"/>
      </rPr>
      <t>è</t>
    </r>
    <r>
      <rPr>
        <sz val="9"/>
        <color rgb="FF000000"/>
        <rFont val="Century Gothic"/>
        <charset val="1"/>
      </rPr>
      <t>le d'</t>
    </r>
    <r>
      <rPr>
        <sz val="9"/>
        <color rgb="FF000000"/>
        <rFont val="Arial"/>
        <charset val="1"/>
      </rPr>
      <t>é</t>
    </r>
    <r>
      <rPr>
        <sz val="9"/>
        <color rgb="FF000000"/>
        <rFont val="Century Gothic"/>
        <charset val="1"/>
      </rPr>
      <t xml:space="preserve">valuation de la performance </t>
    </r>
    <r>
      <rPr>
        <sz val="9"/>
        <color rgb="FF000000"/>
        <rFont val="Arial"/>
        <charset val="1"/>
      </rPr>
      <t>é</t>
    </r>
    <r>
      <rPr>
        <sz val="9"/>
        <color rgb="FF000000"/>
        <rFont val="Century Gothic"/>
        <charset val="1"/>
      </rPr>
      <t>conomique globale des exploitations agricoles : Etat de l'art, cadre conceptuel du mod</t>
    </r>
    <r>
      <rPr>
        <sz val="9"/>
        <color rgb="FF000000"/>
        <rFont val="Arial"/>
        <charset val="1"/>
      </rPr>
      <t>è</t>
    </r>
    <r>
      <rPr>
        <sz val="9"/>
        <color rgb="FF000000"/>
        <rFont val="Century Gothic"/>
        <charset val="1"/>
      </rPr>
      <t xml:space="preserve">le </t>
    </r>
    <r>
      <rPr>
        <sz val="9"/>
        <color rgb="FF000000"/>
        <rFont val="Arial"/>
        <charset val="1"/>
      </rPr>
      <t>é</t>
    </r>
    <r>
      <rPr>
        <sz val="9"/>
        <color rgb="FF000000"/>
        <rFont val="Century Gothic"/>
        <charset val="1"/>
      </rPr>
      <t>valuatif et applications du mod</t>
    </r>
    <r>
      <rPr>
        <sz val="9"/>
        <color rgb="FF000000"/>
        <rFont val="Arial"/>
        <charset val="1"/>
      </rPr>
      <t>è</t>
    </r>
    <r>
      <rPr>
        <sz val="9"/>
        <color rgb="FF000000"/>
        <rFont val="Century Gothic"/>
        <charset val="1"/>
      </rPr>
      <t xml:space="preserve">le </t>
    </r>
    <r>
      <rPr>
        <sz val="9"/>
        <color rgb="FF000000"/>
        <rFont val="Arial"/>
        <charset val="1"/>
      </rPr>
      <t>à</t>
    </r>
    <r>
      <rPr>
        <sz val="9"/>
        <color rgb="FF000000"/>
        <rFont val="Century Gothic"/>
        <charset val="1"/>
      </rPr>
      <t xml:space="preserve"> diff</t>
    </r>
    <r>
      <rPr>
        <sz val="9"/>
        <color rgb="FF000000"/>
        <rFont val="Arial"/>
        <charset val="1"/>
      </rPr>
      <t>é</t>
    </r>
    <r>
      <rPr>
        <sz val="9"/>
        <color rgb="FF000000"/>
        <rFont val="Century Gothic"/>
        <charset val="1"/>
      </rPr>
      <t xml:space="preserve">rentes </t>
    </r>
    <r>
      <rPr>
        <sz val="9"/>
        <color rgb="FF000000"/>
        <rFont val="Arial"/>
        <charset val="1"/>
      </rPr>
      <t>é</t>
    </r>
    <r>
      <rPr>
        <sz val="9"/>
        <color rgb="FF000000"/>
        <rFont val="Century Gothic"/>
        <charset val="1"/>
      </rPr>
      <t>chelles . S</t>
    </r>
    <r>
      <rPr>
        <sz val="9"/>
        <color rgb="FF000000"/>
        <rFont val="Arial"/>
        <charset val="1"/>
      </rPr>
      <t>é</t>
    </r>
    <r>
      <rPr>
        <sz val="9"/>
        <color rgb="FF000000"/>
        <rFont val="Century Gothic"/>
        <charset val="1"/>
      </rPr>
      <t xml:space="preserve">minaire </t>
    </r>
    <r>
      <rPr>
        <sz val="9"/>
        <color rgb="FF000000"/>
        <rFont val="Arial"/>
        <charset val="1"/>
      </rPr>
      <t>é</t>
    </r>
    <r>
      <rPr>
        <sz val="9"/>
        <color rgb="FF000000"/>
        <rFont val="Century Gothic"/>
        <charset val="1"/>
      </rPr>
      <t>conomie IRSTEA/INRA 12/11/2018-13/11/2018, Montpellier, FRA. 32 p.</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</si>
  <si>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u/>
        <sz val="9"/>
        <color rgb="FF000000"/>
        <rFont val="Century Gothic"/>
        <charset val="134"/>
      </rPr>
      <t>Scordia, C.</t>
    </r>
    <r>
      <rPr>
        <sz val="9"/>
        <color rgb="FF000000"/>
        <rFont val="Century Gothic"/>
        <charset val="134"/>
      </rPr>
      <t xml:space="preserve"> - 2018.</t>
    </r>
  </si>
  <si>
    <t>Séminaire économie IRSTEA/INRA</t>
  </si>
  <si>
    <r>
      <rPr>
        <u/>
        <sz val="9"/>
        <color rgb="FF000000"/>
        <rFont val="Century Gothic"/>
        <charset val="1"/>
      </rP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- 2019. Evaluation de la performance </t>
    </r>
    <r>
      <rPr>
        <sz val="9"/>
        <color rgb="FF000000"/>
        <rFont val="Arial"/>
        <charset val="1"/>
      </rPr>
      <t>é</t>
    </r>
    <r>
      <rPr>
        <sz val="9"/>
        <color rgb="FF000000"/>
        <rFont val="Century Gothic"/>
        <charset val="1"/>
      </rPr>
      <t>conomique globale des exploitations agricoles: cadre conceptuel et applications. 13</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de recherches en sciences sociales INRA-SFER-CIRAD 12/12/2019-13/12/2019, Bordeaux, FRA. 31 p.</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</si>
  <si>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u/>
        <sz val="9"/>
        <color rgb="FF000000"/>
        <rFont val="Century Gothic"/>
        <charset val="134"/>
      </rPr>
      <t>Scordia, C.</t>
    </r>
    <r>
      <rPr>
        <sz val="9"/>
        <color rgb="FF000000"/>
        <rFont val="Century Gothic"/>
        <charset val="134"/>
      </rPr>
      <t xml:space="preserve"> - 2019.</t>
    </r>
  </si>
  <si>
    <t>13ème journée de recherches en sciences sociales INRA-SFER-CIRAD</t>
  </si>
  <si>
    <r>
      <rPr>
        <u/>
        <sz val="9"/>
        <color rgb="FF000000"/>
        <rFont val="Century Gothic"/>
        <charset val="1"/>
      </rPr>
      <t>Lescot J-M</t>
    </r>
    <r>
      <rPr>
        <sz val="9"/>
        <color rgb="FF000000"/>
        <rFont val="Century Gothic"/>
        <charset val="1"/>
      </rPr>
      <t xml:space="preserve"> Applied aspects of the economics of eutrophication. International Workshop on Eutrophication- Synthesis of Knowledge; 18-20 April 2017 CNRS Headquarter Paris, France.</t>
    </r>
  </si>
  <si>
    <r>
      <rPr>
        <u/>
        <sz val="9"/>
        <color rgb="FF000000"/>
        <rFont val="Century Gothic"/>
        <charset val="134"/>
      </rPr>
      <t>Lescot J-M</t>
    </r>
    <r>
      <rPr>
        <sz val="9"/>
        <color rgb="FF000000"/>
        <rFont val="Century Gothic"/>
        <charset val="134"/>
      </rPr>
      <t>.</t>
    </r>
  </si>
  <si>
    <t xml:space="preserve"> International Workshop on Eutrophication</t>
  </si>
  <si>
    <r>
      <rPr>
        <u/>
        <sz val="9"/>
        <color rgb="FF000000"/>
        <rFont val="Century Gothic"/>
        <charset val="1"/>
      </rPr>
      <t>Lescot J-M, Terreaux J-Ph</t>
    </r>
    <r>
      <rPr>
        <sz val="9"/>
        <color rgb="FF000000"/>
        <rFont val="Century Gothic"/>
        <charset val="1"/>
      </rPr>
      <t>. Eutrophication: Where do we stand with economics?Land Use and Water Quality, Agriculture and the Environment (LUWQ2017) 29 May-1 June 2017, The Hague, The Netherlands.</t>
    </r>
  </si>
  <si>
    <r>
      <rPr>
        <u/>
        <sz val="9"/>
        <color rgb="FF000000"/>
        <rFont val="Century Gothic"/>
        <charset val="134"/>
      </rPr>
      <t>Lescot J-M, Terreaux J-Ph</t>
    </r>
    <r>
      <rPr>
        <sz val="9"/>
        <color rgb="FF000000"/>
        <rFont val="Century Gothic"/>
        <charset val="134"/>
      </rPr>
      <t>.</t>
    </r>
  </si>
  <si>
    <t>Land Use and Water Quality, Agriculture and the Environment (LUWQ2017)</t>
  </si>
  <si>
    <t>Lescot J-M, Vernier F and al. Tackling water issues in the Charente River basin through greater cohesion between coastal and inland activities: the COASTAL Project.Land Use and Water Quality, Agriculture and the Environment (LUWQ2019) 3-6 June 2019, Aarhus, Denmark.</t>
  </si>
  <si>
    <t xml:space="preserve">Lescot J-M, Vernier F and al. </t>
  </si>
  <si>
    <t>Land Use and Water Quality, Agriculture and the Environment (LUWQ2019)</t>
  </si>
  <si>
    <r>
      <rPr>
        <sz val="9"/>
        <rFont val="Cambria"/>
        <charset val="1"/>
      </rPr>
      <t xml:space="preserve">Schaeffer Y, </t>
    </r>
    <r>
      <rPr>
        <u/>
        <sz val="9"/>
        <rFont val="Cambria"/>
        <charset val="1"/>
      </rPr>
      <t>Kuentz-Simonet V</t>
    </r>
    <r>
      <rPr>
        <sz val="9"/>
        <rFont val="Cambria"/>
        <charset val="1"/>
      </rPr>
      <t xml:space="preserve">., </t>
    </r>
    <r>
      <rPr>
        <u/>
        <sz val="9"/>
        <rFont val="Cambria"/>
        <charset val="1"/>
      </rPr>
      <t>Rambonilaza T.</t>
    </r>
    <r>
      <rPr>
        <sz val="9"/>
        <rFont val="Cambria"/>
        <charset val="1"/>
      </rPr>
      <t>, (2019  Clustering of variables and Regional Development Trajectories, 59th ERSA Congress, Lyon, France, 27-30 August 2019</t>
    </r>
  </si>
  <si>
    <r>
      <rPr>
        <sz val="9"/>
        <rFont val="Cambria"/>
        <charset val="134"/>
      </rPr>
      <t xml:space="preserve">Schaeffer Y, </t>
    </r>
    <r>
      <rPr>
        <u/>
        <sz val="9"/>
        <rFont val="Cambria"/>
        <charset val="134"/>
      </rPr>
      <t>Kuentz-Simonet V</t>
    </r>
    <r>
      <rPr>
        <sz val="9"/>
        <rFont val="Cambria"/>
        <charset val="134"/>
      </rPr>
      <t xml:space="preserve">., </t>
    </r>
    <r>
      <rPr>
        <u/>
        <sz val="9"/>
        <rFont val="Cambria"/>
        <charset val="134"/>
      </rPr>
      <t>Rambonilaza T.</t>
    </r>
  </si>
  <si>
    <t>59th ERSA Congress</t>
  </si>
  <si>
    <t>Éditions ou coordination d’un volume d’actes de colloques / congrès (SHS et ST seulement)</t>
  </si>
  <si>
    <t>Autres produits présentés dans des colloques / congrès et des séminaires de recherche (SHS et ST seulement)</t>
  </si>
  <si>
    <t>oral/poster/conférence invité (?)</t>
  </si>
  <si>
    <r>
      <rPr>
        <sz val="9"/>
        <color rgb="FF000000"/>
        <rFont val="Century Gothic"/>
        <charset val="1"/>
      </rPr>
      <t xml:space="preserve">Alonso Ugaglia, A.,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De l'importance de la dynamique territoriale pour la performance globale des exploitations agricoles en Circuits Courts et de Proximit</t>
    </r>
    <r>
      <rPr>
        <sz val="9"/>
        <color rgb="FF000000"/>
        <rFont val="Arial"/>
        <charset val="1"/>
      </rPr>
      <t>é</t>
    </r>
    <r>
      <rPr>
        <sz val="9"/>
        <color rgb="FF000000"/>
        <rFont val="Century Gothic"/>
        <charset val="1"/>
      </rPr>
      <t xml:space="preserve"> . 14 </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du R</t>
    </r>
    <r>
      <rPr>
        <sz val="9"/>
        <color rgb="FF000000"/>
        <rFont val="Arial"/>
        <charset val="1"/>
      </rPr>
      <t>é</t>
    </r>
    <r>
      <rPr>
        <sz val="9"/>
        <color rgb="FF000000"/>
        <rFont val="Century Gothic"/>
        <charset val="1"/>
      </rPr>
      <t>seau International sur les Organisations et le D</t>
    </r>
    <r>
      <rPr>
        <sz val="9"/>
        <color rgb="FF000000"/>
        <rFont val="Arial"/>
        <charset val="1"/>
      </rPr>
      <t>é</t>
    </r>
    <r>
      <rPr>
        <sz val="9"/>
        <color rgb="FF000000"/>
        <rFont val="Century Gothic"/>
        <charset val="1"/>
      </rPr>
      <t>veloppement Durable 26/09/2019-27/09/2019, La Rochelle, FRA. 4 p.</t>
    </r>
  </si>
  <si>
    <t>Alonso Ugaglia, A., Del'homme, B., Zahm, F.</t>
  </si>
  <si>
    <r>
      <rPr>
        <u/>
        <sz val="9"/>
        <color rgb="FF000000"/>
        <rFont val="Century Gothic"/>
        <charset val="1"/>
      </rPr>
      <t>Assouan, E.</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- 2018. Gestion patrimoniale des infrastructures d'alimentation en eau et h</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rog</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it</t>
    </r>
    <r>
      <rPr>
        <sz val="9"/>
        <color rgb="FF000000"/>
        <rFont val="Arial"/>
        <charset val="1"/>
      </rPr>
      <t>é</t>
    </r>
    <r>
      <rPr>
        <sz val="9"/>
        <color rgb="FF000000"/>
        <rFont val="Century Gothic"/>
        <charset val="1"/>
      </rPr>
      <t xml:space="preserve"> des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des usagers . 5</t>
    </r>
    <r>
      <rPr>
        <sz val="9"/>
        <color rgb="FF000000"/>
        <rFont val="Arial"/>
        <charset val="1"/>
      </rPr>
      <t>è</t>
    </r>
    <r>
      <rPr>
        <sz val="9"/>
        <color rgb="FF000000"/>
        <rFont val="Century Gothic"/>
        <charset val="1"/>
      </rPr>
      <t>me conf</t>
    </r>
    <r>
      <rPr>
        <sz val="9"/>
        <color rgb="FF000000"/>
        <rFont val="Arial"/>
        <charset val="1"/>
      </rPr>
      <t>é</t>
    </r>
    <r>
      <rPr>
        <sz val="9"/>
        <color rgb="FF000000"/>
        <rFont val="Century Gothic"/>
        <charset val="1"/>
      </rPr>
      <t>rence annuelle de la FAERE 30/08/2018-31/08/2018, Aix-en-Provence, FRA.</t>
    </r>
  </si>
  <si>
    <t>oral</t>
  </si>
  <si>
    <t>Assouan, E., Rambonilaza, T., Rulleau, B.</t>
  </si>
  <si>
    <r>
      <rPr>
        <u/>
        <sz val="9"/>
        <color rgb="FF000000"/>
        <rFont val="Century Gothic"/>
        <charset val="1"/>
      </rPr>
      <t>Banos, V.</t>
    </r>
    <r>
      <rPr>
        <sz val="9"/>
        <color rgb="FF000000"/>
        <rFont val="Century Gothic"/>
        <charset val="1"/>
      </rPr>
      <t xml:space="preserve">, </t>
    </r>
    <r>
      <rPr>
        <u/>
        <sz val="9"/>
        <color rgb="FF000000"/>
        <rFont val="Century Gothic"/>
        <charset val="1"/>
      </rPr>
      <t>Bouet, B.</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- 2020. De l'</t>
    </r>
    <r>
      <rPr>
        <sz val="9"/>
        <color rgb="FF000000"/>
        <rFont val="Arial"/>
        <charset val="1"/>
      </rPr>
      <t>É</t>
    </r>
    <r>
      <rPr>
        <sz val="9"/>
        <color rgb="FF000000"/>
        <rFont val="Century Gothic"/>
        <charset val="1"/>
      </rPr>
      <t xml:space="preserve">den </t>
    </r>
    <r>
      <rPr>
        <sz val="9"/>
        <color rgb="FF000000"/>
        <rFont val="Arial"/>
        <charset val="1"/>
      </rPr>
      <t>à</t>
    </r>
    <r>
      <rPr>
        <sz val="9"/>
        <color rgb="FF000000"/>
        <rFont val="Century Gothic"/>
        <charset val="1"/>
      </rPr>
      <t xml:space="preserve"> l'hot spot : une saga foresti</t>
    </r>
    <r>
      <rPr>
        <sz val="9"/>
        <color rgb="FF000000"/>
        <rFont val="Arial"/>
        <charset val="1"/>
      </rPr>
      <t>è</t>
    </r>
    <r>
      <rPr>
        <sz val="9"/>
        <color rgb="FF000000"/>
        <rFont val="Century Gothic"/>
        <charset val="1"/>
      </rPr>
      <t>re du  d</t>
    </r>
    <r>
      <rPr>
        <sz val="9"/>
        <color rgb="FF000000"/>
        <rFont val="Arial"/>
        <charset val="1"/>
      </rPr>
      <t>é</t>
    </r>
    <r>
      <rPr>
        <sz val="9"/>
        <color rgb="FF000000"/>
        <rFont val="Century Gothic"/>
        <charset val="1"/>
      </rPr>
      <t xml:space="preserve">clinisme environnemental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tude du Groupe d'Histoire des For</t>
    </r>
    <r>
      <rPr>
        <sz val="9"/>
        <color rgb="FF000000"/>
        <rFont val="Arial"/>
        <charset val="1"/>
      </rPr>
      <t>ê</t>
    </r>
    <r>
      <rPr>
        <sz val="9"/>
        <color rgb="FF000000"/>
        <rFont val="Century Gothic"/>
        <charset val="1"/>
      </rPr>
      <t>ts Fran</t>
    </r>
    <r>
      <rPr>
        <sz val="9"/>
        <color rgb="FF000000"/>
        <rFont val="Arial"/>
        <charset val="1"/>
      </rPr>
      <t>ç</t>
    </r>
    <r>
      <rPr>
        <sz val="9"/>
        <color rgb="FF000000"/>
        <rFont val="Century Gothic"/>
        <charset val="1"/>
      </rPr>
      <t>aises (GHFF) Mobilisations et conflits forestiers 25/01/2020-25/01/2020, Paris, FRA.</t>
    </r>
  </si>
  <si>
    <t xml:space="preserve">Banos, V., Bouet, B., Deuffic, P. </t>
  </si>
  <si>
    <r>
      <rPr>
        <u/>
        <sz val="9"/>
        <color rgb="FF000000"/>
        <rFont val="Century Gothic"/>
        <charset val="1"/>
      </rPr>
      <t>Banos, V.</t>
    </r>
    <r>
      <rPr>
        <sz val="9"/>
        <color rgb="FF000000"/>
        <rFont val="Century Gothic"/>
        <charset val="1"/>
      </rPr>
      <t xml:space="preserve">,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Latimier, A-C.</t>
    </r>
    <r>
      <rPr>
        <sz val="9"/>
        <color rgb="FF000000"/>
        <rFont val="Century Gothic"/>
        <charset val="1"/>
      </rPr>
      <t xml:space="preserve"> - 2019. Entre mobilisation et mod</t>
    </r>
    <r>
      <rPr>
        <sz val="9"/>
        <color rgb="FF000000"/>
        <rFont val="Arial"/>
        <charset val="1"/>
      </rPr>
      <t>é</t>
    </r>
    <r>
      <rPr>
        <sz val="9"/>
        <color rgb="FF000000"/>
        <rFont val="Century Gothic"/>
        <charset val="1"/>
      </rPr>
      <t>ration : les forestiers face aux ambigu</t>
    </r>
    <r>
      <rPr>
        <sz val="9"/>
        <color rgb="FF000000"/>
        <rFont val="Arial"/>
        <charset val="1"/>
      </rPr>
      <t>ï</t>
    </r>
    <r>
      <rPr>
        <sz val="9"/>
        <color rgb="FF000000"/>
        <rFont val="Century Gothic"/>
        <charset val="1"/>
      </rPr>
      <t>t</t>
    </r>
    <r>
      <rPr>
        <sz val="9"/>
        <color rgb="FF000000"/>
        <rFont val="Arial"/>
        <charset val="1"/>
      </rPr>
      <t>é</t>
    </r>
    <r>
      <rPr>
        <sz val="9"/>
        <color rgb="FF000000"/>
        <rFont val="Century Gothic"/>
        <charset val="1"/>
      </rPr>
      <t>s de la bio</t>
    </r>
    <r>
      <rPr>
        <sz val="9"/>
        <color rgb="FF000000"/>
        <rFont val="Arial"/>
        <charset val="1"/>
      </rPr>
      <t>é</t>
    </r>
    <r>
      <rPr>
        <sz val="9"/>
        <color rgb="FF000000"/>
        <rFont val="Century Gothic"/>
        <charset val="1"/>
      </rPr>
      <t>conomie. SFER 2019. La bio</t>
    </r>
    <r>
      <rPr>
        <sz val="9"/>
        <color rgb="FF000000"/>
        <rFont val="Arial"/>
        <charset val="1"/>
      </rPr>
      <t>é</t>
    </r>
    <r>
      <rPr>
        <sz val="9"/>
        <color rgb="FF000000"/>
        <rFont val="Century Gothic"/>
        <charset val="1"/>
      </rPr>
      <t>conomie : Organisation, Innovation, Soutenabilit</t>
    </r>
    <r>
      <rPr>
        <sz val="9"/>
        <color rgb="FF000000"/>
        <rFont val="Arial"/>
        <charset val="1"/>
      </rPr>
      <t>é</t>
    </r>
    <r>
      <rPr>
        <sz val="9"/>
        <color rgb="FF000000"/>
        <rFont val="Century Gothic"/>
        <charset val="1"/>
      </rPr>
      <t xml:space="preserve"> et Territoire 04/06/2019-05/06/2019, Reims, FRA.</t>
    </r>
  </si>
  <si>
    <t>Banos, V., Brahic, E., Deuffic, P., Latimier, A-C.</t>
  </si>
  <si>
    <r>
      <rPr>
        <u/>
        <sz val="9"/>
        <color rgb="FF000000"/>
        <rFont val="Century Gothic"/>
        <charset val="1"/>
      </rPr>
      <t>Banos, V., Ginter, Z., Hautdidier, B., Le Floch, S.</t>
    </r>
    <r>
      <rPr>
        <sz val="9"/>
        <color rgb="FF000000"/>
        <rFont val="Century Gothic"/>
        <charset val="1"/>
      </rPr>
      <t xml:space="preserve"> - 2019. Itin</t>
    </r>
    <r>
      <rPr>
        <sz val="9"/>
        <color rgb="FF000000"/>
        <rFont val="Arial"/>
        <charset val="1"/>
      </rPr>
      <t>é</t>
    </r>
    <r>
      <rPr>
        <sz val="9"/>
        <color rgb="FF000000"/>
        <rFont val="Century Gothic"/>
        <charset val="1"/>
      </rPr>
      <t>raires critiques en g</t>
    </r>
    <r>
      <rPr>
        <sz val="9"/>
        <color rgb="FF000000"/>
        <rFont val="Arial"/>
        <charset val="1"/>
      </rPr>
      <t>é</t>
    </r>
    <r>
      <rPr>
        <sz val="9"/>
        <color rgb="FF000000"/>
        <rFont val="Century Gothic"/>
        <charset val="1"/>
      </rPr>
      <t>ographie de l'environnement : dialogues en sous-bois. Approches critiques de la dimension spatiale des rapports sociaux : d</t>
    </r>
    <r>
      <rPr>
        <sz val="9"/>
        <color rgb="FF000000"/>
        <rFont val="Arial"/>
        <charset val="1"/>
      </rPr>
      <t>é</t>
    </r>
    <r>
      <rPr>
        <sz val="9"/>
        <color rgb="FF000000"/>
        <rFont val="Century Gothic"/>
        <charset val="1"/>
      </rPr>
      <t>bats transdisciplinaires et transnationaux 26/06/2020-28/06/2020, Caen, FRA.</t>
    </r>
  </si>
  <si>
    <t>Banos, V., Ginter, Z., Hautdidier, B., Le Floch, S.</t>
  </si>
  <si>
    <r>
      <rPr>
        <u/>
        <sz val="9"/>
        <color rgb="FF000000"/>
        <rFont val="Century Gothic"/>
        <charset val="1"/>
      </rPr>
      <t>Banos, V., Dehez, J.</t>
    </r>
    <r>
      <rPr>
        <sz val="9"/>
        <color rgb="FF000000"/>
        <rFont val="Century Gothic"/>
        <charset val="1"/>
      </rPr>
      <t>,  - 2017. Le d</t>
    </r>
    <r>
      <rPr>
        <sz val="9"/>
        <color rgb="FF000000"/>
        <rFont val="Arial"/>
        <charset val="1"/>
      </rPr>
      <t>é</t>
    </r>
    <r>
      <rPr>
        <sz val="9"/>
        <color rgb="FF000000"/>
        <rFont val="Century Gothic"/>
        <charset val="1"/>
      </rPr>
      <t xml:space="preserve">veloppement territorial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 
r</t>
    </r>
    <r>
      <rPr>
        <sz val="9"/>
        <color rgb="FF000000"/>
        <rFont val="Arial"/>
        <charset val="1"/>
      </rPr>
      <t>é</t>
    </r>
    <r>
      <rPr>
        <sz val="9"/>
        <color rgb="FF000000"/>
        <rFont val="Century Gothic"/>
        <charset val="1"/>
      </rPr>
      <t xml:space="preserve">flexions </t>
    </r>
    <r>
      <rPr>
        <sz val="9"/>
        <color rgb="FF000000"/>
        <rFont val="Arial"/>
        <charset val="1"/>
      </rPr>
      <t>à</t>
    </r>
    <r>
      <rPr>
        <sz val="9"/>
        <color rgb="FF000000"/>
        <rFont val="Century Gothic"/>
        <charset val="1"/>
      </rPr>
      <t xml:space="preserve"> partir du bois-</t>
    </r>
    <r>
      <rPr>
        <sz val="9"/>
        <color rgb="FF000000"/>
        <rFont val="Arial"/>
        <charset val="1"/>
      </rPr>
      <t>é</t>
    </r>
    <r>
      <rPr>
        <sz val="9"/>
        <color rgb="FF000000"/>
        <rFont val="Century Gothic"/>
        <charset val="1"/>
      </rPr>
      <t xml:space="preserve">nergie. ALTERRURALITY Transitions </t>
    </r>
    <r>
      <rPr>
        <sz val="9"/>
        <color rgb="FF000000"/>
        <rFont val="Arial"/>
        <charset val="1"/>
      </rPr>
      <t>é</t>
    </r>
    <r>
      <rPr>
        <sz val="9"/>
        <color rgb="FF000000"/>
        <rFont val="Century Gothic"/>
        <charset val="1"/>
      </rPr>
      <t>conomiques &amp; nouvelles ruralit</t>
    </r>
    <r>
      <rPr>
        <sz val="9"/>
        <color rgb="FF000000"/>
        <rFont val="Arial"/>
        <charset val="1"/>
      </rPr>
      <t>é</t>
    </r>
    <r>
      <rPr>
        <sz val="9"/>
        <color rgb="FF000000"/>
        <rFont val="Century Gothic"/>
        <charset val="1"/>
      </rPr>
      <t xml:space="preserve">s </t>
    </r>
    <r>
      <rPr>
        <sz val="9"/>
        <color rgb="FF000000"/>
        <rFont val="Arial"/>
        <charset val="1"/>
      </rPr>
      <t>»</t>
    </r>
    <r>
      <rPr>
        <sz val="9"/>
        <color rgb="FF000000"/>
        <rFont val="Century Gothic"/>
        <charset val="1"/>
      </rPr>
      <t>17/05/2017, Marqu</t>
    </r>
    <r>
      <rPr>
        <sz val="9"/>
        <color rgb="FF000000"/>
        <rFont val="Arial"/>
        <charset val="1"/>
      </rPr>
      <t>é</t>
    </r>
    <r>
      <rPr>
        <sz val="9"/>
        <color rgb="FF000000"/>
        <rFont val="Century Gothic"/>
        <charset val="1"/>
      </rPr>
      <t>ze</t>
    </r>
  </si>
  <si>
    <t>Banos, V., Dehez, J.</t>
  </si>
  <si>
    <r>
      <rPr>
        <sz val="9"/>
        <color rgb="FF000000"/>
        <rFont val="Century Gothic"/>
        <charset val="1"/>
      </rPr>
      <t xml:space="preserve">Becu, N., </t>
    </r>
    <r>
      <rPr>
        <u/>
        <sz val="9"/>
        <color rgb="FF000000"/>
        <rFont val="Century Gothic"/>
        <charset val="1"/>
      </rPr>
      <t>Rocle, N.</t>
    </r>
    <r>
      <rPr>
        <sz val="9"/>
        <color rgb="FF000000"/>
        <rFont val="Century Gothic"/>
        <charset val="1"/>
      </rPr>
      <t>, Rey Valette, H., Amalric, M., Bazart, C., Bertrand, F., Long, N., Meur Ferec, C., Vye, D. - 2019. Variables cl</t>
    </r>
    <r>
      <rPr>
        <sz val="9"/>
        <color rgb="FF000000"/>
        <rFont val="Arial"/>
        <charset val="1"/>
      </rPr>
      <t>é</t>
    </r>
    <r>
      <rPr>
        <sz val="9"/>
        <color rgb="FF000000"/>
        <rFont val="Century Gothic"/>
        <charset val="1"/>
      </rPr>
      <t xml:space="preserve">s de l'adaptation </t>
    </r>
    <r>
      <rPr>
        <sz val="9"/>
        <color rgb="FF000000"/>
        <rFont val="Arial"/>
        <charset val="1"/>
      </rPr>
      <t>à</t>
    </r>
    <r>
      <rPr>
        <sz val="9"/>
        <color rgb="FF000000"/>
        <rFont val="Century Gothic"/>
        <charset val="1"/>
      </rPr>
      <t xml:space="preserve"> moyen-long terme des territoires littoraux fran</t>
    </r>
    <r>
      <rPr>
        <sz val="9"/>
        <color rgb="FF000000"/>
        <rFont val="Arial"/>
        <charset val="1"/>
      </rPr>
      <t>ç</t>
    </r>
    <r>
      <rPr>
        <sz val="9"/>
        <color rgb="FF000000"/>
        <rFont val="Century Gothic"/>
        <charset val="1"/>
      </rPr>
      <t>ais face aux risques littoraux. Risques c</t>
    </r>
    <r>
      <rPr>
        <sz val="9"/>
        <color rgb="FF000000"/>
        <rFont val="Arial"/>
        <charset val="1"/>
      </rPr>
      <t>ô</t>
    </r>
    <r>
      <rPr>
        <sz val="9"/>
        <color rgb="FF000000"/>
        <rFont val="Century Gothic"/>
        <charset val="1"/>
      </rPr>
      <t>tiers : adaptations au changement climatique 26/11/2019-26/11/2019, La Rochelle, FRA. 19 p.</t>
    </r>
  </si>
  <si>
    <t>Becu, N., Rocle, N., Rey Valette, H., Amalric, M., Bazart, C., Bertrand, F., Long, N., Meur Ferec, C., Vye, D.</t>
  </si>
  <si>
    <r>
      <rPr>
        <sz val="9"/>
        <color rgb="FF000000"/>
        <rFont val="Century Gothic"/>
        <charset val="1"/>
      </rPr>
      <t xml:space="preserve">Berthe, A., </t>
    </r>
    <r>
      <rPr>
        <u/>
        <sz val="9"/>
        <color rgb="FF000000"/>
        <rFont val="Century Gothic"/>
        <charset val="1"/>
      </rPr>
      <t>Candau, J.</t>
    </r>
    <r>
      <rPr>
        <sz val="9"/>
        <color rgb="FF000000"/>
        <rFont val="Century Gothic"/>
        <charset val="1"/>
      </rPr>
      <t xml:space="preserve">, Ferrari, S., </t>
    </r>
    <r>
      <rPr>
        <u/>
        <sz val="9"/>
        <color rgb="FF000000"/>
        <rFont val="Century Gothic"/>
        <charset val="1"/>
      </rPr>
      <t>Hautdidier, B.</t>
    </r>
    <r>
      <rPr>
        <sz val="9"/>
        <color rgb="FF000000"/>
        <rFont val="Century Gothic"/>
        <charset val="1"/>
      </rPr>
      <t xml:space="preserve">, </t>
    </r>
    <r>
      <rPr>
        <u/>
        <sz val="9"/>
        <color rgb="FF000000"/>
        <rFont val="Century Gothic"/>
        <charset val="1"/>
      </rPr>
      <t>Kuentz-Simonet, V.</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- 2018. L'effort demand</t>
    </r>
    <r>
      <rPr>
        <sz val="9"/>
        <color rgb="FF000000"/>
        <rFont val="Arial"/>
        <charset val="1"/>
      </rPr>
      <t>é</t>
    </r>
    <r>
      <rPr>
        <sz val="9"/>
        <color rgb="FF000000"/>
        <rFont val="Century Gothic"/>
        <charset val="1"/>
      </rPr>
      <t xml:space="preserve"> aux agriculteurs en mati</t>
    </r>
    <r>
      <rPr>
        <sz val="9"/>
        <color rgb="FF000000"/>
        <rFont val="Arial"/>
        <charset val="1"/>
      </rPr>
      <t>è</t>
    </r>
    <r>
      <rPr>
        <sz val="9"/>
        <color rgb="FF000000"/>
        <rFont val="Century Gothic"/>
        <charset val="1"/>
      </rPr>
      <t>re de qualit</t>
    </r>
    <r>
      <rPr>
        <sz val="9"/>
        <color rgb="FF000000"/>
        <rFont val="Arial"/>
        <charset val="1"/>
      </rPr>
      <t>é</t>
    </r>
    <r>
      <rPr>
        <sz val="9"/>
        <color rgb="FF000000"/>
        <rFont val="Century Gothic"/>
        <charset val="1"/>
      </rPr>
      <t xml:space="preserve"> des ressources en eau. S</t>
    </r>
    <r>
      <rPr>
        <sz val="9"/>
        <color rgb="FF000000"/>
        <rFont val="Arial"/>
        <charset val="1"/>
      </rPr>
      <t>é</t>
    </r>
    <r>
      <rPr>
        <sz val="9"/>
        <color rgb="FF000000"/>
        <rFont val="Century Gothic"/>
        <charset val="1"/>
      </rPr>
      <t>minaire final Effijie 10/10/2018-12/10/2018, Arcachon, FRA. 20 p.</t>
    </r>
  </si>
  <si>
    <t>Berthe, A., Candau, J., Ferrari, S., Hautdidier, B., Kuentz-Simonet, V., Scordia, C., Zahm, F.</t>
  </si>
  <si>
    <r>
      <rPr>
        <u/>
        <sz val="9"/>
        <color rgb="FF000000"/>
        <rFont val="Century Gothic"/>
        <charset val="1"/>
      </rPr>
      <t>Bouleau, G.</t>
    </r>
    <r>
      <rPr>
        <sz val="9"/>
        <color rgb="FF000000"/>
        <rFont val="Century Gothic"/>
        <charset val="1"/>
      </rPr>
      <t xml:space="preserve"> - 2018. Conf</t>
    </r>
    <r>
      <rPr>
        <sz val="9"/>
        <color rgb="FF000000"/>
        <rFont val="Arial"/>
        <charset val="1"/>
      </rPr>
      <t>é</t>
    </r>
    <r>
      <rPr>
        <sz val="9"/>
        <color rgb="FF000000"/>
        <rFont val="Century Gothic"/>
        <charset val="1"/>
      </rPr>
      <t xml:space="preserve">rence conclusive : perception des risques et </t>
    </r>
    <r>
      <rPr>
        <sz val="9"/>
        <color rgb="FF000000"/>
        <rFont val="Arial"/>
        <charset val="1"/>
      </rPr>
      <t>é</t>
    </r>
    <r>
      <rPr>
        <sz val="9"/>
        <color rgb="FF000000"/>
        <rFont val="Century Gothic"/>
        <charset val="1"/>
      </rPr>
      <t xml:space="preserve">volution de la notion d'impact . De la notion d'impact </t>
    </r>
    <r>
      <rPr>
        <sz val="9"/>
        <color rgb="FF000000"/>
        <rFont val="Arial"/>
        <charset val="1"/>
      </rPr>
      <t>à</t>
    </r>
    <r>
      <rPr>
        <sz val="9"/>
        <color rgb="FF000000"/>
        <rFont val="Century Gothic"/>
        <charset val="1"/>
      </rPr>
      <t xml:space="preserve"> celle de sant</t>
    </r>
    <r>
      <rPr>
        <sz val="9"/>
        <color rgb="FF000000"/>
        <rFont val="Arial"/>
        <charset val="1"/>
      </rPr>
      <t>é</t>
    </r>
    <r>
      <rPr>
        <sz val="9"/>
        <color rgb="FF000000"/>
        <rFont val="Century Gothic"/>
        <charset val="1"/>
      </rPr>
      <t xml:space="preserve"> des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mes. ; La perception des risques environnementaux, Congr</t>
    </r>
    <r>
      <rPr>
        <sz val="9"/>
        <color rgb="FF000000"/>
        <rFont val="Arial"/>
        <charset val="1"/>
      </rPr>
      <t>è</t>
    </r>
    <r>
      <rPr>
        <sz val="9"/>
        <color rgb="FF000000"/>
        <rFont val="Century Gothic"/>
        <charset val="1"/>
      </rPr>
      <t>s annuel de la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Fran</t>
    </r>
    <r>
      <rPr>
        <sz val="9"/>
        <color rgb="FF000000"/>
        <rFont val="Arial"/>
        <charset val="1"/>
      </rPr>
      <t>ç</t>
    </r>
    <r>
      <rPr>
        <sz val="9"/>
        <color rgb="FF000000"/>
        <rFont val="Century Gothic"/>
        <charset val="1"/>
      </rPr>
      <t xml:space="preserve">aise de Toxicologie, </t>
    </r>
    <r>
      <rPr>
        <sz val="9"/>
        <color rgb="FF000000"/>
        <rFont val="Arial"/>
        <charset val="1"/>
      </rPr>
      <t>É</t>
    </r>
    <r>
      <rPr>
        <sz val="9"/>
        <color rgb="FF000000"/>
        <rFont val="Century Gothic"/>
        <charset val="1"/>
      </rPr>
      <t>valuation du risque environnemental des x</t>
    </r>
    <r>
      <rPr>
        <sz val="9"/>
        <color rgb="FF000000"/>
        <rFont val="Arial"/>
        <charset val="1"/>
      </rPr>
      <t>é</t>
    </r>
    <r>
      <rPr>
        <sz val="9"/>
        <color rgb="FF000000"/>
        <rFont val="Century Gothic"/>
        <charset val="1"/>
      </rPr>
      <t>nobiotiques et impact sur la sant</t>
    </r>
    <r>
      <rPr>
        <sz val="9"/>
        <color rgb="FF000000"/>
        <rFont val="Arial"/>
        <charset val="1"/>
      </rPr>
      <t>é</t>
    </r>
    <r>
      <rPr>
        <sz val="9"/>
        <color rgb="FF000000"/>
        <rFont val="Century Gothic"/>
        <charset val="1"/>
      </rPr>
      <t xml:space="preserve"> humaine, 27-28/11/2018, Lille</t>
    </r>
  </si>
  <si>
    <t>conférence invitée</t>
  </si>
  <si>
    <r>
      <rPr>
        <u/>
        <sz val="9"/>
        <color rgb="FF000000"/>
        <rFont val="Century Gothic"/>
        <charset val="1"/>
      </rPr>
      <t>Bouleau, G.</t>
    </r>
    <r>
      <rPr>
        <sz val="9"/>
        <color rgb="FF000000"/>
        <rFont val="Century Gothic"/>
        <charset val="1"/>
      </rPr>
      <t xml:space="preserve"> - 2018. Du chocolat blanc au chocolat noir amer : les diff</t>
    </r>
    <r>
      <rPr>
        <sz val="9"/>
        <color rgb="FF000000"/>
        <rFont val="Arial"/>
        <charset val="1"/>
      </rPr>
      <t>é</t>
    </r>
    <r>
      <rPr>
        <sz val="9"/>
        <color rgb="FF000000"/>
        <rFont val="Century Gothic"/>
        <charset val="1"/>
      </rPr>
      <t>rents r</t>
    </r>
    <r>
      <rPr>
        <sz val="9"/>
        <color rgb="FF000000"/>
        <rFont val="Arial"/>
        <charset val="1"/>
      </rPr>
      <t>é</t>
    </r>
    <r>
      <rPr>
        <sz val="9"/>
        <color rgb="FF000000"/>
        <rFont val="Century Gothic"/>
        <charset val="1"/>
      </rPr>
      <t>cits de la transition dans les forums acad</t>
    </r>
    <r>
      <rPr>
        <sz val="9"/>
        <color rgb="FF000000"/>
        <rFont val="Arial"/>
        <charset val="1"/>
      </rPr>
      <t>é</t>
    </r>
    <r>
      <rPr>
        <sz val="9"/>
        <color rgb="FF000000"/>
        <rFont val="Century Gothic"/>
        <charset val="1"/>
      </rPr>
      <t>miques internationaux. Colloque International Ecologiser la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mat</t>
    </r>
    <r>
      <rPr>
        <sz val="9"/>
        <color rgb="FF000000"/>
        <rFont val="Arial"/>
        <charset val="1"/>
      </rPr>
      <t>é</t>
    </r>
    <r>
      <rPr>
        <sz val="9"/>
        <color rgb="FF000000"/>
        <rFont val="Century Gothic"/>
        <charset val="1"/>
      </rPr>
      <t>rialiser le politique. Mouvements sociaux et transitions vers la durabilit</t>
    </r>
    <r>
      <rPr>
        <sz val="9"/>
        <color rgb="FF000000"/>
        <rFont val="Arial"/>
        <charset val="1"/>
      </rPr>
      <t>é</t>
    </r>
    <r>
      <rPr>
        <sz val="9"/>
        <color rgb="FF000000"/>
        <rFont val="Century Gothic"/>
        <charset val="1"/>
      </rPr>
      <t>, 25-27/06/2018, Strasbourg. 10 p.</t>
    </r>
  </si>
  <si>
    <r>
      <rPr>
        <u/>
        <sz val="9"/>
        <color rgb="FF000000"/>
        <rFont val="Century Gothic"/>
        <charset val="1"/>
      </rPr>
      <t>Bouleau, G.</t>
    </r>
    <r>
      <rPr>
        <sz val="9"/>
        <color rgb="FF000000"/>
        <rFont val="Century Gothic"/>
        <charset val="1"/>
      </rPr>
      <t xml:space="preserve"> - 2018. Indicateurs environnementaux : t</t>
    </r>
    <r>
      <rPr>
        <sz val="9"/>
        <color rgb="FF000000"/>
        <rFont val="Arial"/>
        <charset val="1"/>
      </rPr>
      <t>é</t>
    </r>
    <r>
      <rPr>
        <sz val="9"/>
        <color rgb="FF000000"/>
        <rFont val="Century Gothic"/>
        <charset val="1"/>
      </rPr>
      <t>moins ou acteurs ? Savoirs pour l'action. Rencontre-recherche du CGDD-DRI, 18/01/2018, Paris La D</t>
    </r>
    <r>
      <rPr>
        <sz val="9"/>
        <color rgb="FF000000"/>
        <rFont val="Arial"/>
        <charset val="1"/>
      </rPr>
      <t>é</t>
    </r>
    <r>
      <rPr>
        <sz val="9"/>
        <color rgb="FF000000"/>
        <rFont val="Century Gothic"/>
        <charset val="1"/>
      </rPr>
      <t>fense. 29 p.</t>
    </r>
  </si>
  <si>
    <r>
      <rPr>
        <u/>
        <sz val="9"/>
        <color rgb="FF000000"/>
        <rFont val="Century Gothic"/>
        <charset val="1"/>
      </rPr>
      <t>Bouleau, G.</t>
    </r>
    <r>
      <rPr>
        <sz val="9"/>
        <color rgb="FF000000"/>
        <rFont val="Century Gothic"/>
        <charset val="1"/>
      </rPr>
      <t xml:space="preserve"> - 2018. Percevoir les risques environnementaux : enjeux sociaux et politiques . </t>
    </r>
    <r>
      <rPr>
        <sz val="9"/>
        <color rgb="FF000000"/>
        <rFont val="Century Gothic"/>
        <charset val="1"/>
      </rPr>
      <t>Percevoir les risques environnementaux : enjeux sociaux et politiques</t>
    </r>
    <r>
      <rPr>
        <sz val="9"/>
        <color rgb="FF000000"/>
        <rFont val="Century Gothic"/>
        <charset val="1"/>
      </rPr>
      <t>, L'ANSES invite... Cycle de conférences scientifiques; 05/06/2018, Maisons-Alfort 25 p.</t>
    </r>
  </si>
  <si>
    <r>
      <rPr>
        <u/>
        <sz val="9"/>
        <color rgb="FF000000"/>
        <rFont val="Century Gothic"/>
        <charset val="1"/>
      </rPr>
      <t>Bouleau, G.</t>
    </r>
    <r>
      <rPr>
        <sz val="9"/>
        <color rgb="FF000000"/>
        <rFont val="Century Gothic"/>
        <charset val="1"/>
      </rPr>
      <t xml:space="preserve"> - 2019. Qu'est-ce qui fonctionne dans un bassin ? Réflexions sur les approches systémiques et territoriales. 30 ans du PIREN, 11-13/12/2019, Jussieu. 15 p.</t>
    </r>
  </si>
  <si>
    <r>
      <rPr>
        <u/>
        <sz val="9"/>
        <color rgb="FF000000"/>
        <rFont val="Century Gothic"/>
        <charset val="1"/>
      </rPr>
      <t>Boutin, C.</t>
    </r>
    <r>
      <rPr>
        <sz val="9"/>
        <color rgb="FF000000"/>
        <rFont val="Century Gothic"/>
        <charset val="1"/>
      </rPr>
      <t xml:space="preserve">, </t>
    </r>
    <r>
      <rPr>
        <u/>
        <sz val="9"/>
        <color rgb="FF000000"/>
        <rFont val="Century Gothic"/>
        <charset val="1"/>
      </rPr>
      <t>Olivier, L.</t>
    </r>
    <r>
      <rPr>
        <sz val="9"/>
        <color rgb="FF000000"/>
        <rFont val="Century Gothic"/>
        <charset val="1"/>
      </rPr>
      <t xml:space="preserve">, </t>
    </r>
    <r>
      <rPr>
        <u/>
        <sz val="9"/>
        <color rgb="FF000000"/>
        <rFont val="Century Gothic"/>
        <charset val="1"/>
      </rPr>
      <t>Dubois, V.</t>
    </r>
    <r>
      <rPr>
        <sz val="9"/>
        <color rgb="FF000000"/>
        <rFont val="Century Gothic"/>
        <charset val="1"/>
      </rPr>
      <t xml:space="preserve">, </t>
    </r>
    <r>
      <rPr>
        <u/>
        <sz val="9"/>
        <color rgb="FF000000"/>
        <rFont val="Century Gothic"/>
        <charset val="1"/>
      </rPr>
      <t>Legat, Y.</t>
    </r>
    <r>
      <rPr>
        <sz val="9"/>
        <color rgb="FF000000"/>
        <rFont val="Century Gothic"/>
        <charset val="1"/>
      </rPr>
      <t xml:space="preserve"> - 2018. Comparaison plate forme/ in situ de la qualit</t>
    </r>
    <r>
      <rPr>
        <sz val="9"/>
        <color rgb="FF000000"/>
        <rFont val="Arial"/>
        <charset val="1"/>
      </rPr>
      <t>é</t>
    </r>
    <r>
      <rPr>
        <sz val="9"/>
        <color rgb="FF000000"/>
        <rFont val="Century Gothic"/>
        <charset val="1"/>
      </rPr>
      <t xml:space="preserve"> des Eaux Us</t>
    </r>
    <r>
      <rPr>
        <sz val="9"/>
        <color rgb="FF000000"/>
        <rFont val="Arial"/>
        <charset val="1"/>
      </rPr>
      <t>é</t>
    </r>
    <r>
      <rPr>
        <sz val="9"/>
        <color rgb="FF000000"/>
        <rFont val="Century Gothic"/>
        <charset val="1"/>
      </rPr>
      <t>es Trait</t>
    </r>
    <r>
      <rPr>
        <sz val="9"/>
        <color rgb="FF000000"/>
        <rFont val="Arial"/>
        <charset val="1"/>
      </rPr>
      <t>é</t>
    </r>
    <r>
      <rPr>
        <sz val="9"/>
        <color rgb="FF000000"/>
        <rFont val="Century Gothic"/>
        <charset val="1"/>
      </rPr>
      <t>es issues d'un m</t>
    </r>
    <r>
      <rPr>
        <sz val="9"/>
        <color rgb="FF000000"/>
        <rFont val="Arial"/>
        <charset val="1"/>
      </rPr>
      <t>ê</t>
    </r>
    <r>
      <rPr>
        <sz val="9"/>
        <color rgb="FF000000"/>
        <rFont val="Century Gothic"/>
        <charset val="1"/>
      </rPr>
      <t>me dispositif. Comit</t>
    </r>
    <r>
      <rPr>
        <sz val="9"/>
        <color rgb="FF000000"/>
        <rFont val="Arial"/>
        <charset val="1"/>
      </rPr>
      <t>é</t>
    </r>
    <r>
      <rPr>
        <sz val="9"/>
        <color rgb="FF000000"/>
        <rFont val="Century Gothic"/>
        <charset val="1"/>
      </rPr>
      <t xml:space="preserve"> de suivi du PANANC, Paris, FRA, 19/12/2018. 16 p.</t>
    </r>
  </si>
  <si>
    <t>Boutin, C., Olivier, L., Dubois, V., Legat, Y.</t>
  </si>
  <si>
    <r>
      <rPr>
        <u/>
        <sz val="9"/>
        <color rgb="FF000000"/>
        <rFont val="Century Gothic"/>
        <charset val="1"/>
      </rPr>
      <t xml:space="preserve">Caillaud, K. </t>
    </r>
    <r>
      <rPr>
        <sz val="9"/>
        <color rgb="FF000000"/>
        <rFont val="Century Gothic"/>
        <charset val="1"/>
      </rPr>
      <t xml:space="preserve">- 2020. La Tarification Incitative : un instrument politique des relations </t>
    </r>
    <r>
      <rPr>
        <sz val="9"/>
        <color rgb="FF000000"/>
        <rFont val="Arial"/>
        <charset val="1"/>
      </rPr>
      <t>«</t>
    </r>
    <r>
      <rPr>
        <sz val="9"/>
        <color rgb="FF000000"/>
        <rFont val="Century Gothic"/>
        <charset val="1"/>
      </rPr>
      <t xml:space="preserve"> services-usagers </t>
    </r>
    <r>
      <rPr>
        <sz val="9"/>
        <color rgb="FF000000"/>
        <rFont val="Arial"/>
        <charset val="1"/>
      </rPr>
      <t>»</t>
    </r>
    <r>
      <rPr>
        <sz val="9"/>
        <color rgb="FF000000"/>
        <rFont val="Century Gothic"/>
        <charset val="1"/>
      </rPr>
      <t>. AMORCE session fiscalit</t>
    </r>
    <r>
      <rPr>
        <sz val="9"/>
        <color rgb="FF000000"/>
        <rFont val="Arial"/>
        <charset val="1"/>
      </rPr>
      <t>é</t>
    </r>
    <r>
      <rPr>
        <sz val="9"/>
        <color rgb="FF000000"/>
        <rFont val="Century Gothic"/>
        <charset val="1"/>
      </rPr>
      <t>-tarification, Paris, 10p</t>
    </r>
  </si>
  <si>
    <t xml:space="preserve">Caillaud, K. </t>
  </si>
  <si>
    <r>
      <rPr>
        <u/>
        <sz val="9"/>
        <color rgb="FF000000"/>
        <rFont val="Century Gothic"/>
        <charset val="1"/>
      </rPr>
      <t>Candau, J.</t>
    </r>
    <r>
      <rPr>
        <sz val="9"/>
        <color rgb="FF000000"/>
        <rFont val="Century Gothic"/>
        <charset val="1"/>
      </rPr>
      <t xml:space="preserve"> - 2017. Action collective, participation, capacitation : que regarde-t-on avec chacune de ces notions ? S</t>
    </r>
    <r>
      <rPr>
        <sz val="9"/>
        <color rgb="FF000000"/>
        <rFont val="Arial"/>
        <charset val="1"/>
      </rPr>
      <t>é</t>
    </r>
    <r>
      <rPr>
        <sz val="9"/>
        <color rgb="FF000000"/>
        <rFont val="Century Gothic"/>
        <charset val="1"/>
      </rPr>
      <t xml:space="preserve">minaire </t>
    </r>
    <r>
      <rPr>
        <sz val="9"/>
        <color rgb="FF000000"/>
        <rFont val="Arial"/>
        <charset val="1"/>
      </rPr>
      <t>«</t>
    </r>
    <r>
      <rPr>
        <sz val="9"/>
        <color rgb="FF000000"/>
        <rFont val="Century Gothic"/>
        <charset val="1"/>
      </rPr>
      <t xml:space="preserve"> Le collaboratif, un champ mouvant : th</t>
    </r>
    <r>
      <rPr>
        <sz val="9"/>
        <color rgb="FF000000"/>
        <rFont val="Arial"/>
        <charset val="1"/>
      </rPr>
      <t>é</t>
    </r>
    <r>
      <rPr>
        <sz val="9"/>
        <color rgb="FF000000"/>
        <rFont val="Century Gothic"/>
        <charset val="1"/>
      </rPr>
      <t>ories, m</t>
    </r>
    <r>
      <rPr>
        <sz val="9"/>
        <color rgb="FF000000"/>
        <rFont val="Arial"/>
        <charset val="1"/>
      </rPr>
      <t>é</t>
    </r>
    <r>
      <rPr>
        <sz val="9"/>
        <color rgb="FF000000"/>
        <rFont val="Century Gothic"/>
        <charset val="1"/>
      </rPr>
      <t xml:space="preserve">thodes et enjeux </t>
    </r>
    <r>
      <rPr>
        <sz val="9"/>
        <color rgb="FF000000"/>
        <rFont val="Arial"/>
        <charset val="1"/>
      </rPr>
      <t>»</t>
    </r>
    <r>
      <rPr>
        <sz val="9"/>
        <color rgb="FF000000"/>
        <rFont val="Century Gothic"/>
        <charset val="1"/>
      </rPr>
      <t xml:space="preserve"> Fabrique des Territoires innovants, 08/12/2017, Paris . 21 p.</t>
    </r>
  </si>
  <si>
    <t>Candau, J.</t>
  </si>
  <si>
    <r>
      <rPr>
        <u/>
        <sz val="9"/>
        <color rgb="FF000000"/>
        <rFont val="Century Gothic"/>
        <charset val="1"/>
      </rPr>
      <t>Candau, J.</t>
    </r>
    <r>
      <rPr>
        <sz val="9"/>
        <color rgb="FF000000"/>
        <rFont val="Century Gothic"/>
        <charset val="1"/>
      </rPr>
      <t xml:space="preserve"> - 2018. Que disent les notions d'action collective, participation et capacitation des enjeux de la coop</t>
    </r>
    <r>
      <rPr>
        <sz val="9"/>
        <color rgb="FF000000"/>
        <rFont val="Arial"/>
        <charset val="1"/>
      </rPr>
      <t>é</t>
    </r>
    <r>
      <rPr>
        <sz val="9"/>
        <color rgb="FF000000"/>
        <rFont val="Century Gothic"/>
        <charset val="1"/>
      </rPr>
      <t>ration ? S</t>
    </r>
    <r>
      <rPr>
        <sz val="9"/>
        <color rgb="FF000000"/>
        <rFont val="Arial"/>
        <charset val="1"/>
      </rPr>
      <t>é</t>
    </r>
    <r>
      <rPr>
        <sz val="9"/>
        <color rgb="FF000000"/>
        <rFont val="Century Gothic"/>
        <charset val="1"/>
      </rPr>
      <t>minaire Le collaboratif, un champ mouvant : th</t>
    </r>
    <r>
      <rPr>
        <sz val="9"/>
        <color rgb="FF000000"/>
        <rFont val="Arial"/>
        <charset val="1"/>
      </rPr>
      <t>é</t>
    </r>
    <r>
      <rPr>
        <sz val="9"/>
        <color rgb="FF000000"/>
        <rFont val="Century Gothic"/>
        <charset val="1"/>
      </rPr>
      <t>ories, m</t>
    </r>
    <r>
      <rPr>
        <sz val="9"/>
        <color rgb="FF000000"/>
        <rFont val="Arial"/>
        <charset val="1"/>
      </rPr>
      <t>é</t>
    </r>
    <r>
      <rPr>
        <sz val="9"/>
        <color rgb="FF000000"/>
        <rFont val="Century Gothic"/>
        <charset val="1"/>
      </rPr>
      <t>thodes et enjeux, Fabrique des Territoires innovants, 14/09/2018, Paris. 8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</si>
  <si>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Acc</t>
    </r>
    <r>
      <rPr>
        <sz val="9"/>
        <color rgb="FF000000"/>
        <rFont val="Arial"/>
        <charset val="1"/>
      </rPr>
      <t>é</t>
    </r>
    <r>
      <rPr>
        <sz val="9"/>
        <color rgb="FF000000"/>
        <rFont val="Century Gothic"/>
        <charset val="1"/>
      </rPr>
      <t xml:space="preserve">der </t>
    </r>
    <r>
      <rPr>
        <sz val="9"/>
        <color rgb="FF000000"/>
        <rFont val="Arial"/>
        <charset val="1"/>
      </rPr>
      <t>à</t>
    </r>
    <r>
      <rPr>
        <sz val="9"/>
        <color rgb="FF000000"/>
        <rFont val="Century Gothic"/>
        <charset val="1"/>
      </rPr>
      <t xml:space="preserve"> la terre agricole hier et aujourd'hui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 exemple de Piton l'Ermitage. III</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tudes Humanit</t>
    </r>
    <r>
      <rPr>
        <sz val="9"/>
        <color rgb="FF000000"/>
        <rFont val="Arial"/>
        <charset val="1"/>
      </rPr>
      <t>é</t>
    </r>
    <r>
      <rPr>
        <sz val="9"/>
        <color rgb="FF000000"/>
        <rFont val="Century Gothic"/>
        <charset val="1"/>
      </rPr>
      <t>s Environnementales 15/05/2017-15/05/2017, Saint-Paul La R</t>
    </r>
    <r>
      <rPr>
        <sz val="9"/>
        <color rgb="FF000000"/>
        <rFont val="Arial"/>
        <charset val="1"/>
      </rPr>
      <t>é</t>
    </r>
    <r>
      <rPr>
        <sz val="9"/>
        <color rgb="FF000000"/>
        <rFont val="Century Gothic"/>
        <charset val="1"/>
      </rPr>
      <t>union, FRA. 20 p.</t>
    </r>
  </si>
  <si>
    <t>Candau, J., Gassiat, A.</t>
  </si>
  <si>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Efforts demandés aux agriculteurs pour protéger les ressources en eau : Étude sociologique et géographique. Journée technique Syndicat d?Eau du Val du Thouet 15/09/2017-15/09/2017, Airvault, FRA. 25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</si>
  <si>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Mise en incapacité professionnelle pour contrôler l'accès à la terre agricole à La Réunion. XXXIIIème Journées ATM, Agricultures, ruralités et développement  22/05/2017-24/05/2017, Bruxelles, BEL. 15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</si>
  <si>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- 2018. Comment les agriculteurs jugent-ils leurs efforts pour améliorer la qualité de l'eau des captages prioritaires ?. Journées Effijie 10/10/2018-12/10/2018, Arcachon,. 13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</si>
  <si>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- 2019. Accès au foncier agricole : enquêtes à Piton l'Ermitage. Restitution EFFIJIE 02/04/2019-02/04/2019, Saint Denis de la Réunion, FRA. 14 p.</t>
    </r>
  </si>
  <si>
    <r>
      <rPr>
        <u/>
        <sz val="10"/>
        <color rgb="FF000000"/>
        <rFont val="Times New Roman"/>
        <charset val="1"/>
      </rPr>
      <t>Candau, J.</t>
    </r>
    <r>
      <rPr>
        <sz val="10"/>
        <color rgb="FF000000"/>
        <rFont val="Times New Roman"/>
        <charset val="1"/>
      </rPr>
      <t xml:space="preserve">, </t>
    </r>
    <r>
      <rPr>
        <u/>
        <sz val="10"/>
        <color rgb="FF000000"/>
        <rFont val="Times New Roman"/>
        <charset val="1"/>
      </rPr>
      <t>Ginelli, L.</t>
    </r>
    <r>
      <rPr>
        <sz val="10"/>
        <color rgb="FF000000"/>
        <rFont val="Times New Roman"/>
        <charset val="1"/>
      </rPr>
      <t xml:space="preserve"> - 2019. Capabilités des travailleurs agricoles à dire leur exposition aux pesticides: des situations inégales ?. Rencontres de l'AFDT 28/09/2019-29/09/2019, Bordeaux, FRA.</t>
    </r>
  </si>
  <si>
    <t>Candau, J., Ginelli, L.</t>
  </si>
  <si>
    <r>
      <rPr>
        <u/>
        <sz val="9"/>
        <color rgb="FF000000"/>
        <rFont val="Century Gothic"/>
        <charset val="1"/>
      </rPr>
      <t>Candau, J.</t>
    </r>
    <r>
      <rPr>
        <sz val="9"/>
        <color rgb="FF000000"/>
        <rFont val="Century Gothic"/>
        <charset val="1"/>
      </rPr>
      <t xml:space="preserve">, </t>
    </r>
    <r>
      <rPr>
        <u/>
        <sz val="9"/>
        <color rgb="FF000000"/>
        <rFont val="Century Gothic"/>
        <charset val="1"/>
      </rPr>
      <t>Roussary, A.</t>
    </r>
    <r>
      <rPr>
        <sz val="9"/>
        <color rgb="FF000000"/>
        <rFont val="Century Gothic"/>
        <charset val="1"/>
      </rPr>
      <t xml:space="preserve"> - 2019. Ce que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l'eau agricole dit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 xml:space="preserve">s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Restitution du programme ANR Effijie 28/03/2019-29/03/2019, Le Tampon, FRA. 12 p.</t>
    </r>
  </si>
  <si>
    <t>Candau, J., Roussary, A.</t>
  </si>
  <si>
    <r>
      <rPr>
        <u/>
        <sz val="10"/>
        <color rgb="FF000000"/>
        <rFont val="Times New Roman"/>
        <charset val="1"/>
      </rPr>
      <t>Carassou, L.</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t>
    </r>
    <r>
      <rPr>
        <u/>
        <sz val="10"/>
        <color rgb="FF000000"/>
        <rFont val="Times New Roman"/>
        <charset val="1"/>
      </rPr>
      <t>Gassiat, A.</t>
    </r>
    <r>
      <rPr>
        <sz val="10"/>
        <color rgb="FF000000"/>
        <rFont val="Times New Roman"/>
        <charset val="1"/>
      </rPr>
      <t xml:space="preserve">, </t>
    </r>
    <r>
      <rPr>
        <u/>
        <sz val="10"/>
        <color rgb="FF000000"/>
        <rFont val="Times New Roman"/>
        <charset val="1"/>
      </rPr>
      <t>Lechêne, A.</t>
    </r>
    <r>
      <rPr>
        <sz val="10"/>
        <color rgb="FF000000"/>
        <rFont val="Times New Roman"/>
        <charset val="1"/>
      </rPr>
      <t xml:space="preserve"> - 2019. Estuarine marshes restoration through 'depolderisation':  ecological, social and economical perspectives on the  Ile Nouvelle case study (Gironde estuary, France) . CHEERS 08/11/2019-08/11/2019, Bordeaux, FRA. 1 p.</t>
    </r>
  </si>
  <si>
    <t xml:space="preserve">Poster </t>
  </si>
  <si>
    <t>Carassou, L., Rambonilaza, T., Gassiat, A., Lechêne, A</t>
  </si>
  <si>
    <r>
      <rPr>
        <u/>
        <sz val="9"/>
        <color rgb="FF000000"/>
        <rFont val="Century Gothic"/>
        <charset val="1"/>
      </rPr>
      <t>Carter, C.</t>
    </r>
    <r>
      <rPr>
        <sz val="9"/>
        <color rgb="FF000000"/>
        <rFont val="Century Gothic"/>
        <charset val="1"/>
      </rPr>
      <t xml:space="preserve"> - 2018. Beyond the surf: The 4As of knowledge-politics interdependence in marine governance . ECPR 23/08/2018-25/08/2018, Hamburg, DEU. 2 p.</t>
    </r>
  </si>
  <si>
    <r>
      <rPr>
        <u/>
        <sz val="9"/>
        <color rgb="FF000000"/>
        <rFont val="Century Gothic"/>
        <charset val="1"/>
      </rPr>
      <t>Carter, C.</t>
    </r>
    <r>
      <rPr>
        <sz val="9"/>
        <color rgb="FF000000"/>
        <rFont val="Century Gothic"/>
        <charset val="1"/>
      </rPr>
      <t xml:space="preserve"> - 2018. Interdependence between science and politics in the governance of ecosystems. Ecosystem dynamics and services 05/09/2018-05/09/2018, Bordeaux, FRA. 18 p.</t>
    </r>
  </si>
  <si>
    <r>
      <rPr>
        <u/>
        <sz val="9"/>
        <color rgb="FF000000"/>
        <rFont val="Century Gothic"/>
        <charset val="1"/>
      </rPr>
      <t>Carter, C.</t>
    </r>
    <r>
      <rPr>
        <sz val="9"/>
        <color rgb="FF000000"/>
        <rFont val="Century Gothic"/>
        <charset val="1"/>
      </rPr>
      <t xml:space="preserve"> - 2018. The politics of interdependence governing ocean-based industries. Apolimer 15/11/2018-15/11/2018, Paris, FRA. 23 p.</t>
    </r>
  </si>
  <si>
    <r>
      <rPr>
        <u/>
        <sz val="9"/>
        <color rgb="FF000000"/>
        <rFont val="Century Gothic"/>
        <charset val="1"/>
      </rPr>
      <t>Carter, C.</t>
    </r>
    <r>
      <rPr>
        <sz val="9"/>
        <color rgb="FF000000"/>
        <rFont val="Century Gothic"/>
        <charset val="1"/>
      </rPr>
      <t xml:space="preserve"> - 2019. La gouvernance de la biodiversité en Nouvelle-Aquitaine : enjeux et défis. L'Assembléé du Conseil Régional de Nouvelle Aquitaine, 02/12/19, Bordeaux, 10 p.</t>
    </r>
  </si>
  <si>
    <r>
      <rPr>
        <u/>
        <sz val="9"/>
        <color rgb="FF000000"/>
        <rFont val="Century Gothic"/>
        <charset val="1"/>
      </rPr>
      <t>Carter, C.</t>
    </r>
    <r>
      <rPr>
        <sz val="9"/>
        <color rgb="FF000000"/>
        <rFont val="Century Gothic"/>
        <charset val="1"/>
      </rPr>
      <t xml:space="preserve"> - 2019. The politics of the 'Ecosystem Approach' ......and why these politics matter. Recherche Halieutique et Développement Durable AFH, 26-28/06/2019, Caen . 36 p.</t>
    </r>
  </si>
  <si>
    <r>
      <rPr>
        <u/>
        <sz val="9"/>
        <color rgb="FF000000"/>
        <rFont val="Century Gothic"/>
        <charset val="1"/>
      </rPr>
      <t>Carter, C.</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Conchon, P.</t>
    </r>
    <r>
      <rPr>
        <sz val="9"/>
        <color rgb="FF000000"/>
        <rFont val="Century Gothic"/>
        <charset val="1"/>
      </rPr>
      <t xml:space="preserve"> - 2018. How science-politics coupling practices shape ecosystem approaches, as well as winners and losers governing ecosystems in New Aquitaine. The </t>
    </r>
    <r>
      <rPr>
        <sz val="9"/>
        <color rgb="FF000000"/>
        <rFont val="Arial"/>
        <charset val="1"/>
      </rPr>
      <t>«</t>
    </r>
    <r>
      <rPr>
        <sz val="9"/>
        <color rgb="FF000000"/>
        <rFont val="Century Gothic"/>
        <charset val="1"/>
      </rPr>
      <t xml:space="preserve"> Ecosystem Approach </t>
    </r>
    <r>
      <rPr>
        <sz val="9"/>
        <color rgb="FF000000"/>
        <rFont val="Arial"/>
        <charset val="1"/>
      </rPr>
      <t>»</t>
    </r>
    <r>
      <rPr>
        <sz val="9"/>
        <color rgb="FF000000"/>
        <rFont val="Century Gothic"/>
        <charset val="1"/>
      </rPr>
      <t xml:space="preserve"> Does it live up to its promise?, Conference organised by the ECOGOV project 04/10/2018-05/10/2018, Bordeaux, FRA. 54 p.</t>
    </r>
  </si>
  <si>
    <t>Carter, C., Bouleau, G., Conchon, P.</t>
  </si>
  <si>
    <r>
      <rPr>
        <u/>
        <sz val="9"/>
        <color rgb="FF000000"/>
        <rFont val="Century Gothic"/>
        <charset val="1"/>
      </rPr>
      <t>Carter, C.</t>
    </r>
    <r>
      <rPr>
        <sz val="9"/>
        <color rgb="FF000000"/>
        <rFont val="Century Gothic"/>
        <charset val="1"/>
      </rPr>
      <t xml:space="preserve">, </t>
    </r>
    <r>
      <rPr>
        <sz val="9"/>
        <color rgb="FF000000"/>
        <rFont val="Century Gothic"/>
        <charset val="1"/>
      </rPr>
      <t>Caill Milly, N.</t>
    </r>
    <r>
      <rPr>
        <sz val="9"/>
        <color rgb="FF000000"/>
        <rFont val="Century Gothic"/>
        <charset val="1"/>
      </rPr>
      <t xml:space="preserve">, </t>
    </r>
    <r>
      <rPr>
        <sz val="9"/>
        <color rgb="FF000000"/>
        <rFont val="Century Gothic"/>
        <charset val="1"/>
      </rPr>
      <t>Morandeau, G.</t>
    </r>
    <r>
      <rPr>
        <sz val="9"/>
        <color rgb="FF000000"/>
        <rFont val="Century Gothic"/>
        <charset val="1"/>
      </rPr>
      <t xml:space="preserve"> - 2018. L'approche écosystémique à l'épreuve des faits, comme outil de gestion des pêcheries côtières, dans le contexte du changement global. RIUESS - XVIIIèmes Rencontres internationales 16/05/2018-18/05/2018, Rennes, FRA. 20 p.</t>
    </r>
  </si>
  <si>
    <r>
      <rPr>
        <u/>
        <sz val="9"/>
        <color rgb="FF000000"/>
        <rFont val="Century Gothic"/>
        <charset val="1"/>
      </rPr>
      <t>Carter, C.</t>
    </r>
    <r>
      <rPr>
        <sz val="9"/>
        <color rgb="FF000000"/>
        <rFont val="Century Gothic"/>
        <charset val="1"/>
      </rPr>
      <t xml:space="preserve">, </t>
    </r>
    <r>
      <rPr>
        <u/>
        <sz val="9"/>
        <color rgb="FF000000"/>
        <rFont val="Century Gothic"/>
        <charset val="1"/>
      </rPr>
      <t>Drouaud, F.</t>
    </r>
    <r>
      <rPr>
        <sz val="9"/>
        <color rgb="FF000000"/>
        <rFont val="Century Gothic"/>
        <charset val="1"/>
      </rPr>
      <t xml:space="preserve"> - 2019. Governing ecological transition: ports and land-sea interdependencies. The CHEERS conference - "Global CHanges and Estuarine and coastal systems functioning: innovativE appRoaches and assessment toolS", ECSA 04/11/2019-08/11/2019, Bordeaux, FRA. 1 p.</t>
    </r>
  </si>
  <si>
    <t xml:space="preserve">Carter, C., Drouaud, F. </t>
  </si>
  <si>
    <r>
      <rPr>
        <u/>
        <sz val="9"/>
        <color rgb="FF000000"/>
        <rFont val="Century Gothic"/>
        <charset val="1"/>
      </rPr>
      <t>Chambon, C.</t>
    </r>
    <r>
      <rPr>
        <sz val="9"/>
        <color rgb="FF000000"/>
        <rFont val="Century Gothic"/>
        <charset val="1"/>
      </rPr>
      <t xml:space="preserve">, </t>
    </r>
    <r>
      <rPr>
        <u/>
        <sz val="9"/>
        <color rgb="FF000000"/>
        <rFont val="Century Gothic"/>
        <charset val="1"/>
      </rPr>
      <t>Piller, O.</t>
    </r>
    <r>
      <rPr>
        <sz val="9"/>
        <color rgb="FF000000"/>
        <rFont val="Century Gothic"/>
        <charset val="1"/>
      </rPr>
      <t>, Mortazavi, I. - 2019. Assessing Background Leakage Models in WDNs. 17th International Computing &amp; Control for the Water Industry Conference 01/09/2019-04/09/2019, Exeter, GBR. 2 p.</t>
    </r>
  </si>
  <si>
    <t>Chambon, C., Piller, O., Mortazavi, I.</t>
  </si>
  <si>
    <r>
      <rPr>
        <sz val="9"/>
        <color rgb="FF000000"/>
        <rFont val="Century Gothic"/>
        <charset val="1"/>
      </rPr>
      <t xml:space="preserve">Cohen, S., </t>
    </r>
    <r>
      <rPr>
        <u/>
        <sz val="9"/>
        <color rgb="FF000000"/>
        <rFont val="Century Gothic"/>
        <charset val="1"/>
      </rPr>
      <t>Zahm, F.</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- 2019. IDEA 4, un diagnostic pour </t>
    </r>
    <r>
      <rPr>
        <sz val="9"/>
        <color rgb="FF000000"/>
        <rFont val="Arial"/>
        <charset val="1"/>
      </rPr>
      <t>é</t>
    </r>
    <r>
      <rPr>
        <sz val="9"/>
        <color rgb="FF000000"/>
        <rFont val="Century Gothic"/>
        <charset val="1"/>
      </rPr>
      <t>valuer et analyser la durabilit</t>
    </r>
    <r>
      <rPr>
        <sz val="9"/>
        <color rgb="FF000000"/>
        <rFont val="Arial"/>
        <charset val="1"/>
      </rPr>
      <t>é</t>
    </r>
    <r>
      <rPr>
        <sz val="9"/>
        <color rgb="FF000000"/>
        <rFont val="Century Gothic"/>
        <charset val="1"/>
      </rPr>
      <t xml:space="preserve"> des exploitations agricoles dans le contexte de la transition agro</t>
    </r>
    <r>
      <rPr>
        <sz val="9"/>
        <color rgb="FF000000"/>
        <rFont val="Arial"/>
        <charset val="1"/>
      </rPr>
      <t>é</t>
    </r>
    <r>
      <rPr>
        <sz val="9"/>
        <color rgb="FF000000"/>
        <rFont val="Century Gothic"/>
        <charset val="1"/>
      </rPr>
      <t>cologique  . 10</t>
    </r>
    <r>
      <rPr>
        <sz val="9"/>
        <color rgb="FF000000"/>
        <rFont val="Arial"/>
        <charset val="1"/>
      </rPr>
      <t>è</t>
    </r>
    <r>
      <rPr>
        <sz val="9"/>
        <color rgb="FF000000"/>
        <rFont val="Century Gothic"/>
        <charset val="1"/>
      </rPr>
      <t>mes rencontres nationales - exploitations et ateliers technologiques de l'enseignement agricole  22/10/2019-24/10/2019, Yvetot, FRA. 57 p.</t>
    </r>
  </si>
  <si>
    <t>Cohen, S., Zahm, F., Girard, S.</t>
  </si>
  <si>
    <r>
      <rPr>
        <u/>
        <sz val="9"/>
        <color rgb="FF000000"/>
        <rFont val="Century Gothic"/>
        <charset val="1"/>
      </rPr>
      <t>Dachary Bernard, J.</t>
    </r>
    <r>
      <rPr>
        <sz val="9"/>
        <color rgb="FF000000"/>
        <rFont val="Century Gothic"/>
        <charset val="1"/>
      </rPr>
      <t>, Gaschet, F., Pouyanne, G. - 2017. Gestion des ressources fonci</t>
    </r>
    <r>
      <rPr>
        <sz val="9"/>
        <color rgb="FF000000"/>
        <rFont val="Arial"/>
        <charset val="1"/>
      </rPr>
      <t>è</t>
    </r>
    <r>
      <rPr>
        <sz val="9"/>
        <color rgb="FF000000"/>
        <rFont val="Century Gothic"/>
        <charset val="1"/>
      </rPr>
      <t>res et dynamique des march</t>
    </r>
    <r>
      <rPr>
        <sz val="9"/>
        <color rgb="FF000000"/>
        <rFont val="Arial"/>
        <charset val="1"/>
      </rPr>
      <t>é</t>
    </r>
    <r>
      <rPr>
        <sz val="9"/>
        <color rgb="FF000000"/>
        <rFont val="Century Gothic"/>
        <charset val="1"/>
      </rPr>
      <t>s fonciers sur le littoral aquitain dans les ann</t>
    </r>
    <r>
      <rPr>
        <sz val="9"/>
        <color rgb="FF000000"/>
        <rFont val="Arial"/>
        <charset val="1"/>
      </rPr>
      <t>é</t>
    </r>
    <r>
      <rPr>
        <sz val="9"/>
        <color rgb="FF000000"/>
        <rFont val="Century Gothic"/>
        <charset val="1"/>
      </rPr>
      <t>es 2000. 54</t>
    </r>
    <r>
      <rPr>
        <sz val="9"/>
        <color rgb="FF000000"/>
        <rFont val="Arial"/>
        <charset val="1"/>
      </rPr>
      <t>è</t>
    </r>
    <r>
      <rPr>
        <sz val="9"/>
        <color rgb="FF000000"/>
        <rFont val="Century Gothic"/>
        <charset val="1"/>
      </rPr>
      <t>me colloque joint de l'ASRDLF et de la Section Grecque de l'ERSA 05/07/2017-07/07/2017, Ath</t>
    </r>
    <r>
      <rPr>
        <sz val="9"/>
        <color rgb="FF000000"/>
        <rFont val="Arial"/>
        <charset val="1"/>
      </rPr>
      <t>è</t>
    </r>
    <r>
      <rPr>
        <sz val="9"/>
        <color rgb="FF000000"/>
        <rFont val="Century Gothic"/>
        <charset val="1"/>
      </rPr>
      <t>nes, GRC.</t>
    </r>
  </si>
  <si>
    <t>Dachary Bernard, J., Gaschet, F., Pouyanne, G. - 2017.</t>
  </si>
  <si>
    <r>
      <rPr>
        <u/>
        <sz val="9"/>
        <color rgb="FF000000"/>
        <rFont val="Century Gothic"/>
        <charset val="1"/>
      </rPr>
      <t>De Godoy Leski, C.</t>
    </r>
    <r>
      <rPr>
        <sz val="9"/>
        <color rgb="FF000000"/>
        <rFont val="Century Gothic"/>
        <charset val="1"/>
      </rPr>
      <t xml:space="preserve"> - 2017. Les effets des changements globaux dans la mobilisation d'une pratique sociologique </t>
    </r>
    <r>
      <rPr>
        <sz val="9"/>
        <color rgb="FF000000"/>
        <rFont val="Arial"/>
        <charset val="1"/>
      </rPr>
      <t>à</t>
    </r>
    <r>
      <rPr>
        <sz val="9"/>
        <color rgb="FF000000"/>
        <rFont val="Century Gothic"/>
        <charset val="1"/>
      </rPr>
      <t xml:space="preserve"> caract</t>
    </r>
    <r>
      <rPr>
        <sz val="9"/>
        <color rgb="FF000000"/>
        <rFont val="Arial"/>
        <charset val="1"/>
      </rPr>
      <t>è</t>
    </r>
    <r>
      <rPr>
        <sz val="9"/>
        <color rgb="FF000000"/>
        <rFont val="Century Gothic"/>
        <charset val="1"/>
      </rPr>
      <t>re interdisciplinaire : l'exemple du projet Urbest. Colloque INterDISCIPLINarit</t>
    </r>
    <r>
      <rPr>
        <sz val="9"/>
        <color rgb="FF000000"/>
        <rFont val="Arial"/>
        <charset val="1"/>
      </rPr>
      <t>é</t>
    </r>
    <r>
      <rPr>
        <sz val="9"/>
        <color rgb="FF000000"/>
        <rFont val="Century Gothic"/>
        <charset val="1"/>
      </rPr>
      <t xml:space="preserve"> 27/06/2017-29/06/2017, Bordeaux, FRA.</t>
    </r>
  </si>
  <si>
    <t>De Godoy Leski, C. - 2017.</t>
  </si>
  <si>
    <r>
      <rPr>
        <u/>
        <sz val="9"/>
        <color rgb="FF000000"/>
        <rFont val="Century Gothic"/>
        <charset val="1"/>
      </rPr>
      <t>Dehez,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- 2018. Involving recreational users in environmental management: invasive aquatic plants in lakes on France's Atlantic coast. 9th International Conference on Monitoring and Management of Visitors in Recreational and Protected Areas (MMV9) 29/08/2018-31/08/2018, Bordeaux, FRA. Place, Recreation and Local Development. p. 297-299</t>
    </r>
  </si>
  <si>
    <t>Dehez, J., Ginelli, L., Le Floch, S.</t>
  </si>
  <si>
    <r>
      <rPr>
        <u/>
        <sz val="9"/>
        <color rgb="FF000000"/>
        <rFont val="Century Gothic"/>
        <charset val="1"/>
      </rPr>
      <t>Dehez, J.</t>
    </r>
    <r>
      <rPr>
        <sz val="9"/>
        <color rgb="FF000000"/>
        <rFont val="Century Gothic"/>
        <charset val="1"/>
      </rPr>
      <t xml:space="preserve">, </t>
    </r>
    <r>
      <rPr>
        <u/>
        <sz val="9"/>
        <color rgb="FF000000"/>
        <rFont val="Century Gothic"/>
        <charset val="1"/>
      </rPr>
      <t>Lyser, S.</t>
    </r>
    <r>
      <rPr>
        <sz val="9"/>
        <color rgb="FF000000"/>
        <rFont val="Century Gothic"/>
        <charset val="1"/>
      </rPr>
      <t xml:space="preserve">, </t>
    </r>
    <r>
      <rPr>
        <u/>
        <sz val="9"/>
        <color rgb="FF000000"/>
        <rFont val="Century Gothic"/>
        <charset val="1"/>
      </rPr>
      <t>Kuentz Simonet, V.</t>
    </r>
    <r>
      <rPr>
        <sz val="9"/>
        <color rgb="FF000000"/>
        <rFont val="Century Gothic"/>
        <charset val="1"/>
      </rPr>
      <t xml:space="preserve">, </t>
    </r>
    <r>
      <rPr>
        <u/>
        <sz val="9"/>
        <color rgb="FF000000"/>
        <rFont val="Century Gothic"/>
        <charset val="1"/>
      </rPr>
      <t>Ben Adj Abdallah, K.</t>
    </r>
    <r>
      <rPr>
        <sz val="9"/>
        <color rgb="FF000000"/>
        <rFont val="Century Gothic"/>
        <charset val="1"/>
      </rPr>
      <t xml:space="preserve"> - 2018. Place-based approach to outdoor recreation economics: empirical analysis of recreational demand in forests. 9th International Conference on Monitoring and Management of Visitors in Recreational and Protected Areas (MMV9) 29/08/2018-31/08/2018, Bordeaux, FRA. Place, recreation and Local Development. p. 394-396</t>
    </r>
  </si>
  <si>
    <t>Dehez, J., Lyser, S., Kuentz Simonet, V., Ben Adj Abdallah, K.</t>
  </si>
  <si>
    <r>
      <rPr>
        <u/>
        <sz val="9"/>
        <color rgb="FF000000"/>
        <rFont val="Century Gothic"/>
        <charset val="1"/>
      </rPr>
      <t>Deldr</t>
    </r>
    <r>
      <rPr>
        <u/>
        <sz val="9"/>
        <color rgb="FF000000"/>
        <rFont val="Arial"/>
        <charset val="1"/>
      </rPr>
      <t>è</t>
    </r>
    <r>
      <rPr>
        <u/>
        <sz val="9"/>
        <color rgb="FF000000"/>
        <rFont val="Century Gothic"/>
        <charset val="1"/>
      </rPr>
      <t xml:space="preserve">ve </t>
    </r>
    <r>
      <rPr>
        <sz val="9"/>
        <color rgb="FF000000"/>
        <rFont val="Century Gothic"/>
        <charset val="1"/>
      </rPr>
      <t>V. (2017) Les m</t>
    </r>
    <r>
      <rPr>
        <sz val="9"/>
        <color rgb="FF000000"/>
        <rFont val="Arial"/>
        <charset val="1"/>
      </rPr>
      <t>é</t>
    </r>
    <r>
      <rPr>
        <sz val="9"/>
        <color rgb="FF000000"/>
        <rFont val="Century Gothic"/>
        <charset val="1"/>
      </rPr>
      <t>tiers de la p</t>
    </r>
    <r>
      <rPr>
        <sz val="9"/>
        <color rgb="FF000000"/>
        <rFont val="Arial"/>
        <charset val="1"/>
      </rPr>
      <t>ê</t>
    </r>
    <r>
      <rPr>
        <sz val="9"/>
        <color rgb="FF000000"/>
        <rFont val="Century Gothic"/>
        <charset val="1"/>
      </rPr>
      <t>che au prisme de l’environnement - conf</t>
    </r>
    <r>
      <rPr>
        <sz val="9"/>
        <color rgb="FF000000"/>
        <rFont val="Arial"/>
        <charset val="1"/>
      </rPr>
      <t>é</t>
    </r>
    <r>
      <rPr>
        <sz val="9"/>
        <color rgb="FF000000"/>
        <rFont val="Century Gothic"/>
        <charset val="1"/>
      </rPr>
      <t>rence d’introduction, Colloque La mer convoit</t>
    </r>
    <r>
      <rPr>
        <sz val="9"/>
        <color rgb="FF000000"/>
        <rFont val="Arial"/>
        <charset val="1"/>
      </rPr>
      <t>é</t>
    </r>
    <r>
      <rPr>
        <sz val="9"/>
        <color rgb="FF000000"/>
        <rFont val="Century Gothic"/>
        <charset val="1"/>
      </rPr>
      <t>e, Nantes, juin.</t>
    </r>
  </si>
  <si>
    <t>conférence d'introduction - invitée - vidéo en ligne</t>
  </si>
  <si>
    <r>
      <rPr>
        <u/>
        <sz val="9"/>
        <color rgb="FF000000"/>
        <rFont val="Century Gothic"/>
        <charset val="1"/>
      </rPr>
      <t>Deldrève, V.</t>
    </r>
    <r>
      <rPr>
        <sz val="9"/>
        <color rgb="FF000000"/>
        <rFont val="Century Gothic"/>
        <charset val="1"/>
      </rPr>
      <t xml:space="preserve"> et Metin J. - 2017. L'Environmental justice comme cadre d'analyse ? Le cas des boues et poussières rouges d'Altéo Gardanne. 7e congrès de l'Association Française de Sociologie, 03-06/07/2017, Amiens. 20 p.</t>
    </r>
  </si>
  <si>
    <r>
      <rPr>
        <u/>
        <sz val="9"/>
        <color rgb="FF000000"/>
        <rFont val="Century Gothic"/>
        <charset val="1"/>
      </rPr>
      <t>Deldrève, V.</t>
    </r>
    <r>
      <rPr>
        <sz val="9"/>
        <color rgb="FF000000"/>
        <rFont val="Century Gothic"/>
        <charset val="1"/>
      </rPr>
      <t xml:space="preserve"> - 2017. Pour une sociologie des inégalités environnementales. Séminaire du Clerse, 17/10/2017, Lille 35 p.</t>
    </r>
  </si>
  <si>
    <r>
      <rPr>
        <u/>
        <sz val="9"/>
        <color rgb="FF000000"/>
        <rFont val="Century Gothic"/>
        <charset val="1"/>
      </rPr>
      <t>Deldrève, V.</t>
    </r>
    <r>
      <rPr>
        <sz val="9"/>
        <color rgb="FF000000"/>
        <rFont val="Century Gothic"/>
        <charset val="1"/>
      </rPr>
      <t xml:space="preserve"> - 2017. Pourquoi relire les problèmes environnementaux au prisme des inégalités environnementales. Séminaire Geode, 01/06/2017, Toulouse. 34 p.</t>
    </r>
  </si>
  <si>
    <r>
      <rPr>
        <u/>
        <sz val="9"/>
        <color rgb="FF000000"/>
        <rFont val="Century Gothic"/>
        <charset val="1"/>
      </rPr>
      <t>Deldreve, V.</t>
    </r>
    <r>
      <rPr>
        <sz val="9"/>
        <color rgb="FF000000"/>
        <rFont val="Century Gothic"/>
        <charset val="1"/>
      </rPr>
      <t xml:space="preserve"> - 2018. Pour une sociologie des inégalités environnementales (présentation de l'ouvrage). Les Impromptus du CENS, 12/04/2018, Nantes . 36 p.</t>
    </r>
  </si>
  <si>
    <r>
      <rPr>
        <u/>
        <sz val="9"/>
        <color rgb="FF000000"/>
        <rFont val="Century Gothic"/>
        <charset val="1"/>
      </rPr>
      <t>Deldreve, V.</t>
    </r>
    <r>
      <rPr>
        <sz val="9"/>
        <color rgb="FF000000"/>
        <rFont val="Century Gothic"/>
        <charset val="1"/>
      </rPr>
      <t xml:space="preserve"> - 2019. Environmental justice framework and french sociologies. Environmental justice conference 2019: tranformative connections 02/07/2019-04/07/2019, Norwich, GBR. Exploring 'francophone' environmental justice approaches ;_Convenors: Brendan Coolsaet, ESPOL Lille; Valérie Deldrève, IRSTEA Bordeaux.</t>
    </r>
  </si>
  <si>
    <t>oral et ppt en ligne</t>
  </si>
  <si>
    <r>
      <rPr>
        <sz val="9"/>
        <color rgb="FF000000"/>
        <rFont val="Century Gothic"/>
        <charset val="1"/>
      </rPr>
      <t>Claeys C. et Deldr</t>
    </r>
    <r>
      <rPr>
        <sz val="9"/>
        <color rgb="FF000000"/>
        <rFont val="Arial"/>
        <charset val="1"/>
      </rPr>
      <t>è</t>
    </r>
    <r>
      <rPr>
        <sz val="9"/>
        <color rgb="FF000000"/>
        <rFont val="Century Gothic"/>
        <charset val="1"/>
      </rPr>
      <t>ve V. (2017) Braconnages marins : taxonomies et trajectoires au prisme des politiques environnementales, colloque La mer convoit</t>
    </r>
    <r>
      <rPr>
        <sz val="9"/>
        <color rgb="FF000000"/>
        <rFont val="Arial"/>
        <charset val="1"/>
      </rPr>
      <t>é</t>
    </r>
    <r>
      <rPr>
        <sz val="9"/>
        <color rgb="FF000000"/>
        <rFont val="Century Gothic"/>
        <charset val="1"/>
      </rPr>
      <t>e, Nantes, 8-9 juin 2017</t>
    </r>
  </si>
  <si>
    <t>Claeys C. et Deldrève V.</t>
  </si>
  <si>
    <r>
      <rPr>
        <sz val="9"/>
        <color rgb="FF000000"/>
        <rFont val="Century Gothic"/>
        <charset val="1"/>
      </rPr>
      <t xml:space="preserve">Deuerlein, J., </t>
    </r>
    <r>
      <rPr>
        <u/>
        <sz val="9"/>
        <color rgb="FF000000"/>
        <rFont val="Century Gothic"/>
        <charset val="1"/>
      </rPr>
      <t>Piller, O.</t>
    </r>
    <r>
      <rPr>
        <sz val="9"/>
        <color rgb="FF000000"/>
        <rFont val="Century Gothic"/>
        <charset val="1"/>
      </rPr>
      <t>, Elhay, S., Simpson, A. - 2019. Extended flow control in large pressure dependent demand models. 17th International Computing &amp; Control for the Water Industry Conference 04/09/2019-04/09/2019, Exeter, GBR. 2 p.</t>
    </r>
  </si>
  <si>
    <t>Deuerlein, J., Piller, O., Elhay, S., Simpson, A.</t>
  </si>
  <si>
    <r>
      <rPr>
        <u/>
        <sz val="9"/>
        <color rgb="FF000000"/>
        <rFont val="Century Gothic"/>
        <charset val="1"/>
      </rPr>
      <t>Deuffic, P.</t>
    </r>
    <r>
      <rPr>
        <sz val="9"/>
        <color rgb="FF000000"/>
        <rFont val="Century Gothic"/>
        <charset val="1"/>
      </rPr>
      <t xml:space="preserve"> - 2018. De d</t>
    </r>
    <r>
      <rPr>
        <sz val="9"/>
        <color rgb="FF000000"/>
        <rFont val="Arial"/>
        <charset val="1"/>
      </rPr>
      <t>é</t>
    </r>
    <r>
      <rPr>
        <sz val="9"/>
        <color rgb="FF000000"/>
        <rFont val="Century Gothic"/>
        <charset val="1"/>
      </rPr>
      <t xml:space="preserve">chet </t>
    </r>
    <r>
      <rPr>
        <sz val="9"/>
        <color rgb="FF000000"/>
        <rFont val="Arial"/>
        <charset val="1"/>
      </rPr>
      <t>à</t>
    </r>
    <r>
      <rPr>
        <sz val="9"/>
        <color rgb="FF000000"/>
        <rFont val="Century Gothic"/>
        <charset val="1"/>
      </rPr>
      <t xml:space="preserve"> parangon de biodiversit</t>
    </r>
    <r>
      <rPr>
        <sz val="9"/>
        <color rgb="FF000000"/>
        <rFont val="Arial"/>
        <charset val="1"/>
      </rPr>
      <t>é</t>
    </r>
    <r>
      <rPr>
        <sz val="9"/>
        <color rgb="FF000000"/>
        <rFont val="Century Gothic"/>
        <charset val="1"/>
      </rPr>
      <t>. Changer de regard sur le bois mort et la gestion foresti</t>
    </r>
    <r>
      <rPr>
        <sz val="9"/>
        <color rgb="FF000000"/>
        <rFont val="Arial"/>
        <charset val="1"/>
      </rPr>
      <t>è</t>
    </r>
    <r>
      <rPr>
        <sz val="9"/>
        <color rgb="FF000000"/>
        <rFont val="Century Gothic"/>
        <charset val="1"/>
      </rPr>
      <t>re. Regards crois</t>
    </r>
    <r>
      <rPr>
        <sz val="9"/>
        <color rgb="FF000000"/>
        <rFont val="Arial"/>
        <charset val="1"/>
      </rPr>
      <t>é</t>
    </r>
    <r>
      <rPr>
        <sz val="9"/>
        <color rgb="FF000000"/>
        <rFont val="Century Gothic"/>
        <charset val="1"/>
      </rPr>
      <t xml:space="preserve">s entre sciences </t>
    </r>
    <r>
      <rPr>
        <sz val="9"/>
        <color rgb="FF000000"/>
        <rFont val="Arial"/>
        <charset val="1"/>
      </rPr>
      <t>é</t>
    </r>
    <r>
      <rPr>
        <sz val="9"/>
        <color rgb="FF000000"/>
        <rFont val="Century Gothic"/>
        <charset val="1"/>
      </rPr>
      <t xml:space="preserve">cologiques et sciences humaines et sociales dans le domaine de la conservation et restauration </t>
    </r>
    <r>
      <rPr>
        <sz val="9"/>
        <color rgb="FF000000"/>
        <rFont val="Arial"/>
        <charset val="1"/>
      </rPr>
      <t>é</t>
    </r>
    <r>
      <rPr>
        <sz val="9"/>
        <color rgb="FF000000"/>
        <rFont val="Century Gothic"/>
        <charset val="1"/>
      </rPr>
      <t>cologique 26/11/2018-26/11/2018, Bordeaux, FRA. 14 p.</t>
    </r>
  </si>
  <si>
    <t>Deuffic, P.</t>
  </si>
  <si>
    <r>
      <rPr>
        <u/>
        <sz val="9"/>
        <color rgb="FF000000"/>
        <rFont val="Century Gothic"/>
        <charset val="1"/>
      </rPr>
      <t>Deuffic, P.</t>
    </r>
    <r>
      <rPr>
        <sz val="9"/>
        <color rgb="FF000000"/>
        <rFont val="Century Gothic"/>
        <charset val="1"/>
      </rPr>
      <t xml:space="preserve"> - 2018. La biodiversité, question sociale ? Recherches passées et à venir. Biodiversité, gestion forestière, changement climatique et politiques publiques 26/09/2018-26/09/2018, Bordeaux, FRA. 8 p.</t>
    </r>
  </si>
  <si>
    <r>
      <rPr>
        <sz val="9"/>
        <color rgb="FF000000"/>
        <rFont val="Century Gothic"/>
        <charset val="1"/>
      </rPr>
      <t>Duport</t>
    </r>
    <r>
      <rPr>
        <sz val="9"/>
        <color rgb="FF000000"/>
        <rFont val="Arial"/>
        <charset val="1"/>
      </rPr>
      <t>é</t>
    </r>
    <r>
      <rPr>
        <sz val="9"/>
        <color rgb="FF000000"/>
        <rFont val="Century Gothic"/>
        <charset val="1"/>
      </rPr>
      <t xml:space="preserve">, G., Gaillard, J., Baron, E., Le Menach, K., Pardon, P., Flaud, P.M., Baldi, I., </t>
    </r>
    <r>
      <rPr>
        <u/>
        <sz val="9"/>
        <color rgb="FF000000"/>
        <rFont val="Century Gothic"/>
        <charset val="1"/>
      </rPr>
      <t>Macary, F.</t>
    </r>
    <r>
      <rPr>
        <sz val="9"/>
        <color rgb="FF000000"/>
        <rFont val="Century Gothic"/>
        <charset val="1"/>
      </rPr>
      <t>, Villenave, E., Devier, M.H., Budzinski, H. - 2017. Etude de la contamination atmosph</t>
    </r>
    <r>
      <rPr>
        <sz val="9"/>
        <color rgb="FF000000"/>
        <rFont val="Arial"/>
        <charset val="1"/>
      </rPr>
      <t>é</t>
    </r>
    <r>
      <rPr>
        <sz val="9"/>
        <color rgb="FF000000"/>
        <rFont val="Century Gothic"/>
        <charset val="1"/>
      </rPr>
      <t xml:space="preserve">rique par les pesticides </t>
    </r>
    <r>
      <rPr>
        <sz val="9"/>
        <color rgb="FF000000"/>
        <rFont val="Arial"/>
        <charset val="1"/>
      </rPr>
      <t>à</t>
    </r>
    <r>
      <rPr>
        <sz val="9"/>
        <color rgb="FF000000"/>
        <rFont val="Century Gothic"/>
        <charset val="1"/>
      </rPr>
      <t xml:space="preserve"> l'aide d'</t>
    </r>
    <r>
      <rPr>
        <sz val="9"/>
        <color rgb="FF000000"/>
        <rFont val="Arial"/>
        <charset val="1"/>
      </rPr>
      <t>é</t>
    </r>
    <r>
      <rPr>
        <sz val="9"/>
        <color rgb="FF000000"/>
        <rFont val="Century Gothic"/>
        <charset val="1"/>
      </rPr>
      <t xml:space="preserve">chantillonneurs passifs de type PUF (Polyurethane Foam) : application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tude de vergers de pommiers. R</t>
    </r>
    <r>
      <rPr>
        <sz val="9"/>
        <color rgb="FF000000"/>
        <rFont val="Arial"/>
        <charset val="1"/>
      </rPr>
      <t>é</t>
    </r>
    <r>
      <rPr>
        <sz val="9"/>
        <color rgb="FF000000"/>
        <rFont val="Century Gothic"/>
        <charset val="1"/>
      </rPr>
      <t>seau d'</t>
    </r>
    <r>
      <rPr>
        <sz val="9"/>
        <color rgb="FF000000"/>
        <rFont val="Arial"/>
        <charset val="1"/>
      </rPr>
      <t>É</t>
    </r>
    <r>
      <rPr>
        <sz val="9"/>
        <color rgb="FF000000"/>
        <rFont val="Century Gothic"/>
        <charset val="1"/>
      </rPr>
      <t>cotoxicologie Terrestre et Aquatique 04/12/2017-05/12/2017, Alixan,. 2 p.</t>
    </r>
  </si>
  <si>
    <t>Duporté, G., Gaillard, J., Baron, E., Le Menach, K., Pardon, P., Flaud, P.M., Baldi, I., Macary, F.</t>
  </si>
  <si>
    <r>
      <rPr>
        <sz val="9"/>
        <color rgb="FF000000"/>
        <rFont val="Century Gothic"/>
        <charset val="1"/>
      </rPr>
      <t>Duport</t>
    </r>
    <r>
      <rPr>
        <sz val="9"/>
        <color rgb="FF000000"/>
        <rFont val="Arial"/>
        <charset val="1"/>
      </rPr>
      <t>é</t>
    </r>
    <r>
      <rPr>
        <sz val="9"/>
        <color rgb="FF000000"/>
        <rFont val="Century Gothic"/>
        <charset val="1"/>
      </rPr>
      <t>,G., B</t>
    </r>
    <r>
      <rPr>
        <sz val="9"/>
        <color rgb="FF000000"/>
        <rFont val="Arial"/>
        <charset val="1"/>
      </rPr>
      <t>é</t>
    </r>
    <r>
      <rPr>
        <sz val="9"/>
        <color rgb="FF000000"/>
        <rFont val="Century Gothic"/>
        <charset val="1"/>
      </rPr>
      <t xml:space="preserve">ziat, B., Bureau, M., Schawall, X., </t>
    </r>
    <r>
      <rPr>
        <u/>
        <sz val="9"/>
        <color rgb="FF000000"/>
        <rFont val="Century Gothic"/>
        <charset val="1"/>
      </rPr>
      <t>Le Net, J.</t>
    </r>
    <r>
      <rPr>
        <sz val="9"/>
        <color rgb="FF000000"/>
        <rFont val="Century Gothic"/>
        <charset val="1"/>
      </rPr>
      <t xml:space="preserve">, Barron, E., Le Menach, K., Pardon, P., </t>
    </r>
    <r>
      <rPr>
        <u/>
        <sz val="9"/>
        <color rgb="FF000000"/>
        <rFont val="Century Gothic"/>
        <charset val="1"/>
      </rPr>
      <t>Lescot, J.M.</t>
    </r>
    <r>
      <rPr>
        <sz val="9"/>
        <color rgb="FF000000"/>
        <rFont val="Century Gothic"/>
        <charset val="1"/>
      </rPr>
      <t xml:space="preserve">, Canal Raffin, M., Lecluse, Y., Lebailly, P., Garrigou, A., Baldi, I., </t>
    </r>
    <r>
      <rPr>
        <u/>
        <sz val="9"/>
        <color rgb="FF000000"/>
        <rFont val="Century Gothic"/>
        <charset val="1"/>
      </rPr>
      <t>Macary, F.</t>
    </r>
    <r>
      <rPr>
        <sz val="9"/>
        <color rgb="FF000000"/>
        <rFont val="Century Gothic"/>
        <charset val="1"/>
      </rPr>
      <t>, D</t>
    </r>
    <r>
      <rPr>
        <sz val="9"/>
        <color rgb="FF000000"/>
        <rFont val="Arial"/>
        <charset val="1"/>
      </rPr>
      <t>é</t>
    </r>
    <r>
      <rPr>
        <sz val="9"/>
        <color rgb="FF000000"/>
        <rFont val="Century Gothic"/>
        <charset val="1"/>
      </rPr>
      <t>vier, M.H., Budzinski, H. - 2018. Contamination externe des agriculteurs et contamination environnementales par les produits phytosanitaires en arboriculture : de la compr</t>
    </r>
    <r>
      <rPr>
        <sz val="9"/>
        <color rgb="FF000000"/>
        <rFont val="Arial"/>
        <charset val="1"/>
      </rPr>
      <t>é</t>
    </r>
    <r>
      <rPr>
        <sz val="9"/>
        <color rgb="FF000000"/>
        <rFont val="Century Gothic"/>
        <charset val="1"/>
      </rPr>
      <t xml:space="preserve">hension des pratiques </t>
    </r>
    <r>
      <rPr>
        <sz val="9"/>
        <color rgb="FF000000"/>
        <rFont val="Arial"/>
        <charset val="1"/>
      </rPr>
      <t>à</t>
    </r>
    <r>
      <rPr>
        <sz val="9"/>
        <color rgb="FF000000"/>
        <rFont val="Century Gothic"/>
        <charset val="1"/>
      </rPr>
      <t xml:space="preserve"> la pr</t>
    </r>
    <r>
      <rPr>
        <sz val="9"/>
        <color rgb="FF000000"/>
        <rFont val="Arial"/>
        <charset val="1"/>
      </rPr>
      <t>é</t>
    </r>
    <r>
      <rPr>
        <sz val="9"/>
        <color rgb="FF000000"/>
        <rFont val="Century Gothic"/>
        <charset val="1"/>
      </rPr>
      <t>vention des cancers (projet CANEPA).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 de l'</t>
    </r>
    <r>
      <rPr>
        <sz val="9"/>
        <color rgb="FF000000"/>
        <rFont val="Arial"/>
        <charset val="1"/>
      </rPr>
      <t>é</t>
    </r>
    <r>
      <rPr>
        <sz val="9"/>
        <color rgb="FF000000"/>
        <rFont val="Century Gothic"/>
        <charset val="1"/>
      </rPr>
      <t xml:space="preserve">valuation des risques </t>
    </r>
    <r>
      <rPr>
        <sz val="9"/>
        <color rgb="FF000000"/>
        <rFont val="Arial"/>
        <charset val="1"/>
      </rPr>
      <t>à</t>
    </r>
    <r>
      <rPr>
        <sz val="9"/>
        <color rgb="FF000000"/>
        <rFont val="Century Gothic"/>
        <charset val="1"/>
      </rPr>
      <t xml:space="preserve"> l'action publique 04/07/2018-06/07/2018, Toulouse, FRA. 2 p.</t>
    </r>
  </si>
  <si>
    <t>Duporté,G., Béziat, B., Bureau, M., Schawall, X., Le Net, J., Barron, E., Le Menach, K., Pardon, P., Lescot, J.M., Canal Raffin, M., Lecluse, Y., Lebailly, P., Garrigou, A., Baldi, I., Macary, F., Dévier, M.H., Budzinski, H.</t>
  </si>
  <si>
    <r>
      <rPr>
        <sz val="9"/>
        <color rgb="FF000000"/>
        <rFont val="Century Gothic"/>
        <charset val="1"/>
      </rPr>
      <t>Gaillard, J., D</t>
    </r>
    <r>
      <rPr>
        <sz val="9"/>
        <color rgb="FF000000"/>
        <rFont val="Arial"/>
        <charset val="1"/>
      </rPr>
      <t>é</t>
    </r>
    <r>
      <rPr>
        <sz val="9"/>
        <color rgb="FF000000"/>
        <rFont val="Century Gothic"/>
        <charset val="1"/>
      </rPr>
      <t xml:space="preserve">vier, M.H., Le Menach, K., Pardon, P., Corrales, T., </t>
    </r>
    <r>
      <rPr>
        <u/>
        <sz val="9"/>
        <color rgb="FF000000"/>
        <rFont val="Century Gothic"/>
        <charset val="1"/>
      </rPr>
      <t>Macary, F.</t>
    </r>
    <r>
      <rPr>
        <sz val="9"/>
        <color rgb="FF000000"/>
        <rFont val="Century Gothic"/>
        <charset val="1"/>
      </rPr>
      <t>, Budzinski, H. - 2018. M</t>
    </r>
    <r>
      <rPr>
        <sz val="9"/>
        <color rgb="FF000000"/>
        <rFont val="Arial"/>
        <charset val="1"/>
      </rPr>
      <t>é</t>
    </r>
    <r>
      <rPr>
        <sz val="9"/>
        <color rgb="FF000000"/>
        <rFont val="Century Gothic"/>
        <charset val="1"/>
      </rPr>
      <t xml:space="preserve">langes complexes de pesticides dans les cours d'eau de zones viticoles mis en </t>
    </r>
    <r>
      <rPr>
        <sz val="9"/>
        <color rgb="FF000000"/>
        <rFont val="Arial"/>
        <charset val="1"/>
      </rPr>
      <t>é</t>
    </r>
    <r>
      <rPr>
        <sz val="9"/>
        <color rgb="FF000000"/>
        <rFont val="Century Gothic"/>
        <charset val="1"/>
      </rPr>
      <t>vidence par l'</t>
    </r>
    <r>
      <rPr>
        <sz val="9"/>
        <color rgb="FF000000"/>
        <rFont val="Arial"/>
        <charset val="1"/>
      </rPr>
      <t>é</t>
    </r>
    <r>
      <rPr>
        <sz val="9"/>
        <color rgb="FF000000"/>
        <rFont val="Century Gothic"/>
        <charset val="1"/>
      </rPr>
      <t>chantillonnage passif. 48</t>
    </r>
    <r>
      <rPr>
        <sz val="9"/>
        <color rgb="FF000000"/>
        <rFont val="Arial"/>
        <charset val="1"/>
      </rPr>
      <t>è</t>
    </r>
    <r>
      <rPr>
        <sz val="9"/>
        <color rgb="FF000000"/>
        <rFont val="Century Gothic"/>
        <charset val="1"/>
      </rPr>
      <t xml:space="preserve"> Congr</t>
    </r>
    <r>
      <rPr>
        <sz val="9"/>
        <color rgb="FF000000"/>
        <rFont val="Arial"/>
        <charset val="1"/>
      </rPr>
      <t>è</t>
    </r>
    <r>
      <rPr>
        <sz val="9"/>
        <color rgb="FF000000"/>
        <rFont val="Century Gothic"/>
        <charset val="1"/>
      </rPr>
      <t>s du Groupe Fran</t>
    </r>
    <r>
      <rPr>
        <sz val="9"/>
        <color rgb="FF000000"/>
        <rFont val="Arial"/>
        <charset val="1"/>
      </rPr>
      <t>ç</t>
    </r>
    <r>
      <rPr>
        <sz val="9"/>
        <color rgb="FF000000"/>
        <rFont val="Century Gothic"/>
        <charset val="1"/>
      </rPr>
      <t>ais des Pesticides 30/05/2018-01/06/2018, Limoges, FRA. 3 p.</t>
    </r>
  </si>
  <si>
    <t>Gaillard, J., Dévier, M.H., Le Menach, K., Pardon, P., Corrales, T., Macary, F.</t>
  </si>
  <si>
    <r>
      <rPr>
        <sz val="9"/>
        <color rgb="FF000000"/>
        <rFont val="Century Gothic"/>
        <charset val="1"/>
      </rPr>
      <t xml:space="preserve">Gaillard, J., Devier, M.H., Le Menach, K., Pardon, P., Duporte, G., </t>
    </r>
    <r>
      <rPr>
        <u/>
        <sz val="9"/>
        <color rgb="FF000000"/>
        <rFont val="Century Gothic"/>
        <charset val="1"/>
      </rPr>
      <t>Macary, F.</t>
    </r>
    <r>
      <rPr>
        <sz val="9"/>
        <color rgb="FF000000"/>
        <rFont val="Century Gothic"/>
        <charset val="1"/>
      </rPr>
      <t xml:space="preserve">, Budzinski, H. - 2017. Utilisation des </t>
    </r>
    <r>
      <rPr>
        <sz val="9"/>
        <color rgb="FF000000"/>
        <rFont val="Arial"/>
        <charset val="1"/>
      </rPr>
      <t>é</t>
    </r>
    <r>
      <rPr>
        <sz val="9"/>
        <color rgb="FF000000"/>
        <rFont val="Century Gothic"/>
        <charset val="1"/>
      </rPr>
      <t xml:space="preserve">chantillonneurs passifs pour </t>
    </r>
    <r>
      <rPr>
        <sz val="9"/>
        <color rgb="FF000000"/>
        <rFont val="Arial"/>
        <charset val="1"/>
      </rPr>
      <t>é</t>
    </r>
    <r>
      <rPr>
        <sz val="9"/>
        <color rgb="FF000000"/>
        <rFont val="Century Gothic"/>
        <charset val="1"/>
      </rPr>
      <t xml:space="preserve">valuer la contamination des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 xml:space="preserve">mes aquatiques par les produits phytosanitaires - Application </t>
    </r>
    <r>
      <rPr>
        <sz val="9"/>
        <color rgb="FF000000"/>
        <rFont val="Arial"/>
        <charset val="1"/>
      </rPr>
      <t>à</t>
    </r>
    <r>
      <rPr>
        <sz val="9"/>
        <color rgb="FF000000"/>
        <rFont val="Century Gothic"/>
        <charset val="1"/>
      </rPr>
      <t xml:space="preserve"> un bassin versant viticole. R</t>
    </r>
    <r>
      <rPr>
        <sz val="9"/>
        <color rgb="FF000000"/>
        <rFont val="Arial"/>
        <charset val="1"/>
      </rPr>
      <t>é</t>
    </r>
    <r>
      <rPr>
        <sz val="9"/>
        <color rgb="FF000000"/>
        <rFont val="Century Gothic"/>
        <charset val="1"/>
      </rPr>
      <t>seau d'</t>
    </r>
    <r>
      <rPr>
        <sz val="9"/>
        <color rgb="FF000000"/>
        <rFont val="Arial"/>
        <charset val="1"/>
      </rPr>
      <t>É</t>
    </r>
    <r>
      <rPr>
        <sz val="9"/>
        <color rgb="FF000000"/>
        <rFont val="Century Gothic"/>
        <charset val="1"/>
      </rPr>
      <t>cotoxicologie Terrestre et Aquatique 04/12/2017-05/12/2017, Alixan, FRA. 2 p.</t>
    </r>
  </si>
  <si>
    <t>Gaillard, J., Devier, M.H., Le Menach, K., Pardon, P., Duporte, G., Macary, F., Budzinski, H.</t>
  </si>
  <si>
    <r>
      <rPr>
        <u/>
        <sz val="9"/>
        <color rgb="FF000000"/>
        <rFont val="Century Gothic"/>
        <charset val="1"/>
      </rPr>
      <t>Gassiat, A</t>
    </r>
    <r>
      <rPr>
        <sz val="9"/>
        <color rgb="FF000000"/>
        <rFont val="Century Gothic"/>
        <charset val="1"/>
      </rPr>
      <t>, et Lech</t>
    </r>
    <r>
      <rPr>
        <sz val="9"/>
        <color rgb="FF000000"/>
        <rFont val="Arial"/>
        <charset val="1"/>
      </rPr>
      <t>ê</t>
    </r>
    <r>
      <rPr>
        <sz val="9"/>
        <color rgb="FF000000"/>
        <rFont val="Century Gothic"/>
        <charset val="1"/>
      </rPr>
      <t>ne, A. D</t>
    </r>
    <r>
      <rPr>
        <sz val="9"/>
        <color rgb="FF000000"/>
        <rFont val="Arial"/>
        <charset val="1"/>
      </rPr>
      <t>é</t>
    </r>
    <r>
      <rPr>
        <sz val="9"/>
        <color rgb="FF000000"/>
        <rFont val="Century Gothic"/>
        <charset val="1"/>
      </rPr>
      <t>pold</t>
    </r>
    <r>
      <rPr>
        <sz val="9"/>
        <color rgb="FF000000"/>
        <rFont val="Arial"/>
        <charset val="1"/>
      </rPr>
      <t>é</t>
    </r>
    <r>
      <rPr>
        <sz val="9"/>
        <color rgb="FF000000"/>
        <rFont val="Century Gothic"/>
        <charset val="1"/>
      </rPr>
      <t>risation de l'</t>
    </r>
    <r>
      <rPr>
        <sz val="9"/>
        <color rgb="FF000000"/>
        <rFont val="Arial"/>
        <charset val="1"/>
      </rPr>
      <t>î</t>
    </r>
    <r>
      <rPr>
        <sz val="9"/>
        <color rgb="FF000000"/>
        <rFont val="Century Gothic"/>
        <charset val="1"/>
      </rPr>
      <t>le Nouvelle : pour quelle nature ?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changes techniques, Nature temporaire vers une gestion adaptative, AFB, 4 d</t>
    </r>
    <r>
      <rPr>
        <sz val="9"/>
        <color rgb="FF000000"/>
        <rFont val="Arial"/>
        <charset val="1"/>
      </rPr>
      <t>é</t>
    </r>
    <r>
      <rPr>
        <sz val="9"/>
        <color rgb="FF000000"/>
        <rFont val="Century Gothic"/>
        <charset val="1"/>
      </rPr>
      <t>cembre 2019, Paris</t>
    </r>
  </si>
  <si>
    <t>Gassiat, A, et Lechêne, A.</t>
  </si>
  <si>
    <r>
      <rPr>
        <u/>
        <sz val="9"/>
        <color rgb="FF000000"/>
        <rFont val="Century Gothic"/>
        <charset val="1"/>
      </rPr>
      <t>Ginelli, L.</t>
    </r>
    <r>
      <rPr>
        <sz val="9"/>
        <color rgb="FF000000"/>
        <rFont val="Century Gothic"/>
        <charset val="1"/>
      </rPr>
      <t xml:space="preserve"> - 2017. Des sports de nature aux prises avec les politiques d'environnement : comparaison La R</t>
    </r>
    <r>
      <rPr>
        <sz val="9"/>
        <color rgb="FF000000"/>
        <rFont val="Arial"/>
        <charset val="1"/>
      </rPr>
      <t>é</t>
    </r>
    <r>
      <rPr>
        <sz val="9"/>
        <color rgb="FF000000"/>
        <rFont val="Century Gothic"/>
        <charset val="1"/>
      </rPr>
      <t>union / Calanques de Marseille. S</t>
    </r>
    <r>
      <rPr>
        <sz val="9"/>
        <color rgb="FF000000"/>
        <rFont val="Arial"/>
        <charset val="1"/>
      </rPr>
      <t>é</t>
    </r>
    <r>
      <rPr>
        <sz val="9"/>
        <color rgb="FF000000"/>
        <rFont val="Century Gothic"/>
        <charset val="1"/>
      </rPr>
      <t>minaire "Humanit</t>
    </r>
    <r>
      <rPr>
        <sz val="9"/>
        <color rgb="FF000000"/>
        <rFont val="Arial"/>
        <charset val="1"/>
      </rPr>
      <t>é</t>
    </r>
    <r>
      <rPr>
        <sz val="9"/>
        <color rgb="FF000000"/>
        <rFont val="Century Gothic"/>
        <charset val="1"/>
      </rPr>
      <t xml:space="preserve">s environnementales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05/12/2017, Le Tampon . 17 p.</t>
    </r>
  </si>
  <si>
    <t>Ginelli, L.</t>
  </si>
  <si>
    <r>
      <rPr>
        <u/>
        <sz val="9"/>
        <color rgb="FF000000"/>
        <rFont val="Century Gothic"/>
        <charset val="1"/>
      </rPr>
      <t>Ginelli, L.</t>
    </r>
    <r>
      <rPr>
        <sz val="9"/>
        <color rgb="FF000000"/>
        <rFont val="Century Gothic"/>
        <charset val="1"/>
      </rPr>
      <t xml:space="preserve"> - 2018. Impact based management of recreational uses: a fair share of environmental effort? A sociological approach applied to two French national parks . The 9th international conference on Monitoring and Management of Visitors in Recreational and Protected Areas (MMV9) 29/08/2018-31/08/2018, Bordeaux, FRA. 3 p.</t>
    </r>
  </si>
  <si>
    <r>
      <rPr>
        <u/>
        <sz val="9"/>
        <color rgb="FF000000"/>
        <rFont val="Century Gothic"/>
        <charset val="1"/>
      </rPr>
      <t>Ginelli, L.</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- 2017. Des oiseaux d'eau et des herbiers : Des prises d</t>
    </r>
    <r>
      <rPr>
        <sz val="9"/>
        <color rgb="FF000000"/>
        <rFont val="Arial"/>
        <charset val="1"/>
      </rPr>
      <t>é</t>
    </r>
    <r>
      <rPr>
        <sz val="9"/>
        <color rgb="FF000000"/>
        <rFont val="Century Gothic"/>
        <charset val="1"/>
      </rPr>
      <t>cisives pour l'emprise g</t>
    </r>
    <r>
      <rPr>
        <sz val="9"/>
        <color rgb="FF000000"/>
        <rFont val="Arial"/>
        <charset val="1"/>
      </rPr>
      <t>é</t>
    </r>
    <r>
      <rPr>
        <sz val="9"/>
        <color rgb="FF000000"/>
        <rFont val="Century Gothic"/>
        <charset val="1"/>
      </rPr>
      <t>ographique des politiques environnementales sur le bassin d'Arcachon. S</t>
    </r>
    <r>
      <rPr>
        <sz val="9"/>
        <color rgb="FF000000"/>
        <rFont val="Arial"/>
        <charset val="1"/>
      </rPr>
      <t>é</t>
    </r>
    <r>
      <rPr>
        <sz val="9"/>
        <color rgb="FF000000"/>
        <rFont val="Century Gothic"/>
        <charset val="1"/>
      </rPr>
      <t>minaire La mise en oeuvre des politiques europ</t>
    </r>
    <r>
      <rPr>
        <sz val="9"/>
        <color rgb="FF000000"/>
        <rFont val="Arial"/>
        <charset val="1"/>
      </rPr>
      <t>é</t>
    </r>
    <r>
      <rPr>
        <sz val="9"/>
        <color rgb="FF000000"/>
        <rFont val="Century Gothic"/>
        <charset val="1"/>
      </rPr>
      <t>ennes environnementales et de d</t>
    </r>
    <r>
      <rPr>
        <sz val="9"/>
        <color rgb="FF000000"/>
        <rFont val="Arial"/>
        <charset val="1"/>
      </rPr>
      <t>é</t>
    </r>
    <r>
      <rPr>
        <sz val="9"/>
        <color rgb="FF000000"/>
        <rFont val="Century Gothic"/>
        <charset val="1"/>
      </rPr>
      <t>veloppement durable en question  20/11/2017-20/11/2017, Clermont-Ferrand, FRA. 13 p.</t>
    </r>
  </si>
  <si>
    <t>Ginelli, L., Le Floch, S.</t>
  </si>
  <si>
    <r>
      <rPr>
        <u/>
        <sz val="9"/>
        <color rgb="FF000000"/>
        <rFont val="Century Gothic"/>
        <charset val="1"/>
      </rPr>
      <t>Ginter, Z.</t>
    </r>
    <r>
      <rPr>
        <sz val="9"/>
        <color rgb="FF000000"/>
        <rFont val="Century Gothic"/>
        <charset val="1"/>
      </rPr>
      <t xml:space="preserve">, </t>
    </r>
    <r>
      <rPr>
        <u/>
        <sz val="9"/>
        <color rgb="FF000000"/>
        <rFont val="Century Gothic"/>
        <charset val="1"/>
      </rPr>
      <t>Hautdidier, B.</t>
    </r>
    <r>
      <rPr>
        <sz val="9"/>
        <color rgb="FF000000"/>
        <rFont val="Century Gothic"/>
        <charset val="1"/>
      </rPr>
      <t>, Ferreira Seneca, J. - 2018. Stuck behind vineyard posts? Uses and narratives around the black locust forests of a winemaking region in southwestern France.. Non-native trees for European forests. COST Action FP1403 NNEXT - International Conference 12/09/2018-14/09/2018, Vienne, AUT.</t>
    </r>
  </si>
  <si>
    <t>Ginter, Z., Hautdidier, B., Ferreira Seneca, J.</t>
  </si>
  <si>
    <r>
      <rPr>
        <u/>
        <sz val="9"/>
        <color rgb="FF000000"/>
        <rFont val="Century Gothic"/>
        <charset val="1"/>
      </rPr>
      <t>Girard, S.</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Evaluer la durabilit</t>
    </r>
    <r>
      <rPr>
        <sz val="9"/>
        <color rgb="FF000000"/>
        <rFont val="Arial"/>
        <charset val="1"/>
      </rPr>
      <t>é</t>
    </r>
    <r>
      <rPr>
        <sz val="9"/>
        <color rgb="FF000000"/>
        <rFont val="Century Gothic"/>
        <charset val="1"/>
      </rPr>
      <t xml:space="preserve"> d'une exploitation agricole : La m</t>
    </r>
    <r>
      <rPr>
        <sz val="9"/>
        <color rgb="FF000000"/>
        <rFont val="Arial"/>
        <charset val="1"/>
      </rPr>
      <t>é</t>
    </r>
    <r>
      <rPr>
        <sz val="9"/>
        <color rgb="FF000000"/>
        <rFont val="Century Gothic"/>
        <charset val="1"/>
      </rPr>
      <t>thode IDEA 4 . S</t>
    </r>
    <r>
      <rPr>
        <sz val="9"/>
        <color rgb="FF000000"/>
        <rFont val="Arial"/>
        <charset val="1"/>
      </rPr>
      <t>é</t>
    </r>
    <r>
      <rPr>
        <sz val="9"/>
        <color rgb="FF000000"/>
        <rFont val="Century Gothic"/>
        <charset val="1"/>
      </rPr>
      <t>minaire Terres de Sources 03/10/2019-03/10/2019, Betton, FRA. 33 p.</t>
    </r>
  </si>
  <si>
    <t>Girard, S., Zahm, F.</t>
  </si>
  <si>
    <r>
      <rPr>
        <u/>
        <sz val="10"/>
        <color rgb="FF000000"/>
        <rFont val="Times New Roman"/>
        <charset val="1"/>
      </rPr>
      <t>Hautdidier, B.</t>
    </r>
    <r>
      <rPr>
        <sz val="10"/>
        <color rgb="FF000000"/>
        <rFont val="Times New Roman"/>
        <charset val="1"/>
      </rPr>
      <t xml:space="preserve"> - 2018. Entre dynamiques foncières et territorialisations : quelques jalons. Territoires politiques, dynamiques agraires et foncières et processus de territorialisation. Journée d'animation thématique dans le cadre du programme MSH Sud, 25/01/2018, Montpellier. 18 p.</t>
    </r>
  </si>
  <si>
    <t>Hautdidier, B.</t>
  </si>
  <si>
    <r>
      <rPr>
        <u/>
        <sz val="10"/>
        <color rgb="FF000000"/>
        <rFont val="Times New Roman"/>
        <charset val="1"/>
      </rPr>
      <t>Hautdidier, B.</t>
    </r>
    <r>
      <rPr>
        <sz val="10"/>
        <color rgb="FF000000"/>
        <rFont val="Times New Roman"/>
        <charset val="1"/>
      </rPr>
      <t xml:space="preserve"> - 2020. Aquitaine, une étymologie bien fondée (?) Évolutions et permanences de la conception des relations entre forêt et eau dans le massif Landais. Colloque "Klaus 2020": La forêt et l'eau, 18/01/2020, Sabres. 12 p.</t>
    </r>
  </si>
  <si>
    <r>
      <rPr>
        <u/>
        <sz val="9"/>
        <color rgb="FF000000"/>
        <rFont val="Century Gothic"/>
        <charset val="1"/>
      </rP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Les m</t>
    </r>
    <r>
      <rPr>
        <sz val="9"/>
        <color rgb="FF000000"/>
        <rFont val="Arial"/>
        <charset val="1"/>
      </rPr>
      <t>é</t>
    </r>
    <r>
      <rPr>
        <sz val="9"/>
        <color rgb="FF000000"/>
        <rFont val="Century Gothic"/>
        <charset val="1"/>
      </rPr>
      <t>canismes compensatoires des effets externes des infrastructures de transport d'</t>
    </r>
    <r>
      <rPr>
        <sz val="9"/>
        <color rgb="FF000000"/>
        <rFont val="Arial"/>
        <charset val="1"/>
      </rPr>
      <t>é</t>
    </r>
    <r>
      <rPr>
        <sz val="9"/>
        <color rgb="FF000000"/>
        <rFont val="Century Gothic"/>
        <charset val="1"/>
      </rPr>
      <t>lectricit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chelle territoriale : analyse et pistes d'am</t>
    </r>
    <r>
      <rPr>
        <sz val="9"/>
        <color rgb="FF000000"/>
        <rFont val="Arial"/>
        <charset val="1"/>
      </rPr>
      <t>é</t>
    </r>
    <r>
      <rPr>
        <sz val="9"/>
        <color rgb="FF000000"/>
        <rFont val="Century Gothic"/>
        <charset val="1"/>
      </rPr>
      <t>lioration. 54e colloque ASRDLF 05/07/2017-07/07/2017, Ath</t>
    </r>
    <r>
      <rPr>
        <sz val="9"/>
        <color rgb="FF000000"/>
        <rFont val="Arial"/>
        <charset val="1"/>
      </rPr>
      <t>è</t>
    </r>
    <r>
      <rPr>
        <sz val="9"/>
        <color rgb="FF000000"/>
        <rFont val="Century Gothic"/>
        <charset val="1"/>
      </rPr>
      <t>nes, GRC. 2 p.</t>
    </r>
  </si>
  <si>
    <t>Joalland, O., Rambonilaza, T.</t>
  </si>
  <si>
    <r>
      <rPr>
        <u/>
        <sz val="9"/>
        <color rgb="FF000000"/>
        <rFont val="Century Gothic"/>
        <charset val="1"/>
      </rP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L'impact du déploiement des énergies renouvelables sur la valeur touristique des paysages ruraux : une approche hédonique spatiale des prix des gîtes ruraux. 54e colloque ASRDLF 05/07/2017-07/07/2017, Athènes, GRC. 2 p.</t>
    </r>
  </si>
  <si>
    <r>
      <rPr>
        <u/>
        <sz val="9"/>
        <color rgb="FF000000"/>
        <rFont val="Century Gothic"/>
        <charset val="1"/>
      </rPr>
      <t>Lafon, S.</t>
    </r>
    <r>
      <rPr>
        <sz val="9"/>
        <color rgb="FF000000"/>
        <rFont val="Century Gothic"/>
        <charset val="1"/>
      </rPr>
      <t xml:space="preserve"> - 2017. Un accord pour la biodiversit</t>
    </r>
    <r>
      <rPr>
        <sz val="9"/>
        <color rgb="FF000000"/>
        <rFont val="Arial"/>
        <charset val="1"/>
      </rPr>
      <t>é</t>
    </r>
    <r>
      <rPr>
        <sz val="9"/>
        <color rgb="FF000000"/>
        <rFont val="Century Gothic"/>
        <charset val="1"/>
      </rPr>
      <t xml:space="preserve"> marine, le cas du parc naturel marin de l'estuaire de la Gironde et de la mer des pertuis. 21 p.</t>
    </r>
  </si>
  <si>
    <t>Lafon, S.</t>
  </si>
  <si>
    <r>
      <rPr>
        <u/>
        <sz val="9"/>
        <color rgb="FF000000"/>
        <rFont val="Century Gothic"/>
        <charset val="1"/>
      </rPr>
      <t>Lambert, P.</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- 2018. Vers une approche int</t>
    </r>
    <r>
      <rPr>
        <sz val="9"/>
        <color rgb="FF000000"/>
        <rFont val="Arial"/>
        <charset val="1"/>
      </rPr>
      <t>é</t>
    </r>
    <r>
      <rPr>
        <sz val="9"/>
        <color rgb="FF000000"/>
        <rFont val="Century Gothic"/>
        <charset val="1"/>
      </rPr>
      <t>gr</t>
    </r>
    <r>
      <rPr>
        <sz val="9"/>
        <color rgb="FF000000"/>
        <rFont val="Arial"/>
        <charset val="1"/>
      </rPr>
      <t>é</t>
    </r>
    <r>
      <rPr>
        <sz val="9"/>
        <color rgb="FF000000"/>
        <rFont val="Century Gothic"/>
        <charset val="1"/>
      </rPr>
      <t>e de la restauration de la continuit</t>
    </r>
    <r>
      <rPr>
        <sz val="9"/>
        <color rgb="FF000000"/>
        <rFont val="Arial"/>
        <charset val="1"/>
      </rPr>
      <t>é</t>
    </r>
    <r>
      <rPr>
        <sz val="9"/>
        <color rgb="FF000000"/>
        <rFont val="Century Gothic"/>
        <charset val="1"/>
      </rPr>
      <t xml:space="preserve"> </t>
    </r>
    <r>
      <rPr>
        <sz val="9"/>
        <color rgb="FF000000"/>
        <rFont val="Arial"/>
        <charset val="1"/>
      </rPr>
      <t>é</t>
    </r>
    <r>
      <rPr>
        <sz val="9"/>
        <color rgb="FF000000"/>
        <rFont val="Century Gothic"/>
        <charset val="1"/>
      </rPr>
      <t>cologique des cours d'eau pour les poissons migrateurs amphihalins. Regards crois</t>
    </r>
    <r>
      <rPr>
        <sz val="9"/>
        <color rgb="FF000000"/>
        <rFont val="Arial"/>
        <charset val="1"/>
      </rPr>
      <t>é</t>
    </r>
    <r>
      <rPr>
        <sz val="9"/>
        <color rgb="FF000000"/>
        <rFont val="Century Gothic"/>
        <charset val="1"/>
      </rPr>
      <t xml:space="preserve">s entre sciences </t>
    </r>
    <r>
      <rPr>
        <sz val="9"/>
        <color rgb="FF000000"/>
        <rFont val="Arial"/>
        <charset val="1"/>
      </rPr>
      <t>é</t>
    </r>
    <r>
      <rPr>
        <sz val="9"/>
        <color rgb="FF000000"/>
        <rFont val="Century Gothic"/>
        <charset val="1"/>
      </rPr>
      <t xml:space="preserve">cologiques et sciences humaines et sociales dans le domaine de la conservation et restauration </t>
    </r>
    <r>
      <rPr>
        <sz val="9"/>
        <color rgb="FF000000"/>
        <rFont val="Arial"/>
        <charset val="1"/>
      </rPr>
      <t>é</t>
    </r>
    <r>
      <rPr>
        <sz val="9"/>
        <color rgb="FF000000"/>
        <rFont val="Century Gothic"/>
        <charset val="1"/>
      </rPr>
      <t>cologique 26/11/2018-26/11/2018, Bordeaux, FRA. 24 p.</t>
    </r>
  </si>
  <si>
    <t>Lambert, P., Carter, C.</t>
  </si>
  <si>
    <r>
      <rPr>
        <u/>
        <sz val="9"/>
        <color rgb="FF000000"/>
        <rFont val="Century Gothic"/>
        <charset val="1"/>
      </rPr>
      <t>Leccia, O.</t>
    </r>
    <r>
      <rPr>
        <sz val="9"/>
        <color rgb="FF000000"/>
        <rFont val="Century Gothic"/>
        <charset val="1"/>
      </rPr>
      <t xml:space="preserve"> - 2017. Effectiveness of buffer strips for reducing pesticides and nitrogen transfers to water streams. International Interdisciplinary Conference on Land Use and Water Quality: Effects of Agriculture on the Environment 29/05/2017-01/06/2017, La Hague, NLD. p. 67-68</t>
    </r>
  </si>
  <si>
    <t>Leccia, O.</t>
  </si>
  <si>
    <r>
      <rPr>
        <u/>
        <sz val="9"/>
        <color rgb="FF000000"/>
        <rFont val="Century Gothic"/>
        <charset val="1"/>
      </rPr>
      <t>Leccia, O.</t>
    </r>
    <r>
      <rPr>
        <sz val="9"/>
        <color rgb="FF000000"/>
        <rFont val="Century Gothic"/>
        <charset val="1"/>
      </rPr>
      <t xml:space="preserve">, </t>
    </r>
    <r>
      <rPr>
        <u/>
        <sz val="9"/>
        <color rgb="FF000000"/>
        <rFont val="Century Gothic"/>
        <charset val="1"/>
      </rPr>
      <t>Santos, L.</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t>
    </r>
    <r>
      <rPr>
        <u/>
        <sz val="9"/>
        <color rgb="FF000000"/>
        <rFont val="Century Gothic"/>
        <charset val="1"/>
      </rPr>
      <t>Vernier, F.</t>
    </r>
    <r>
      <rPr>
        <sz val="9"/>
        <color rgb="FF000000"/>
        <rFont val="Century Gothic"/>
        <charset val="1"/>
      </rPr>
      <t xml:space="preserve"> - 2018. Land management scenario modeling for alleviating impacts on water resources  . 2018 SWAT Conference 17/09/2018-21/09/2018, Brussels, BEL. Book of Abstracts. 20 p.</t>
    </r>
  </si>
  <si>
    <t>Leccia, O., Santos, L., Lescot, J.M., Vernier, F.</t>
  </si>
  <si>
    <r>
      <rPr>
        <u/>
        <sz val="9"/>
        <color rgb="FF000000"/>
        <rFont val="Century Gothic"/>
        <charset val="1"/>
      </rPr>
      <t>Lescot, J.M.</t>
    </r>
    <r>
      <rPr>
        <sz val="9"/>
        <color rgb="FF000000"/>
        <rFont val="Century Gothic"/>
        <charset val="1"/>
      </rPr>
      <t xml:space="preserve">, </t>
    </r>
    <r>
      <rPr>
        <u/>
        <sz val="9"/>
        <color rgb="FF000000"/>
        <rFont val="Century Gothic"/>
        <charset val="1"/>
      </rPr>
      <t>Terreaux, J.P.</t>
    </r>
    <r>
      <rPr>
        <sz val="9"/>
        <color rgb="FF000000"/>
        <rFont val="Century Gothic"/>
        <charset val="1"/>
      </rPr>
      <t xml:space="preserve"> - 2017. Eutrophication: Where do we stand with economics? . International Interdisciplinary Conference on Land Use and Water Quality 29/05/2017-01/06/2017, The Hague, NLD. p. 33-33</t>
    </r>
  </si>
  <si>
    <t>Lescot, J.M., Terreaux, J.P.</t>
  </si>
  <si>
    <r>
      <rPr>
        <u/>
        <sz val="9"/>
        <color rgb="FF000000"/>
        <rFont val="Century Gothic"/>
        <charset val="1"/>
      </rPr>
      <t>Macary, F.</t>
    </r>
    <r>
      <rPr>
        <sz val="9"/>
        <color rgb="FF000000"/>
        <rFont val="Century Gothic"/>
        <charset val="1"/>
      </rPr>
      <t xml:space="preserve"> - 2018. Environmental impact and human health: the case of pesticides. Environmental performances assessment of agriculture, in relation with pesticides. Summer school of the LabEx COTE (University of Bordeaux) Interactions between ecosystems and rural-urban fringes 14/06/2018-14/06/2018, Bordeaux, FRA. 41 p.</t>
    </r>
  </si>
  <si>
    <t>Macary, F.</t>
  </si>
  <si>
    <r>
      <rPr>
        <u/>
        <sz val="9"/>
        <color rgb="FF000000"/>
        <rFont val="Century Gothic"/>
        <charset val="1"/>
      </rPr>
      <t>Macary, F.</t>
    </r>
    <r>
      <rPr>
        <sz val="9"/>
        <color rgb="FF000000"/>
        <rFont val="Century Gothic"/>
        <charset val="1"/>
      </rPr>
      <t xml:space="preserve"> - 2018. Usages des pesticides en viticulture. Transferts, bioaccumulation et impacts sur les écosystèmes. Effets des changements de pratiques agricoles . Journées thématiques de la Recherche à l'ISVV  «La transition écologique : quelles synergies entre l'ISVV et l'Irstea ?» 17/10/2018-17/10/2018, Bordeaux, FRA.</t>
    </r>
  </si>
  <si>
    <r>
      <rPr>
        <u/>
        <sz val="9"/>
        <color rgb="FF000000"/>
        <rFont val="Century Gothic"/>
        <charset val="1"/>
      </rPr>
      <t>Macary, F.</t>
    </r>
    <r>
      <rPr>
        <sz val="9"/>
        <color rgb="FF000000"/>
        <rFont val="Century Gothic"/>
        <charset val="1"/>
      </rPr>
      <t xml:space="preserve"> - 2020. PhytoCOTE : des scénarii d'évolution des modes de production viticole . Grand Colloque final du LabEx COTE 09/01/2020-09/01/2020, Bordeaux,.</t>
    </r>
  </si>
  <si>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- 2018. Multiple criteria decision aiding method to assess vine production systems performances concerning pesticides and health near Bordeaux metropole. 88th Meeting of the EURO Working Group on Multiple Criteria Decision Aiding (EWG-MCDA) 27/09/2018-29/01/2018, Lisbon, PRT.</t>
    </r>
  </si>
  <si>
    <t>Macary, F., Aouadi, N.</t>
  </si>
  <si>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- 2019. Démarche agroécologique et pratiques mises en oeuvre en viticulture. Atelier terrain de l'Association française d'agronomie 27/08/2019-27/08/2019, Lapouyade, FRA.</t>
    </r>
  </si>
  <si>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Alonso Ugaglia, A., Deli</t>
    </r>
    <r>
      <rPr>
        <sz val="9"/>
        <color rgb="FF000000"/>
        <rFont val="Arial"/>
        <charset val="1"/>
      </rPr>
      <t>è</t>
    </r>
    <r>
      <rPr>
        <sz val="9"/>
        <color rgb="FF000000"/>
        <rFont val="Century Gothic"/>
        <charset val="1"/>
      </rPr>
      <t>re, L., Roby, J.P. - 2019. Projet PhytoCOTE - Sc</t>
    </r>
    <r>
      <rPr>
        <sz val="9"/>
        <color rgb="FF000000"/>
        <rFont val="Arial"/>
        <charset val="1"/>
      </rPr>
      <t>é</t>
    </r>
    <r>
      <rPr>
        <sz val="9"/>
        <color rgb="FF000000"/>
        <rFont val="Century Gothic"/>
        <charset val="1"/>
      </rPr>
      <t>narios prospectifs d'</t>
    </r>
    <r>
      <rPr>
        <sz val="9"/>
        <color rgb="FF000000"/>
        <rFont val="Arial"/>
        <charset val="1"/>
      </rPr>
      <t>é</t>
    </r>
    <r>
      <rPr>
        <sz val="9"/>
        <color rgb="FF000000"/>
        <rFont val="Century Gothic"/>
        <charset val="1"/>
      </rPr>
      <t>volution des syst</t>
    </r>
    <r>
      <rPr>
        <sz val="9"/>
        <color rgb="FF000000"/>
        <rFont val="Arial"/>
        <charset val="1"/>
      </rPr>
      <t>è</t>
    </r>
    <r>
      <rPr>
        <sz val="9"/>
        <color rgb="FF000000"/>
        <rFont val="Century Gothic"/>
        <charset val="1"/>
      </rPr>
      <t>mes viticoles dans le cadre de la transition agro</t>
    </r>
    <r>
      <rPr>
        <sz val="9"/>
        <color rgb="FF000000"/>
        <rFont val="Arial"/>
        <charset val="1"/>
      </rPr>
      <t>é</t>
    </r>
    <r>
      <rPr>
        <sz val="9"/>
        <color rgb="FF000000"/>
        <rFont val="Century Gothic"/>
        <charset val="1"/>
      </rPr>
      <t>cologique  . Colloque final du projet PhytoCOTE 21/11/2019-21/11/2019, Gradignan, FRA.</t>
    </r>
  </si>
  <si>
    <t>Macary, F., Aouadi, N., Alonso Ugaglia, A., Delière, L., Roby, J.P.</t>
  </si>
  <si>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Ch</t>
    </r>
    <r>
      <rPr>
        <sz val="9"/>
        <color rgb="FF000000"/>
        <rFont val="Arial"/>
        <charset val="1"/>
      </rPr>
      <t>é</t>
    </r>
    <r>
      <rPr>
        <sz val="9"/>
        <color rgb="FF000000"/>
        <rFont val="Century Gothic"/>
        <charset val="1"/>
      </rPr>
      <t xml:space="preserve">ry, P., Armitage Lee, A. - 2019. Projet PhytoCOTE - </t>
    </r>
    <r>
      <rPr>
        <sz val="9"/>
        <color rgb="FF000000"/>
        <rFont val="Arial"/>
        <charset val="1"/>
      </rPr>
      <t>É</t>
    </r>
    <r>
      <rPr>
        <sz val="9"/>
        <color rgb="FF000000"/>
        <rFont val="Century Gothic"/>
        <charset val="1"/>
      </rPr>
      <t>valuation de la pression phytosanitaire et des risques de contamination des eaux de surface sur la zone d'</t>
    </r>
    <r>
      <rPr>
        <sz val="9"/>
        <color rgb="FF000000"/>
        <rFont val="Arial"/>
        <charset val="1"/>
      </rPr>
      <t>é</t>
    </r>
    <r>
      <rPr>
        <sz val="9"/>
        <color rgb="FF000000"/>
        <rFont val="Century Gothic"/>
        <charset val="1"/>
      </rPr>
      <t>tude . Colloque final du projet PhytoCOTE 21/11/2019-21/11/2019, Gradignan, FRA.</t>
    </r>
  </si>
  <si>
    <t>Macary, F., Aouadi, N., Uny, D., Petit, K., Chéry, P., Armitage Lee, A.</t>
  </si>
  <si>
    <r>
      <rPr>
        <u/>
        <sz val="9"/>
        <color rgb="FF000000"/>
        <rFont val="Century Gothic"/>
        <charset val="1"/>
      </rPr>
      <t>Macary, F.</t>
    </r>
    <r>
      <rPr>
        <sz val="9"/>
        <color rgb="FF000000"/>
        <rFont val="Century Gothic"/>
        <charset val="1"/>
      </rPr>
      <t xml:space="preserve">, </t>
    </r>
    <r>
      <rPr>
        <u/>
        <sz val="9"/>
        <color rgb="FF000000"/>
        <rFont val="Century Gothic"/>
        <charset val="1"/>
      </rPr>
      <t>Boutet, A.C.</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- 2019. </t>
    </r>
    <r>
      <rPr>
        <sz val="9"/>
        <color rgb="FF000000"/>
        <rFont val="Arial"/>
        <charset val="1"/>
      </rPr>
      <t>É</t>
    </r>
    <r>
      <rPr>
        <sz val="9"/>
        <color rgb="FF000000"/>
        <rFont val="Century Gothic"/>
        <charset val="1"/>
      </rPr>
      <t>valuation de la contribution des parcelles agricoles du bassin versant exp</t>
    </r>
    <r>
      <rPr>
        <sz val="9"/>
        <color rgb="FF000000"/>
        <rFont val="Arial"/>
        <charset val="1"/>
      </rPr>
      <t>é</t>
    </r>
    <r>
      <rPr>
        <sz val="9"/>
        <color rgb="FF000000"/>
        <rFont val="Century Gothic"/>
        <charset val="1"/>
      </rPr>
      <t>rimental d'Aurad</t>
    </r>
    <r>
      <rPr>
        <sz val="9"/>
        <color rgb="FF000000"/>
        <rFont val="Arial"/>
        <charset val="1"/>
      </rPr>
      <t>é</t>
    </r>
    <r>
      <rPr>
        <sz val="9"/>
        <color rgb="FF000000"/>
        <rFont val="Century Gothic"/>
        <charset val="1"/>
      </rPr>
      <t xml:space="preserve"> au risque de transferts des pesticides vers les eaux de surface. S</t>
    </r>
    <r>
      <rPr>
        <sz val="9"/>
        <color rgb="FF000000"/>
        <rFont val="Arial"/>
        <charset val="1"/>
      </rPr>
      <t>é</t>
    </r>
    <r>
      <rPr>
        <sz val="9"/>
        <color rgb="FF000000"/>
        <rFont val="Century Gothic"/>
        <charset val="1"/>
      </rPr>
      <t>minaire scientifique du projet ANR PESTIPOND  05/10/2019-06/10/2019, Nangis, FRA. 33 p.</t>
    </r>
  </si>
  <si>
    <t>Macary, F., Boutet, A.C., Uny, D., Petit, K.</t>
  </si>
  <si>
    <r>
      <rPr>
        <u/>
        <sz val="9"/>
        <color rgb="FF000000"/>
        <rFont val="Century Gothic"/>
        <charset val="1"/>
      </rPr>
      <t>Macary, F.</t>
    </r>
    <r>
      <rPr>
        <sz val="9"/>
        <color rgb="FF000000"/>
        <rFont val="Century Gothic"/>
        <charset val="1"/>
      </rPr>
      <t xml:space="preserve">, </t>
    </r>
    <r>
      <rPr>
        <u/>
        <sz val="9"/>
        <color rgb="FF000000"/>
        <rFont val="Century Gothic"/>
        <charset val="1"/>
      </rPr>
      <t>Boutet, A.C.</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- 2019. Pestipond - Cr</t>
    </r>
    <r>
      <rPr>
        <sz val="9"/>
        <color rgb="FF000000"/>
        <rFont val="Arial"/>
        <charset val="1"/>
      </rPr>
      <t>é</t>
    </r>
    <r>
      <rPr>
        <sz val="9"/>
        <color rgb="FF000000"/>
        <rFont val="Century Gothic"/>
        <charset val="1"/>
      </rPr>
      <t>ation d'une typologie des retenues d'eau par une m</t>
    </r>
    <r>
      <rPr>
        <sz val="9"/>
        <color rgb="FF000000"/>
        <rFont val="Arial"/>
        <charset val="1"/>
      </rPr>
      <t>é</t>
    </r>
    <r>
      <rPr>
        <sz val="9"/>
        <color rgb="FF000000"/>
        <rFont val="Century Gothic"/>
        <charset val="1"/>
      </rPr>
      <t>thode multicrit</t>
    </r>
    <r>
      <rPr>
        <sz val="9"/>
        <color rgb="FF000000"/>
        <rFont val="Arial"/>
        <charset val="1"/>
      </rPr>
      <t>è</t>
    </r>
    <r>
      <rPr>
        <sz val="9"/>
        <color rgb="FF000000"/>
        <rFont val="Century Gothic"/>
        <charset val="1"/>
      </rPr>
      <t>re. S</t>
    </r>
    <r>
      <rPr>
        <sz val="9"/>
        <color rgb="FF000000"/>
        <rFont val="Arial"/>
        <charset val="1"/>
      </rPr>
      <t>é</t>
    </r>
    <r>
      <rPr>
        <sz val="9"/>
        <color rgb="FF000000"/>
        <rFont val="Century Gothic"/>
        <charset val="1"/>
      </rPr>
      <t>minaire scientifique du projet Pestipond 03/10/2019-04/10/2019, Nangis, FRA. 20 p.</t>
    </r>
  </si>
  <si>
    <r>
      <rPr>
        <u/>
        <sz val="9"/>
        <color rgb="FF000000"/>
        <rFont val="Century Gothic"/>
        <charset val="1"/>
      </rPr>
      <t>Macary, F.</t>
    </r>
    <r>
      <rPr>
        <sz val="9"/>
        <color rgb="FF000000"/>
        <rFont val="Century Gothic"/>
        <charset val="1"/>
      </rPr>
      <t xml:space="preserve">, </t>
    </r>
    <r>
      <rPr>
        <u/>
        <sz val="9"/>
        <color rgb="FF000000"/>
        <rFont val="Century Gothic"/>
        <charset val="1"/>
      </rPr>
      <t>Denaix, L.</t>
    </r>
    <r>
      <rPr>
        <sz val="9"/>
        <color rgb="FF000000"/>
        <rFont val="Century Gothic"/>
        <charset val="1"/>
      </rPr>
      <t xml:space="preserve">, </t>
    </r>
    <r>
      <rPr>
        <u/>
        <sz val="9"/>
        <color rgb="FF000000"/>
        <rFont val="Century Gothic"/>
        <charset val="1"/>
      </rPr>
      <t>Alonso Ugaglia, A.</t>
    </r>
    <r>
      <rPr>
        <sz val="9"/>
        <color rgb="FF000000"/>
        <rFont val="Century Gothic"/>
        <charset val="1"/>
      </rPr>
      <t xml:space="preserve">, </t>
    </r>
    <r>
      <rPr>
        <u/>
        <sz val="9"/>
        <color rgb="FF000000"/>
        <rFont val="Century Gothic"/>
        <charset val="1"/>
      </rPr>
      <t>Deli</t>
    </r>
    <r>
      <rPr>
        <u/>
        <sz val="9"/>
        <color rgb="FF000000"/>
        <rFont val="Arial"/>
        <charset val="1"/>
      </rPr>
      <t>è</t>
    </r>
    <r>
      <rPr>
        <u/>
        <sz val="9"/>
        <color rgb="FF000000"/>
        <rFont val="Century Gothic"/>
        <charset val="1"/>
      </rPr>
      <t>re, L.</t>
    </r>
    <r>
      <rPr>
        <sz val="9"/>
        <color rgb="FF000000"/>
        <rFont val="Century Gothic"/>
        <charset val="1"/>
      </rPr>
      <t xml:space="preserve"> - 2020. Performances de syst</t>
    </r>
    <r>
      <rPr>
        <sz val="9"/>
        <color rgb="FF000000"/>
        <rFont val="Arial"/>
        <charset val="1"/>
      </rPr>
      <t>è</t>
    </r>
    <r>
      <rPr>
        <sz val="9"/>
        <color rgb="FF000000"/>
        <rFont val="Century Gothic"/>
        <charset val="1"/>
      </rPr>
      <t>mes viticoles en agro</t>
    </r>
    <r>
      <rPr>
        <sz val="9"/>
        <color rgb="FF000000"/>
        <rFont val="Arial"/>
        <charset val="1"/>
      </rPr>
      <t>é</t>
    </r>
    <r>
      <rPr>
        <sz val="9"/>
        <color rgb="FF000000"/>
        <rFont val="Century Gothic"/>
        <charset val="1"/>
      </rPr>
      <t>cologie pour une rupture avec les usages phytosanitaires conventionnels. S</t>
    </r>
    <r>
      <rPr>
        <sz val="9"/>
        <color rgb="FF000000"/>
        <rFont val="Arial"/>
        <charset val="1"/>
      </rPr>
      <t>é</t>
    </r>
    <r>
      <rPr>
        <sz val="9"/>
        <color rgb="FF000000"/>
        <rFont val="Century Gothic"/>
        <charset val="1"/>
      </rPr>
      <t>minaire du m</t>
    </r>
    <r>
      <rPr>
        <sz val="9"/>
        <color rgb="FF000000"/>
        <rFont val="Arial"/>
        <charset val="1"/>
      </rPr>
      <t>é</t>
    </r>
    <r>
      <rPr>
        <sz val="9"/>
        <color rgb="FF000000"/>
        <rFont val="Century Gothic"/>
        <charset val="1"/>
      </rPr>
      <t>taprogramme Sant</t>
    </r>
    <r>
      <rPr>
        <sz val="9"/>
        <color rgb="FF000000"/>
        <rFont val="Arial"/>
        <charset val="1"/>
      </rPr>
      <t>é</t>
    </r>
    <r>
      <rPr>
        <sz val="9"/>
        <color rgb="FF000000"/>
        <rFont val="Century Gothic"/>
        <charset val="1"/>
      </rPr>
      <t xml:space="preserve"> des Plantes 06/02/2020-07/02/2020, Paris, FRA.</t>
    </r>
  </si>
  <si>
    <t>Macary, F., Denaix, L., Alonso Ugaglia, A., Delière, L.</t>
  </si>
  <si>
    <r>
      <rPr>
        <u/>
        <sz val="9"/>
        <color rgb="FF000000"/>
        <rFont val="Century Gothic"/>
        <charset val="1"/>
      </rPr>
      <t>Mainguy, G.</t>
    </r>
    <r>
      <rPr>
        <sz val="9"/>
        <color rgb="FF000000"/>
        <rFont val="Century Gothic"/>
        <charset val="1"/>
      </rPr>
      <t xml:space="preserve">, </t>
    </r>
    <r>
      <rPr>
        <u/>
        <sz val="9"/>
        <color rgb="FF000000"/>
        <rFont val="Century Gothic"/>
        <charset val="1"/>
      </rPr>
      <t>De Godoy Leski, C.</t>
    </r>
    <r>
      <rPr>
        <sz val="9"/>
        <color rgb="FF000000"/>
        <rFont val="Century Gothic"/>
        <charset val="1"/>
      </rPr>
      <t xml:space="preserve">, </t>
    </r>
    <r>
      <rPr>
        <u/>
        <sz val="9"/>
        <color rgb="FF000000"/>
        <rFont val="Century Gothic"/>
        <charset val="1"/>
      </rPr>
      <t>Rocle, N.</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- 2019. Building </t>
    </r>
    <r>
      <rPr>
        <sz val="9"/>
        <color rgb="FF000000"/>
        <rFont val="Arial"/>
        <charset val="1"/>
      </rPr>
      <t>«</t>
    </r>
    <r>
      <rPr>
        <sz val="9"/>
        <color rgb="FF000000"/>
        <rFont val="Century Gothic"/>
        <charset val="1"/>
      </rPr>
      <t xml:space="preserve"> cross-border solidarity </t>
    </r>
    <r>
      <rPr>
        <sz val="9"/>
        <color rgb="FF000000"/>
        <rFont val="Arial"/>
        <charset val="1"/>
      </rPr>
      <t>»</t>
    </r>
    <r>
      <rPr>
        <sz val="9"/>
        <color rgb="FF000000"/>
        <rFont val="Century Gothic"/>
        <charset val="1"/>
      </rPr>
      <t xml:space="preserve"> for climate change adaptation: Estuarine areas and Bordeaux metropolis co-operative governance. 4th European Climate Change Adaptation conference 28/05/2019-31/05/2019, Lisbon, FRA. 1 p.</t>
    </r>
  </si>
  <si>
    <t>Mainguy, G., De Godoy Leski, C., Rocle, N., Salles, D.</t>
  </si>
  <si>
    <r>
      <rPr>
        <u/>
        <sz val="9"/>
        <color rgb="FF000000"/>
        <rFont val="Century Gothic"/>
        <charset val="1"/>
      </rPr>
      <t xml:space="preserve">Mainguy, G., De Godoy Leski, C., Salles, D. </t>
    </r>
    <r>
      <rPr>
        <sz val="9"/>
        <color rgb="FF000000"/>
        <rFont val="Century Gothic"/>
        <charset val="1"/>
      </rPr>
      <t>- 2019. Les politiques publiques sous influence climatique : le cas des m</t>
    </r>
    <r>
      <rPr>
        <sz val="9"/>
        <color rgb="FF000000"/>
        <rFont val="Arial"/>
        <charset val="1"/>
      </rPr>
      <t>é</t>
    </r>
    <r>
      <rPr>
        <sz val="9"/>
        <color rgb="FF000000"/>
        <rFont val="Century Gothic"/>
        <charset val="1"/>
      </rPr>
      <t>tropoles estuariennes. 15e congr</t>
    </r>
    <r>
      <rPr>
        <sz val="9"/>
        <color rgb="FF000000"/>
        <rFont val="Arial"/>
        <charset val="1"/>
      </rPr>
      <t>è</t>
    </r>
    <r>
      <rPr>
        <sz val="9"/>
        <color rgb="FF000000"/>
        <rFont val="Century Gothic"/>
        <charset val="1"/>
      </rPr>
      <t>s de lAssociation Fran</t>
    </r>
    <r>
      <rPr>
        <sz val="9"/>
        <color rgb="FF000000"/>
        <rFont val="Arial"/>
        <charset val="1"/>
      </rPr>
      <t>ç</t>
    </r>
    <r>
      <rPr>
        <sz val="9"/>
        <color rgb="FF000000"/>
        <rFont val="Century Gothic"/>
        <charset val="1"/>
      </rPr>
      <t>aise de Sciences Politiques (AFSP) ST61 Quelle(s) climatisation(s) des politiques publiques ? jul 2019, Pessac</t>
    </r>
  </si>
  <si>
    <t>Mainguy, G., De Godoy Leski, C., Salles, D.</t>
  </si>
  <si>
    <r>
      <rPr>
        <u/>
        <sz val="9"/>
        <color rgb="FF000000"/>
        <rFont val="Century Gothic"/>
        <charset val="1"/>
      </rPr>
      <t>Metin, J.</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- 2017. The problem of red muds and dust in France in the prism of Environmental Justice . 13th conference of International sociological association, RN12 ? Environment and Society 29/08/2017-31/08/2017, Athens, GRC. 19 p.</t>
    </r>
  </si>
  <si>
    <t>Metin, J., Deldrève, V.</t>
  </si>
  <si>
    <r>
      <rPr>
        <u/>
        <sz val="9"/>
        <color rgb="FF000000"/>
        <rFont val="Century Gothic"/>
        <charset val="1"/>
      </rPr>
      <t>Migneaux, M.</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- 2018. Quand la pr</t>
    </r>
    <r>
      <rPr>
        <sz val="9"/>
        <color rgb="FF000000"/>
        <rFont val="Arial"/>
        <charset val="1"/>
      </rPr>
      <t>é</t>
    </r>
    <r>
      <rPr>
        <sz val="9"/>
        <color rgb="FF000000"/>
        <rFont val="Century Gothic"/>
        <charset val="1"/>
      </rPr>
      <t>vention renforce les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d'exposition aux pesticides : Mise en place du plan Ecophyto dans le vignoble girondin. 10 p.</t>
    </r>
  </si>
  <si>
    <t>Migneaux, M., Candau, J.</t>
  </si>
  <si>
    <r>
      <rPr>
        <u/>
        <sz val="9"/>
        <color rgb="FF000000"/>
        <rFont val="Century Gothic"/>
        <charset val="1"/>
      </rPr>
      <t>Pham, T.</t>
    </r>
    <r>
      <rPr>
        <sz val="9"/>
        <color rgb="FF000000"/>
        <rFont val="Century Gothic"/>
        <charset val="1"/>
      </rPr>
      <t xml:space="preserve">, </t>
    </r>
    <r>
      <rPr>
        <u/>
        <sz val="9"/>
        <color rgb="FF000000"/>
        <rFont val="Century Gothic"/>
        <charset val="1"/>
      </rPr>
      <t>Rambonilaza, M.</t>
    </r>
    <r>
      <rPr>
        <sz val="9"/>
        <color rgb="FF000000"/>
        <rFont val="Century Gothic"/>
        <charset val="1"/>
      </rPr>
      <t xml:space="preserve">, </t>
    </r>
    <r>
      <rPr>
        <u/>
        <sz val="9"/>
        <color rgb="FF000000"/>
        <rFont val="Century Gothic"/>
        <charset val="1"/>
      </rPr>
      <t>Dachary Bernard, J.</t>
    </r>
    <r>
      <rPr>
        <sz val="9"/>
        <color rgb="FF000000"/>
        <rFont val="Century Gothic"/>
        <charset val="1"/>
      </rPr>
      <t xml:space="preserve"> - 2017. A choice experiment study of policy scenarios for removing micropollutants from domestic wastewater. 4th Water Research Conference 10/09/2017-13/09/2017, Waterloo, CAN. 2 p.</t>
    </r>
  </si>
  <si>
    <t>Pham, T., Rambonilaza, M., Dachary Bernard, J.</t>
  </si>
  <si>
    <r>
      <rPr>
        <u/>
        <sz val="9"/>
        <color rgb="FF000000"/>
        <rFont val="Century Gothic"/>
        <charset val="1"/>
      </rPr>
      <t>Piller, O.</t>
    </r>
    <r>
      <rPr>
        <sz val="9"/>
        <color rgb="FF000000"/>
        <rFont val="Century Gothic"/>
        <charset val="1"/>
      </rPr>
      <t>, Deuerlein, J., Elhay, S., Simpson, A. - 2019. Flow constraints for designing Water Distribution Systems. 17th International Computing &amp; Control for the Water Industry Conference 01/09/2019-04/09/2019, Exeter, GBR. 2 p.</t>
    </r>
  </si>
  <si>
    <t>Piller, O., Deuerlein, J., Elhay, S., Simpson, A.</t>
  </si>
  <si>
    <r>
      <rPr>
        <u/>
        <sz val="9"/>
        <color rgb="FF000000"/>
        <rFont val="Century Gothic"/>
        <charset val="1"/>
      </rPr>
      <t>Renaud, E.</t>
    </r>
    <r>
      <rPr>
        <sz val="9"/>
        <color rgb="FF000000"/>
        <rFont val="Century Gothic"/>
        <charset val="1"/>
      </rPr>
      <t xml:space="preserve"> - 2017. R</t>
    </r>
    <r>
      <rPr>
        <sz val="9"/>
        <color rgb="FF000000"/>
        <rFont val="Arial"/>
        <charset val="1"/>
      </rPr>
      <t>é</t>
    </r>
    <r>
      <rPr>
        <sz val="9"/>
        <color rgb="FF000000"/>
        <rFont val="Century Gothic"/>
        <charset val="1"/>
      </rPr>
      <t>duction des pertes dans les r</t>
    </r>
    <r>
      <rPr>
        <sz val="9"/>
        <color rgb="FF000000"/>
        <rFont val="Arial"/>
        <charset val="1"/>
      </rPr>
      <t>é</t>
    </r>
    <r>
      <rPr>
        <sz val="9"/>
        <color rgb="FF000000"/>
        <rFont val="Century Gothic"/>
        <charset val="1"/>
      </rPr>
      <t>seaux d'eau potable : Elaborer un plan d'actions. S</t>
    </r>
    <r>
      <rPr>
        <sz val="9"/>
        <color rgb="FF000000"/>
        <rFont val="Arial"/>
        <charset val="1"/>
      </rPr>
      <t>é</t>
    </r>
    <r>
      <rPr>
        <sz val="9"/>
        <color rgb="FF000000"/>
        <rFont val="Century Gothic"/>
        <charset val="1"/>
      </rPr>
      <t>minaire de cl</t>
    </r>
    <r>
      <rPr>
        <sz val="9"/>
        <color rgb="FF000000"/>
        <rFont val="Arial"/>
        <charset val="1"/>
      </rPr>
      <t>ô</t>
    </r>
    <r>
      <rPr>
        <sz val="9"/>
        <color rgb="FF000000"/>
        <rFont val="Century Gothic"/>
        <charset val="1"/>
      </rPr>
      <t>ture du projet MAC Eau 14/12/2017-14/12/2017, Bordeaux, FRA. 14 p.</t>
    </r>
  </si>
  <si>
    <r>
      <rPr>
        <u/>
        <sz val="9"/>
        <color rgb="FF000000"/>
        <rFont val="Century Gothic"/>
        <charset val="1"/>
      </rPr>
      <t>Renaud, E.</t>
    </r>
    <r>
      <rPr>
        <sz val="9"/>
        <color rgb="FF000000"/>
        <rFont val="Century Gothic"/>
        <charset val="1"/>
      </rPr>
      <t xml:space="preserve">, </t>
    </r>
    <r>
      <rPr>
        <u/>
        <sz val="9"/>
        <color rgb="FF000000"/>
        <rFont val="Century Gothic"/>
        <charset val="1"/>
      </rPr>
      <t>Blanchet, J.</t>
    </r>
    <r>
      <rPr>
        <sz val="9"/>
        <color rgb="FF000000"/>
        <rFont val="Century Gothic"/>
        <charset val="1"/>
      </rPr>
      <t xml:space="preserve"> - 2019. Reconqu</t>
    </r>
    <r>
      <rPr>
        <sz val="9"/>
        <color rgb="FF000000"/>
        <rFont val="Arial"/>
        <charset val="1"/>
      </rPr>
      <t>ê</t>
    </r>
    <r>
      <rPr>
        <sz val="9"/>
        <color rgb="FF000000"/>
        <rFont val="Century Gothic"/>
        <charset val="1"/>
      </rPr>
      <t>te de la continuit</t>
    </r>
    <r>
      <rPr>
        <sz val="9"/>
        <color rgb="FF000000"/>
        <rFont val="Arial"/>
        <charset val="1"/>
      </rPr>
      <t>é</t>
    </r>
    <r>
      <rPr>
        <sz val="9"/>
        <color rgb="FF000000"/>
        <rFont val="Century Gothic"/>
        <charset val="1"/>
      </rPr>
      <t xml:space="preserve"> du service d'alimentation en eau potable en Guadeloupe.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l'ASTEE 04/06/2019-06/06/2019, Saumur, FRA.</t>
    </r>
  </si>
  <si>
    <t>Renaud, E., Blanchet, J.</t>
  </si>
  <si>
    <r>
      <rPr>
        <u/>
        <sz val="9"/>
        <color rgb="FF000000"/>
        <rFont val="Century Gothic"/>
        <charset val="1"/>
      </rPr>
      <t>Renaud, E.</t>
    </r>
    <r>
      <rPr>
        <sz val="9"/>
        <color rgb="FF000000"/>
        <rFont val="Century Gothic"/>
        <charset val="1"/>
      </rPr>
      <t xml:space="preserve">, </t>
    </r>
    <r>
      <rPr>
        <u/>
        <sz val="9"/>
        <color rgb="FF000000"/>
        <rFont val="Century Gothic"/>
        <charset val="1"/>
      </rPr>
      <t>Cholet, L.</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Feliers, C.</t>
    </r>
    <r>
      <rPr>
        <sz val="9"/>
        <color rgb="FF000000"/>
        <rFont val="Century Gothic"/>
        <charset val="1"/>
      </rPr>
      <t xml:space="preserve">, </t>
    </r>
    <r>
      <rPr>
        <u/>
        <sz val="9"/>
        <color rgb="FF000000"/>
        <rFont val="Century Gothic"/>
        <charset val="1"/>
      </rPr>
      <t>Maisonneuve, D.</t>
    </r>
    <r>
      <rPr>
        <sz val="9"/>
        <color rgb="FF000000"/>
        <rFont val="Century Gothic"/>
        <charset val="1"/>
      </rPr>
      <t xml:space="preserve">, </t>
    </r>
    <r>
      <rPr>
        <u/>
        <sz val="9"/>
        <color rgb="FF000000"/>
        <rFont val="Century Gothic"/>
        <charset val="1"/>
      </rPr>
      <t>Couffy, E.</t>
    </r>
    <r>
      <rPr>
        <sz val="9"/>
        <color rgb="FF000000"/>
        <rFont val="Century Gothic"/>
        <charset val="1"/>
      </rPr>
      <t xml:space="preserve"> - 2019. M</t>
    </r>
    <r>
      <rPr>
        <sz val="9"/>
        <color rgb="FF000000"/>
        <rFont val="Arial"/>
        <charset val="1"/>
      </rPr>
      <t>é</t>
    </r>
    <r>
      <rPr>
        <sz val="9"/>
        <color rgb="FF000000"/>
        <rFont val="Century Gothic"/>
        <charset val="1"/>
      </rPr>
      <t>thode de pr</t>
    </r>
    <r>
      <rPr>
        <sz val="9"/>
        <color rgb="FF000000"/>
        <rFont val="Arial"/>
        <charset val="1"/>
      </rPr>
      <t>é</t>
    </r>
    <r>
      <rPr>
        <sz val="9"/>
        <color rgb="FF000000"/>
        <rFont val="Century Gothic"/>
        <charset val="1"/>
      </rPr>
      <t>diction de l'impact d'un renouvellement sur les pertes en eau d'un secteur.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l'ASTEE 04/06/2019-06/06/2019, Saumur, FRA.</t>
    </r>
  </si>
  <si>
    <t>Renaud, E., Cholet, L., Vacelet, A., Husson, A., Feliers, C., Maisonneuve, D., Couffy, E.</t>
  </si>
  <si>
    <r>
      <rPr>
        <u/>
        <sz val="9"/>
        <color rgb="FF000000"/>
        <rFont val="Century Gothic"/>
        <charset val="1"/>
      </rPr>
      <t>Renaud, 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Aubrun, C.</t>
    </r>
    <r>
      <rPr>
        <sz val="9"/>
        <color rgb="FF000000"/>
        <rFont val="Century Gothic"/>
        <charset val="1"/>
      </rPr>
      <t>, Pillot, J., Br</t>
    </r>
    <r>
      <rPr>
        <sz val="9"/>
        <color rgb="FF000000"/>
        <rFont val="Arial"/>
        <charset val="1"/>
      </rPr>
      <t>é</t>
    </r>
    <r>
      <rPr>
        <sz val="9"/>
        <color rgb="FF000000"/>
        <rFont val="Century Gothic"/>
        <charset val="1"/>
      </rPr>
      <t>joux, E. - 2018. Guide pour l'</t>
    </r>
    <r>
      <rPr>
        <sz val="9"/>
        <color rgb="FF000000"/>
        <rFont val="Arial"/>
        <charset val="1"/>
      </rPr>
      <t>é</t>
    </r>
    <r>
      <rPr>
        <sz val="9"/>
        <color rgb="FF000000"/>
        <rFont val="Century Gothic"/>
        <charset val="1"/>
      </rPr>
      <t>laboration des plans d'actions de r</t>
    </r>
    <r>
      <rPr>
        <sz val="9"/>
        <color rgb="FF000000"/>
        <rFont val="Arial"/>
        <charset val="1"/>
      </rPr>
      <t>é</t>
    </r>
    <r>
      <rPr>
        <sz val="9"/>
        <color rgb="FF000000"/>
        <rFont val="Century Gothic"/>
        <charset val="1"/>
      </rPr>
      <t>duction des pertes d'eau des r</t>
    </r>
    <r>
      <rPr>
        <sz val="9"/>
        <color rgb="FF000000"/>
        <rFont val="Arial"/>
        <charset val="1"/>
      </rPr>
      <t>é</t>
    </r>
    <r>
      <rPr>
        <sz val="9"/>
        <color rgb="FF000000"/>
        <rFont val="Century Gothic"/>
        <charset val="1"/>
      </rPr>
      <t>seaux de distribution d'eau potable. 97e congr</t>
    </r>
    <r>
      <rPr>
        <sz val="9"/>
        <color rgb="FF000000"/>
        <rFont val="Arial"/>
        <charset val="1"/>
      </rPr>
      <t>è</t>
    </r>
    <r>
      <rPr>
        <sz val="9"/>
        <color rgb="FF000000"/>
        <rFont val="Century Gothic"/>
        <charset val="1"/>
      </rPr>
      <t>s de l'ASTEE 05/06/2018-08/06/2018, Marseille, FRA.</t>
    </r>
  </si>
  <si>
    <t>Renaud, E., Husson, A., Aubrun, C., Pillot, J., Bréjoux, E.</t>
  </si>
  <si>
    <r>
      <rPr>
        <u/>
        <sz val="9"/>
        <color rgb="FF000000"/>
        <rFont val="Century Gothic"/>
        <charset val="1"/>
      </rPr>
      <t>Renaud, 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Latour, J.</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- 2019. Statistical modelling of pipe inventory at national level to improve French public policies for sustainable drinking water asset management. LESAM 2019  23/09/2019-27/09/2019, Vancouver, CAN.</t>
    </r>
  </si>
  <si>
    <t>Renaud, E., Husson, A., Vacelet, A., Le Gat, Y., Latour, J., Stricker, A.E.</t>
  </si>
  <si>
    <r>
      <rPr>
        <u/>
        <sz val="9"/>
        <color rgb="FF000000"/>
        <rFont val="Century Gothic"/>
        <charset val="1"/>
      </rP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Auckenthaler, A.</t>
    </r>
    <r>
      <rPr>
        <sz val="9"/>
        <color rgb="FF000000"/>
        <rFont val="Century Gothic"/>
        <charset val="1"/>
      </rPr>
      <t xml:space="preserve">, </t>
    </r>
    <r>
      <rPr>
        <u/>
        <sz val="9"/>
        <color rgb="FF000000"/>
        <rFont val="Century Gothic"/>
        <charset val="1"/>
      </rPr>
      <t>Aubrun, C.</t>
    </r>
    <r>
      <rPr>
        <sz val="9"/>
        <color rgb="FF000000"/>
        <rFont val="Century Gothic"/>
        <charset val="1"/>
      </rPr>
      <t xml:space="preserve"> - 2019. Practical guide to design water-loss control action plans using a decision tree based on performance indicators for water supply services. LESAM PI 2019  23/09/2019-27/09/2019, Vancouver, CAN.</t>
    </r>
  </si>
  <si>
    <t>Renaud, E., Pillot, J., Auckenthaler, A., Aubrun, C.</t>
  </si>
  <si>
    <r>
      <rPr>
        <u/>
        <sz val="9"/>
        <color rgb="FF000000"/>
        <rFont val="Century Gothic"/>
        <charset val="1"/>
      </rPr>
      <t>Renaud, E.</t>
    </r>
    <r>
      <rPr>
        <sz val="9"/>
        <color rgb="FF000000"/>
        <rFont val="Century Gothic"/>
        <charset val="1"/>
      </rPr>
      <t>, Pillot, J., Fisnot, C., Augeard, B. - 2017. Evaluer les impacts d'une strat</t>
    </r>
    <r>
      <rPr>
        <sz val="9"/>
        <color rgb="FF000000"/>
        <rFont val="Arial"/>
        <charset val="1"/>
      </rPr>
      <t>é</t>
    </r>
    <r>
      <rPr>
        <sz val="9"/>
        <color rgb="FF000000"/>
        <rFont val="Century Gothic"/>
        <charset val="1"/>
      </rPr>
      <t>gie de r</t>
    </r>
    <r>
      <rPr>
        <sz val="9"/>
        <color rgb="FF000000"/>
        <rFont val="Arial"/>
        <charset val="1"/>
      </rPr>
      <t>é</t>
    </r>
    <r>
      <rPr>
        <sz val="9"/>
        <color rgb="FF000000"/>
        <rFont val="Century Gothic"/>
        <charset val="1"/>
      </rPr>
      <t>duction des pertes sur les ressources en eau : Bilan quantitatif des pr</t>
    </r>
    <r>
      <rPr>
        <sz val="9"/>
        <color rgb="FF000000"/>
        <rFont val="Arial"/>
        <charset val="1"/>
      </rPr>
      <t>é</t>
    </r>
    <r>
      <rPr>
        <sz val="9"/>
        <color rgb="FF000000"/>
        <rFont val="Century Gothic"/>
        <charset val="1"/>
      </rPr>
      <t>l</t>
    </r>
    <r>
      <rPr>
        <sz val="9"/>
        <color rgb="FF000000"/>
        <rFont val="Arial"/>
        <charset val="1"/>
      </rPr>
      <t>è</t>
    </r>
    <r>
      <rPr>
        <sz val="9"/>
        <color rgb="FF000000"/>
        <rFont val="Century Gothic"/>
        <charset val="1"/>
      </rPr>
      <t>vements et des rejets d'eau d'un syst</t>
    </r>
    <r>
      <rPr>
        <sz val="9"/>
        <color rgb="FF000000"/>
        <rFont val="Arial"/>
        <charset val="1"/>
      </rPr>
      <t>è</t>
    </r>
    <r>
      <rPr>
        <sz val="9"/>
        <color rgb="FF000000"/>
        <rFont val="Century Gothic"/>
        <charset val="1"/>
      </rPr>
      <t>me d'alimentation en eau potable. Cong</t>
    </r>
    <r>
      <rPr>
        <sz val="9"/>
        <color rgb="FF000000"/>
        <rFont val="Arial"/>
        <charset val="1"/>
      </rPr>
      <t>é</t>
    </r>
    <r>
      <rPr>
        <sz val="9"/>
        <color rgb="FF000000"/>
        <rFont val="Century Gothic"/>
        <charset val="1"/>
      </rPr>
      <t>s annuel de l'ASTEE 06/06/2017-09/06/2017, Li</t>
    </r>
    <r>
      <rPr>
        <sz val="9"/>
        <color rgb="FF000000"/>
        <rFont val="Arial"/>
        <charset val="1"/>
      </rPr>
      <t>è</t>
    </r>
    <r>
      <rPr>
        <sz val="9"/>
        <color rgb="FF000000"/>
        <rFont val="Century Gothic"/>
        <charset val="1"/>
      </rPr>
      <t>ge, BEL. 2 p.</t>
    </r>
  </si>
  <si>
    <t>Renaud, E., Pillot, J., Fisnot, C., Augeard, B.</t>
  </si>
  <si>
    <r>
      <rPr>
        <u/>
        <sz val="9"/>
        <color rgb="FF000000"/>
        <rFont val="Century Gothic"/>
        <charset val="1"/>
      </rPr>
      <t>Renaud, E.</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Husson, A.</t>
    </r>
    <r>
      <rPr>
        <sz val="9"/>
        <color rgb="FF000000"/>
        <rFont val="Century Gothic"/>
        <charset val="1"/>
      </rPr>
      <t>, Wittner, C. - 2017. Enhancing asset knowledge to improve French public policies for sustainable drinking water asset management . IWA Water challenges in XXI century: Role of economics, statistics and asset managemnet 11/09/2017-13/09/2017, Livourne, ITA. 4 p.</t>
    </r>
  </si>
  <si>
    <t>Renaud, E., Rulleau, B., Husson, A., Wittner, C.</t>
  </si>
  <si>
    <r>
      <rPr>
        <u/>
        <sz val="9"/>
        <color rgb="FF000000"/>
        <rFont val="Century Gothic"/>
        <charset val="1"/>
      </rPr>
      <t>Rocle, N.</t>
    </r>
    <r>
      <rPr>
        <sz val="9"/>
        <color rgb="FF000000"/>
        <rFont val="Century Gothic"/>
        <charset val="1"/>
      </rPr>
      <t xml:space="preserve"> - 2018. Trajectoires et capacit</t>
    </r>
    <r>
      <rPr>
        <sz val="9"/>
        <color rgb="FF000000"/>
        <rFont val="Arial"/>
        <charset val="1"/>
      </rPr>
      <t>é</t>
    </r>
    <r>
      <rPr>
        <sz val="9"/>
        <color rgb="FF000000"/>
        <rFont val="Century Gothic"/>
        <charset val="1"/>
      </rPr>
      <t xml:space="preserve">s d'adaptation des territoires face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vation du niveau de la mer : M</t>
    </r>
    <r>
      <rPr>
        <sz val="9"/>
        <color rgb="FF000000"/>
        <rFont val="Arial"/>
        <charset val="1"/>
      </rPr>
      <t>é</t>
    </r>
    <r>
      <rPr>
        <sz val="9"/>
        <color rgb="FF000000"/>
        <rFont val="Century Gothic"/>
        <charset val="1"/>
      </rPr>
      <t>tropole - Outre-mer (Antilles fran</t>
    </r>
    <r>
      <rPr>
        <sz val="9"/>
        <color rgb="FF000000"/>
        <rFont val="Arial"/>
        <charset val="1"/>
      </rPr>
      <t>ç</t>
    </r>
    <r>
      <rPr>
        <sz val="9"/>
        <color rgb="FF000000"/>
        <rFont val="Century Gothic"/>
        <charset val="1"/>
      </rPr>
      <t>aises). 2</t>
    </r>
    <r>
      <rPr>
        <sz val="9"/>
        <color rgb="FF000000"/>
        <rFont val="Arial"/>
        <charset val="1"/>
      </rPr>
      <t>è</t>
    </r>
    <r>
      <rPr>
        <sz val="9"/>
        <color rgb="FF000000"/>
        <rFont val="Century Gothic"/>
        <charset val="1"/>
      </rPr>
      <t>me colloque national Science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 Pour l'adaptation des territoires aux changements climatiques ; risques - ressources - transition(s), 17-19/12/2018, Marseille.17 p.</t>
    </r>
  </si>
  <si>
    <r>
      <rPr>
        <u/>
        <sz val="9"/>
        <color rgb="FF000000"/>
        <rFont val="Century Gothic"/>
        <charset val="1"/>
      </rPr>
      <t>Rocle, N.</t>
    </r>
    <r>
      <rPr>
        <sz val="9"/>
        <color rgb="FF000000"/>
        <rFont val="Century Gothic"/>
        <charset val="1"/>
      </rPr>
      <t xml:space="preserve">, </t>
    </r>
    <r>
      <rPr>
        <u/>
        <sz val="9"/>
        <color rgb="FF000000"/>
        <rFont val="Century Gothic"/>
        <charset val="1"/>
      </rPr>
      <t>Dachary Bernard, J.</t>
    </r>
    <r>
      <rPr>
        <sz val="9"/>
        <color rgb="FF000000"/>
        <rFont val="Century Gothic"/>
        <charset val="1"/>
      </rPr>
      <t>, Rey Valette, H. - 2019. The Politics of Managed Retreat in French Coastal Areas: Incentives and Step-by-Step Politicization. International conference At What Point Managed Retreat? Resilience Building in the Coastal Zone 19/06/2019-21/06/2019, New-York City, USA. 1 p.</t>
    </r>
  </si>
  <si>
    <t>Rocle, N., Dachary Bernard, J., Rey Valette, H.</t>
  </si>
  <si>
    <r>
      <rPr>
        <u/>
        <sz val="9"/>
        <color rgb="FF000000"/>
        <rFont val="Century Gothic"/>
        <charset val="1"/>
      </rPr>
      <t>Rocle, N.</t>
    </r>
    <r>
      <rPr>
        <sz val="9"/>
        <color rgb="FF000000"/>
        <rFont val="Century Gothic"/>
        <charset val="1"/>
      </rPr>
      <t xml:space="preserve">, </t>
    </r>
    <r>
      <rPr>
        <u/>
        <sz val="9"/>
        <color rgb="FF000000"/>
        <rFont val="Century Gothic"/>
        <charset val="1"/>
      </rPr>
      <t>Dachary-Bernard, J.</t>
    </r>
    <r>
      <rPr>
        <sz val="9"/>
        <color rgb="FF000000"/>
        <rFont val="Century Gothic"/>
        <charset val="1"/>
      </rPr>
      <t xml:space="preserve"> - 2019. Adapting to coastal risks by managed retreat: Insights from French case studies. Global changes in estuarine and coastal systems: innovative approaches and assessment tools 04/11/2019-08/11/2019, Bordeaux, FRA.</t>
    </r>
  </si>
  <si>
    <t>Rocle, N., Dachary-Bernard, J.</t>
  </si>
  <si>
    <r>
      <rPr>
        <u/>
        <sz val="9"/>
        <color rgb="FF000000"/>
        <rFont val="Century Gothic"/>
        <charset val="1"/>
      </rPr>
      <t>Rulleau, B.</t>
    </r>
    <r>
      <rPr>
        <sz val="9"/>
        <color rgb="FF000000"/>
        <rFont val="Century Gothic"/>
        <charset val="1"/>
      </rPr>
      <t xml:space="preserve"> - 2018. An assessment of residents' preferences for green stormwater management measures. 5th European Sewer Asset Management Network (EURO-SAM) Workshop  17/06/2018-18/06/2018, Innsbruck, AUT.</t>
    </r>
  </si>
  <si>
    <t>Rulleau, B.</t>
  </si>
  <si>
    <r>
      <rPr>
        <u/>
        <sz val="9"/>
        <color rgb="FF000000"/>
        <rFont val="Century Gothic"/>
        <charset val="1"/>
      </rPr>
      <t>Rulleau, B.</t>
    </r>
    <r>
      <rPr>
        <sz val="9"/>
        <color rgb="FF000000"/>
        <rFont val="Century Gothic"/>
        <charset val="1"/>
      </rPr>
      <t xml:space="preserve"> - 2020. Table-ronde Sciences et Décisions Publiques : "Les sciences économiques dans les politiques de l'eau : Défis et opportunités". Carrefours des gestions locales de l'eau, 29-30/01/2020, Rennes.</t>
    </r>
  </si>
  <si>
    <r>
      <rPr>
        <u/>
        <sz val="9"/>
        <color rgb="FF000000"/>
        <rFont val="Century Gothic"/>
        <charset val="1"/>
      </rPr>
      <t>Rulleau, B.</t>
    </r>
    <r>
      <rPr>
        <sz val="9"/>
        <color rgb="FF000000"/>
        <rFont val="Century Gothic"/>
        <charset val="1"/>
      </rPr>
      <t xml:space="preserve">, Rozan, A., </t>
    </r>
    <r>
      <rPr>
        <u/>
        <sz val="9"/>
        <color rgb="FF000000"/>
        <rFont val="Century Gothic"/>
        <charset val="1"/>
      </rPr>
      <t>Werey, C.</t>
    </r>
    <r>
      <rPr>
        <sz val="9"/>
        <color rgb="FF000000"/>
        <rFont val="Century Gothic"/>
        <charset val="1"/>
      </rPr>
      <t xml:space="preserve"> - 2017. Assessing residents' preferences for sewer network asset management in France. Water Challenges in XXI century: role of economics, statistics and asset management  IWA Conference 11/09/2017-13/09/2017, Livorno, ITA. 8 p.</t>
    </r>
  </si>
  <si>
    <t>Rulleau, B., Rozan, A., Werey, C.</t>
  </si>
  <si>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xml:space="preserve"> - 2019. The costs and benefits of sewerage systems vs nature-based solutions with special attention to residents' perceptions and preferences. 6th European Sewer Asset Management Network (EURO-SAM) Workshop 18/06/2019-19/06/2019, Delft, FRA.</t>
    </r>
  </si>
  <si>
    <t>Rulleau, B., Werey, C.</t>
  </si>
  <si>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Weber, J.M. - 2019. Analyse co</t>
    </r>
    <r>
      <rPr>
        <sz val="9"/>
        <color rgb="FF000000"/>
        <rFont val="Arial"/>
        <charset val="1"/>
      </rPr>
      <t>û</t>
    </r>
    <r>
      <rPr>
        <sz val="9"/>
        <color rgb="FF000000"/>
        <rFont val="Century Gothic"/>
        <charset val="1"/>
      </rPr>
      <t>ts-b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de mesures de r</t>
    </r>
    <r>
      <rPr>
        <sz val="9"/>
        <color rgb="FF000000"/>
        <rFont val="Arial"/>
        <charset val="1"/>
      </rPr>
      <t>é</t>
    </r>
    <r>
      <rPr>
        <sz val="9"/>
        <color rgb="FF000000"/>
        <rFont val="Century Gothic"/>
        <charset val="1"/>
      </rPr>
      <t>silience des r</t>
    </r>
    <r>
      <rPr>
        <sz val="9"/>
        <color rgb="FF000000"/>
        <rFont val="Arial"/>
        <charset val="1"/>
      </rPr>
      <t>é</t>
    </r>
    <r>
      <rPr>
        <sz val="9"/>
        <color rgb="FF000000"/>
        <rFont val="Century Gothic"/>
        <charset val="1"/>
      </rPr>
      <t xml:space="preserve">seaux AEP : une application </t>
    </r>
    <r>
      <rPr>
        <sz val="9"/>
        <color rgb="FF000000"/>
        <rFont val="Arial"/>
        <charset val="1"/>
      </rPr>
      <t>à</t>
    </r>
    <r>
      <rPr>
        <sz val="9"/>
        <color rgb="FF000000"/>
        <rFont val="Century Gothic"/>
        <charset val="1"/>
      </rPr>
      <t xml:space="preserve"> l'Eurom</t>
    </r>
    <r>
      <rPr>
        <sz val="9"/>
        <color rgb="FF000000"/>
        <rFont val="Arial"/>
        <charset val="1"/>
      </rPr>
      <t>é</t>
    </r>
    <r>
      <rPr>
        <sz val="9"/>
        <color rgb="FF000000"/>
        <rFont val="Century Gothic"/>
        <charset val="1"/>
      </rPr>
      <t>tropole de Strasbourg.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l'Association scientifique et technique pour l'eau et l'environnement (Astee) "Quels enjeux pour l'eau et les d</t>
    </r>
    <r>
      <rPr>
        <sz val="9"/>
        <color rgb="FF000000"/>
        <rFont val="Arial"/>
        <charset val="1"/>
      </rPr>
      <t>é</t>
    </r>
    <r>
      <rPr>
        <sz val="9"/>
        <color rgb="FF000000"/>
        <rFont val="Century Gothic"/>
        <charset val="1"/>
      </rPr>
      <t>chets dans les nouvelles intercommunalit</t>
    </r>
    <r>
      <rPr>
        <sz val="9"/>
        <color rgb="FF000000"/>
        <rFont val="Arial"/>
        <charset val="1"/>
      </rPr>
      <t>é</t>
    </r>
    <r>
      <rPr>
        <sz val="9"/>
        <color rgb="FF000000"/>
        <rFont val="Century Gothic"/>
        <charset val="1"/>
      </rPr>
      <t>s ?" 04/06/2019-06/06/2019, Fontevraud, FRA.</t>
    </r>
  </si>
  <si>
    <t>Rulleau, B., Werey, C., Weber, J.M.</t>
  </si>
  <si>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Weber, J.M. - 2019. Increasing the resilience of water distribution systems: Do the benefits outweigh the costs?. 8th IWA Leading-Edge Conference on Strategic Asset Management of water and wastewater infrastructures (LESAM) and Performance Indicators (PI) conferences 23/09/2019-27/09/2019, Vancouver, CAN.</t>
    </r>
  </si>
  <si>
    <r>
      <rPr>
        <u/>
        <sz val="10"/>
        <color rgb="FF000000"/>
        <rFont val="Times New Roman"/>
        <charset val="1"/>
      </rPr>
      <t>Salles, D.</t>
    </r>
    <r>
      <rPr>
        <sz val="10"/>
        <color rgb="FF000000"/>
        <rFont val="Times New Roman"/>
        <charset val="1"/>
      </rPr>
      <t xml:space="preserve">, </t>
    </r>
    <r>
      <rPr>
        <u/>
        <sz val="10"/>
        <color rgb="FF000000"/>
        <rFont val="Times New Roman"/>
        <charset val="1"/>
      </rPr>
      <t>De Godoy Leski, C.</t>
    </r>
    <r>
      <rPr>
        <sz val="10"/>
        <color rgb="FF000000"/>
        <rFont val="Times New Roman"/>
        <charset val="1"/>
      </rPr>
      <t xml:space="preserve">, </t>
    </r>
    <r>
      <rPr>
        <u/>
        <sz val="10"/>
        <color rgb="FF000000"/>
        <rFont val="Times New Roman"/>
        <charset val="1"/>
      </rPr>
      <t>Mainguy, G.</t>
    </r>
    <r>
      <rPr>
        <sz val="10"/>
        <color rgb="FF000000"/>
        <rFont val="Times New Roman"/>
        <charset val="1"/>
      </rPr>
      <t xml:space="preserve">, </t>
    </r>
    <r>
      <rPr>
        <u/>
        <sz val="10"/>
        <color rgb="FF000000"/>
        <rFont val="Times New Roman"/>
        <charset val="1"/>
      </rPr>
      <t>Boët, P.</t>
    </r>
    <r>
      <rPr>
        <sz val="10"/>
        <color rgb="FF000000"/>
        <rFont val="Times New Roman"/>
        <charset val="1"/>
      </rPr>
      <t xml:space="preserve">, </t>
    </r>
    <r>
      <rPr>
        <u/>
        <sz val="10"/>
        <color rgb="FF000000"/>
        <rFont val="Times New Roman"/>
        <charset val="1"/>
      </rPr>
      <t>Dachary Bernard, J.</t>
    </r>
    <r>
      <rPr>
        <sz val="10"/>
        <color rgb="FF000000"/>
        <rFont val="Times New Roman"/>
        <charset val="1"/>
      </rPr>
      <t xml:space="preserve">, Dupuy, A., </t>
    </r>
    <r>
      <rPr>
        <u/>
        <sz val="10"/>
        <color rgb="FF000000"/>
        <rFont val="Times New Roman"/>
        <charset val="1"/>
      </rPr>
      <t>Lepage, M.</t>
    </r>
    <r>
      <rPr>
        <sz val="10"/>
        <color rgb="FF000000"/>
        <rFont val="Times New Roman"/>
        <charset val="1"/>
      </rPr>
      <t>, Sautour, B., Vincent, A. - 2019. Shaping adaptive governance in estuarine cities Bordeaux MetropoleÂ and Gironde estuary facing global change. CHEERS 08/11/2019-08/11/2019, Bordeaux, FRA. 12 p.</t>
    </r>
  </si>
  <si>
    <t>Salles, D., De Godoy Leski, C., Mainguy, G., Boët, P., Dachary Bernard, J., Dupuy, A., Lepage, M., Sautour, B., Vincent, A.</t>
  </si>
  <si>
    <r>
      <rPr>
        <u/>
        <sz val="10"/>
        <color rgb="FF000000"/>
        <rFont val="Times New Roman"/>
        <charset val="1"/>
      </rPr>
      <t>Salles, D.</t>
    </r>
    <r>
      <rPr>
        <sz val="10"/>
        <color rgb="FF000000"/>
        <rFont val="Times New Roman"/>
        <charset val="1"/>
      </rPr>
      <t xml:space="preserve">, </t>
    </r>
    <r>
      <rPr>
        <u/>
        <sz val="10"/>
        <color rgb="FF000000"/>
        <rFont val="Times New Roman"/>
        <charset val="1"/>
      </rPr>
      <t>Rulleau, B.</t>
    </r>
    <r>
      <rPr>
        <sz val="10"/>
        <color rgb="FF000000"/>
        <rFont val="Times New Roman"/>
        <charset val="1"/>
      </rPr>
      <t xml:space="preserve">, Giard, A., </t>
    </r>
    <r>
      <rPr>
        <u/>
        <sz val="10"/>
        <color rgb="FF000000"/>
        <rFont val="Times New Roman"/>
        <charset val="1"/>
      </rPr>
      <t>Gremmel, J.</t>
    </r>
    <r>
      <rPr>
        <sz val="10"/>
        <color rgb="FF000000"/>
        <rFont val="Times New Roman"/>
        <charset val="1"/>
      </rPr>
      <t xml:space="preserve">,Assouan, E., Bernard, P., </t>
    </r>
    <r>
      <rPr>
        <u/>
        <sz val="10"/>
        <color rgb="FF000000"/>
        <rFont val="Times New Roman"/>
        <charset val="1"/>
      </rPr>
      <t>Gilbert, D.</t>
    </r>
    <r>
      <rPr>
        <sz val="10"/>
        <color rgb="FF000000"/>
        <rFont val="Times New Roman"/>
        <charset val="1"/>
      </rPr>
      <t xml:space="preserve">, </t>
    </r>
    <r>
      <rPr>
        <u/>
        <sz val="10"/>
        <color rgb="FF000000"/>
        <rFont val="Times New Roman"/>
        <charset val="1"/>
      </rPr>
      <t>Husson, A.</t>
    </r>
    <r>
      <rPr>
        <sz val="10"/>
        <color rgb="FF000000"/>
        <rFont val="Times New Roman"/>
        <charset val="1"/>
      </rPr>
      <t xml:space="preserve">, </t>
    </r>
    <r>
      <rPr>
        <u/>
        <sz val="10"/>
        <color rgb="FF000000"/>
        <rFont val="Times New Roman"/>
        <charset val="1"/>
      </rPr>
      <t>Le Gat, Y.</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t>
    </r>
    <r>
      <rPr>
        <u/>
        <sz val="10"/>
        <color rgb="FF000000"/>
        <rFont val="Times New Roman"/>
        <charset val="1"/>
      </rPr>
      <t>Renaud, E.</t>
    </r>
    <r>
      <rPr>
        <sz val="10"/>
        <color rgb="FF000000"/>
        <rFont val="Times New Roman"/>
        <charset val="1"/>
      </rPr>
      <t xml:space="preserve">, </t>
    </r>
    <r>
      <rPr>
        <u/>
        <sz val="10"/>
        <color rgb="FF000000"/>
        <rFont val="Times New Roman"/>
        <charset val="1"/>
      </rPr>
      <t>Stricker, A.E.</t>
    </r>
    <r>
      <rPr>
        <sz val="10"/>
        <color rgb="FF000000"/>
        <rFont val="Times New Roman"/>
        <charset val="1"/>
      </rPr>
      <t>, Brun, C., De Grissac, B.,Eisenbeis, P., Garcia, G., Gay, G., Guimon, E., Kopp, S., Majewski, G., Martin Rolland, C., Minot, D., Odillon, N. - 2019. Crafing futures together: scenarios for water infrastructures asset management in the face of global change. 8th IWA Leading-Edge Conference on Strategic Asset Management of water and wastewater infrastructures (LESAM) and Performance Indicators (PI) conferences 23/09/2019-27/09/2019, Vancouver, CAN.</t>
    </r>
  </si>
  <si>
    <t>Salles, D., Rulleau, B., Giard, A., Gremmel, J.,Assouan, E., Bernard, P., Gilbert, D., Husson, A., Le Gat, Y., Rambonilaza, T., Renaud, E., Stricker, A.E., Brun, C., De Grissac, B.,Eisenbeis, P., Garcia, G., Gay, G., Guimon, E., Kopp, S., Majewski, G., Martin Rolland, C., Minot, D., Odillon, N.</t>
  </si>
  <si>
    <r>
      <rPr>
        <u/>
        <sz val="9"/>
        <color rgb="FF000000"/>
        <rFont val="Century Gothic"/>
        <charset val="1"/>
      </rPr>
      <t>Terreaux, J.P.</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- 2017. An analysis of international literature on the economics of eutrophication. International Workshop on Eutrophication 18/04/2017-20/04/2017, Paris, FRA. 1 p.</t>
    </r>
  </si>
  <si>
    <t>Terreaux, J.P., Lescot, J.M.</t>
  </si>
  <si>
    <r>
      <rPr>
        <u/>
        <sz val="9"/>
        <color rgb="FF000000"/>
        <rFont val="Century Gothic"/>
        <charset val="1"/>
      </rPr>
      <t>Werey, C.</t>
    </r>
    <r>
      <rPr>
        <sz val="9"/>
        <color rgb="FF000000"/>
        <rFont val="Century Gothic"/>
        <charset val="1"/>
      </rPr>
      <t xml:space="preserve">, </t>
    </r>
    <r>
      <rPr>
        <u/>
        <sz val="9"/>
        <color rgb="FF000000"/>
        <rFont val="Century Gothic"/>
        <charset val="1"/>
      </rPr>
      <t>Rulleau, B.</t>
    </r>
    <r>
      <rPr>
        <sz val="9"/>
        <color rgb="FF000000"/>
        <rFont val="Century Gothic"/>
        <charset val="1"/>
      </rPr>
      <t>, Ch</t>
    </r>
    <r>
      <rPr>
        <sz val="9"/>
        <color rgb="FF000000"/>
        <rFont val="Arial"/>
        <charset val="1"/>
      </rPr>
      <t>é</t>
    </r>
    <r>
      <rPr>
        <sz val="9"/>
        <color rgb="FF000000"/>
        <rFont val="Century Gothic"/>
        <charset val="1"/>
      </rPr>
      <t>ritat, A., Weber, J.M. - 2018. Cost benefit analysis for water network resilience assessment. 6th European Water Association (EWA). Japan Sewage Works Association (JSWA). Water Environment Federation (WEF) Joint Conference "Resilience of the Water Sector" 15/05/2018-18/05/2018, Munich, DEU.</t>
    </r>
  </si>
  <si>
    <t>Werey, C., Rulleau, B., Chéritat, A., Weber, J.M.</t>
  </si>
  <si>
    <r>
      <rPr>
        <u/>
        <sz val="9"/>
        <color rgb="FF000000"/>
        <rFont val="Century Gothic"/>
        <charset val="1"/>
      </rPr>
      <t>Werey, C.</t>
    </r>
    <r>
      <rPr>
        <sz val="9"/>
        <color rgb="FF000000"/>
        <rFont val="Century Gothic"/>
        <charset val="1"/>
      </rPr>
      <t xml:space="preserve">, </t>
    </r>
    <r>
      <rPr>
        <u/>
        <sz val="9"/>
        <color rgb="FF000000"/>
        <rFont val="Century Gothic"/>
        <charset val="1"/>
      </rPr>
      <t>Rulleau, B.</t>
    </r>
    <r>
      <rPr>
        <sz val="9"/>
        <color rgb="FF000000"/>
        <rFont val="Century Gothic"/>
        <charset val="1"/>
      </rPr>
      <t>, Weber, J.M. - 2017. Cost benefit analysis for water network resilience assessment. Water Challenges in XXI century: role of economics, statistics and asset management  IWA Conference 11/09/2017-13/09/2017, Livorno, ITA.</t>
    </r>
  </si>
  <si>
    <t>Werey, C., Rulleau, B., Weber, J.M.</t>
  </si>
  <si>
    <r>
      <rPr>
        <u/>
        <sz val="9"/>
        <color rgb="FF000000"/>
        <rFont val="Century Gothic"/>
        <charset val="1"/>
      </rPr>
      <t>Zahm, F.</t>
    </r>
    <r>
      <rPr>
        <sz val="9"/>
        <color rgb="FF000000"/>
        <rFont val="Century Gothic"/>
        <charset val="1"/>
      </rPr>
      <t xml:space="preserve"> - 2017. La m</t>
    </r>
    <r>
      <rPr>
        <sz val="9"/>
        <color rgb="FF000000"/>
        <rFont val="Arial"/>
        <charset val="1"/>
      </rPr>
      <t>é</t>
    </r>
    <r>
      <rPr>
        <sz val="9"/>
        <color rgb="FF000000"/>
        <rFont val="Century Gothic"/>
        <charset val="1"/>
      </rPr>
      <t>thode IDEA 4 au service de la transition agro</t>
    </r>
    <r>
      <rPr>
        <sz val="9"/>
        <color rgb="FF000000"/>
        <rFont val="Arial"/>
        <charset val="1"/>
      </rPr>
      <t>é</t>
    </r>
    <r>
      <rPr>
        <sz val="9"/>
        <color rgb="FF000000"/>
        <rFont val="Century Gothic"/>
        <charset val="1"/>
      </rPr>
      <t>cologique.  Quelles innovations m</t>
    </r>
    <r>
      <rPr>
        <sz val="9"/>
        <color rgb="FF000000"/>
        <rFont val="Arial"/>
        <charset val="1"/>
      </rPr>
      <t>é</t>
    </r>
    <r>
      <rPr>
        <sz val="9"/>
        <color rgb="FF000000"/>
        <rFont val="Century Gothic"/>
        <charset val="1"/>
      </rPr>
      <t>thodologiques pour analyser la performance globale des exploitations au regard de la durabilit</t>
    </r>
    <r>
      <rPr>
        <sz val="9"/>
        <color rgb="FF000000"/>
        <rFont val="Arial"/>
        <charset val="1"/>
      </rPr>
      <t>é</t>
    </r>
    <r>
      <rPr>
        <sz val="9"/>
        <color rgb="FF000000"/>
        <rFont val="Century Gothic"/>
        <charset val="1"/>
      </rPr>
      <t xml:space="preserve"> ? . Rencontres interr</t>
    </r>
    <r>
      <rPr>
        <sz val="9"/>
        <color rgb="FF000000"/>
        <rFont val="Arial"/>
        <charset val="1"/>
      </rPr>
      <t>é</t>
    </r>
    <r>
      <rPr>
        <sz val="9"/>
        <color rgb="FF000000"/>
        <rFont val="Century Gothic"/>
        <charset val="1"/>
      </rPr>
      <t>gionales 2017 des Directeurs d'Exploitation Agricole (DEA) et Directeurs d'Ateliers Technologiques (DAT)  23/10/2017-23/10/2017, Montpellier , FRA. 44 p.</t>
    </r>
  </si>
  <si>
    <t>Zahm, F.</t>
  </si>
  <si>
    <r>
      <rPr>
        <u/>
        <sz val="9"/>
        <color rgb="FF000000"/>
        <rFont val="Century Gothic"/>
        <charset val="1"/>
      </rPr>
      <t xml:space="preserve">Zahm, F. - 2019. </t>
    </r>
    <r>
      <rPr>
        <sz val="9"/>
        <color rgb="FF000000"/>
        <rFont val="Century Gothic"/>
        <charset val="1"/>
      </rPr>
      <t>Rendre compte de la performance globale d'exploitations agricoles en mobilisant le cadre th</t>
    </r>
    <r>
      <rPr>
        <sz val="9"/>
        <color rgb="FF000000"/>
        <rFont val="Arial"/>
        <charset val="1"/>
      </rPr>
      <t>é</t>
    </r>
    <r>
      <rPr>
        <sz val="9"/>
        <color rgb="FF000000"/>
        <rFont val="Century Gothic"/>
        <charset val="1"/>
      </rPr>
      <t>orique d'</t>
    </r>
    <r>
      <rPr>
        <sz val="9"/>
        <color rgb="FF000000"/>
        <rFont val="Arial"/>
        <charset val="1"/>
      </rPr>
      <t>é</t>
    </r>
    <r>
      <rPr>
        <sz val="9"/>
        <color rgb="FF000000"/>
        <rFont val="Century Gothic"/>
        <charset val="1"/>
      </rPr>
      <t>valuation de la durabilit</t>
    </r>
    <r>
      <rPr>
        <sz val="9"/>
        <color rgb="FF000000"/>
        <rFont val="Arial"/>
        <charset val="1"/>
      </rPr>
      <t>é</t>
    </r>
    <r>
      <rPr>
        <sz val="9"/>
        <color rgb="FF000000"/>
        <rFont val="Century Gothic"/>
        <charset val="1"/>
      </rPr>
      <t xml:space="preserve"> de l'agriculture d</t>
    </r>
    <r>
      <rPr>
        <sz val="9"/>
        <color rgb="FF000000"/>
        <rFont val="Arial"/>
        <charset val="1"/>
      </rPr>
      <t>é</t>
    </r>
    <r>
      <rPr>
        <sz val="9"/>
        <color rgb="FF000000"/>
        <rFont val="Century Gothic"/>
        <charset val="1"/>
      </rPr>
      <t>velopp</t>
    </r>
    <r>
      <rPr>
        <sz val="9"/>
        <color rgb="FF000000"/>
        <rFont val="Arial"/>
        <charset val="1"/>
      </rPr>
      <t>é</t>
    </r>
    <r>
      <rPr>
        <sz val="9"/>
        <color rgb="FF000000"/>
        <rFont val="Century Gothic"/>
        <charset val="1"/>
      </rPr>
      <t>e dans la m</t>
    </r>
    <r>
      <rPr>
        <sz val="9"/>
        <color rgb="FF000000"/>
        <rFont val="Arial"/>
        <charset val="1"/>
      </rPr>
      <t>é</t>
    </r>
    <r>
      <rPr>
        <sz val="9"/>
        <color rgb="FF000000"/>
        <rFont val="Century Gothic"/>
        <charset val="1"/>
      </rPr>
      <t xml:space="preserve">thode IDEA 4. Quelle contribution </t>
    </r>
    <r>
      <rPr>
        <sz val="9"/>
        <color rgb="FF000000"/>
        <rFont val="Arial"/>
        <charset val="1"/>
      </rPr>
      <t>à</t>
    </r>
    <r>
      <rPr>
        <sz val="9"/>
        <color rgb="FF000000"/>
        <rFont val="Century Gothic"/>
        <charset val="1"/>
      </rPr>
      <t xml:space="preserve"> une comptabilit</t>
    </r>
    <r>
      <rPr>
        <sz val="9"/>
        <color rgb="FF000000"/>
        <rFont val="Arial"/>
        <charset val="1"/>
      </rPr>
      <t>é</t>
    </r>
    <r>
      <rPr>
        <sz val="9"/>
        <color rgb="FF000000"/>
        <rFont val="Century Gothic"/>
        <charset val="1"/>
      </rPr>
      <t xml:space="preserve"> en triple capital tel que propos</t>
    </r>
    <r>
      <rPr>
        <sz val="9"/>
        <color rgb="FF000000"/>
        <rFont val="Arial"/>
        <charset val="1"/>
      </rPr>
      <t>é</t>
    </r>
    <r>
      <rPr>
        <sz val="9"/>
        <color rgb="FF000000"/>
        <rFont val="Century Gothic"/>
        <charset val="1"/>
      </rPr>
      <t xml:space="preserve"> dans le mod</t>
    </r>
    <r>
      <rPr>
        <sz val="9"/>
        <color rgb="FF000000"/>
        <rFont val="Arial"/>
        <charset val="1"/>
      </rPr>
      <t>è</t>
    </r>
    <r>
      <rPr>
        <sz val="9"/>
        <color rgb="FF000000"/>
        <rFont val="Century Gothic"/>
        <charset val="1"/>
      </rPr>
      <t>le CARE et quelles perspectives de collaboration ? . S</t>
    </r>
    <r>
      <rPr>
        <sz val="9"/>
        <color rgb="FF000000"/>
        <rFont val="Arial"/>
        <charset val="1"/>
      </rPr>
      <t>é</t>
    </r>
    <r>
      <rPr>
        <sz val="9"/>
        <color rgb="FF000000"/>
        <rFont val="Century Gothic"/>
        <charset val="1"/>
      </rPr>
      <t>minaire de la chaire de comptabilit</t>
    </r>
    <r>
      <rPr>
        <sz val="9"/>
        <color rgb="FF000000"/>
        <rFont val="Arial"/>
        <charset val="1"/>
      </rPr>
      <t>é</t>
    </r>
    <r>
      <rPr>
        <sz val="9"/>
        <color rgb="FF000000"/>
        <rFont val="Century Gothic"/>
        <charset val="1"/>
      </rPr>
      <t xml:space="preserve"> environnementale  21/06/2019-21/06/2019, Paris, FRA. 88 p.</t>
    </r>
  </si>
  <si>
    <r>
      <rPr>
        <u/>
        <sz val="9"/>
        <color rgb="FF000000"/>
        <rFont val="Century Gothic"/>
        <charset val="1"/>
      </rPr>
      <t>Zahm, F.</t>
    </r>
    <r>
      <rPr>
        <sz val="9"/>
        <color rgb="FF000000"/>
        <rFont val="Century Gothic"/>
        <charset val="1"/>
      </rPr>
      <t xml:space="preserve">, Alonso Ugaglia, A., Barbier, JM., Bourreau,H, </t>
    </r>
    <r>
      <rPr>
        <u/>
        <sz val="9"/>
        <color rgb="FF000000"/>
        <rFont val="Century Gothic"/>
        <charset val="1"/>
      </rPr>
      <t>Del'homme,</t>
    </r>
    <r>
      <rPr>
        <sz val="9"/>
        <color rgb="FF000000"/>
        <rFont val="Century Gothic"/>
        <charset val="1"/>
      </rPr>
      <t xml:space="preserve"> B., Gafsi, M., Gasselin, P., </t>
    </r>
    <r>
      <rPr>
        <u/>
        <sz val="9"/>
        <color rgb="FF000000"/>
        <rFont val="Century Gothic"/>
        <charset val="1"/>
      </rPr>
      <t>Girard, S.,</t>
    </r>
    <r>
      <rPr>
        <sz val="9"/>
        <color rgb="FF000000"/>
        <rFont val="Century Gothic"/>
        <charset val="1"/>
      </rPr>
      <t xml:space="preserve"> Guichard, L., Loyce, C., Manneville, V., Redlingsh</t>
    </r>
    <r>
      <rPr>
        <sz val="9"/>
        <color rgb="FF000000"/>
        <rFont val="Arial"/>
        <charset val="1"/>
      </rPr>
      <t>ö</t>
    </r>
    <r>
      <rPr>
        <sz val="9"/>
        <color rgb="FF000000"/>
        <rFont val="Century Gothic"/>
        <charset val="1"/>
      </rPr>
      <t>fer, B. - 2018. La m</t>
    </r>
    <r>
      <rPr>
        <sz val="9"/>
        <color rgb="FF000000"/>
        <rFont val="Arial"/>
        <charset val="1"/>
      </rPr>
      <t>é</t>
    </r>
    <r>
      <rPr>
        <sz val="9"/>
        <color rgb="FF000000"/>
        <rFont val="Century Gothic"/>
        <charset val="1"/>
      </rPr>
      <t>thode IDEA version 4 (Indicateurs de Durabilit</t>
    </r>
    <r>
      <rPr>
        <sz val="9"/>
        <color rgb="FF000000"/>
        <rFont val="Arial"/>
        <charset val="1"/>
      </rPr>
      <t>é</t>
    </r>
    <r>
      <rPr>
        <sz val="9"/>
        <color rgb="FF000000"/>
        <rFont val="Century Gothic"/>
        <charset val="1"/>
      </rPr>
      <t xml:space="preserve"> des Exploitations Agricoles). S</t>
    </r>
    <r>
      <rPr>
        <sz val="9"/>
        <color rgb="FF000000"/>
        <rFont val="Arial"/>
        <charset val="1"/>
      </rPr>
      <t>é</t>
    </r>
    <r>
      <rPr>
        <sz val="9"/>
        <color rgb="FF000000"/>
        <rFont val="Century Gothic"/>
        <charset val="1"/>
      </rPr>
      <t>minaire Enseigner et Apprendre l'Agro</t>
    </r>
    <r>
      <rPr>
        <sz val="9"/>
        <color rgb="FF000000"/>
        <rFont val="Arial"/>
        <charset val="1"/>
      </rPr>
      <t>é</t>
    </r>
    <r>
      <rPr>
        <sz val="9"/>
        <color rgb="FF000000"/>
        <rFont val="Century Gothic"/>
        <charset val="1"/>
      </rPr>
      <t>cologie et 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rencement des outils p</t>
    </r>
    <r>
      <rPr>
        <sz val="9"/>
        <color rgb="FF000000"/>
        <rFont val="Arial"/>
        <charset val="1"/>
      </rPr>
      <t>é</t>
    </r>
    <r>
      <rPr>
        <sz val="9"/>
        <color rgb="FF000000"/>
        <rFont val="Century Gothic"/>
        <charset val="1"/>
      </rPr>
      <t>dagogiques sur agreen U 04/10/2018-04/10/2018, Toulouse-Auzeville, FRA. 1 p.</t>
    </r>
  </si>
  <si>
    <t>Zahm, F., Alonso Ugaglia, A., Barbier, JM., Bourreau,H, Del'homme, B., Gafsi, M., Gasselin, P., Girard, S., Guichard, L., Loyce, C., Manneville, V., Redlingshöfer, B.</t>
  </si>
  <si>
    <r>
      <rPr>
        <u/>
        <sz val="9"/>
        <color rgb="FF000000"/>
        <rFont val="Century Gothic"/>
        <charset val="1"/>
      </rPr>
      <t>Zahm, F.</t>
    </r>
    <r>
      <rPr>
        <sz val="9"/>
        <color rgb="FF000000"/>
        <rFont val="Century Gothic"/>
        <charset val="1"/>
      </rPr>
      <t>, Alonso Ugaglia, A., Del'homme, B. - 2019. Evaluer la performance globale d'exploitations agricoles en Circuits Courts et de Proximit</t>
    </r>
    <r>
      <rPr>
        <sz val="9"/>
        <color rgb="FF000000"/>
        <rFont val="Arial"/>
        <charset val="1"/>
      </rPr>
      <t>é</t>
    </r>
    <r>
      <rPr>
        <sz val="9"/>
        <color rgb="FF000000"/>
        <rFont val="Century Gothic"/>
        <charset val="1"/>
      </rPr>
      <t xml:space="preserve"> : D</t>
    </r>
    <r>
      <rPr>
        <sz val="9"/>
        <color rgb="FF000000"/>
        <rFont val="Arial"/>
        <charset val="1"/>
      </rPr>
      <t>é</t>
    </r>
    <r>
      <rPr>
        <sz val="9"/>
        <color rgb="FF000000"/>
        <rFont val="Century Gothic"/>
        <charset val="1"/>
      </rPr>
      <t>marches et enseignements bas</t>
    </r>
    <r>
      <rPr>
        <sz val="9"/>
        <color rgb="FF000000"/>
        <rFont val="Arial"/>
        <charset val="1"/>
      </rPr>
      <t>é</t>
    </r>
    <r>
      <rPr>
        <sz val="9"/>
        <color rgb="FF000000"/>
        <rFont val="Century Gothic"/>
        <charset val="1"/>
      </rPr>
      <t>s sur des enqu</t>
    </r>
    <r>
      <rPr>
        <sz val="9"/>
        <color rgb="FF000000"/>
        <rFont val="Arial"/>
        <charset val="1"/>
      </rPr>
      <t>ê</t>
    </r>
    <r>
      <rPr>
        <sz val="9"/>
        <color rgb="FF000000"/>
        <rFont val="Century Gothic"/>
        <charset val="1"/>
      </rPr>
      <t>tes mobilisant la m</t>
    </r>
    <r>
      <rPr>
        <sz val="9"/>
        <color rgb="FF000000"/>
        <rFont val="Arial"/>
        <charset val="1"/>
      </rPr>
      <t>é</t>
    </r>
    <r>
      <rPr>
        <sz val="9"/>
        <color rgb="FF000000"/>
        <rFont val="Century Gothic"/>
        <charset val="1"/>
      </rPr>
      <t>thode IDEA version 4 . 6</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annuelle des Proximit</t>
    </r>
    <r>
      <rPr>
        <sz val="9"/>
        <color rgb="FF000000"/>
        <rFont val="Arial"/>
        <charset val="1"/>
      </rPr>
      <t>é</t>
    </r>
    <r>
      <rPr>
        <sz val="9"/>
        <color rgb="FF000000"/>
        <rFont val="Century Gothic"/>
        <charset val="1"/>
      </rPr>
      <t>s 21/03/2019-21/03/2019, Tulle, FRA. 32 p.</t>
    </r>
  </si>
  <si>
    <t>Zahm, F., Alonso Ugaglia, A., Del'homme, B.</t>
  </si>
  <si>
    <r>
      <rPr>
        <u/>
        <sz val="9"/>
        <color rgb="FF000000"/>
        <rFont val="Century Gothic"/>
        <charset val="1"/>
      </rP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- 2018. Un </t>
    </r>
    <r>
      <rPr>
        <sz val="9"/>
        <color rgb="FF000000"/>
        <rFont val="Arial"/>
        <charset val="1"/>
      </rPr>
      <t>é</t>
    </r>
    <r>
      <rPr>
        <sz val="9"/>
        <color rgb="FF000000"/>
        <rFont val="Century Gothic"/>
        <charset val="1"/>
      </rPr>
      <t>largissement des crit</t>
    </r>
    <r>
      <rPr>
        <sz val="9"/>
        <color rgb="FF000000"/>
        <rFont val="Arial"/>
        <charset val="1"/>
      </rPr>
      <t>è</t>
    </r>
    <r>
      <rPr>
        <sz val="9"/>
        <color rgb="FF000000"/>
        <rFont val="Century Gothic"/>
        <charset val="1"/>
      </rPr>
      <t>res d'</t>
    </r>
    <r>
      <rPr>
        <sz val="9"/>
        <color rgb="FF000000"/>
        <rFont val="Arial"/>
        <charset val="1"/>
      </rPr>
      <t>é</t>
    </r>
    <r>
      <rPr>
        <sz val="9"/>
        <color rgb="FF000000"/>
        <rFont val="Century Gothic"/>
        <charset val="1"/>
      </rPr>
      <t xml:space="preserve">valuation de la performance </t>
    </r>
    <r>
      <rPr>
        <sz val="9"/>
        <color rgb="FF000000"/>
        <rFont val="Arial"/>
        <charset val="1"/>
      </rPr>
      <t>é</t>
    </r>
    <r>
      <rPr>
        <sz val="9"/>
        <color rgb="FF000000"/>
        <rFont val="Century Gothic"/>
        <charset val="1"/>
      </rPr>
      <t xml:space="preserve">conomique pour rendre compte de la performance </t>
    </r>
    <r>
      <rPr>
        <sz val="9"/>
        <color rgb="FF000000"/>
        <rFont val="Arial"/>
        <charset val="1"/>
      </rPr>
      <t>é</t>
    </r>
    <r>
      <rPr>
        <sz val="9"/>
        <color rgb="FF000000"/>
        <rFont val="Century Gothic"/>
        <charset val="1"/>
      </rPr>
      <t>conomique globale des exploitations agricoles. Cadre th</t>
    </r>
    <r>
      <rPr>
        <sz val="9"/>
        <color rgb="FF000000"/>
        <rFont val="Arial"/>
        <charset val="1"/>
      </rPr>
      <t>é</t>
    </r>
    <r>
      <rPr>
        <sz val="9"/>
        <color rgb="FF000000"/>
        <rFont val="Century Gothic"/>
        <charset val="1"/>
      </rPr>
      <t>orique et application avec la m</t>
    </r>
    <r>
      <rPr>
        <sz val="9"/>
        <color rgb="FF000000"/>
        <rFont val="Arial"/>
        <charset val="1"/>
      </rPr>
      <t>é</t>
    </r>
    <r>
      <rPr>
        <sz val="9"/>
        <color rgb="FF000000"/>
        <rFont val="Century Gothic"/>
        <charset val="1"/>
      </rPr>
      <t>thode IDEA version 4. RMT Erytage Durabilit</t>
    </r>
    <r>
      <rPr>
        <sz val="9"/>
        <color rgb="FF000000"/>
        <rFont val="Arial"/>
        <charset val="1"/>
      </rPr>
      <t>é</t>
    </r>
    <r>
      <rPr>
        <sz val="9"/>
        <color rgb="FF000000"/>
        <rFont val="Century Gothic"/>
        <charset val="1"/>
      </rPr>
      <t xml:space="preserve"> des activit</t>
    </r>
    <r>
      <rPr>
        <sz val="9"/>
        <color rgb="FF000000"/>
        <rFont val="Arial"/>
        <charset val="1"/>
      </rPr>
      <t>é</t>
    </r>
    <r>
      <rPr>
        <sz val="9"/>
        <color rgb="FF000000"/>
        <rFont val="Century Gothic"/>
        <charset val="1"/>
      </rPr>
      <t xml:space="preserve">s agricoles et son </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Quelles m</t>
    </r>
    <r>
      <rPr>
        <sz val="9"/>
        <color rgb="FF000000"/>
        <rFont val="Arial"/>
        <charset val="1"/>
      </rPr>
      <t>é</t>
    </r>
    <r>
      <rPr>
        <sz val="9"/>
        <color rgb="FF000000"/>
        <rFont val="Century Gothic"/>
        <charset val="1"/>
      </rPr>
      <t>thodes ? Quels types de r</t>
    </r>
    <r>
      <rPr>
        <sz val="9"/>
        <color rgb="FF000000"/>
        <rFont val="Arial"/>
        <charset val="1"/>
      </rPr>
      <t>é</t>
    </r>
    <r>
      <rPr>
        <sz val="9"/>
        <color rgb="FF000000"/>
        <rFont val="Century Gothic"/>
        <charset val="1"/>
      </rPr>
      <t>sultats ?. Quelles perspectives ? 18/12/2018-18/12/2018, Paris, FRA.</t>
    </r>
  </si>
  <si>
    <t>Zahm, F., Alonso Ugaglia, A., Del'homme, B., Gafsi, M., Girard, S., Scordia, C.</t>
  </si>
  <si>
    <r>
      <rPr>
        <u/>
        <sz val="9"/>
        <color rgb="FF000000"/>
        <rFont val="Century Gothic"/>
        <charset val="1"/>
      </rPr>
      <t>Zahm, F., Carayon, D., Girard, S.</t>
    </r>
    <r>
      <rPr>
        <sz val="9"/>
        <color rgb="FF000000"/>
        <rFont val="Century Gothic"/>
        <charset val="1"/>
      </rPr>
      <t xml:space="preserve"> - 2020. La nouvelle m</t>
    </r>
    <r>
      <rPr>
        <sz val="9"/>
        <color rgb="FF000000"/>
        <rFont val="Arial"/>
        <charset val="1"/>
      </rPr>
      <t>é</t>
    </r>
    <r>
      <rPr>
        <sz val="9"/>
        <color rgb="FF000000"/>
        <rFont val="Century Gothic"/>
        <charset val="1"/>
      </rPr>
      <t>thode IDEA (version 4) pour accompagner la transition vers une agriculture (viticulture) soci</t>
    </r>
    <r>
      <rPr>
        <sz val="9"/>
        <color rgb="FF000000"/>
        <rFont val="Arial"/>
        <charset val="1"/>
      </rPr>
      <t>é</t>
    </r>
    <r>
      <rPr>
        <sz val="9"/>
        <color rgb="FF000000"/>
        <rFont val="Century Gothic"/>
        <charset val="1"/>
      </rPr>
      <t>talement responsable : Bilan et perspectives en viticulture . 6</t>
    </r>
    <r>
      <rPr>
        <sz val="9"/>
        <color rgb="FF000000"/>
        <rFont val="Arial"/>
        <charset val="1"/>
      </rPr>
      <t>è</t>
    </r>
    <r>
      <rPr>
        <sz val="9"/>
        <color rgb="FF000000"/>
        <rFont val="Century Gothic"/>
        <charset val="1"/>
      </rPr>
      <t xml:space="preserve">me </t>
    </r>
    <r>
      <rPr>
        <sz val="9"/>
        <color rgb="FF000000"/>
        <rFont val="Arial"/>
        <charset val="1"/>
      </rPr>
      <t>é</t>
    </r>
    <r>
      <rPr>
        <sz val="9"/>
        <color rgb="FF000000"/>
        <rFont val="Century Gothic"/>
        <charset val="1"/>
      </rPr>
      <t>dition des Rencontres Viticoles d'Aquitaine 12/02/2020-12/02/2020, Blanquefort, FRA. 39 p.</t>
    </r>
  </si>
  <si>
    <t>Zahm, F., Carayon, D., Girard, S.</t>
  </si>
  <si>
    <r>
      <rPr>
        <u/>
        <sz val="9"/>
        <color rgb="FF000000"/>
        <rFont val="Century Gothic"/>
        <charset val="1"/>
      </rPr>
      <t>Zahm, F.</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- 2018. Accompagner la transition agro</t>
    </r>
    <r>
      <rPr>
        <sz val="9"/>
        <color rgb="FF000000"/>
        <rFont val="Arial"/>
        <charset val="1"/>
      </rPr>
      <t>é</t>
    </r>
    <r>
      <rPr>
        <sz val="9"/>
        <color rgb="FF000000"/>
        <rFont val="Century Gothic"/>
        <charset val="1"/>
      </rPr>
      <t>cologique vers une viticulture soci</t>
    </r>
    <r>
      <rPr>
        <sz val="9"/>
        <color rgb="FF000000"/>
        <rFont val="Arial"/>
        <charset val="1"/>
      </rPr>
      <t>é</t>
    </r>
    <r>
      <rPr>
        <sz val="9"/>
        <color rgb="FF000000"/>
        <rFont val="Century Gothic"/>
        <charset val="1"/>
      </rPr>
      <t xml:space="preserve">talement responsable. Discussion </t>
    </r>
    <r>
      <rPr>
        <sz val="9"/>
        <color rgb="FF000000"/>
        <rFont val="Arial"/>
        <charset val="1"/>
      </rPr>
      <t>à</t>
    </r>
    <r>
      <rPr>
        <sz val="9"/>
        <color rgb="FF000000"/>
        <rFont val="Century Gothic"/>
        <charset val="1"/>
      </rPr>
      <t xml:space="preserve"> partir de travaux sur la nouvelle m</t>
    </r>
    <r>
      <rPr>
        <sz val="9"/>
        <color rgb="FF000000"/>
        <rFont val="Arial"/>
        <charset val="1"/>
      </rPr>
      <t>é</t>
    </r>
    <r>
      <rPr>
        <sz val="9"/>
        <color rgb="FF000000"/>
        <rFont val="Century Gothic"/>
        <charset val="1"/>
      </rPr>
      <t xml:space="preserve">thode IDEA version 4. La transition </t>
    </r>
    <r>
      <rPr>
        <sz val="9"/>
        <color rgb="FF000000"/>
        <rFont val="Arial"/>
        <charset val="1"/>
      </rPr>
      <t>é</t>
    </r>
    <r>
      <rPr>
        <sz val="9"/>
        <color rgb="FF000000"/>
        <rFont val="Century Gothic"/>
        <charset val="1"/>
      </rPr>
      <t>cologique : Quelles synergies entre l'ISVV et l'IRSTEA? 17/10/2018-17/09/2018, Bordeaux, FRA. 29 p.</t>
    </r>
  </si>
  <si>
    <t>Zahm, F., Girard, S.</t>
  </si>
  <si>
    <r>
      <rPr>
        <u/>
        <sz val="9"/>
        <color rgb="FF000000"/>
        <rFont val="Arial"/>
        <charset val="1"/>
      </rPr>
      <t>Zahm F.,</t>
    </r>
    <r>
      <rPr>
        <sz val="9"/>
        <color rgb="FF000000"/>
        <rFont val="Arial"/>
        <charset val="1"/>
      </rPr>
      <t xml:space="preserve"> 2019, Evaluer la durabilité d’exploitation agricoles en mobilisant la méthode IDEA (version 4) Quelle contribution à l’analyse de la  durabilité des systèmes de production des éleveurs de la filière lait de la région de Bizerte ?, Conférence invitée, Journée de Recherche du projet BLB, INAT, IRSTEA, avril 2019, Pôle de compétitivité de Bizerte (Tunisie) </t>
    </r>
  </si>
  <si>
    <t>Bouet B., Ginelli L., Deldrève V. 2017. Autochtonie et capital environnemental dans les Parcs nationaux des Calanques et de La  Réunion, Séminaire conjoint Irstea / CED – axe Savoirs : « Théories savantes de la crise écologique  », Faculté de sociologie, Bordeaux.</t>
  </si>
  <si>
    <t>Bouet B., Ginelli L., Deldrève V.</t>
  </si>
  <si>
    <r>
      <rPr>
        <u/>
        <sz val="10"/>
        <rFont val="Cambria"/>
        <charset val="1"/>
      </rPr>
      <t xml:space="preserve">Vernier F., Lescot JM </t>
    </r>
    <r>
      <rPr>
        <sz val="10"/>
        <rFont val="Cambria"/>
        <charset val="1"/>
      </rPr>
      <t>and Prou J. 2019. Application of the Coastal methodology to the Charente site  Results from the stakeholders'workshops and perspectives - Methoni, June 2019, Greece</t>
    </r>
  </si>
  <si>
    <t>Vernier F., Lescot JM. and Prou J.</t>
  </si>
  <si>
    <r>
      <rPr>
        <u/>
        <sz val="9"/>
        <color rgb="FF000000"/>
        <rFont val="Century Gothic"/>
        <charset val="1"/>
      </rPr>
      <t>Lescot JM, Vernier F.</t>
    </r>
    <r>
      <rPr>
        <sz val="9"/>
        <color rgb="FF000000"/>
        <rFont val="Century Gothic"/>
        <charset val="1"/>
      </rPr>
      <t xml:space="preserve"> and al  2018. The French Multiactorlab (Charente watershed and Pertuis sea) Main issues and stakeholders engagement - Brussels, May 2018, Belgique</t>
    </r>
  </si>
  <si>
    <t>Lescot JM, Vernier F.</t>
  </si>
  <si>
    <r>
      <rPr>
        <u/>
        <sz val="9"/>
        <color rgb="FF000000"/>
        <rFont val="Century Gothic"/>
        <charset val="1"/>
      </rPr>
      <t xml:space="preserve">Vernier F., Lescot JM and Prou J. </t>
    </r>
    <r>
      <rPr>
        <sz val="9"/>
        <color rgb="FF000000"/>
        <rFont val="Century Gothic"/>
        <charset val="1"/>
      </rPr>
      <t>2020. Application of the Coastal methodology to the Charente site -Desirable future and scenarios : application to the Mal4 Charente - Athens, January 2020, Greece</t>
    </r>
  </si>
  <si>
    <t>Vernier F., Lescot JM and Prou J.</t>
  </si>
  <si>
    <r>
      <rPr>
        <u/>
        <sz val="9"/>
        <color rgb="FF000000"/>
        <rFont val="Century Gothic"/>
        <charset val="1"/>
      </rPr>
      <t>Rulleau, B.</t>
    </r>
    <r>
      <rPr>
        <sz val="9"/>
        <color rgb="FF000000"/>
        <rFont val="Century Gothic"/>
        <charset val="1"/>
      </rPr>
      <t xml:space="preserve">, Rozan, A., </t>
    </r>
    <r>
      <rPr>
        <u/>
        <sz val="9"/>
        <color rgb="FF000000"/>
        <rFont val="Century Gothic"/>
        <charset val="1"/>
      </rPr>
      <t>Werey, C.</t>
    </r>
    <r>
      <rPr>
        <sz val="9"/>
        <color rgb="FF000000"/>
        <rFont val="Century Gothic"/>
        <charset val="1"/>
      </rPr>
      <t xml:space="preserve"> - 2017. Assessing residents' preferences for sewer network asset management in France. 7th IWA Leading-Edge Conference on Strategic Asset Management of water and wastewater infrastructures (LESAM) 20/06/2017-22/06/2017, Trondheim, NOR. 8 p.</t>
    </r>
  </si>
  <si>
    <r>
      <rPr>
        <u/>
        <sz val="9"/>
        <color rgb="FF000000"/>
        <rFont val="Century Gothic"/>
        <charset val="1"/>
      </rPr>
      <t>Werey, C.</t>
    </r>
    <r>
      <rPr>
        <sz val="9"/>
        <color rgb="FF000000"/>
        <rFont val="Century Gothic"/>
        <charset val="1"/>
      </rPr>
      <t xml:space="preserve">, </t>
    </r>
    <r>
      <rPr>
        <u/>
        <sz val="9"/>
        <color rgb="FF000000"/>
        <rFont val="Century Gothic"/>
        <charset val="1"/>
      </rPr>
      <t>Rulleau, B.</t>
    </r>
    <r>
      <rPr>
        <sz val="9"/>
        <color rgb="FF000000"/>
        <rFont val="Century Gothic"/>
        <charset val="1"/>
      </rPr>
      <t>, Weber, J.M. - 2017. Analyse co</t>
    </r>
    <r>
      <rPr>
        <sz val="9"/>
        <color rgb="FF000000"/>
        <rFont val="Arial"/>
        <charset val="1"/>
      </rPr>
      <t>û</t>
    </r>
    <r>
      <rPr>
        <sz val="9"/>
        <color rgb="FF000000"/>
        <rFont val="Century Gothic"/>
        <charset val="1"/>
      </rPr>
      <t>ts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pour l'</t>
    </r>
    <r>
      <rPr>
        <sz val="9"/>
        <color rgb="FF000000"/>
        <rFont val="Arial"/>
        <charset val="1"/>
      </rPr>
      <t>é</t>
    </r>
    <r>
      <rPr>
        <sz val="9"/>
        <color rgb="FF000000"/>
        <rFont val="Century Gothic"/>
        <charset val="1"/>
      </rPr>
      <t>valuation de la r</t>
    </r>
    <r>
      <rPr>
        <sz val="9"/>
        <color rgb="FF000000"/>
        <rFont val="Arial"/>
        <charset val="1"/>
      </rPr>
      <t>é</t>
    </r>
    <r>
      <rPr>
        <sz val="9"/>
        <color rgb="FF000000"/>
        <rFont val="Century Gothic"/>
        <charset val="1"/>
      </rPr>
      <t>silience des r</t>
    </r>
    <r>
      <rPr>
        <sz val="9"/>
        <color rgb="FF000000"/>
        <rFont val="Arial"/>
        <charset val="1"/>
      </rPr>
      <t>é</t>
    </r>
    <r>
      <rPr>
        <sz val="9"/>
        <color rgb="FF000000"/>
        <rFont val="Century Gothic"/>
        <charset val="1"/>
      </rPr>
      <t xml:space="preserve">seaux d'eau potable. Colloque SHF METS RDT </t>
    </r>
    <r>
      <rPr>
        <sz val="9"/>
        <color rgb="FF000000"/>
        <rFont val="Arial"/>
        <charset val="1"/>
      </rPr>
      <t>«</t>
    </r>
    <r>
      <rPr>
        <sz val="9"/>
        <color rgb="FF000000"/>
        <rFont val="Century Gothic"/>
        <charset val="1"/>
      </rPr>
      <t xml:space="preserve"> Risques et R</t>
    </r>
    <r>
      <rPr>
        <sz val="9"/>
        <color rgb="FF000000"/>
        <rFont val="Arial"/>
        <charset val="1"/>
      </rPr>
      <t>é</t>
    </r>
    <r>
      <rPr>
        <sz val="9"/>
        <color rgb="FF000000"/>
        <rFont val="Century Gothic"/>
        <charset val="1"/>
      </rPr>
      <t>silience dans les territoires 10/10/2017-11/10/2017, Paris-Marne la Vall</t>
    </r>
    <r>
      <rPr>
        <sz val="9"/>
        <color rgb="FF000000"/>
        <rFont val="Arial"/>
        <charset val="1"/>
      </rPr>
      <t>é</t>
    </r>
    <r>
      <rPr>
        <sz val="9"/>
        <color rgb="FF000000"/>
        <rFont val="Century Gothic"/>
        <charset val="1"/>
      </rPr>
      <t>e, FRA. 7 p.</t>
    </r>
  </si>
  <si>
    <t>T. PHAM, T. RAMBONILAZA et J. DACHARY-BERNARD (2018) “Exploring heterogeneity in environmental attitudes and preferences for removing micropollutant in urban wastewater: a discrete choice experiment”, 35èmes Journées de Microéconomie Appliquée, 7-8 juin 2018, Bordeaux.</t>
  </si>
  <si>
    <t>Pham, T., Rambonilaza, T.  et Dachary-Bernard, J.</t>
  </si>
  <si>
    <t>Krasnodębski M., 2018,« Alcool de bois et gaz de forêt : une histoire des carburants nationaux français dans l’entre-deux-guerres », Journées des jeunes chercheurs en histoire des sciences, Université Paris 7, Paris, 23-24 novembre 2018</t>
  </si>
  <si>
    <t>Krasnodębski M.</t>
  </si>
  <si>
    <t>Dehez J. (2019), « Quand les plantes aquatiques invasives transcendent les frontières des lacs Aquitains – présentation du projet AquaVIT », Journée d'étude régionale "Observation et recherches interdisciplinaires pour une recherche adaptative des littoraux de nouvelle Aquitaine", OASU, Université de Bordeaux, 3 Septembre 2019</t>
  </si>
  <si>
    <t>Dehez J.</t>
  </si>
  <si>
    <r>
      <rPr>
        <sz val="9"/>
        <color rgb="FF000000"/>
        <rFont val="Century Gothic"/>
        <charset val="1"/>
      </rPr>
      <t xml:space="preserve">Banos B., Dehez J. (2017), </t>
    </r>
    <r>
      <rPr>
        <sz val="9"/>
        <color rgb="FF000000"/>
        <rFont val="Arial"/>
        <charset val="1"/>
      </rPr>
      <t>«</t>
    </r>
    <r>
      <rPr>
        <sz val="9"/>
        <color rgb="FF000000"/>
        <rFont val="Century Gothic"/>
        <charset val="1"/>
      </rPr>
      <t xml:space="preserve"> Les ressorts territoriaux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 R</t>
    </r>
    <r>
      <rPr>
        <sz val="9"/>
        <color rgb="FF000000"/>
        <rFont val="Arial"/>
        <charset val="1"/>
      </rPr>
      <t>é</t>
    </r>
    <r>
      <rPr>
        <sz val="9"/>
        <color rgb="FF000000"/>
        <rFont val="Century Gothic"/>
        <charset val="1"/>
      </rPr>
      <t xml:space="preserve">flexions </t>
    </r>
    <r>
      <rPr>
        <sz val="9"/>
        <color rgb="FF000000"/>
        <rFont val="Arial"/>
        <charset val="1"/>
      </rPr>
      <t>à</t>
    </r>
    <r>
      <rPr>
        <sz val="9"/>
        <color rgb="FF000000"/>
        <rFont val="Century Gothic"/>
        <charset val="1"/>
      </rPr>
      <t xml:space="preserve"> partir du bois-</t>
    </r>
    <r>
      <rPr>
        <sz val="9"/>
        <color rgb="FF000000"/>
        <rFont val="Arial"/>
        <charset val="1"/>
      </rPr>
      <t>é</t>
    </r>
    <r>
      <rPr>
        <sz val="9"/>
        <color rgb="FF000000"/>
        <rFont val="Century Gothic"/>
        <charset val="1"/>
      </rPr>
      <t xml:space="preserve">nergie </t>
    </r>
    <r>
      <rPr>
        <sz val="9"/>
        <color rgb="FF000000"/>
        <rFont val="Arial"/>
        <charset val="1"/>
      </rPr>
      <t>»</t>
    </r>
    <r>
      <rPr>
        <sz val="9"/>
        <color rgb="FF000000"/>
        <rFont val="Century Gothic"/>
        <charset val="1"/>
      </rPr>
      <t>, S</t>
    </r>
    <r>
      <rPr>
        <sz val="9"/>
        <color rgb="FF000000"/>
        <rFont val="Arial"/>
        <charset val="1"/>
      </rPr>
      <t>é</t>
    </r>
    <r>
      <rPr>
        <sz val="9"/>
        <color rgb="FF000000"/>
        <rFont val="Century Gothic"/>
        <charset val="1"/>
      </rPr>
      <t>minaire M</t>
    </r>
    <r>
      <rPr>
        <sz val="9"/>
        <color rgb="FF000000"/>
        <rFont val="Arial"/>
        <charset val="1"/>
      </rPr>
      <t>é</t>
    </r>
    <r>
      <rPr>
        <sz val="9"/>
        <color rgb="FF000000"/>
        <rFont val="Century Gothic"/>
        <charset val="1"/>
      </rPr>
      <t>thanisation &amp; territoires : quelle visions en SHS ?, Bordeaux, 18 d</t>
    </r>
    <r>
      <rPr>
        <sz val="9"/>
        <color rgb="FF000000"/>
        <rFont val="Arial"/>
        <charset val="1"/>
      </rPr>
      <t>é</t>
    </r>
    <r>
      <rPr>
        <sz val="9"/>
        <color rgb="FF000000"/>
        <rFont val="Century Gothic"/>
        <charset val="1"/>
      </rPr>
      <t>cembre 2017.</t>
    </r>
  </si>
  <si>
    <t>Banos B., Dehez J.</t>
  </si>
  <si>
    <t>Dehez, Kuentz-Simonet, Lyser (2018), "Les loisirs en forêt: un service de proximité(s)", séminaire d'économie INRA-Irstea, Montpellier, 12-13 novembre 2018</t>
  </si>
  <si>
    <t>Dehez J., Kuentz-Simonet V., Lyser S.</t>
  </si>
  <si>
    <t>Esparon, S. - 2019. Influence d’un système productif sur son territoire : étude de cas dans le secteur foret-bois à l’échelle d’une communauté de communes. SFER 2019. La bioéconomie : Organisation, Innovation, Soutenabilité et Territoire 04/06/2019-05/06/2019, Reims, FRA.</t>
  </si>
  <si>
    <t>Esparon, S.</t>
  </si>
  <si>
    <r>
      <rPr>
        <sz val="9"/>
        <color rgb="FF000000"/>
        <rFont val="Century Gothic"/>
        <charset val="1"/>
      </rPr>
      <t>Sergent, A., Carreira, A. (2019) Exp</t>
    </r>
    <r>
      <rPr>
        <sz val="9"/>
        <color rgb="FF000000"/>
        <rFont val="Arial"/>
        <charset val="1"/>
      </rPr>
      <t>é</t>
    </r>
    <r>
      <rPr>
        <sz val="9"/>
        <color rgb="FF000000"/>
        <rFont val="Century Gothic"/>
        <charset val="1"/>
      </rPr>
      <t xml:space="preserve">rimenter la mise en </t>
    </r>
    <r>
      <rPr>
        <sz val="9"/>
        <color rgb="FF000000"/>
        <rFont val="Times New Roman"/>
        <charset val="1"/>
      </rPr>
      <t>œ</t>
    </r>
    <r>
      <rPr>
        <sz val="9"/>
        <color rgb="FF000000"/>
        <rFont val="Century Gothic"/>
        <charset val="1"/>
      </rPr>
      <t>uvre d’une strat</t>
    </r>
    <r>
      <rPr>
        <sz val="9"/>
        <color rgb="FF000000"/>
        <rFont val="Arial"/>
        <charset val="1"/>
      </rPr>
      <t>é</t>
    </r>
    <r>
      <rPr>
        <sz val="9"/>
        <color rgb="FF000000"/>
        <rFont val="Century Gothic"/>
        <charset val="1"/>
      </rPr>
      <t>gie r</t>
    </r>
    <r>
      <rPr>
        <sz val="9"/>
        <color rgb="FF000000"/>
        <rFont val="Arial"/>
        <charset val="1"/>
      </rPr>
      <t>é</t>
    </r>
    <r>
      <rPr>
        <sz val="9"/>
        <color rgb="FF000000"/>
        <rFont val="Century Gothic"/>
        <charset val="1"/>
      </rPr>
      <t>gionale pour la bio</t>
    </r>
    <r>
      <rPr>
        <sz val="9"/>
        <color rgb="FF000000"/>
        <rFont val="Arial"/>
        <charset val="1"/>
      </rPr>
      <t>é</t>
    </r>
    <r>
      <rPr>
        <sz val="9"/>
        <color rgb="FF000000"/>
        <rFont val="Century Gothic"/>
        <charset val="1"/>
      </rPr>
      <t>conomie foresti</t>
    </r>
    <r>
      <rPr>
        <sz val="9"/>
        <color rgb="FF000000"/>
        <rFont val="Arial"/>
        <charset val="1"/>
      </rPr>
      <t>è</t>
    </r>
    <r>
      <rPr>
        <sz val="9"/>
        <color rgb="FF000000"/>
        <rFont val="Century Gothic"/>
        <charset val="1"/>
      </rPr>
      <t>re. Le cas du projet SYLVAPOLIS en Nouvelle-Aquitaine. SFER 2019. La bio</t>
    </r>
    <r>
      <rPr>
        <sz val="9"/>
        <color rgb="FF000000"/>
        <rFont val="Arial"/>
        <charset val="1"/>
      </rPr>
      <t>é</t>
    </r>
    <r>
      <rPr>
        <sz val="9"/>
        <color rgb="FF000000"/>
        <rFont val="Century Gothic"/>
        <charset val="1"/>
      </rPr>
      <t>conomie : Organisation, Innovation, Soutenabilit</t>
    </r>
    <r>
      <rPr>
        <sz val="9"/>
        <color rgb="FF000000"/>
        <rFont val="Arial"/>
        <charset val="1"/>
      </rPr>
      <t>é</t>
    </r>
    <r>
      <rPr>
        <sz val="9"/>
        <color rgb="FF000000"/>
        <rFont val="Century Gothic"/>
        <charset val="1"/>
      </rPr>
      <t xml:space="preserve"> et Territoire 04/06/2019-05/06/2019, Reims, FRA</t>
    </r>
  </si>
  <si>
    <t>Sergent, A., Carreira, A.</t>
  </si>
  <si>
    <t>Sergent, A., Carreira, A. (2019) Experiencing the implementation of a regional Forest based bioeconomy strategy. The case of SYLVAPOLIS in the New Aquitaine region, France. Presentation at the XXV IUFRO World Congress 09/09/2019-05/10/2019, Curitiba, BRA.</t>
  </si>
  <si>
    <t xml:space="preserve">de Rouffignac A. (2017) Conclusion of the youth panel scientist. European Workshop on Bioeconomy, 28/06/2017-29/06/2017, Paris (France)   </t>
  </si>
  <si>
    <t>de Rouffignac A.</t>
  </si>
  <si>
    <r>
      <rPr>
        <sz val="9"/>
        <color rgb="FF000000"/>
        <rFont val="Century Gothic"/>
        <charset val="1"/>
      </rPr>
      <t>CAZALS, Clarisse et VIVIEN, Franck-Dominique. La bio</t>
    </r>
    <r>
      <rPr>
        <sz val="9"/>
        <color rgb="FF000000"/>
        <rFont val="Arial"/>
        <charset val="1"/>
      </rPr>
      <t>é</t>
    </r>
    <r>
      <rPr>
        <sz val="9"/>
        <color rgb="FF000000"/>
        <rFont val="Century Gothic"/>
        <charset val="1"/>
      </rPr>
      <t>conomie au prisme du patrimoine: entre logiques productives et protection de l'environnement.  afep-iippe2019.sciencesconf.org</t>
    </r>
  </si>
  <si>
    <t>Cazals, C. et Vivien, F-D.</t>
  </si>
  <si>
    <r>
      <rPr>
        <sz val="9"/>
        <color rgb="FF000000"/>
        <rFont val="Century Gothic"/>
        <charset val="1"/>
      </rPr>
      <t>Labelle, F., de Rouffignac, A., Lemire, P-O., Barnab</t>
    </r>
    <r>
      <rPr>
        <sz val="9"/>
        <color rgb="FF000000"/>
        <rFont val="Arial"/>
        <charset val="1"/>
      </rPr>
      <t>é</t>
    </r>
    <r>
      <rPr>
        <sz val="9"/>
        <color rgb="FF000000"/>
        <rFont val="Century Gothic"/>
        <charset val="1"/>
      </rPr>
      <t>, S. (2018). La gestion des tensions entre acteurs en contexte d'entreprenariat collectif et d'</t>
    </r>
    <r>
      <rPr>
        <sz val="9"/>
        <color rgb="FF000000"/>
        <rFont val="Arial"/>
        <charset val="1"/>
      </rPr>
      <t>é</t>
    </r>
    <r>
      <rPr>
        <sz val="9"/>
        <color rgb="FF000000"/>
        <rFont val="Century Gothic"/>
        <charset val="1"/>
      </rPr>
      <t>cologie industrielle : une approche par les paradoxes. Journ</t>
    </r>
    <r>
      <rPr>
        <sz val="9"/>
        <color rgb="FF000000"/>
        <rFont val="Arial"/>
        <charset val="1"/>
      </rPr>
      <t>é</t>
    </r>
    <r>
      <rPr>
        <sz val="9"/>
        <color rgb="FF000000"/>
        <rFont val="Century Gothic"/>
        <charset val="1"/>
      </rPr>
      <t>es Doriot, Montr</t>
    </r>
    <r>
      <rPr>
        <sz val="9"/>
        <color rgb="FF000000"/>
        <rFont val="Arial"/>
        <charset val="1"/>
      </rPr>
      <t>é</t>
    </r>
    <r>
      <rPr>
        <sz val="9"/>
        <color rgb="FF000000"/>
        <rFont val="Century Gothic"/>
        <charset val="1"/>
      </rPr>
      <t xml:space="preserve">al, Section entreprenariat collectif  
 </t>
    </r>
  </si>
  <si>
    <t>Labelle, F., de Rouffignac, A., Lemire, P-O., Barnabé, S.</t>
  </si>
  <si>
    <r>
      <rPr>
        <sz val="9"/>
        <color rgb="FF000000"/>
        <rFont val="Century Gothic"/>
        <charset val="1"/>
      </rPr>
      <t>de Rouffignac, A. (2018) Patrimoines productifs et d</t>
    </r>
    <r>
      <rPr>
        <sz val="9"/>
        <color rgb="FF000000"/>
        <rFont val="Arial"/>
        <charset val="1"/>
      </rPr>
      <t>é</t>
    </r>
    <r>
      <rPr>
        <sz val="9"/>
        <color rgb="FF000000"/>
        <rFont val="Century Gothic"/>
        <charset val="1"/>
      </rPr>
      <t>veloppement de la bioraffinerie : Les mutations de la fili</t>
    </r>
    <r>
      <rPr>
        <sz val="9"/>
        <color rgb="FF000000"/>
        <rFont val="Arial"/>
        <charset val="1"/>
      </rPr>
      <t>è</t>
    </r>
    <r>
      <rPr>
        <sz val="9"/>
        <color rgb="FF000000"/>
        <rFont val="Century Gothic"/>
        <charset val="1"/>
      </rPr>
      <t>re for</t>
    </r>
    <r>
      <rPr>
        <sz val="9"/>
        <color rgb="FF000000"/>
        <rFont val="Arial"/>
        <charset val="1"/>
      </rPr>
      <t>ê</t>
    </r>
    <r>
      <rPr>
        <sz val="9"/>
        <color rgb="FF000000"/>
        <rFont val="Century Gothic"/>
        <charset val="1"/>
      </rPr>
      <t>t bois du massif landais. Entre dynamiques et mutations, quelles voies pour la for</t>
    </r>
    <r>
      <rPr>
        <sz val="9"/>
        <color rgb="FF000000"/>
        <rFont val="Arial"/>
        <charset val="1"/>
      </rPr>
      <t>ê</t>
    </r>
    <r>
      <rPr>
        <sz val="9"/>
        <color rgb="FF000000"/>
        <rFont val="Century Gothic"/>
        <charset val="1"/>
      </rPr>
      <t xml:space="preserve">t et le bois ? GIP ECOFOR </t>
    </r>
  </si>
  <si>
    <t>de Rouffignac, A.</t>
  </si>
  <si>
    <r>
      <rPr>
        <sz val="9"/>
        <color rgb="FF000000"/>
        <rFont val="Century Gothic"/>
        <charset val="1"/>
      </rPr>
      <t>Ali</t>
    </r>
    <r>
      <rPr>
        <sz val="9"/>
        <color rgb="FF000000"/>
        <rFont val="Arial"/>
        <charset val="1"/>
      </rPr>
      <t>é</t>
    </r>
    <r>
      <rPr>
        <sz val="9"/>
        <color rgb="FF000000"/>
        <rFont val="Century Gothic"/>
        <charset val="1"/>
      </rPr>
      <t>nor De Rouffignac Clarisse Cazals et Franck Dominique Vivien4 - 5 Juin 2019: “The Bioeconomy et the Forest-Wood based sector in Qu</t>
    </r>
    <r>
      <rPr>
        <sz val="9"/>
        <color rgb="FF000000"/>
        <rFont val="Arial"/>
        <charset val="1"/>
      </rPr>
      <t>é</t>
    </r>
    <r>
      <rPr>
        <sz val="9"/>
        <color rgb="FF000000"/>
        <rFont val="Century Gothic"/>
        <charset val="1"/>
      </rPr>
      <t>bec et France: Which Mutations through cogeneration and Forest Biorefineries ?” avec  Colloque de la SFER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Fran</t>
    </r>
    <r>
      <rPr>
        <sz val="9"/>
        <color rgb="FF000000"/>
        <rFont val="Arial"/>
        <charset val="1"/>
      </rPr>
      <t>ç</t>
    </r>
    <r>
      <rPr>
        <sz val="9"/>
        <color rgb="FF000000"/>
        <rFont val="Century Gothic"/>
        <charset val="1"/>
      </rPr>
      <t xml:space="preserve">aise d’Economie Rurale, NEOMA Business School “The Bioeconomy: organization, innovation, sustainability et territory” Reims (France) </t>
    </r>
  </si>
  <si>
    <t>de Rouffignac A, Cazals C. et Vivien F-D.</t>
  </si>
  <si>
    <t xml:space="preserve">Alienor de Rouffignac François Labelle, Pierre-Olivier Lemire et Simon Barnabé28 – 29 Mai 2019 : “La gestion des tensions entre acteurs dans les écosystèmes entrepreneuriaux : une approche par les paradoxes” c  87ième Colloque de l’ACFAS - Association francophone pour le savoir - Université de Québec en Outaouais, Université du Québec à Trois Rivières, INRPME Institut de recherche sur les PME “Écosystèmes entrepreneuriaux innovants : quelle gouvernance, quels soutiens et quelles retombées ? ”  Gatineau (Canada) 
 </t>
  </si>
  <si>
    <r>
      <rPr>
        <sz val="9"/>
        <color rgb="FF000000"/>
        <rFont val="Century Gothic"/>
        <charset val="1"/>
      </rPr>
      <t>de Rouffignac A, Labelle F., Lemire P-O., Barnab</t>
    </r>
    <r>
      <rPr>
        <sz val="9"/>
        <color rgb="FF000000"/>
        <rFont val="Arial"/>
        <charset val="1"/>
      </rPr>
      <t>é</t>
    </r>
    <r>
      <rPr>
        <sz val="9"/>
        <color rgb="FF000000"/>
        <rFont val="Century Gothic"/>
        <charset val="1"/>
      </rPr>
      <t xml:space="preserve"> S.</t>
    </r>
  </si>
  <si>
    <r>
      <rPr>
        <sz val="11"/>
        <rFont val="Cambria"/>
        <charset val="1"/>
      </rPr>
      <t>Ali</t>
    </r>
    <r>
      <rPr>
        <sz val="11"/>
        <rFont val="Arial"/>
        <charset val="1"/>
      </rPr>
      <t>é</t>
    </r>
    <r>
      <rPr>
        <sz val="11"/>
        <rFont val="Cambria"/>
        <charset val="1"/>
      </rPr>
      <t>nor de Rouffignac 5 – 8 F</t>
    </r>
    <r>
      <rPr>
        <sz val="11"/>
        <rFont val="Arial"/>
        <charset val="1"/>
      </rPr>
      <t>é</t>
    </r>
    <r>
      <rPr>
        <sz val="11"/>
        <rFont val="Cambria"/>
        <charset val="1"/>
      </rPr>
      <t>vrier 2019: Conclusion of the Youth Panel Scientist “The Circular Bioeconomy continues to rise ! Which directions should it takes?”  3i</t>
    </r>
    <r>
      <rPr>
        <sz val="11"/>
        <rFont val="Arial"/>
        <charset val="1"/>
      </rPr>
      <t>è</t>
    </r>
    <r>
      <rPr>
        <sz val="11"/>
        <rFont val="Cambria"/>
        <charset val="1"/>
      </rPr>
      <t xml:space="preserve">me </t>
    </r>
    <r>
      <rPr>
        <sz val="11"/>
        <rFont val="Arial"/>
        <charset val="1"/>
      </rPr>
      <t>é</t>
    </r>
    <r>
      <rPr>
        <sz val="11"/>
        <rFont val="Cambria"/>
        <charset val="1"/>
      </rPr>
      <t>dition du colloque PAPTAC Pulp et Paper Technical Association of Canada “PaperWeek &amp; BIOFOR International”, Montr</t>
    </r>
    <r>
      <rPr>
        <sz val="11"/>
        <rFont val="Arial"/>
        <charset val="1"/>
      </rPr>
      <t>é</t>
    </r>
    <r>
      <rPr>
        <sz val="11"/>
        <rFont val="Cambria"/>
        <charset val="1"/>
      </rPr>
      <t xml:space="preserve">al (Canada) 
 </t>
    </r>
  </si>
  <si>
    <t xml:space="preserve">Aliénor de Rouffignac François Labelle, Pierre-Olivier Lemire et Simon Barnabé16 - 17 Mai 2017 : “Identification et gestion des tensions entre acteurs par l’entrepreneur durable en contexte d’écologie industrielle : une approche par les paradoxes et par les économies de la grandeur”  7ième Journées Georges Doriot - HEC Paris, l'EM Normandie, l'ESG, Université du Québec à Montréal, “ENTRE-prendre et Partage : Quel potentiel de transformation sociale ?”, Montréal (Canada) 
 </t>
  </si>
  <si>
    <t>Bases de données</t>
  </si>
  <si>
    <r>
      <rPr>
        <u/>
        <sz val="9"/>
        <color rgb="FF000000"/>
        <rFont val="Century Gothic"/>
        <charset val="1"/>
      </rPr>
      <t>Lyser, S.</t>
    </r>
    <r>
      <rPr>
        <sz val="9"/>
        <color rgb="FF000000"/>
        <rFont val="Century Gothic"/>
        <charset val="1"/>
      </rPr>
      <t xml:space="preserve"> - 2019. bd_patrimoine : une base de données pour l'étude du patrimoine d'un territoire. 
Dossier technique . 15 p.</t>
    </r>
  </si>
  <si>
    <t>Logiciels</t>
  </si>
  <si>
    <t>Auteurs</t>
  </si>
  <si>
    <t>Denis GILBERT, Karim HADDANE, Olivier PILLER, Sandrine SABATIÉ, Hervé UNG, Logiciel PORTEAU version 4.0.05 avec dépôt à l’APP au nom d'Irstea sous le n° IDDN.FR.001.390009.001.S.P.2011.000.30715 en date du 23/01/2017</t>
  </si>
  <si>
    <t>Denis GILBERT, Karim HADDANE, Olivier PILLER, Sandrine SABATIÉ, Hervé UNG</t>
  </si>
  <si>
    <t>Carayon, D., Girard, S., Zahm, F. (2020). IDEATools: Un applicatif pour le calcul, l'automatisation et l'exploitation de données IDEA4. R package version 1.0.</t>
  </si>
  <si>
    <t>Girard, S., Zahm, F. (2020). Calculateur excel permettant la mise en oeuvre de la méthode IDEA4. Version 4.2.7</t>
  </si>
  <si>
    <t>Yves Le Gat, Eddy Renaud, Sandrine Sabatié, Logiciel CASSES (?????) version ????</t>
  </si>
  <si>
    <t>Denis GILBERT, Karim HADDANE, Olivier PILLER, Sandrine SABATIÉ, Logiciel PORTEAU version 4.4 (2020) non déposé APP, Modélisation et optimisation de la gestion opérationnelle des réseaux AEP</t>
  </si>
  <si>
    <t>Chavent M.,Kuentz-Simonet V.,Labenne A., Saracco J. (2017) ClustGeo: Hierarchical Clustering with Spatial Constraints, R package version 2.0</t>
  </si>
  <si>
    <t>Chavent, M., Kuentz V., Liquet, B., Saracco, J. (2017) ClustOfVar: Clustering of Variables, R package version 1.1</t>
  </si>
  <si>
    <t>Chavent M.,Kuentz-Simonet V.,Labenne A., Liquet B., Saracco J. (2017) PCAmixdata: Multivariate Analysis of Mixed Data, R package version 3.1</t>
  </si>
  <si>
    <r>
      <rPr>
        <sz val="9"/>
        <color rgb="FF000000"/>
        <rFont val="Century Gothic"/>
        <charset val="1"/>
      </rPr>
      <t xml:space="preserve">Corpus </t>
    </r>
    <r>
      <rPr>
        <sz val="9"/>
        <color rgb="FFFF0000"/>
        <rFont val="Century Gothic"/>
        <charset val="1"/>
      </rPr>
      <t>(SHS uniquement)</t>
    </r>
  </si>
  <si>
    <t>Outils d'aide à la décision</t>
  </si>
  <si>
    <t>Vernier F., Leccia O., Lescot JM, Miralles A - 2018 - Méthode IMAS - Modélisation intégrée de scénarios agricoles et entrepot de données spatial pour l'aide à la décision
Cahier des charges fonctionnel pour le transfert de la méthode IMAS - (et rapport final du projet IMAS)</t>
  </si>
  <si>
    <t>Prototypes et démonstrateurs</t>
  </si>
  <si>
    <t>Plateformes et observatoires</t>
  </si>
  <si>
    <t>Questionnaires</t>
  </si>
  <si>
    <t>Titre de l'enquête</t>
  </si>
  <si>
    <t>Année de l'enquête</t>
  </si>
  <si>
    <t>Territoire concerné</t>
  </si>
  <si>
    <t>Taille de l'échantillon</t>
  </si>
  <si>
    <t>Vivre à moins d'une heure du littoral Atlantique. Quels avantages ? Quels inconvénients ?</t>
  </si>
  <si>
    <t>Littoral de Nouvelle-Aquitaine</t>
  </si>
  <si>
    <t>(terrain à venir)</t>
  </si>
  <si>
    <t>Qualitto</t>
  </si>
  <si>
    <t>Experiences de Choix-Réduction des micropolluants d'origine domestique</t>
  </si>
  <si>
    <t>Bordeaux Métropole</t>
  </si>
  <si>
    <t>500+500</t>
  </si>
  <si>
    <t>Regard</t>
  </si>
  <si>
    <t>Experiences de Choix-Régulaiton de la pêche recréative</t>
  </si>
  <si>
    <t>Département 17 et 33</t>
  </si>
  <si>
    <t>Fauna</t>
  </si>
  <si>
    <t>Experiences de Choix-Performances à LT des SAEP</t>
  </si>
  <si>
    <t>Département 33</t>
  </si>
  <si>
    <t>Chapeau</t>
  </si>
  <si>
    <t>Expériences de Choix déliberatif-Compensation des externalités des ITE</t>
  </si>
  <si>
    <t>France</t>
  </si>
  <si>
    <t>Expériences de Choix déliberatif-Réglementation de la pêche recreative</t>
  </si>
  <si>
    <t>Département 17,33</t>
  </si>
  <si>
    <t>Perception des changements dans les forêts du Plateau de Sault et ses environs</t>
  </si>
  <si>
    <t>Pays de Sault (département 11)</t>
  </si>
  <si>
    <t>Climtree</t>
  </si>
  <si>
    <t>Améliorer sa forêt, mobiliser du bois</t>
  </si>
  <si>
    <t>Treffor</t>
  </si>
  <si>
    <t>Experiences de Choix-Techniques alternatives de gestion des eaux pluviales</t>
  </si>
  <si>
    <t>Ecoquartiers de l'Eurométropole de Strasbourg</t>
  </si>
  <si>
    <t>AFB Eaux pluviales</t>
  </si>
  <si>
    <t>Eurométropole de Strasbourg</t>
  </si>
  <si>
    <t>AFB Eaux pluviales suite</t>
  </si>
  <si>
    <t>Caractérisation de la demande en eau potable</t>
  </si>
  <si>
    <t>Prospective demande</t>
  </si>
  <si>
    <t>Experiences de Choix-Résilience des réseaux AEP</t>
  </si>
  <si>
    <t>ResiWater</t>
  </si>
  <si>
    <t>expériences de choix-préférences relocalisation</t>
  </si>
  <si>
    <t>Lacanau</t>
  </si>
  <si>
    <t>300+400</t>
  </si>
  <si>
    <t>Articles scientifiques (nombre total). Les articles scientifiques en premier et/ou en dernier auteur (SVE uniquement) seront distingués en gras. Seuls les articles publiés ou sous presse sont à comptabiliser</t>
  </si>
  <si>
    <t>Journal</t>
  </si>
  <si>
    <r>
      <rPr>
        <sz val="9"/>
        <color rgb="FF000000"/>
        <rFont val="Century Gothic"/>
        <charset val="1"/>
      </rPr>
      <t xml:space="preserve">Articles scientifiques en anglais ou dans une autre langue étrangère </t>
    </r>
    <r>
      <rPr>
        <sz val="9"/>
        <color rgb="FFFF0000"/>
        <rFont val="Century Gothic"/>
        <charset val="1"/>
      </rPr>
      <t>(SHS uniquement)</t>
    </r>
  </si>
  <si>
    <r>
      <rPr>
        <sz val="9"/>
        <color rgb="FF000000"/>
        <rFont val="Century Gothic"/>
        <charset val="1"/>
      </rPr>
      <t xml:space="preserve">Agossou, G., Gbehounou, G., </t>
    </r>
    <r>
      <rPr>
        <u/>
        <sz val="9"/>
        <color rgb="FF000000"/>
        <rFont val="Century Gothic"/>
        <charset val="1"/>
      </rPr>
      <t>Zahm, F.</t>
    </r>
    <r>
      <rPr>
        <sz val="9"/>
        <color rgb="FF000000"/>
        <rFont val="Century Gothic"/>
        <charset val="1"/>
      </rPr>
      <t>, Agbossou, E.K. - 2017. Adaptation of the Indicateurs de Durabilite des Exploitations Agricoles (IDEA)? method for assessing sustainability of farms in the lower valley of Ou</t>
    </r>
    <r>
      <rPr>
        <sz val="9"/>
        <color rgb="FF000000"/>
        <rFont val="Arial"/>
        <charset val="1"/>
      </rPr>
      <t>é</t>
    </r>
    <r>
      <rPr>
        <sz val="9"/>
        <color rgb="FF000000"/>
        <rFont val="Century Gothic"/>
        <charset val="1"/>
      </rPr>
      <t>m</t>
    </r>
    <r>
      <rPr>
        <sz val="9"/>
        <color rgb="FF000000"/>
        <rFont val="Arial"/>
        <charset val="1"/>
      </rPr>
      <t>é</t>
    </r>
    <r>
      <rPr>
        <sz val="9"/>
        <color rgb="FF000000"/>
        <rFont val="Century Gothic"/>
        <charset val="1"/>
      </rPr>
      <t xml:space="preserve"> River in the Republic of Benin. Outlook on Agriculture, vol. 46, n</t>
    </r>
    <r>
      <rPr>
        <sz val="9"/>
        <color rgb="FF000000"/>
        <rFont val="Droid Sans Fallback"/>
        <charset val="1"/>
      </rPr>
      <t>°</t>
    </r>
    <r>
      <rPr>
        <sz val="9"/>
        <color rgb="FF000000"/>
        <rFont val="Century Gothic"/>
        <charset val="1"/>
      </rPr>
      <t xml:space="preserve"> 3, p. 185-194</t>
    </r>
  </si>
  <si>
    <t>Outlook on Agriculture</t>
  </si>
  <si>
    <t>Agossou, G., Gbehounou, G., Zahm, F., Agbossou, E.K.</t>
  </si>
  <si>
    <r>
      <rPr>
        <sz val="9"/>
        <color rgb="FF000000"/>
        <rFont val="Century Gothic"/>
        <charset val="1"/>
      </rPr>
      <t>Agudelo-Vera C., Avvedimento S., Boxall J., Creaco E., de Kater H., Di Nardo A., Djukic A., Douterelo I., Fish K. E., Iglesias Rey P. L., Jacimovic N., Jacobs H. E., Kapelan Z., Martinez Solano J., Montoya Pachongo C., Piller O., Quintiliani C., Ru</t>
    </r>
    <r>
      <rPr>
        <sz val="9"/>
        <color rgb="FF000000"/>
        <rFont val="Times New Roman"/>
        <charset val="1"/>
      </rPr>
      <t>č</t>
    </r>
    <r>
      <rPr>
        <sz val="9"/>
        <color rgb="FF000000"/>
        <rFont val="Century Gothic"/>
        <charset val="1"/>
      </rPr>
      <t>ka J., Tuhov</t>
    </r>
    <r>
      <rPr>
        <sz val="9"/>
        <color rgb="FF000000"/>
        <rFont val="Times New Roman"/>
        <charset val="1"/>
      </rPr>
      <t>č</t>
    </r>
    <r>
      <rPr>
        <sz val="9"/>
        <color rgb="FF000000"/>
        <rFont val="Arial"/>
        <charset val="1"/>
      </rPr>
      <t>á</t>
    </r>
    <r>
      <rPr>
        <sz val="9"/>
        <color rgb="FF000000"/>
        <rFont val="Century Gothic"/>
        <charset val="1"/>
      </rPr>
      <t xml:space="preserve">k L., and Blokker M. (2020). “Drinking Water Temperature around the Globe: Understanding, Policies, Challenges and Opportunities.” Water, 12(4), 1049. </t>
    </r>
  </si>
  <si>
    <t>Water</t>
  </si>
  <si>
    <t>Agudelo-Vera C., Avvedimento S., Boxall J., Creaco E., de Kater H., Di Nardo A., Djukic A., Douterelo I., Fish K. E., Iglesias Rey P. L., Jacimovic N., Jacobs H. E., Kapelan Z., Martinez Solano J., Montoya Pachongo C., Piller O., Quintiliani C., Ručka J., Tuhovčák L., and Blokker M.</t>
  </si>
  <si>
    <r>
      <rPr>
        <u/>
        <sz val="9"/>
        <color rgb="FF000000"/>
        <rFont val="Century Gothic"/>
        <charset val="1"/>
      </rPr>
      <t>Aka, J.</t>
    </r>
    <r>
      <rPr>
        <sz val="9"/>
        <color rgb="FF000000"/>
        <rFont val="Century Gothic"/>
        <charset val="1"/>
      </rPr>
      <t xml:space="preserve"> - 2017. Market approval of phytosanitary active substances in Europe: An empirical duration analysis. Food Policy, vol. 68, p. 143-153</t>
    </r>
  </si>
  <si>
    <t xml:space="preserve"> Food Policy</t>
  </si>
  <si>
    <t xml:space="preserve">Aka, J. </t>
  </si>
  <si>
    <r>
      <rPr>
        <u/>
        <sz val="9"/>
        <color rgb="FF000000"/>
        <rFont val="Century Gothic"/>
        <charset val="1"/>
      </rPr>
      <t>Aka, J.</t>
    </r>
    <r>
      <rPr>
        <sz val="9"/>
        <color rgb="FF000000"/>
        <rFont val="Century Gothic"/>
        <charset val="1"/>
      </rPr>
      <t xml:space="preserve">, Ugaglia, A.A., </t>
    </r>
    <r>
      <rPr>
        <u/>
        <sz val="9"/>
        <color rgb="FF000000"/>
        <rFont val="Century Gothic"/>
        <charset val="1"/>
      </rPr>
      <t>Lescot, J.M.</t>
    </r>
    <r>
      <rPr>
        <sz val="9"/>
        <color rgb="FF000000"/>
        <rFont val="Century Gothic"/>
        <charset val="1"/>
      </rPr>
      <t xml:space="preserve"> - 2018. Pesticide Use and Risk Aversion in the French Wine Sector. Journal of Wine Economics, vol. 13, n</t>
    </r>
    <r>
      <rPr>
        <sz val="9"/>
        <color rgb="FF000000"/>
        <rFont val="Droid Sans Fallback"/>
        <charset val="1"/>
      </rPr>
      <t>°</t>
    </r>
    <r>
      <rPr>
        <sz val="9"/>
        <color rgb="FF000000"/>
        <rFont val="Century Gothic"/>
        <charset val="1"/>
      </rPr>
      <t xml:space="preserve"> 4, p. 451-460</t>
    </r>
  </si>
  <si>
    <t>Journal of Wine Economics</t>
  </si>
  <si>
    <t>Aka, J., Ugaglia, A.A., Lescot, J.M.</t>
  </si>
  <si>
    <r>
      <rPr>
        <u/>
        <sz val="9"/>
        <color rgb="FF000000"/>
        <rFont val="Century Gothic"/>
        <charset val="1"/>
      </rPr>
      <t>Aouadi N., Macary F</t>
    </r>
    <r>
      <rPr>
        <sz val="9"/>
        <color rgb="FF000000"/>
        <rFont val="Century Gothic"/>
        <charset val="1"/>
      </rPr>
      <t>., Alonso Ugaglia A., 2020.  Evaluation multicrit</t>
    </r>
    <r>
      <rPr>
        <sz val="9"/>
        <color rgb="FF000000"/>
        <rFont val="Arial"/>
        <charset val="1"/>
      </rPr>
      <t>è</t>
    </r>
    <r>
      <rPr>
        <sz val="9"/>
        <color rgb="FF000000"/>
        <rFont val="Century Gothic"/>
        <charset val="1"/>
      </rPr>
      <t>re des performances socio-</t>
    </r>
    <r>
      <rPr>
        <sz val="9"/>
        <color rgb="FF000000"/>
        <rFont val="Arial"/>
        <charset val="1"/>
      </rPr>
      <t>é</t>
    </r>
    <r>
      <rPr>
        <sz val="9"/>
        <color rgb="FF000000"/>
        <rFont val="Century Gothic"/>
        <charset val="1"/>
      </rPr>
      <t>conomiques et environnementales de syst</t>
    </r>
    <r>
      <rPr>
        <sz val="9"/>
        <color rgb="FF000000"/>
        <rFont val="Arial"/>
        <charset val="1"/>
      </rPr>
      <t>è</t>
    </r>
    <r>
      <rPr>
        <sz val="9"/>
        <color rgb="FF000000"/>
        <rFont val="Century Gothic"/>
        <charset val="1"/>
      </rPr>
      <t>mes viticoles et de sc</t>
    </r>
    <r>
      <rPr>
        <sz val="9"/>
        <color rgb="FF000000"/>
        <rFont val="Arial"/>
        <charset val="1"/>
      </rPr>
      <t>é</t>
    </r>
    <r>
      <rPr>
        <sz val="9"/>
        <color rgb="FF000000"/>
        <rFont val="Century Gothic"/>
        <charset val="1"/>
      </rPr>
      <t>narios de transition agro</t>
    </r>
    <r>
      <rPr>
        <sz val="9"/>
        <color rgb="FF000000"/>
        <rFont val="Arial"/>
        <charset val="1"/>
      </rPr>
      <t>é</t>
    </r>
    <r>
      <rPr>
        <sz val="9"/>
        <color rgb="FF000000"/>
        <rFont val="Century Gothic"/>
        <charset val="1"/>
      </rPr>
      <t>cologique, Cahiers Agriculture. Article accept</t>
    </r>
    <r>
      <rPr>
        <sz val="9"/>
        <color rgb="FF000000"/>
        <rFont val="Arial"/>
        <charset val="1"/>
      </rPr>
      <t>é</t>
    </r>
    <r>
      <rPr>
        <sz val="9"/>
        <color rgb="FF000000"/>
        <rFont val="Century Gothic"/>
        <charset val="1"/>
      </rPr>
      <t xml:space="preserve"> pour publication (mai 2020).</t>
    </r>
  </si>
  <si>
    <t>Cahiers Agriculture</t>
  </si>
  <si>
    <t>Aouadi N., Macary F., Alonso Ugaglia A.</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</si>
  <si>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Deuerlein, J., Herrera, M. - 2017. Towards resilient water networks by using resilience key performance indicators. European Water, vol. 58, p. 435-441</t>
    </r>
  </si>
  <si>
    <t>European Water</t>
  </si>
  <si>
    <t>Ayala Cabrera, D., Piller, O., Deuerlein, J., Herrera, M.</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</si>
  <si>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Deuerlein, J., Herrera, M. - 2018. Key performance indicators to enhance water distribution network resilience in three-stages. Water Utility Journal, vol. 19, p. 79-90</t>
    </r>
  </si>
  <si>
    <t>Water Utility Journal</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</si>
  <si>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Herrera, M., </t>
    </r>
    <r>
      <rPr>
        <u/>
        <sz val="9"/>
        <color rgb="FF000000"/>
        <rFont val="Century Gothic"/>
        <charset val="1"/>
      </rPr>
      <t>Gilbert, D.</t>
    </r>
    <r>
      <rPr>
        <sz val="9"/>
        <color rgb="FF000000"/>
        <rFont val="Century Gothic"/>
        <charset val="1"/>
      </rPr>
      <t>, Deuerlein, J. - 2019. Absorptive Resilience Phase Assessment Based on Criticality Performance indicators for Water Distribution Networks. Journal of Water Resources Planning and Management, vol. 149, n</t>
    </r>
    <r>
      <rPr>
        <sz val="9"/>
        <color rgb="FF000000"/>
        <rFont val="Droid Sans Fallback"/>
        <charset val="1"/>
      </rPr>
      <t>°</t>
    </r>
    <r>
      <rPr>
        <sz val="9"/>
        <color rgb="FF000000"/>
        <rFont val="Century Gothic"/>
        <charset val="1"/>
      </rPr>
      <t xml:space="preserve"> 9, 15 p.</t>
    </r>
  </si>
  <si>
    <t>Ayala Cabrera, D., Piller, O., Herrera, M., Gilbert, D., Deuerlein, J.</t>
  </si>
  <si>
    <r>
      <rPr>
        <u/>
        <sz val="9"/>
        <color rgb="FF000000"/>
        <rFont val="Century Gothic"/>
        <charset val="1"/>
      </rPr>
      <t>Banos, V.</t>
    </r>
    <r>
      <rPr>
        <sz val="9"/>
        <color rgb="FF000000"/>
        <rFont val="Century Gothic"/>
        <charset val="1"/>
      </rPr>
      <t xml:space="preserve">, </t>
    </r>
    <r>
      <rPr>
        <u/>
        <sz val="9"/>
        <color rgb="FF000000"/>
        <rFont val="Century Gothic"/>
        <charset val="1"/>
      </rPr>
      <t>Deuffic, P.</t>
    </r>
    <r>
      <rPr>
        <sz val="9"/>
        <color rgb="FF000000"/>
        <rFont val="Century Gothic"/>
        <charset val="1"/>
      </rPr>
      <t>, 2020, Apr</t>
    </r>
    <r>
      <rPr>
        <sz val="9"/>
        <color rgb="FF000000"/>
        <rFont val="Arial"/>
        <charset val="1"/>
      </rPr>
      <t>è</t>
    </r>
    <r>
      <rPr>
        <sz val="9"/>
        <color rgb="FF000000"/>
        <rFont val="Century Gothic"/>
        <charset val="1"/>
      </rPr>
      <t>s la catastrophe, bifurquer ou pers</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 xml:space="preserve">rer ?  Les forestiers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des </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nements climatiques extr</t>
    </r>
    <r>
      <rPr>
        <sz val="9"/>
        <color rgb="FF000000"/>
        <rFont val="Arial"/>
        <charset val="1"/>
      </rPr>
      <t>ê</t>
    </r>
    <r>
      <rPr>
        <sz val="9"/>
        <color rgb="FF000000"/>
        <rFont val="Century Gothic"/>
        <charset val="1"/>
      </rPr>
      <t>mes,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n</t>
    </r>
    <r>
      <rPr>
        <sz val="9"/>
        <color rgb="FF000000"/>
        <rFont val="Droid Sans Fallback"/>
        <charset val="1"/>
      </rPr>
      <t>°</t>
    </r>
    <r>
      <rPr>
        <sz val="9"/>
        <color rgb="FF000000"/>
        <rFont val="Century Gothic"/>
        <charset val="1"/>
      </rPr>
      <t xml:space="preserve">4 (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t>
    </r>
  </si>
  <si>
    <t>Banos, V., Deuffic, P.</t>
  </si>
  <si>
    <r>
      <rPr>
        <u/>
        <sz val="9"/>
        <color rgb="FF000000"/>
        <rFont val="Century Gothic"/>
        <charset val="1"/>
      </rPr>
      <t>Banos, V.</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Girard, S.,  </t>
    </r>
    <r>
      <rPr>
        <u/>
        <sz val="9"/>
        <color rgb="FF000000"/>
        <rFont val="Century Gothic"/>
        <charset val="1"/>
      </rPr>
      <t>Hautdidier, B.</t>
    </r>
    <r>
      <rPr>
        <sz val="9"/>
        <color rgb="FF000000"/>
        <rFont val="Century Gothic"/>
        <charset val="1"/>
      </rPr>
      <t xml:space="preserve">, Houdart, M., </t>
    </r>
    <r>
      <rPr>
        <u/>
        <sz val="9"/>
        <color rgb="FF000000"/>
        <rFont val="Century Gothic"/>
        <charset val="1"/>
      </rPr>
      <t>Le Floch S.</t>
    </r>
    <r>
      <rPr>
        <sz val="9"/>
        <color rgb="FF000000"/>
        <rFont val="Century Gothic"/>
        <charset val="1"/>
      </rPr>
      <t xml:space="preserve">, </t>
    </r>
    <r>
      <rPr>
        <u/>
        <sz val="9"/>
        <color rgb="FF000000"/>
        <rFont val="Century Gothic"/>
        <charset val="1"/>
      </rPr>
      <t>Vernier F.</t>
    </r>
    <r>
      <rPr>
        <sz val="9"/>
        <color rgb="FF000000"/>
        <rFont val="Century Gothic"/>
        <charset val="1"/>
      </rPr>
      <t>, 2020, L’</t>
    </r>
    <r>
      <rPr>
        <sz val="9"/>
        <color rgb="FF000000"/>
        <rFont val="Arial"/>
        <charset val="1"/>
      </rPr>
      <t>é</t>
    </r>
    <r>
      <rPr>
        <sz val="9"/>
        <color rgb="FF000000"/>
        <rFont val="Century Gothic"/>
        <charset val="1"/>
      </rPr>
      <t xml:space="preserve">cologisation, mise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preuve ou nouveau registre de l</t>
    </r>
    <r>
      <rPr>
        <sz val="9"/>
        <color rgb="FF000000"/>
        <rFont val="Arial"/>
        <charset val="1"/>
      </rPr>
      <t>é</t>
    </r>
    <r>
      <rPr>
        <sz val="9"/>
        <color rgb="FF000000"/>
        <rFont val="Century Gothic"/>
        <charset val="1"/>
      </rPr>
      <t xml:space="preserve">gitimation de l’ordre territorial ? Une lecture </t>
    </r>
    <r>
      <rPr>
        <sz val="9"/>
        <color rgb="FF000000"/>
        <rFont val="Arial"/>
        <charset val="1"/>
      </rPr>
      <t>à</t>
    </r>
    <r>
      <rPr>
        <sz val="9"/>
        <color rgb="FF000000"/>
        <rFont val="Century Gothic"/>
        <charset val="1"/>
      </rPr>
      <t xml:space="preserve"> partir des particularit</t>
    </r>
    <r>
      <rPr>
        <sz val="9"/>
        <color rgb="FF000000"/>
        <rFont val="Arial"/>
        <charset val="1"/>
      </rPr>
      <t>é</t>
    </r>
    <r>
      <rPr>
        <sz val="9"/>
        <color rgb="FF000000"/>
        <rFont val="Century Gothic"/>
        <charset val="1"/>
      </rPr>
      <t>s du d</t>
    </r>
    <r>
      <rPr>
        <sz val="9"/>
        <color rgb="FF000000"/>
        <rFont val="Arial"/>
        <charset val="1"/>
      </rPr>
      <t>é</t>
    </r>
    <r>
      <rPr>
        <sz val="9"/>
        <color rgb="FF000000"/>
        <rFont val="Century Gothic"/>
        <charset val="1"/>
      </rPr>
      <t>bat conceptuel en France, D</t>
    </r>
    <r>
      <rPr>
        <sz val="9"/>
        <color rgb="FF000000"/>
        <rFont val="Arial"/>
        <charset val="1"/>
      </rPr>
      <t>é</t>
    </r>
    <r>
      <rPr>
        <sz val="9"/>
        <color rgb="FF000000"/>
        <rFont val="Century Gothic"/>
        <charset val="1"/>
      </rPr>
      <t>veloppement durable et territoires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tre)</t>
    </r>
  </si>
  <si>
    <t>Développement durable et territoires</t>
  </si>
  <si>
    <t>Banos, V., Gassiat, A., Girard, S.,  Hautdidier, B., Houdart, M., Le Floch S., Vernier F.</t>
  </si>
  <si>
    <r>
      <rPr>
        <u/>
        <sz val="9"/>
        <color rgb="FF000000"/>
        <rFont val="Century Gothic"/>
        <charset val="1"/>
      </rPr>
      <t>Banos, V.</t>
    </r>
    <r>
      <rPr>
        <sz val="9"/>
        <color rgb="FF000000"/>
        <rFont val="Century Gothic"/>
        <charset val="1"/>
      </rPr>
      <t xml:space="preserve">, </t>
    </r>
    <r>
      <rPr>
        <u/>
        <sz val="9"/>
        <color rgb="FF000000"/>
        <rFont val="Century Gothic"/>
        <charset val="1"/>
      </rPr>
      <t>Dehez, J.</t>
    </r>
    <r>
      <rPr>
        <sz val="9"/>
        <color rgb="FF000000"/>
        <rFont val="Century Gothic"/>
        <charset val="1"/>
      </rPr>
      <t xml:space="preserve"> - 2017. Le bois-</t>
    </r>
    <r>
      <rPr>
        <sz val="9"/>
        <color rgb="FF000000"/>
        <rFont val="Arial"/>
        <charset val="1"/>
      </rPr>
      <t>é</t>
    </r>
    <r>
      <rPr>
        <sz val="9"/>
        <color rgb="FF000000"/>
        <rFont val="Century Gothic"/>
        <charset val="1"/>
      </rPr>
      <t>nergie dans la temp</t>
    </r>
    <r>
      <rPr>
        <sz val="9"/>
        <color rgb="FF000000"/>
        <rFont val="Arial"/>
        <charset val="1"/>
      </rPr>
      <t>ê</t>
    </r>
    <r>
      <rPr>
        <sz val="9"/>
        <color rgb="FF000000"/>
        <rFont val="Century Gothic"/>
        <charset val="1"/>
      </rPr>
      <t>te, entre innovation et captation ? Les nouvelles ressources de la for</t>
    </r>
    <r>
      <rPr>
        <sz val="9"/>
        <color rgb="FF000000"/>
        <rFont val="Arial"/>
        <charset val="1"/>
      </rPr>
      <t>ê</t>
    </r>
    <r>
      <rPr>
        <sz val="9"/>
        <color rgb="FF000000"/>
        <rFont val="Century Gothic"/>
        <charset val="1"/>
      </rPr>
      <t>t landaise.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25, n</t>
    </r>
    <r>
      <rPr>
        <sz val="9"/>
        <color rgb="FF000000"/>
        <rFont val="Droid Sans Fallback"/>
        <charset val="1"/>
      </rPr>
      <t>°</t>
    </r>
    <r>
      <rPr>
        <sz val="9"/>
        <color rgb="FF000000"/>
        <rFont val="Century Gothic"/>
        <charset val="1"/>
      </rPr>
      <t xml:space="preserve"> 2, p. 122-133</t>
    </r>
  </si>
  <si>
    <r>
      <rPr>
        <sz val="9"/>
        <color rgb="FF000000"/>
        <rFont val="Century Gothic"/>
        <charset val="1"/>
      </rPr>
      <t xml:space="preserve">Banzo, M., </t>
    </r>
    <r>
      <rPr>
        <u/>
        <sz val="9"/>
        <color rgb="FF000000"/>
        <rFont val="Century Gothic"/>
        <charset val="1"/>
      </rPr>
      <t>Cazals, C.</t>
    </r>
    <r>
      <rPr>
        <sz val="9"/>
        <color rgb="FF000000"/>
        <rFont val="Century Gothic"/>
        <charset val="1"/>
      </rPr>
      <t>, Andr</t>
    </r>
    <r>
      <rPr>
        <sz val="9"/>
        <color rgb="FF000000"/>
        <rFont val="Arial"/>
        <charset val="1"/>
      </rPr>
      <t>é</t>
    </r>
    <r>
      <rPr>
        <sz val="9"/>
        <color rgb="FF000000"/>
        <rFont val="Century Gothic"/>
        <charset val="1"/>
      </rPr>
      <t xml:space="preserve"> Lamat, V. - 2018. Le bassin d'Arcachon entre attractivit</t>
    </r>
    <r>
      <rPr>
        <sz val="9"/>
        <color rgb="FF000000"/>
        <rFont val="Arial"/>
        <charset val="1"/>
      </rPr>
      <t>é</t>
    </r>
    <r>
      <rPr>
        <sz val="9"/>
        <color rgb="FF000000"/>
        <rFont val="Century Gothic"/>
        <charset val="1"/>
      </rPr>
      <t xml:space="preserve"> et protection (avant propos). Sud-Ouest Europeen, n</t>
    </r>
    <r>
      <rPr>
        <sz val="9"/>
        <color rgb="FF000000"/>
        <rFont val="Droid Sans Fallback"/>
        <charset val="1"/>
      </rPr>
      <t>°</t>
    </r>
    <r>
      <rPr>
        <sz val="9"/>
        <color rgb="FF000000"/>
        <rFont val="Century Gothic"/>
        <charset val="1"/>
      </rPr>
      <t xml:space="preserve"> 45, p. 13-24</t>
    </r>
  </si>
  <si>
    <t>Sud-Ouest Europeen</t>
  </si>
  <si>
    <t>Banzo, M., Cazals, C., André Lamat, V.</t>
  </si>
  <si>
    <r>
      <rPr>
        <sz val="9"/>
        <color rgb="FF000000"/>
        <rFont val="Century Gothic"/>
        <charset val="1"/>
      </rPr>
      <t xml:space="preserve">Barbier R., </t>
    </r>
    <r>
      <rPr>
        <u/>
        <sz val="9"/>
        <color rgb="FF000000"/>
        <rFont val="Century Gothic"/>
        <charset val="1"/>
      </rPr>
      <t>Gremmel, J.</t>
    </r>
    <r>
      <rPr>
        <sz val="9"/>
        <color rgb="FF000000"/>
        <rFont val="Century Gothic"/>
        <charset val="1"/>
      </rPr>
      <t xml:space="preserve"> - 2017.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l'eau pour tous en France ou la trajectoire erratique d'un probl</t>
    </r>
    <r>
      <rPr>
        <sz val="9"/>
        <color rgb="FF000000"/>
        <rFont val="Arial"/>
        <charset val="1"/>
      </rPr>
      <t>è</t>
    </r>
    <r>
      <rPr>
        <sz val="9"/>
        <color rgb="FF000000"/>
        <rFont val="Century Gothic"/>
        <charset val="1"/>
      </rPr>
      <t>me de second rang (1984-2016). Cahiers de g</t>
    </r>
    <r>
      <rPr>
        <sz val="9"/>
        <color rgb="FF000000"/>
        <rFont val="Arial"/>
        <charset val="1"/>
      </rPr>
      <t>é</t>
    </r>
    <r>
      <rPr>
        <sz val="9"/>
        <color rgb="FF000000"/>
        <rFont val="Century Gothic"/>
        <charset val="1"/>
      </rPr>
      <t>ographie du Qu</t>
    </r>
    <r>
      <rPr>
        <sz val="9"/>
        <color rgb="FF000000"/>
        <rFont val="Arial"/>
        <charset val="1"/>
      </rPr>
      <t>é</t>
    </r>
    <r>
      <rPr>
        <sz val="9"/>
        <color rgb="FF000000"/>
        <rFont val="Century Gothic"/>
        <charset val="1"/>
      </rPr>
      <t>bec, vol. 61, n</t>
    </r>
    <r>
      <rPr>
        <sz val="9"/>
        <color rgb="FF000000"/>
        <rFont val="Droid Sans Fallback"/>
        <charset val="1"/>
      </rPr>
      <t>°</t>
    </r>
    <r>
      <rPr>
        <sz val="9"/>
        <color rgb="FF000000"/>
        <rFont val="Century Gothic"/>
        <charset val="1"/>
      </rPr>
      <t xml:space="preserve"> 174, p. 427-446</t>
    </r>
  </si>
  <si>
    <t>Cahiers de géographie du Québec</t>
  </si>
  <si>
    <t>Barbier R., Gremmel, J.</t>
  </si>
  <si>
    <r>
      <rPr>
        <sz val="9"/>
        <color rgb="FF000000"/>
        <rFont val="Century Gothic"/>
        <charset val="1"/>
      </rPr>
      <t xml:space="preserve">Bello, O., Abu Mahfouz, A.M., Hamam, Y., Page, P.R., Adedeji, K.B., </t>
    </r>
    <r>
      <rPr>
        <u/>
        <sz val="9"/>
        <color rgb="FF000000"/>
        <rFont val="Century Gothic"/>
        <charset val="1"/>
      </rPr>
      <t>Piller, O.</t>
    </r>
    <r>
      <rPr>
        <sz val="9"/>
        <color rgb="FF000000"/>
        <rFont val="Century Gothic"/>
        <charset val="1"/>
      </rPr>
      <t xml:space="preserve"> - 2019. Solving Management Problems in Water Distribution Networks: A Survey of Approaches and Mathematical Models. Water, vol. 11, n</t>
    </r>
    <r>
      <rPr>
        <sz val="9"/>
        <color rgb="FF000000"/>
        <rFont val="Droid Sans Fallback"/>
        <charset val="1"/>
      </rPr>
      <t>°</t>
    </r>
    <r>
      <rPr>
        <sz val="9"/>
        <color rgb="FF000000"/>
        <rFont val="Century Gothic"/>
        <charset val="1"/>
      </rPr>
      <t xml:space="preserve"> 562, 29 p.</t>
    </r>
  </si>
  <si>
    <t>Bello, O., Abu Mahfouz, A.M., Hamam, Y., Page, P.R., Adedeji, K.B., Piller, O.</t>
  </si>
  <si>
    <r>
      <rPr>
        <u/>
        <sz val="9"/>
        <color rgb="FF000000"/>
        <rFont val="Century Gothic"/>
        <charset val="1"/>
      </rPr>
      <t>Boschet, C.</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- 2018. Collaborative environmental governance and transaction costs in partnerships: Evidence from a social network approach to water management in France. Journal of Environmental Planning and Management, vol. 61, n</t>
    </r>
    <r>
      <rPr>
        <sz val="9"/>
        <color rgb="FF000000"/>
        <rFont val="Droid Sans Fallback"/>
        <charset val="1"/>
      </rPr>
      <t>°</t>
    </r>
    <r>
      <rPr>
        <sz val="9"/>
        <color rgb="FF000000"/>
        <rFont val="Century Gothic"/>
        <charset val="1"/>
      </rPr>
      <t xml:space="preserve"> 1, p. 105-123</t>
    </r>
  </si>
  <si>
    <t>Journal of Environmental Planning and Management</t>
  </si>
  <si>
    <t>Boschet, C., Rambonilaza, T.</t>
  </si>
  <si>
    <r>
      <rPr>
        <u/>
        <sz val="9"/>
        <color rgb="FF000000"/>
        <rFont val="Century Gothic"/>
        <charset val="1"/>
      </rPr>
      <t>Bouet, B.</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- 2018. La reconnaissance d'un capital environnemental autochtone ? Les </t>
    </r>
    <r>
      <rPr>
        <sz val="9"/>
        <color rgb="FF000000"/>
        <rFont val="Arial"/>
        <charset val="1"/>
      </rPr>
      <t>«</t>
    </r>
    <r>
      <rPr>
        <sz val="9"/>
        <color rgb="FF000000"/>
        <rFont val="Century Gothic"/>
        <charset val="1"/>
      </rPr>
      <t xml:space="preserve"> Parcs Nationaux </t>
    </r>
    <r>
      <rPr>
        <sz val="9"/>
        <color rgb="FF000000"/>
        <rFont val="Arial"/>
        <charset val="1"/>
      </rPr>
      <t>à</t>
    </r>
    <r>
      <rPr>
        <sz val="9"/>
        <color rgb="FF000000"/>
        <rFont val="Century Gothic"/>
        <charset val="1"/>
      </rPr>
      <t xml:space="preserve"> la fran</t>
    </r>
    <r>
      <rPr>
        <sz val="9"/>
        <color rgb="FF000000"/>
        <rFont val="Arial"/>
        <charset val="1"/>
      </rPr>
      <t>ç</t>
    </r>
    <r>
      <rPr>
        <sz val="9"/>
        <color rgb="FF000000"/>
        <rFont val="Century Gothic"/>
        <charset val="1"/>
      </rPr>
      <t xml:space="preserve">aise </t>
    </r>
    <r>
      <rPr>
        <sz val="9"/>
        <color rgb="FF000000"/>
        <rFont val="Arial"/>
        <charset val="1"/>
      </rPr>
      <t>»</t>
    </r>
    <r>
      <rPr>
        <sz val="9"/>
        <color rgb="FF000000"/>
        <rFont val="Century Gothic"/>
        <charset val="1"/>
      </rPr>
      <t>. VertigO, n</t>
    </r>
    <r>
      <rPr>
        <sz val="9"/>
        <color rgb="FF000000"/>
        <rFont val="Droid Sans Fallback"/>
        <charset val="1"/>
      </rPr>
      <t>°</t>
    </r>
    <r>
      <rPr>
        <sz val="9"/>
        <color rgb="FF000000"/>
        <rFont val="Century Gothic"/>
        <charset val="1"/>
      </rPr>
      <t xml:space="preserve"> Hors-s</t>
    </r>
    <r>
      <rPr>
        <sz val="9"/>
        <color rgb="FF000000"/>
        <rFont val="Arial"/>
        <charset val="1"/>
      </rPr>
      <t>é</t>
    </r>
    <r>
      <rPr>
        <sz val="9"/>
        <color rgb="FF000000"/>
        <rFont val="Century Gothic"/>
        <charset val="1"/>
      </rPr>
      <t>rie 29, 31 p.</t>
    </r>
  </si>
  <si>
    <t>VertigO</t>
  </si>
  <si>
    <t>Bouet, B., Ginelli, L., Deldrève, V.</t>
  </si>
  <si>
    <r>
      <rPr>
        <u/>
        <sz val="9"/>
        <color rgb="FF000000"/>
        <rFont val="Century Gothic"/>
        <charset val="1"/>
      </rPr>
      <t>Bouleau, G.</t>
    </r>
    <r>
      <rPr>
        <sz val="9"/>
        <color rgb="FF000000"/>
        <rFont val="Century Gothic"/>
        <charset val="1"/>
      </rPr>
      <t xml:space="preserve"> - 2017. Ecologisation de la politique europ</t>
    </r>
    <r>
      <rPr>
        <sz val="9"/>
        <color rgb="FF000000"/>
        <rFont val="Arial"/>
        <charset val="1"/>
      </rPr>
      <t>é</t>
    </r>
    <r>
      <rPr>
        <sz val="9"/>
        <color rgb="FF000000"/>
        <rFont val="Century Gothic"/>
        <charset val="1"/>
      </rPr>
      <t>enne de l'eau, gouvernance par exp</t>
    </r>
    <r>
      <rPr>
        <sz val="9"/>
        <color rgb="FF000000"/>
        <rFont val="Arial"/>
        <charset val="1"/>
      </rPr>
      <t>é</t>
    </r>
    <r>
      <rPr>
        <sz val="9"/>
        <color rgb="FF000000"/>
        <rFont val="Century Gothic"/>
        <charset val="1"/>
      </rPr>
      <t>rimentation et apprentissages. Politique Europ</t>
    </r>
    <r>
      <rPr>
        <sz val="9"/>
        <color rgb="FF000000"/>
        <rFont val="Arial"/>
        <charset val="1"/>
      </rPr>
      <t>é</t>
    </r>
    <r>
      <rPr>
        <sz val="9"/>
        <color rgb="FF000000"/>
        <rFont val="Century Gothic"/>
        <charset val="1"/>
      </rPr>
      <t>enne, n</t>
    </r>
    <r>
      <rPr>
        <sz val="9"/>
        <color rgb="FF000000"/>
        <rFont val="Droid Sans Fallback"/>
        <charset val="1"/>
      </rPr>
      <t>°</t>
    </r>
    <r>
      <rPr>
        <sz val="9"/>
        <color rgb="FF000000"/>
        <rFont val="Century Gothic"/>
        <charset val="1"/>
      </rPr>
      <t xml:space="preserve"> 55, p. 36-59</t>
    </r>
  </si>
  <si>
    <r>
      <rPr>
        <u/>
        <sz val="9"/>
        <color rgb="FF000000"/>
        <rFont val="Century Gothic"/>
        <charset val="1"/>
      </rPr>
      <t>Bouleau, G.</t>
    </r>
    <r>
      <rPr>
        <sz val="9"/>
        <color rgb="FF000000"/>
        <rFont val="Century Gothic"/>
        <charset val="1"/>
      </rPr>
      <t xml:space="preserve"> - 2017. La cat</t>
    </r>
    <r>
      <rPr>
        <sz val="9"/>
        <color rgb="FF000000"/>
        <rFont val="Arial"/>
        <charset val="1"/>
      </rPr>
      <t>é</t>
    </r>
    <r>
      <rPr>
        <sz val="9"/>
        <color rgb="FF000000"/>
        <rFont val="Century Gothic"/>
        <charset val="1"/>
      </rPr>
      <t>gorisation politique des eaux sous l'angle de la political ecology : le patrimoine piscicole et la pollution en France. Espace G</t>
    </r>
    <r>
      <rPr>
        <sz val="9"/>
        <color rgb="FF000000"/>
        <rFont val="Arial"/>
        <charset val="1"/>
      </rPr>
      <t>é</t>
    </r>
    <r>
      <rPr>
        <sz val="9"/>
        <color rgb="FF000000"/>
        <rFont val="Century Gothic"/>
        <charset val="1"/>
      </rPr>
      <t>ographique, n</t>
    </r>
    <r>
      <rPr>
        <sz val="9"/>
        <color rgb="FF000000"/>
        <rFont val="Droid Sans Fallback"/>
        <charset val="1"/>
      </rPr>
      <t>°</t>
    </r>
    <r>
      <rPr>
        <sz val="9"/>
        <color rgb="FF000000"/>
        <rFont val="Century Gothic"/>
        <charset val="1"/>
      </rPr>
      <t xml:space="preserve"> 3, p. 214-230</t>
    </r>
  </si>
  <si>
    <t>Espace Géographique</t>
  </si>
  <si>
    <t xml:space="preserve">Bouleau, G. </t>
  </si>
  <si>
    <r>
      <rPr>
        <u/>
        <sz val="9"/>
        <color rgb="FF000000"/>
        <rFont val="Century Gothic"/>
        <charset val="1"/>
      </rPr>
      <t>Bouleau, G.</t>
    </r>
    <r>
      <rPr>
        <sz val="9"/>
        <color rgb="FF000000"/>
        <rFont val="Century Gothic"/>
        <charset val="1"/>
      </rPr>
      <t xml:space="preserve"> - 2019. Ouvrages en d</t>
    </r>
    <r>
      <rPr>
        <sz val="9"/>
        <color rgb="FF000000"/>
        <rFont val="Arial"/>
        <charset val="1"/>
      </rPr>
      <t>é</t>
    </r>
    <r>
      <rPr>
        <sz val="9"/>
        <color rgb="FF000000"/>
        <rFont val="Century Gothic"/>
        <charset val="1"/>
      </rPr>
      <t xml:space="preserve">bat : </t>
    </r>
    <r>
      <rPr>
        <sz val="9"/>
        <color rgb="FF000000"/>
        <rFont val="Arial"/>
        <charset val="1"/>
      </rPr>
      <t>É</t>
    </r>
    <r>
      <rPr>
        <sz val="9"/>
        <color rgb="FF000000"/>
        <rFont val="Century Gothic"/>
        <charset val="1"/>
      </rPr>
      <t>cologie politique de l'eau. Rationalit</t>
    </r>
    <r>
      <rPr>
        <sz val="9"/>
        <color rgb="FF000000"/>
        <rFont val="Arial"/>
        <charset val="1"/>
      </rPr>
      <t>é</t>
    </r>
    <r>
      <rPr>
        <sz val="9"/>
        <color rgb="FF000000"/>
        <rFont val="Century Gothic"/>
        <charset val="1"/>
      </rPr>
      <t>s, usages et imaginaires .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27, n</t>
    </r>
    <r>
      <rPr>
        <sz val="9"/>
        <color rgb="FF000000"/>
        <rFont val="Droid Sans Fallback"/>
        <charset val="1"/>
      </rPr>
      <t>°</t>
    </r>
    <r>
      <rPr>
        <sz val="9"/>
        <color rgb="FF000000"/>
        <rFont val="Century Gothic"/>
        <charset val="1"/>
      </rPr>
      <t xml:space="preserve"> 2, p. 254-256</t>
    </r>
  </si>
  <si>
    <r>
      <rPr>
        <u/>
        <sz val="9"/>
        <color rgb="FF000000"/>
        <rFont val="Century Gothic"/>
        <charset val="1"/>
      </rP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Fournis, Y., </t>
    </r>
    <r>
      <rPr>
        <u/>
        <sz val="9"/>
        <color rgb="FF000000"/>
        <rFont val="Century Gothic"/>
        <charset val="1"/>
      </rPr>
      <t>Sergent, A.</t>
    </r>
    <r>
      <rPr>
        <sz val="9"/>
        <color rgb="FF000000"/>
        <rFont val="Century Gothic"/>
        <charset val="1"/>
      </rPr>
      <t xml:space="preserve"> - 2020. Quels territoires pertinentes pour </t>
    </r>
    <r>
      <rPr>
        <sz val="9"/>
        <color rgb="FF000000"/>
        <rFont val="Arial"/>
        <charset val="1"/>
      </rPr>
      <t>é</t>
    </r>
    <r>
      <rPr>
        <sz val="9"/>
        <color rgb="FF000000"/>
        <rFont val="Century Gothic"/>
        <charset val="1"/>
      </rPr>
      <t>cologiser les industries qui misent sur le renouvelable ?. D</t>
    </r>
    <r>
      <rPr>
        <sz val="9"/>
        <color rgb="FF000000"/>
        <rFont val="Arial"/>
        <charset val="1"/>
      </rPr>
      <t>é</t>
    </r>
    <r>
      <rPr>
        <sz val="9"/>
        <color rgb="FF000000"/>
        <rFont val="Century Gothic"/>
        <charset val="1"/>
      </rPr>
      <t>veloppement Durable et Territoires, 20 p.</t>
    </r>
  </si>
  <si>
    <t>Bouleau, G., Carter, C., Fournis, Y., Sergent, A.</t>
  </si>
  <si>
    <r>
      <rPr>
        <u/>
        <sz val="9"/>
        <color rgb="FF000000"/>
        <rFont val="Century Gothic"/>
        <charset val="1"/>
      </rP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t>
    </r>
    <r>
      <rPr>
        <u/>
        <sz val="9"/>
        <color rgb="FF000000"/>
        <rFont val="Century Gothic"/>
        <charset val="1"/>
      </rPr>
      <t>Thomas, A.</t>
    </r>
    <r>
      <rPr>
        <sz val="9"/>
        <color rgb="FF000000"/>
        <rFont val="Century Gothic"/>
        <charset val="1"/>
      </rPr>
      <t xml:space="preserve"> - 2018. Des connaissances aux d</t>
    </r>
    <r>
      <rPr>
        <sz val="9"/>
        <color rgb="FF000000"/>
        <rFont val="Arial"/>
        <charset val="1"/>
      </rPr>
      <t>é</t>
    </r>
    <r>
      <rPr>
        <sz val="9"/>
        <color rgb="FF000000"/>
        <rFont val="Century Gothic"/>
        <charset val="1"/>
      </rPr>
      <t>cisions : la mise en oeuvre des directives europ</t>
    </r>
    <r>
      <rPr>
        <sz val="9"/>
        <color rgb="FF000000"/>
        <rFont val="Arial"/>
        <charset val="1"/>
      </rPr>
      <t>é</t>
    </r>
    <r>
      <rPr>
        <sz val="9"/>
        <color rgb="FF000000"/>
        <rFont val="Century Gothic"/>
        <charset val="1"/>
      </rPr>
      <t>ennes sur l'eau douce et marine . Participations, vol. 2, n</t>
    </r>
    <r>
      <rPr>
        <sz val="9"/>
        <color rgb="FF000000"/>
        <rFont val="Droid Sans Fallback"/>
        <charset val="1"/>
      </rPr>
      <t>°</t>
    </r>
    <r>
      <rPr>
        <sz val="9"/>
        <color rgb="FF000000"/>
        <rFont val="Century Gothic"/>
        <charset val="1"/>
      </rPr>
      <t xml:space="preserve"> 21, p. 37-64</t>
    </r>
  </si>
  <si>
    <t>Participations</t>
  </si>
  <si>
    <t>Bouleau, G., Carter, C., Thomas, A.</t>
  </si>
  <si>
    <r>
      <rPr>
        <u/>
        <sz val="9"/>
        <color rgb="FF000000"/>
        <rFont val="Century Gothic"/>
        <charset val="1"/>
      </rPr>
      <t>Bouleau, G.</t>
    </r>
    <r>
      <rPr>
        <sz val="9"/>
        <color rgb="FF000000"/>
        <rFont val="Century Gothic"/>
        <charset val="1"/>
      </rPr>
      <t>, Marchal, P.L., Meybeck, M., Lestel, L. - 2017. La construction politique de la commune mesure de la qualit</t>
    </r>
    <r>
      <rPr>
        <sz val="9"/>
        <color rgb="FF000000"/>
        <rFont val="Arial"/>
        <charset val="1"/>
      </rPr>
      <t>é</t>
    </r>
    <r>
      <rPr>
        <sz val="9"/>
        <color rgb="FF000000"/>
        <rFont val="Century Gothic"/>
        <charset val="1"/>
      </rPr>
      <t xml:space="preserve"> des eaux superficielles en France : de l'</t>
    </r>
    <r>
      <rPr>
        <sz val="9"/>
        <color rgb="FF000000"/>
        <rFont val="Arial"/>
        <charset val="1"/>
      </rPr>
      <t>é</t>
    </r>
    <r>
      <rPr>
        <sz val="9"/>
        <color rgb="FF000000"/>
        <rFont val="Century Gothic"/>
        <charset val="1"/>
      </rPr>
      <t xml:space="preserve">quivalent-habitant au bon </t>
    </r>
    <r>
      <rPr>
        <sz val="9"/>
        <color rgb="FF000000"/>
        <rFont val="Arial"/>
        <charset val="1"/>
      </rPr>
      <t>é</t>
    </r>
    <r>
      <rPr>
        <sz val="9"/>
        <color rgb="FF000000"/>
        <rFont val="Century Gothic"/>
        <charset val="1"/>
      </rPr>
      <t>tat (1959-2013). D</t>
    </r>
    <r>
      <rPr>
        <sz val="9"/>
        <color rgb="FF000000"/>
        <rFont val="Arial"/>
        <charset val="1"/>
      </rPr>
      <t>é</t>
    </r>
    <r>
      <rPr>
        <sz val="9"/>
        <color rgb="FF000000"/>
        <rFont val="Century Gothic"/>
        <charset val="1"/>
      </rPr>
      <t>veloppement Durable et Territoires, vol. 8, n</t>
    </r>
    <r>
      <rPr>
        <sz val="9"/>
        <color rgb="FF000000"/>
        <rFont val="Droid Sans Fallback"/>
        <charset val="1"/>
      </rPr>
      <t>°</t>
    </r>
    <r>
      <rPr>
        <sz val="9"/>
        <color rgb="FF000000"/>
        <rFont val="Century Gothic"/>
        <charset val="1"/>
      </rPr>
      <t xml:space="preserve"> 1, 19 p.</t>
    </r>
  </si>
  <si>
    <t>Bouleau, G., Marchal, P.L., Meybeck, M., Lestel, L.</t>
  </si>
  <si>
    <r>
      <rPr>
        <sz val="9"/>
        <color rgb="FF000000"/>
        <rFont val="Century Gothic"/>
        <charset val="1"/>
      </rPr>
      <t xml:space="preserve">Bouquet, E., </t>
    </r>
    <r>
      <rPr>
        <u/>
        <sz val="9"/>
        <color rgb="FF000000"/>
        <rFont val="Century Gothic"/>
        <charset val="1"/>
      </rPr>
      <t>Dachary Bernard, J.</t>
    </r>
    <r>
      <rPr>
        <sz val="9"/>
        <color rgb="FF000000"/>
        <rFont val="Century Gothic"/>
        <charset val="1"/>
      </rPr>
      <t xml:space="preserve"> - 2017. Entre march</t>
    </r>
    <r>
      <rPr>
        <sz val="9"/>
        <color rgb="FF000000"/>
        <rFont val="Arial"/>
        <charset val="1"/>
      </rPr>
      <t>é</t>
    </r>
    <r>
      <rPr>
        <sz val="9"/>
        <color rgb="FF000000"/>
        <rFont val="Century Gothic"/>
        <charset val="1"/>
      </rPr>
      <t xml:space="preserve">s, </t>
    </r>
    <r>
      <rPr>
        <sz val="9"/>
        <color rgb="FF000000"/>
        <rFont val="Arial"/>
        <charset val="1"/>
      </rPr>
      <t>É</t>
    </r>
    <r>
      <rPr>
        <sz val="9"/>
        <color rgb="FF000000"/>
        <rFont val="Century Gothic"/>
        <charset val="1"/>
      </rPr>
      <t>tat et communaut</t>
    </r>
    <r>
      <rPr>
        <sz val="9"/>
        <color rgb="FF000000"/>
        <rFont val="Arial"/>
        <charset val="1"/>
      </rPr>
      <t>é</t>
    </r>
    <r>
      <rPr>
        <sz val="9"/>
        <color rgb="FF000000"/>
        <rFont val="Century Gothic"/>
        <charset val="1"/>
      </rPr>
      <t>s :  renouvellement des formes et des enjeux de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la terre agricole au Sud.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19, p. 299-305</t>
    </r>
  </si>
  <si>
    <t>Géographie, Economie, Société</t>
  </si>
  <si>
    <t>Bouquet, E., Dachary Bernard, J.</t>
  </si>
  <si>
    <r>
      <rPr>
        <u/>
        <sz val="9"/>
        <color rgb="FF000000"/>
        <rFont val="Century Gothic"/>
        <charset val="1"/>
      </rPr>
      <t>Brahic, E.</t>
    </r>
    <r>
      <rPr>
        <sz val="9"/>
        <color rgb="FF000000"/>
        <rFont val="Century Gothic"/>
        <charset val="1"/>
      </rPr>
      <t xml:space="preserve"> - 2017. Des territoires de biodiversit</t>
    </r>
    <r>
      <rPr>
        <sz val="9"/>
        <color rgb="FF000000"/>
        <rFont val="Arial"/>
        <charset val="1"/>
      </rPr>
      <t>é</t>
    </r>
    <r>
      <rPr>
        <sz val="9"/>
        <color rgb="FF000000"/>
        <rFont val="Century Gothic"/>
        <charset val="1"/>
      </rPr>
      <t xml:space="preserve"> aux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en mati</t>
    </r>
    <r>
      <rPr>
        <sz val="9"/>
        <color rgb="FF000000"/>
        <rFont val="Arial"/>
        <charset val="1"/>
      </rPr>
      <t>è</t>
    </r>
    <r>
      <rPr>
        <sz val="9"/>
        <color rgb="FF000000"/>
        <rFont val="Century Gothic"/>
        <charset val="1"/>
      </rPr>
      <t>re de pr</t>
    </r>
    <r>
      <rPr>
        <sz val="9"/>
        <color rgb="FF000000"/>
        <rFont val="Arial"/>
        <charset val="1"/>
      </rPr>
      <t>é</t>
    </r>
    <r>
      <rPr>
        <sz val="9"/>
        <color rgb="FF000000"/>
        <rFont val="Century Gothic"/>
        <charset val="1"/>
      </rPr>
      <t xml:space="preserve">servation : un </t>
    </r>
    <r>
      <rPr>
        <sz val="9"/>
        <color rgb="FF000000"/>
        <rFont val="Arial"/>
        <charset val="1"/>
      </rPr>
      <t>é</t>
    </r>
    <r>
      <rPr>
        <sz val="9"/>
        <color rgb="FF000000"/>
        <rFont val="Century Gothic"/>
        <charset val="1"/>
      </rPr>
      <t xml:space="preserve">clairage </t>
    </r>
    <r>
      <rPr>
        <sz val="9"/>
        <color rgb="FF000000"/>
        <rFont val="Arial"/>
        <charset val="1"/>
      </rPr>
      <t>à</t>
    </r>
    <r>
      <rPr>
        <sz val="9"/>
        <color rgb="FF000000"/>
        <rFont val="Century Gothic"/>
        <charset val="1"/>
      </rPr>
      <t xml:space="preserve"> partir de l'</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non marchande. Revue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vol. LXIX, n</t>
    </r>
    <r>
      <rPr>
        <sz val="9"/>
        <color rgb="FF000000"/>
        <rFont val="Droid Sans Fallback"/>
        <charset val="1"/>
      </rPr>
      <t>°</t>
    </r>
    <r>
      <rPr>
        <sz val="9"/>
        <color rgb="FF000000"/>
        <rFont val="Century Gothic"/>
        <charset val="1"/>
      </rPr>
      <t xml:space="preserve"> 6-2017, p. 633-640</t>
    </r>
  </si>
  <si>
    <t>Brahic, E.</t>
  </si>
  <si>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- 2017. Comportement des propri</t>
    </r>
    <r>
      <rPr>
        <sz val="9"/>
        <color rgb="FF000000"/>
        <rFont val="Arial"/>
        <charset val="1"/>
      </rPr>
      <t>é</t>
    </r>
    <r>
      <rPr>
        <sz val="9"/>
        <color rgb="FF000000"/>
        <rFont val="Century Gothic"/>
        <charset val="1"/>
      </rPr>
      <t>taires forestiers landais vis-</t>
    </r>
    <r>
      <rPr>
        <sz val="9"/>
        <color rgb="FF000000"/>
        <rFont val="Arial"/>
        <charset val="1"/>
      </rPr>
      <t>à</t>
    </r>
    <r>
      <rPr>
        <sz val="9"/>
        <color rgb="FF000000"/>
        <rFont val="Century Gothic"/>
        <charset val="1"/>
      </rPr>
      <t xml:space="preserve">-vis du bois </t>
    </r>
    <r>
      <rPr>
        <sz val="9"/>
        <color rgb="FF000000"/>
        <rFont val="Arial"/>
        <charset val="1"/>
      </rPr>
      <t>é</t>
    </r>
    <r>
      <rPr>
        <sz val="9"/>
        <color rgb="FF000000"/>
        <rFont val="Century Gothic"/>
        <charset val="1"/>
      </rPr>
      <t>nergie : Une analyse micro-</t>
    </r>
    <r>
      <rPr>
        <sz val="9"/>
        <color rgb="FF000000"/>
        <rFont val="Arial"/>
        <charset val="1"/>
      </rPr>
      <t>é</t>
    </r>
    <r>
      <rPr>
        <sz val="9"/>
        <color rgb="FF000000"/>
        <rFont val="Century Gothic"/>
        <charset val="1"/>
      </rPr>
      <t>conomique. Economie Rurale, n</t>
    </r>
    <r>
      <rPr>
        <sz val="9"/>
        <color rgb="FF000000"/>
        <rFont val="Droid Sans Fallback"/>
        <charset val="1"/>
      </rPr>
      <t>°</t>
    </r>
    <r>
      <rPr>
        <sz val="9"/>
        <color rgb="FF000000"/>
        <rFont val="Century Gothic"/>
        <charset val="1"/>
      </rPr>
      <t xml:space="preserve"> 359, p. 7-25</t>
    </r>
  </si>
  <si>
    <t>Brahic, E., Deuffic, P.</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</si>
  <si>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- 2017. Limitations of demand- and pressure-driven modeling for large deficient networks. Drinking Water Engineering and Science, vol. 10, n</t>
    </r>
    <r>
      <rPr>
        <sz val="9"/>
        <color rgb="FF000000"/>
        <rFont val="Droid Sans Fallback"/>
        <charset val="1"/>
      </rPr>
      <t>°</t>
    </r>
    <r>
      <rPr>
        <sz val="9"/>
        <color rgb="FF000000"/>
        <rFont val="Century Gothic"/>
        <charset val="1"/>
      </rPr>
      <t xml:space="preserve"> 2, p. 93-98</t>
    </r>
  </si>
  <si>
    <t>Drinking Water Engineering and Science</t>
  </si>
  <si>
    <t>Braun, M., Piller, O., Deuerlein, J., Mortazavi, I.</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</si>
  <si>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Iollo, A. - 2020. Uncertainty Quantification of Water Age in Water Supply Systems by use of Spectral Propagation. Journal of Hydroinformatics, vol. 22, n</t>
    </r>
    <r>
      <rPr>
        <sz val="9"/>
        <color rgb="FF000000"/>
        <rFont val="Droid Sans Fallback"/>
        <charset val="1"/>
      </rPr>
      <t>°</t>
    </r>
    <r>
      <rPr>
        <sz val="9"/>
        <color rgb="FF000000"/>
        <rFont val="Century Gothic"/>
        <charset val="1"/>
      </rPr>
      <t xml:space="preserve"> 1, p. 111-120</t>
    </r>
  </si>
  <si>
    <t>Journal of Hydroinformatics</t>
  </si>
  <si>
    <t>Braun, M., Piller, O., Deuerlein, J., Mortazavi, I., Iollo, A.</t>
  </si>
  <si>
    <r>
      <rPr>
        <u/>
        <sz val="9"/>
        <color rgb="FF000000"/>
        <rFont val="Century Gothic"/>
        <charset val="1"/>
      </rPr>
      <t>Braun, M., Piller, O., Deuerlein, J., Mortazavi, I., Iollo, A.</t>
    </r>
    <r>
      <rPr>
        <sz val="9"/>
        <color rgb="FF000000"/>
        <rFont val="Century Gothic"/>
        <charset val="1"/>
      </rPr>
      <t xml:space="preserve"> - 2020. A Spectral Approach to Uncertainty Quantification in Water Distribution Networks. Journal of Water Resources Planning and Management, vol. 146, n</t>
    </r>
    <r>
      <rPr>
        <sz val="9"/>
        <color rgb="FF000000"/>
        <rFont val="Droid Sans Fallback"/>
        <charset val="1"/>
      </rPr>
      <t>°</t>
    </r>
    <r>
      <rPr>
        <sz val="9"/>
        <color rgb="FF000000"/>
        <rFont val="Century Gothic"/>
        <charset val="1"/>
      </rPr>
      <t xml:space="preserve"> 3, p. 04019080 14 p.</t>
    </r>
  </si>
  <si>
    <r>
      <rPr>
        <u/>
        <sz val="9"/>
        <color rgb="FF000000"/>
        <rFont val="Century Gothic"/>
        <charset val="1"/>
      </rPr>
      <t>Candau, J.</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Kuentz Simonet, V.</t>
    </r>
    <r>
      <rPr>
        <sz val="9"/>
        <color rgb="FF000000"/>
        <rFont val="Century Gothic"/>
        <charset val="1"/>
      </rPr>
      <t xml:space="preserve">, </t>
    </r>
    <r>
      <rPr>
        <u/>
        <sz val="9"/>
        <color rgb="FF000000"/>
        <rFont val="Century Gothic"/>
        <charset val="1"/>
      </rPr>
      <t>Lyser, S.</t>
    </r>
    <r>
      <rPr>
        <sz val="9"/>
        <color rgb="FF000000"/>
        <rFont val="Century Gothic"/>
        <charset val="1"/>
      </rPr>
      <t xml:space="preserve"> - 2017. Entre environnement, march</t>
    </r>
    <r>
      <rPr>
        <sz val="9"/>
        <color rgb="FF000000"/>
        <rFont val="Arial"/>
        <charset val="1"/>
      </rPr>
      <t>é</t>
    </r>
    <r>
      <rPr>
        <sz val="9"/>
        <color rgb="FF000000"/>
        <rFont val="Century Gothic"/>
        <charset val="1"/>
      </rPr>
      <t>, territoire : agriculteurs en qu</t>
    </r>
    <r>
      <rPr>
        <sz val="9"/>
        <color rgb="FF000000"/>
        <rFont val="Arial"/>
        <charset val="1"/>
      </rPr>
      <t>ê</t>
    </r>
    <r>
      <rPr>
        <sz val="9"/>
        <color rgb="FF000000"/>
        <rFont val="Century Gothic"/>
        <charset val="1"/>
      </rPr>
      <t>te de sens pour leur m</t>
    </r>
    <r>
      <rPr>
        <sz val="9"/>
        <color rgb="FF000000"/>
        <rFont val="Arial"/>
        <charset val="1"/>
      </rPr>
      <t>é</t>
    </r>
    <r>
      <rPr>
        <sz val="9"/>
        <color rgb="FF000000"/>
        <rFont val="Century Gothic"/>
        <charset val="1"/>
      </rPr>
      <t>tier. Regards Sociologiques, vol. 50-51, p. 45-81</t>
    </r>
  </si>
  <si>
    <t>Regards Sociologiques</t>
  </si>
  <si>
    <t>Candau, J., Deuffic, P., Kuentz Simonet, V., Lyser, S.</t>
  </si>
  <si>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- 2019. Quand l'effort environnemental renforce la d</t>
    </r>
    <r>
      <rPr>
        <sz val="9"/>
        <color rgb="FF000000"/>
        <rFont val="Arial"/>
        <charset val="1"/>
      </rPr>
      <t>é</t>
    </r>
    <r>
      <rPr>
        <sz val="9"/>
        <color rgb="FF000000"/>
        <rFont val="Century Gothic"/>
        <charset val="1"/>
      </rPr>
      <t>possession fonci</t>
    </r>
    <r>
      <rPr>
        <sz val="9"/>
        <color rgb="FF000000"/>
        <rFont val="Arial"/>
        <charset val="1"/>
      </rPr>
      <t>è</t>
    </r>
    <r>
      <rPr>
        <sz val="9"/>
        <color rgb="FF000000"/>
        <rFont val="Century Gothic"/>
        <charset val="1"/>
      </rPr>
      <t>re : le cas des agriculteurs de Piton l'Ermitage (La R</t>
    </r>
    <r>
      <rPr>
        <sz val="9"/>
        <color rgb="FF000000"/>
        <rFont val="Arial"/>
        <charset val="1"/>
      </rPr>
      <t>é</t>
    </r>
    <r>
      <rPr>
        <sz val="9"/>
        <color rgb="FF000000"/>
        <rFont val="Century Gothic"/>
        <charset val="1"/>
      </rPr>
      <t>union, oc</t>
    </r>
    <r>
      <rPr>
        <sz val="9"/>
        <color rgb="FF000000"/>
        <rFont val="Arial"/>
        <charset val="1"/>
      </rPr>
      <t>é</t>
    </r>
    <r>
      <rPr>
        <sz val="9"/>
        <color rgb="FF000000"/>
        <rFont val="Century Gothic"/>
        <charset val="1"/>
      </rPr>
      <t xml:space="preserve">an Indien) . Revue internationale des </t>
    </r>
    <r>
      <rPr>
        <sz val="9"/>
        <color rgb="FF000000"/>
        <rFont val="Arial"/>
        <charset val="1"/>
      </rPr>
      <t>é</t>
    </r>
    <r>
      <rPr>
        <sz val="9"/>
        <color rgb="FF000000"/>
        <rFont val="Century Gothic"/>
        <charset val="1"/>
      </rPr>
      <t>tudes du d</t>
    </r>
    <r>
      <rPr>
        <sz val="9"/>
        <color rgb="FF000000"/>
        <rFont val="Arial"/>
        <charset val="1"/>
      </rPr>
      <t>é</t>
    </r>
    <r>
      <rPr>
        <sz val="9"/>
        <color rgb="FF000000"/>
        <rFont val="Century Gothic"/>
        <charset val="1"/>
      </rPr>
      <t>veloppement, vol. 2, n</t>
    </r>
    <r>
      <rPr>
        <sz val="9"/>
        <color rgb="FF000000"/>
        <rFont val="Droid Sans Fallback"/>
        <charset val="1"/>
      </rPr>
      <t>°</t>
    </r>
    <r>
      <rPr>
        <sz val="9"/>
        <color rgb="FF000000"/>
        <rFont val="Century Gothic"/>
        <charset val="1"/>
      </rPr>
      <t xml:space="preserve"> 238, p. 245-268</t>
    </r>
  </si>
  <si>
    <t>Revue internationale des études du développement</t>
  </si>
  <si>
    <r>
      <rPr>
        <u/>
        <sz val="10"/>
        <color rgb="FF000000"/>
        <rFont val="Times New Roman"/>
        <charset val="1"/>
      </rPr>
      <t>Carayon, D.</t>
    </r>
    <r>
      <rPr>
        <sz val="10"/>
        <color rgb="FF000000"/>
        <rFont val="Times New Roman"/>
        <charset val="1"/>
      </rPr>
      <t xml:space="preserve">, Eulin Garrigue, A., Vigouroux, R., </t>
    </r>
    <r>
      <rPr>
        <u/>
        <sz val="10"/>
        <color rgb="FF000000"/>
        <rFont val="Times New Roman"/>
        <charset val="1"/>
      </rPr>
      <t>Delmas, F.</t>
    </r>
    <r>
      <rPr>
        <sz val="10"/>
        <color rgb="FF000000"/>
        <rFont val="Times New Roman"/>
        <charset val="1"/>
      </rPr>
      <t>- 2020. A new multimetric index for the evaluation of water ecological quality of French Guiana streams based on benthic diatoms. Ecological Indicators, vol. 113, 10 p.</t>
    </r>
  </si>
  <si>
    <t>Ecological Indicators</t>
  </si>
  <si>
    <t>Carayon, D., Eulin Garrigue, A., Vigouroux, R., Delmas, F.</t>
  </si>
  <si>
    <r>
      <rPr>
        <u/>
        <sz val="9"/>
        <color rgb="FF000000"/>
        <rFont val="Century Gothic"/>
        <charset val="1"/>
      </rPr>
      <t>Cazals, C.</t>
    </r>
    <r>
      <rPr>
        <sz val="9"/>
        <color rgb="FF000000"/>
        <rFont val="Century Gothic"/>
        <charset val="1"/>
      </rPr>
      <t xml:space="preserve">, </t>
    </r>
    <r>
      <rPr>
        <u/>
        <sz val="9"/>
        <color rgb="FF000000"/>
        <rFont val="Century Gothic"/>
        <charset val="1"/>
      </rPr>
      <t>Dachary Bernard, J.</t>
    </r>
    <r>
      <rPr>
        <sz val="9"/>
        <color rgb="FF000000"/>
        <rFont val="Century Gothic"/>
        <charset val="1"/>
      </rPr>
      <t xml:space="preserve">, </t>
    </r>
    <r>
      <rPr>
        <u/>
        <sz val="9"/>
        <color rgb="FF000000"/>
        <rFont val="Century Gothic"/>
        <charset val="1"/>
      </rPr>
      <t>Lyser, S.</t>
    </r>
    <r>
      <rPr>
        <sz val="9"/>
        <color rgb="FF000000"/>
        <rFont val="Century Gothic"/>
        <charset val="1"/>
      </rPr>
      <t xml:space="preserve"> - 2018. L'acquisition fonci</t>
    </r>
    <r>
      <rPr>
        <sz val="9"/>
        <color rgb="FF000000"/>
        <rFont val="Arial"/>
        <charset val="1"/>
      </rPr>
      <t>è</t>
    </r>
    <r>
      <rPr>
        <sz val="9"/>
        <color rgb="FF000000"/>
        <rFont val="Century Gothic"/>
        <charset val="1"/>
      </rPr>
      <t>re du conservatoire du littoral au service de patrimoines communs . Sud-Ouest Europeen, n</t>
    </r>
    <r>
      <rPr>
        <sz val="9"/>
        <color rgb="FF000000"/>
        <rFont val="Droid Sans Fallback"/>
        <charset val="1"/>
      </rPr>
      <t>°</t>
    </r>
    <r>
      <rPr>
        <sz val="9"/>
        <color rgb="FF000000"/>
        <rFont val="Century Gothic"/>
        <charset val="1"/>
      </rPr>
      <t xml:space="preserve"> 45, p. 123-137</t>
    </r>
  </si>
  <si>
    <t>Cazals, C., Dachary Bernard, J., Lyser, S.</t>
  </si>
  <si>
    <r>
      <rPr>
        <u/>
        <sz val="9"/>
        <color rgb="FF000000"/>
        <rFont val="Century Gothic"/>
        <charset val="1"/>
      </rPr>
      <t>Cazals, C.</t>
    </r>
    <r>
      <rPr>
        <sz val="9"/>
        <color rgb="FF000000"/>
        <rFont val="Century Gothic"/>
        <charset val="1"/>
      </rPr>
      <t xml:space="preserve">, </t>
    </r>
    <r>
      <rPr>
        <u/>
        <sz val="9"/>
        <color rgb="FF000000"/>
        <rFont val="Century Gothic"/>
        <charset val="1"/>
      </rPr>
      <t>Lyser, S.</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- 2018. Quels </t>
    </r>
    <r>
      <rPr>
        <sz val="9"/>
        <color rgb="FF000000"/>
        <rFont val="Arial"/>
        <charset val="1"/>
      </rPr>
      <t>é</t>
    </r>
    <r>
      <rPr>
        <sz val="9"/>
        <color rgb="FF000000"/>
        <rFont val="Century Gothic"/>
        <charset val="1"/>
      </rPr>
      <t>cotourismes sur le bassin d'Arcachon ? Diversit</t>
    </r>
    <r>
      <rPr>
        <sz val="9"/>
        <color rgb="FF000000"/>
        <rFont val="Arial"/>
        <charset val="1"/>
      </rPr>
      <t>é</t>
    </r>
    <r>
      <rPr>
        <sz val="9"/>
        <color rgb="FF000000"/>
        <rFont val="Century Gothic"/>
        <charset val="1"/>
      </rPr>
      <t>s et contradiction sur une territoire confront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son attractivit</t>
    </r>
    <r>
      <rPr>
        <sz val="9"/>
        <color rgb="FF000000"/>
        <rFont val="Arial"/>
        <charset val="1"/>
      </rPr>
      <t>é</t>
    </r>
    <r>
      <rPr>
        <sz val="9"/>
        <color rgb="FF000000"/>
        <rFont val="Century Gothic"/>
        <charset val="1"/>
      </rPr>
      <t xml:space="preserve"> r</t>
    </r>
    <r>
      <rPr>
        <sz val="9"/>
        <color rgb="FF000000"/>
        <rFont val="Arial"/>
        <charset val="1"/>
      </rPr>
      <t>é</t>
    </r>
    <r>
      <rPr>
        <sz val="9"/>
        <color rgb="FF000000"/>
        <rFont val="Century Gothic"/>
        <charset val="1"/>
      </rPr>
      <t>sidentielle . Sud-Ouest Europeen, n</t>
    </r>
    <r>
      <rPr>
        <sz val="9"/>
        <color rgb="FF000000"/>
        <rFont val="Droid Sans Fallback"/>
        <charset val="1"/>
      </rPr>
      <t>°</t>
    </r>
    <r>
      <rPr>
        <sz val="9"/>
        <color rgb="FF000000"/>
        <rFont val="Century Gothic"/>
        <charset val="1"/>
      </rPr>
      <t xml:space="preserve"> 45, p. 139-156</t>
    </r>
  </si>
  <si>
    <t>Cazals, C., Lyser, S., Bouleau, G., Hautdidier, B.</t>
  </si>
  <si>
    <r>
      <rPr>
        <sz val="9"/>
        <color rgb="FF000000"/>
        <rFont val="Century Gothic"/>
        <charset val="1"/>
      </rPr>
      <t xml:space="preserve">Chavent, M., </t>
    </r>
    <r>
      <rPr>
        <u/>
        <sz val="9"/>
        <color rgb="FF000000"/>
        <rFont val="Century Gothic"/>
        <charset val="1"/>
      </rPr>
      <t>Kuentz Simonet, V.</t>
    </r>
    <r>
      <rPr>
        <sz val="9"/>
        <color rgb="FF000000"/>
        <rFont val="Century Gothic"/>
        <charset val="1"/>
      </rPr>
      <t>, Labenne, A., Saracco, J. - 2018. ClustGeo: an R package for hierarchical clustering withspatial constraints. Computational Statistics, vol. 33, n</t>
    </r>
    <r>
      <rPr>
        <sz val="9"/>
        <color rgb="FF000000"/>
        <rFont val="Droid Sans Fallback"/>
        <charset val="1"/>
      </rPr>
      <t>°</t>
    </r>
    <r>
      <rPr>
        <sz val="9"/>
        <color rgb="FF000000"/>
        <rFont val="Century Gothic"/>
        <charset val="1"/>
      </rPr>
      <t xml:space="preserve"> 4, p. 1799-1822</t>
    </r>
  </si>
  <si>
    <t>Computational Statistics</t>
  </si>
  <si>
    <t>Chavent, M., Kuentz Simonet, V., Labenne, A., Saracco, J.</t>
  </si>
  <si>
    <r>
      <rPr>
        <sz val="9"/>
        <color rgb="FF000000"/>
        <rFont val="Century Gothic"/>
        <charset val="1"/>
      </rPr>
      <t>Claeys, C., H</t>
    </r>
    <r>
      <rPr>
        <sz val="9"/>
        <color rgb="FF000000"/>
        <rFont val="Arial"/>
        <charset val="1"/>
      </rPr>
      <t>é</t>
    </r>
    <r>
      <rPr>
        <sz val="9"/>
        <color rgb="FF000000"/>
        <rFont val="Century Gothic"/>
        <charset val="1"/>
      </rPr>
      <t>rat, A., Bath</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 xml:space="preserve">my, C.,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- 2017. The Calanques National Park: between environmental effort and urban effort. Articulo - Journal of Urban Research, vol. 16, 21 p.</t>
    </r>
  </si>
  <si>
    <t>Journal of Urban Research</t>
  </si>
  <si>
    <t>Claeys, C., Hérat, A., Bathélémy, C., Deldrève, V.</t>
  </si>
  <si>
    <r>
      <rPr>
        <u/>
        <sz val="9"/>
        <color rgb="FF000000"/>
        <rFont val="Century Gothic"/>
        <charset val="1"/>
      </rPr>
      <t>Dachary Bernard, J.</t>
    </r>
    <r>
      <rPr>
        <sz val="9"/>
        <color rgb="FF000000"/>
        <rFont val="Century Gothic"/>
        <charset val="1"/>
      </rPr>
      <t xml:space="preserve">, Gaschet, F., </t>
    </r>
    <r>
      <rPr>
        <u/>
        <sz val="9"/>
        <color rgb="FF000000"/>
        <rFont val="Century Gothic"/>
        <charset val="1"/>
      </rPr>
      <t>Hautdidier, B.</t>
    </r>
    <r>
      <rPr>
        <sz val="9"/>
        <color rgb="FF000000"/>
        <rFont val="Century Gothic"/>
        <charset val="1"/>
      </rPr>
      <t>, Lemari</t>
    </r>
    <r>
      <rPr>
        <sz val="9"/>
        <color rgb="FF000000"/>
        <rFont val="Arial"/>
        <charset val="1"/>
      </rPr>
      <t>é</t>
    </r>
    <r>
      <rPr>
        <sz val="9"/>
        <color rgb="FF000000"/>
        <rFont val="Century Gothic"/>
        <charset val="1"/>
      </rPr>
      <t xml:space="preserve"> Boutry, M., Pouyanne, G. - 2018. Entre protection et ouverture : quels effets de la politique d'usage des sols sur les dynamiques de march</t>
    </r>
    <r>
      <rPr>
        <sz val="9"/>
        <color rgb="FF000000"/>
        <rFont val="Arial"/>
        <charset val="1"/>
      </rPr>
      <t>é</t>
    </r>
    <r>
      <rPr>
        <sz val="9"/>
        <color rgb="FF000000"/>
        <rFont val="Century Gothic"/>
        <charset val="1"/>
      </rPr>
      <t xml:space="preserve"> foncier sur le littoral Aquitain ?. Sud-Ouest Europeen, vol. 45, p. 53-70</t>
    </r>
  </si>
  <si>
    <t>Dachary Bernard, J., Gaschet, F., Hautdidier, B., Lemarié Boutry, M., Pouyanne, G.</t>
  </si>
  <si>
    <r>
      <rPr>
        <u/>
        <sz val="9"/>
        <color rgb="FF000000"/>
        <rFont val="Century Gothic"/>
        <charset val="1"/>
      </rPr>
      <t>De Godoy Leski, C.</t>
    </r>
    <r>
      <rPr>
        <sz val="9"/>
        <color rgb="FF000000"/>
        <rFont val="Century Gothic"/>
        <charset val="1"/>
      </rPr>
      <t xml:space="preserve">, </t>
    </r>
    <r>
      <rPr>
        <u/>
        <sz val="9"/>
        <color rgb="FF000000"/>
        <rFont val="Century Gothic"/>
        <charset val="1"/>
      </rPr>
      <t>Gaillard, M.</t>
    </r>
    <r>
      <rPr>
        <sz val="9"/>
        <color rgb="FF000000"/>
        <rFont val="Century Gothic"/>
        <charset val="1"/>
      </rPr>
      <t>, Sierra, M., Simonet, G., Bosboeuf, P. - 2019. Regards interdisciplinaires pour une meilleure adaptation territoriale aux changements climatiques.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27, n</t>
    </r>
    <r>
      <rPr>
        <sz val="9"/>
        <color rgb="FF000000"/>
        <rFont val="Droid Sans Fallback"/>
        <charset val="1"/>
      </rPr>
      <t>°</t>
    </r>
    <r>
      <rPr>
        <sz val="9"/>
        <color rgb="FF000000"/>
        <rFont val="Century Gothic"/>
        <charset val="1"/>
      </rPr>
      <t xml:space="preserve"> 2, p. 212-218</t>
    </r>
  </si>
  <si>
    <t>De Godoy Leski, C., Gaillard, M., Sierra, M., Simonet, G., Bosboeuf, P.</t>
  </si>
  <si>
    <r>
      <rPr>
        <u/>
        <sz val="9"/>
        <color rgb="FF000000"/>
        <rFont val="Century Gothic"/>
        <charset val="1"/>
      </rPr>
      <t>De Godoy Leski, C.</t>
    </r>
    <r>
      <rPr>
        <sz val="9"/>
        <color rgb="FF000000"/>
        <rFont val="Century Gothic"/>
        <charset val="1"/>
      </rPr>
      <t>,</t>
    </r>
    <r>
      <rPr>
        <u/>
        <sz val="9"/>
        <color rgb="FF000000"/>
        <rFont val="Century Gothic"/>
        <charset val="1"/>
      </rPr>
      <t xml:space="preserve"> Marquet, V</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- 2018. Sociologie et recherche inclusive : prospective collaborative pour un agenda de recherche sur l'eau. Sociologies pratiques, vol. 2, n</t>
    </r>
    <r>
      <rPr>
        <sz val="9"/>
        <color rgb="FF000000"/>
        <rFont val="Droid Sans Fallback"/>
        <charset val="1"/>
      </rPr>
      <t>°</t>
    </r>
    <r>
      <rPr>
        <sz val="9"/>
        <color rgb="FF000000"/>
        <rFont val="Century Gothic"/>
        <charset val="1"/>
      </rPr>
      <t xml:space="preserve"> 37, p. 25-38</t>
    </r>
  </si>
  <si>
    <t>Sociologies pratiques</t>
  </si>
  <si>
    <t>De Godoy Leski, C., Marquet, V., Salles, D.</t>
  </si>
  <si>
    <r>
      <rPr>
        <u/>
        <sz val="9"/>
        <color rgb="FF000000"/>
        <rFont val="Century Gothic"/>
        <charset val="1"/>
      </rPr>
      <t>Dehez, J.</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- 2017. Le d</t>
    </r>
    <r>
      <rPr>
        <sz val="9"/>
        <color rgb="FF000000"/>
        <rFont val="Arial"/>
        <charset val="1"/>
      </rPr>
      <t>é</t>
    </r>
    <r>
      <rPr>
        <sz val="9"/>
        <color rgb="FF000000"/>
        <rFont val="Century Gothic"/>
        <charset val="1"/>
      </rPr>
      <t xml:space="preserve">veloppement territorial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 xml:space="preserve">tique. Le cas du bois </t>
    </r>
    <r>
      <rPr>
        <sz val="9"/>
        <color rgb="FF000000"/>
        <rFont val="Arial"/>
        <charset val="1"/>
      </rPr>
      <t>é</t>
    </r>
    <r>
      <rPr>
        <sz val="9"/>
        <color rgb="FF000000"/>
        <rFont val="Century Gothic"/>
        <charset val="1"/>
      </rPr>
      <t>nergie .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19, p. 109-131</t>
    </r>
  </si>
  <si>
    <t>Dehez, J., Banos, V.</t>
  </si>
  <si>
    <r>
      <rPr>
        <u/>
        <sz val="9"/>
        <color rgb="FF000000"/>
        <rFont val="Century Gothic"/>
        <charset val="1"/>
      </rPr>
      <t>Deldreve, V.</t>
    </r>
    <r>
      <rPr>
        <sz val="9"/>
        <color rgb="FF000000"/>
        <rFont val="Century Gothic"/>
        <charset val="1"/>
      </rPr>
      <t xml:space="preserve"> - 2020. La fabrique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en France : Approches sociologiques qualitatives. Revue de l'OFCE, n</t>
    </r>
    <r>
      <rPr>
        <sz val="9"/>
        <color rgb="FF000000"/>
        <rFont val="Droid Sans Fallback"/>
        <charset val="1"/>
      </rPr>
      <t>°</t>
    </r>
    <r>
      <rPr>
        <sz val="9"/>
        <color rgb="FF000000"/>
        <rFont val="Century Gothic"/>
        <charset val="1"/>
      </rPr>
      <t xml:space="preserve"> 165, p. 119-144</t>
    </r>
  </si>
  <si>
    <t xml:space="preserve"> Revue de l'OFCE</t>
  </si>
  <si>
    <r>
      <rPr>
        <u/>
        <sz val="9"/>
        <color rgb="FF000000"/>
        <rFont val="Century Gothic"/>
        <charset val="1"/>
      </rPr>
      <t>Deldreve, V.</t>
    </r>
    <r>
      <rPr>
        <sz val="9"/>
        <color rgb="FF000000"/>
        <rFont val="Century Gothic"/>
        <charset val="1"/>
      </rPr>
      <t>, Lewis, N., Moreau, S., Reynolds, C. - 2019. Les nouveaux chantiers de la Justice Environnementale : Introduction. VertigO, vol. 19 , n</t>
    </r>
    <r>
      <rPr>
        <sz val="9"/>
        <color rgb="FF000000"/>
        <rFont val="Droid Sans Fallback"/>
        <charset val="1"/>
      </rPr>
      <t>°</t>
    </r>
    <r>
      <rPr>
        <sz val="9"/>
        <color rgb="FF000000"/>
        <rFont val="Century Gothic"/>
        <charset val="1"/>
      </rPr>
      <t xml:space="preserve"> 1, 13 p</t>
    </r>
  </si>
  <si>
    <t>Deldreve, V., Lewis, N., Moreau, S., Reynolds, C.</t>
  </si>
  <si>
    <r>
      <rPr>
        <u/>
        <sz val="9"/>
        <color rgb="FF000000"/>
        <rFont val="Century Gothic"/>
        <charset val="1"/>
      </rPr>
      <t>Deldreve, V., Lewis, N., Moreau, S., Reynolds, C.</t>
    </r>
    <r>
      <rPr>
        <sz val="9"/>
        <color rgb="FF000000"/>
        <rFont val="Century Gothic"/>
        <charset val="1"/>
      </rPr>
      <t xml:space="preserve"> - 2019. Quels cadres d'action collective contre les boues et poussi</t>
    </r>
    <r>
      <rPr>
        <sz val="9"/>
        <color rgb="FF000000"/>
        <rFont val="Arial"/>
        <charset val="1"/>
      </rPr>
      <t>è</t>
    </r>
    <r>
      <rPr>
        <sz val="9"/>
        <color rgb="FF000000"/>
        <rFont val="Century Gothic"/>
        <charset val="1"/>
      </rPr>
      <t>res rouges d'Alt</t>
    </r>
    <r>
      <rPr>
        <sz val="9"/>
        <color rgb="FF000000"/>
        <rFont val="Arial"/>
        <charset val="1"/>
      </rPr>
      <t>é</t>
    </r>
    <r>
      <rPr>
        <sz val="9"/>
        <color rgb="FF000000"/>
        <rFont val="Century Gothic"/>
        <charset val="1"/>
      </rPr>
      <t>o-Gardanne ?  Les apports de l'Environmental Justice. VertigO, vol. 19, n</t>
    </r>
    <r>
      <rPr>
        <sz val="9"/>
        <color rgb="FF000000"/>
        <rFont val="Droid Sans Fallback"/>
        <charset val="1"/>
      </rPr>
      <t>°</t>
    </r>
    <r>
      <rPr>
        <sz val="9"/>
        <color rgb="FF000000"/>
        <rFont val="Century Gothic"/>
        <charset val="1"/>
      </rPr>
      <t xml:space="preserve"> 1, 37 p.</t>
    </r>
  </si>
  <si>
    <r>
      <rPr>
        <u/>
        <sz val="9"/>
        <color rgb="FF000000"/>
        <rFont val="Century Gothic"/>
        <charset val="1"/>
      </rPr>
      <t>Deldreve, V.</t>
    </r>
    <r>
      <rPr>
        <sz val="9"/>
        <color rgb="FF000000"/>
        <rFont val="Century Gothic"/>
        <charset val="1"/>
      </rPr>
      <t>, Michel, C. - 2019. La d</t>
    </r>
    <r>
      <rPr>
        <sz val="9"/>
        <color rgb="FF000000"/>
        <rFont val="Arial"/>
        <charset val="1"/>
      </rPr>
      <t>é</t>
    </r>
    <r>
      <rPr>
        <sz val="9"/>
        <color rgb="FF000000"/>
        <rFont val="Century Gothic"/>
        <charset val="1"/>
      </rPr>
      <t>marche de capacit</t>
    </r>
    <r>
      <rPr>
        <sz val="9"/>
        <color rgb="FF000000"/>
        <rFont val="Arial"/>
        <charset val="1"/>
      </rPr>
      <t>é</t>
    </r>
    <r>
      <rPr>
        <sz val="9"/>
        <color rgb="FF000000"/>
        <rFont val="Century Gothic"/>
        <charset val="1"/>
      </rPr>
      <t xml:space="preserve"> de charge  sur Porquerolles (Provence, Parc national de Port-Cros, France) :  de la prospective au plan d'actions . Scientific Reports of Port-Cros National Park, n</t>
    </r>
    <r>
      <rPr>
        <sz val="9"/>
        <color rgb="FF000000"/>
        <rFont val="Droid Sans Fallback"/>
        <charset val="1"/>
      </rPr>
      <t>°</t>
    </r>
    <r>
      <rPr>
        <sz val="9"/>
        <color rgb="FF000000"/>
        <rFont val="Century Gothic"/>
        <charset val="1"/>
      </rPr>
      <t xml:space="preserve"> 33, p. 63-100</t>
    </r>
  </si>
  <si>
    <t>Scientific Reports of Port-Cros National Park</t>
  </si>
  <si>
    <t>Deldreve, V., Michel, C.</t>
  </si>
  <si>
    <r>
      <rPr>
        <sz val="9"/>
        <color rgb="FF000000"/>
        <rFont val="Century Gothic"/>
        <charset val="1"/>
      </rPr>
      <t xml:space="preserve">Deuerlein, J., </t>
    </r>
    <r>
      <rPr>
        <u/>
        <sz val="9"/>
        <color rgb="FF000000"/>
        <rFont val="Century Gothic"/>
        <charset val="1"/>
      </rPr>
      <t>Piller, O.</t>
    </r>
    <r>
      <rPr>
        <sz val="9"/>
        <color rgb="FF000000"/>
        <rFont val="Century Gothic"/>
        <charset val="1"/>
      </rPr>
      <t>, Elhay, S., Simpson, A. - 2019. A Content-Based Active Set Method for the Pressure Dependent Model of Water Distribution Systems. Journal of Water Resources Planning and Management, vol. 145, n</t>
    </r>
    <r>
      <rPr>
        <sz val="9"/>
        <color rgb="FF000000"/>
        <rFont val="Droid Sans Fallback"/>
        <charset val="1"/>
      </rPr>
      <t>°</t>
    </r>
    <r>
      <rPr>
        <sz val="9"/>
        <color rgb="FF000000"/>
        <rFont val="Century Gothic"/>
        <charset val="1"/>
      </rPr>
      <t xml:space="preserve"> 1, 26 p.</t>
    </r>
  </si>
  <si>
    <t xml:space="preserve">Deuerlein, J., Piller, O., Elhay, S., Simpson, A. </t>
  </si>
  <si>
    <r>
      <rPr>
        <sz val="9"/>
        <color rgb="FF000000"/>
        <rFont val="Century Gothic"/>
        <charset val="1"/>
      </rPr>
      <t xml:space="preserve">Deuerlein, J., </t>
    </r>
    <r>
      <rPr>
        <u/>
        <sz val="9"/>
        <color rgb="FF000000"/>
        <rFont val="Century Gothic"/>
        <charset val="1"/>
      </rPr>
      <t>Piller, O.</t>
    </r>
    <r>
      <rPr>
        <sz val="9"/>
        <color rgb="FF000000"/>
        <rFont val="Century Gothic"/>
        <charset val="1"/>
      </rPr>
      <t>, Elhay, S., Simpson, A. - 2017. Sensitivity Analysis of Topological Subgraphs within Water Distribution Systems. Procedia Engineering, vol. 186, p. 252-260</t>
    </r>
  </si>
  <si>
    <t xml:space="preserve"> Procedia Engineering</t>
  </si>
  <si>
    <r>
      <rPr>
        <u/>
        <sz val="9"/>
        <color rgb="FF000000"/>
        <rFont val="Century Gothic"/>
        <charset val="1"/>
      </rPr>
      <t>Deuffic, P.</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- 2020. </t>
    </r>
    <r>
      <rPr>
        <sz val="9"/>
        <color rgb="FF000000"/>
        <rFont val="Arial"/>
        <charset val="1"/>
      </rPr>
      <t>É</t>
    </r>
    <r>
      <rPr>
        <sz val="9"/>
        <color rgb="FF000000"/>
        <rFont val="Century Gothic"/>
        <charset val="1"/>
      </rPr>
      <t>prouver et s'adapter au changement climatique. Les forestiers landais et pyr</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ens entre prudence, r</t>
    </r>
    <r>
      <rPr>
        <sz val="9"/>
        <color rgb="FF000000"/>
        <rFont val="Arial"/>
        <charset val="1"/>
      </rPr>
      <t>é</t>
    </r>
    <r>
      <rPr>
        <sz val="9"/>
        <color rgb="FF000000"/>
        <rFont val="Century Gothic"/>
        <charset val="1"/>
      </rPr>
      <t>sistance, et r</t>
    </r>
    <r>
      <rPr>
        <sz val="9"/>
        <color rgb="FF000000"/>
        <rFont val="Arial"/>
        <charset val="1"/>
      </rPr>
      <t>é</t>
    </r>
    <r>
      <rPr>
        <sz val="9"/>
        <color rgb="FF000000"/>
        <rFont val="Century Gothic"/>
        <charset val="1"/>
      </rPr>
      <t>silience. Ethnographiques.org, vol. 38, 29 p.</t>
    </r>
  </si>
  <si>
    <t>Ethnographiques.org</t>
  </si>
  <si>
    <t>Deuffic, P., Banos, V.</t>
  </si>
  <si>
    <r>
      <rPr>
        <u/>
        <sz val="9"/>
        <color rgb="FF000000"/>
        <rFont val="Century Gothic"/>
        <charset val="1"/>
      </rPr>
      <t>Deuffic, P.</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- 2017. Quand la science construit des probl</t>
    </r>
    <r>
      <rPr>
        <sz val="9"/>
        <color rgb="FF000000"/>
        <rFont val="Arial"/>
        <charset val="1"/>
      </rPr>
      <t>è</t>
    </r>
    <r>
      <rPr>
        <sz val="9"/>
        <color rgb="FF000000"/>
        <rFont val="Century Gothic"/>
        <charset val="1"/>
      </rPr>
      <t>mes exemplaires. SociologieS, vol. mai 2017, 21 p.</t>
    </r>
  </si>
  <si>
    <t>SociologieS</t>
  </si>
  <si>
    <t>Deuffic, P., Candau, J.</t>
  </si>
  <si>
    <r>
      <rPr>
        <u/>
        <sz val="9"/>
        <color rgb="FF000000"/>
        <rFont val="Century Gothic"/>
        <charset val="1"/>
      </rPr>
      <t>Deuffic, P.</t>
    </r>
    <r>
      <rPr>
        <sz val="9"/>
        <color rgb="FF000000"/>
        <rFont val="Century Gothic"/>
        <charset val="1"/>
      </rPr>
      <t>, Ni Dhubhain, A. - 2020. Invisible losses. What a catastrophe does to forest owners' identity and trust in afforestation programmes. Sociologia Ruralis, vol. 60, n</t>
    </r>
    <r>
      <rPr>
        <sz val="9"/>
        <color rgb="FF000000"/>
        <rFont val="Droid Sans Fallback"/>
        <charset val="1"/>
      </rPr>
      <t>°</t>
    </r>
    <r>
      <rPr>
        <sz val="9"/>
        <color rgb="FF000000"/>
        <rFont val="Century Gothic"/>
        <charset val="1"/>
      </rPr>
      <t xml:space="preserve"> 1, p. 104-128</t>
    </r>
  </si>
  <si>
    <t>Sociologia Ruralis</t>
  </si>
  <si>
    <t>Deuffic, P., Ni Dhubhain, A.</t>
  </si>
  <si>
    <r>
      <rPr>
        <u/>
        <sz val="9"/>
        <color rgb="FF000000"/>
        <rFont val="Century Gothic"/>
        <charset val="1"/>
      </rPr>
      <t>Deuffic, P.</t>
    </r>
    <r>
      <rPr>
        <sz val="9"/>
        <color rgb="FF000000"/>
        <rFont val="Century Gothic"/>
        <charset val="1"/>
      </rPr>
      <t>, Sotirov, M., Arts, B. - 2018. Your policy, my rationale. How individual and structural drivers in?uence European forest owners' decisions. Land Use Policy, vol. 79, p. 1024-1038</t>
    </r>
  </si>
  <si>
    <t xml:space="preserve">Deuffic, P., Sotirov, M., Arts, B. </t>
  </si>
  <si>
    <r>
      <rPr>
        <sz val="9"/>
        <color rgb="FF000000"/>
        <rFont val="Century Gothic"/>
        <charset val="1"/>
      </rPr>
      <t xml:space="preserve">Do, N.C., Simpson, A.R., Deuerlein, J.W., </t>
    </r>
    <r>
      <rPr>
        <u/>
        <sz val="9"/>
        <color rgb="FF000000"/>
        <rFont val="Century Gothic"/>
        <charset val="1"/>
      </rPr>
      <t>Piller, O.</t>
    </r>
    <r>
      <rPr>
        <sz val="9"/>
        <color rgb="FF000000"/>
        <rFont val="Century Gothic"/>
        <charset val="1"/>
      </rPr>
      <t xml:space="preserve"> - 2017. Particle Filter-Based Model for Online Estimation of Demand Multipliers in Water Distribution Systems under Uncertainty. Journal of Water Resources Planning and Management, vol. 143, n</t>
    </r>
    <r>
      <rPr>
        <sz val="9"/>
        <color rgb="FF000000"/>
        <rFont val="Droid Sans Fallback"/>
        <charset val="1"/>
      </rPr>
      <t>°</t>
    </r>
    <r>
      <rPr>
        <sz val="9"/>
        <color rgb="FF000000"/>
        <rFont val="Century Gothic"/>
        <charset val="1"/>
      </rPr>
      <t xml:space="preserve"> 11, 36 p.</t>
    </r>
  </si>
  <si>
    <t>Do, N.C., Simpson, A.R., Deuerlein, J.W., Piller, O.</t>
  </si>
  <si>
    <r>
      <rPr>
        <sz val="9"/>
        <color rgb="FF000000"/>
        <rFont val="Century Gothic"/>
        <charset val="1"/>
      </rPr>
      <t xml:space="preserve">Do, N.C., Simpson, A.R., Deuerlein, J.W., </t>
    </r>
    <r>
      <rPr>
        <u/>
        <sz val="9"/>
        <color rgb="FF000000"/>
        <rFont val="Century Gothic"/>
        <charset val="1"/>
      </rPr>
      <t>Piller, O.</t>
    </r>
    <r>
      <rPr>
        <sz val="9"/>
        <color rgb="FF000000"/>
        <rFont val="Century Gothic"/>
        <charset val="1"/>
      </rPr>
      <t xml:space="preserve"> - 2018. Locating Inadvertently Partially Closed Valves in Water Distribution Systems. Journal of Water Resources Planning and Management, vol. 144, n</t>
    </r>
    <r>
      <rPr>
        <sz val="9"/>
        <color rgb="FF000000"/>
        <rFont val="Droid Sans Fallback"/>
        <charset val="1"/>
      </rPr>
      <t>°</t>
    </r>
    <r>
      <rPr>
        <sz val="9"/>
        <color rgb="FF000000"/>
        <rFont val="Century Gothic"/>
        <charset val="1"/>
      </rPr>
      <t xml:space="preserve"> 8, 14 p.</t>
    </r>
  </si>
  <si>
    <r>
      <rPr>
        <sz val="9"/>
        <color rgb="FF000000"/>
        <rFont val="Century Gothic"/>
        <charset val="1"/>
      </rPr>
      <t xml:space="preserve">Do, N., Simpson, A., Deuerlein, J., </t>
    </r>
    <r>
      <rPr>
        <u/>
        <sz val="9"/>
        <color rgb="FF000000"/>
        <rFont val="Century Gothic"/>
        <charset val="1"/>
      </rPr>
      <t>Piller, O.</t>
    </r>
    <r>
      <rPr>
        <sz val="9"/>
        <color rgb="FF000000"/>
        <rFont val="Century Gothic"/>
        <charset val="1"/>
      </rPr>
      <t xml:space="preserve"> - 2017. Demand Estimation In Water Distribution Systems: Solving Underdetermined Problems Using Genetic Algorithms. Procedia Engineering, vol. 186, n</t>
    </r>
    <r>
      <rPr>
        <sz val="9"/>
        <color rgb="FF000000"/>
        <rFont val="Droid Sans Fallback"/>
        <charset val="1"/>
      </rPr>
      <t>°</t>
    </r>
    <r>
      <rPr>
        <sz val="9"/>
        <color rgb="FF000000"/>
        <rFont val="Century Gothic"/>
        <charset val="1"/>
      </rPr>
      <t xml:space="preserve"> 2017, p. 193-201</t>
    </r>
  </si>
  <si>
    <t>Procedia Engineering</t>
  </si>
  <si>
    <t>Do, N., Simpson, A., Deuerlein, J., Piller, O.</t>
  </si>
  <si>
    <r>
      <rPr>
        <sz val="9"/>
        <color rgb="FF000000"/>
        <rFont val="Century Gothic"/>
        <charset val="1"/>
      </rPr>
      <t xml:space="preserve">Drouineau, H., </t>
    </r>
    <r>
      <rPr>
        <u/>
        <sz val="9"/>
        <color rgb="FF000000"/>
        <rFont val="Century Gothic"/>
        <charset val="1"/>
      </rPr>
      <t>Carter, C.</t>
    </r>
    <r>
      <rPr>
        <sz val="9"/>
        <color rgb="FF000000"/>
        <rFont val="Century Gothic"/>
        <charset val="1"/>
      </rPr>
      <t xml:space="preserve">, </t>
    </r>
    <r>
      <rPr>
        <u/>
        <sz val="9"/>
        <color rgb="FF000000"/>
        <rFont val="Century Gothic"/>
        <charset val="1"/>
      </rPr>
      <t>Rambonilaza, M.</t>
    </r>
    <r>
      <rPr>
        <sz val="9"/>
        <color rgb="FF000000"/>
        <rFont val="Century Gothic"/>
        <charset val="1"/>
      </rPr>
      <t xml:space="preserve">, Beaufaron, G., </t>
    </r>
    <r>
      <rPr>
        <u/>
        <sz val="9"/>
        <color rgb="FF000000"/>
        <rFont val="Century Gothic"/>
        <charset val="1"/>
      </rPr>
      <t>Bouleau, G.</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Lambert, P., </t>
    </r>
    <r>
      <rPr>
        <u/>
        <sz val="9"/>
        <color rgb="FF000000"/>
        <rFont val="Century Gothic"/>
        <charset val="1"/>
      </rPr>
      <t>Le Floch, S.</t>
    </r>
    <r>
      <rPr>
        <sz val="9"/>
        <color rgb="FF000000"/>
        <rFont val="Century Gothic"/>
        <charset val="1"/>
      </rPr>
      <t>, T</t>
    </r>
    <r>
      <rPr>
        <sz val="9"/>
        <color rgb="FF000000"/>
        <rFont val="Arial"/>
        <charset val="1"/>
      </rPr>
      <t>é</t>
    </r>
    <r>
      <rPr>
        <sz val="9"/>
        <color rgb="FF000000"/>
        <rFont val="Century Gothic"/>
        <charset val="1"/>
      </rPr>
      <t>tard, S., De Oliveira, E. - 2018. River Continuity Restoration and Diadromous Fishes: Much More than an Ecological Issue. Environmental Management, vol. 61, n</t>
    </r>
    <r>
      <rPr>
        <sz val="9"/>
        <color rgb="FF000000"/>
        <rFont val="Droid Sans Fallback"/>
        <charset val="1"/>
      </rPr>
      <t>°</t>
    </r>
    <r>
      <rPr>
        <sz val="9"/>
        <color rgb="FF000000"/>
        <rFont val="Century Gothic"/>
        <charset val="1"/>
      </rPr>
      <t xml:space="preserve"> 4, p. 671-686</t>
    </r>
  </si>
  <si>
    <t>Environmental Management</t>
  </si>
  <si>
    <t>Drouineau, H., Carter, C., Rambonilaza, M., Beaufaron, G., Bouleau, G., Gassiat, A., Lambert, P., Le Floch, S., Tétard, S., De Oliveira, E.</t>
  </si>
  <si>
    <r>
      <rPr>
        <sz val="9"/>
        <color rgb="FF000000"/>
        <rFont val="Century Gothic"/>
        <charset val="1"/>
      </rPr>
      <t xml:space="preserve">Dumax, N., </t>
    </r>
    <r>
      <rPr>
        <u/>
        <sz val="9"/>
        <color rgb="FF000000"/>
        <rFont val="Century Gothic"/>
        <charset val="1"/>
      </rPr>
      <t>Rozan, A.</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- 2020. 'Adapted' habitat evaluation procedure and choice experiment: Substitutes or complements?. Water Economics and Policy,</t>
    </r>
  </si>
  <si>
    <t>Water Economics and Policy</t>
  </si>
  <si>
    <t>Dumax, N., Rozan, A., Rulleau, B.</t>
  </si>
  <si>
    <r>
      <rPr>
        <sz val="9"/>
        <color rgb="FF000000"/>
        <rFont val="Century Gothic"/>
        <charset val="1"/>
      </rPr>
      <t xml:space="preserve">Elhay, S., Deuerlein, J., </t>
    </r>
    <r>
      <rPr>
        <u/>
        <sz val="9"/>
        <color rgb="FF000000"/>
        <rFont val="Century Gothic"/>
        <charset val="1"/>
      </rPr>
      <t>Piller, O.</t>
    </r>
    <r>
      <rPr>
        <sz val="9"/>
        <color rgb="FF000000"/>
        <rFont val="Century Gothic"/>
        <charset val="1"/>
      </rPr>
      <t>, Simpson, A.R. - 2018. Graph Partitioning in the Analysis of Pressure Dependent Water Distribution Systems. Journal of Water Resources Planning and Management, vol. 144, n</t>
    </r>
    <r>
      <rPr>
        <sz val="9"/>
        <color rgb="FF000000"/>
        <rFont val="Droid Sans Fallback"/>
        <charset val="1"/>
      </rPr>
      <t>°</t>
    </r>
    <r>
      <rPr>
        <sz val="9"/>
        <color rgb="FF000000"/>
        <rFont val="Century Gothic"/>
        <charset val="1"/>
      </rPr>
      <t xml:space="preserve"> 4, p. 04018011-1-04018011-13</t>
    </r>
  </si>
  <si>
    <t>Elhay, S., Deuerlein, J., Piller, O., Simpson, A.R.</t>
  </si>
  <si>
    <r>
      <rPr>
        <sz val="9"/>
        <color rgb="FF000000"/>
        <rFont val="Century Gothic"/>
        <charset val="1"/>
      </rPr>
      <t xml:space="preserve">Feliciano, D., Bouriaud, L.,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Dobsinska, Z., Jarskye, V., Lawrence, A., Nybakk, E., Quiroga, S., Suarez, C., Ficko, A. - 2017. Understanding private forest owners' conceptualisation of forest management: Evidence from a survey in seven European countries. Journal of Rural Studies, vol. 54, p. 162-176</t>
    </r>
  </si>
  <si>
    <t>Journal of Rural Studies</t>
  </si>
  <si>
    <t>Feliciano, D., Bouriaud, L., Brahic, E., Deuffic, P., Dobsinska, Z., Jarskye, V., Lawrence, A., Nybakk, E., Quiroga, S., Suarez, C., Ficko, A.</t>
  </si>
  <si>
    <r>
      <rPr>
        <sz val="9"/>
        <color rgb="FF000000"/>
        <rFont val="Century Gothic"/>
        <charset val="1"/>
      </rPr>
      <t xml:space="preserve">Friberg, N., Buijse, T., </t>
    </r>
    <r>
      <rPr>
        <u/>
        <sz val="9"/>
        <color rgb="FF000000"/>
        <rFont val="Century Gothic"/>
        <charset val="1"/>
      </rPr>
      <t>Carter, C.</t>
    </r>
    <r>
      <rPr>
        <sz val="9"/>
        <color rgb="FF000000"/>
        <rFont val="Century Gothic"/>
        <charset val="1"/>
      </rPr>
      <t>, Hering, D., Spears, B., Verdonschot, P., Moe, T. - 2017. Effective restoration of aquatic ecosystems: scaling the barriers. Wires Water, vol. 4, n</t>
    </r>
    <r>
      <rPr>
        <sz val="9"/>
        <color rgb="FF000000"/>
        <rFont val="Droid Sans Fallback"/>
        <charset val="1"/>
      </rPr>
      <t>°</t>
    </r>
    <r>
      <rPr>
        <sz val="9"/>
        <color rgb="FF000000"/>
        <rFont val="Century Gothic"/>
        <charset val="1"/>
      </rPr>
      <t xml:space="preserve"> 1, 10 p.</t>
    </r>
  </si>
  <si>
    <t>Wires Water</t>
  </si>
  <si>
    <t>Friberg, N., Buijse, T., Carter, C., Hering, D., Spears, B., Verdonschot, P., Moe, T.</t>
  </si>
  <si>
    <r>
      <rPr>
        <u/>
        <sz val="9"/>
        <color rgb="FF000000"/>
        <rFont val="Century Gothic"/>
        <charset val="1"/>
      </rPr>
      <t>Gilbert, D.</t>
    </r>
    <r>
      <rPr>
        <sz val="9"/>
        <color rgb="FF000000"/>
        <rFont val="Century Gothic"/>
        <charset val="1"/>
      </rPr>
      <t xml:space="preserve">, Abraham, E., Montalvo, I., </t>
    </r>
    <r>
      <rPr>
        <u/>
        <sz val="9"/>
        <color rgb="FF000000"/>
        <rFont val="Century Gothic"/>
        <charset val="1"/>
      </rPr>
      <t>Piller, O.</t>
    </r>
    <r>
      <rPr>
        <sz val="9"/>
        <color rgb="FF000000"/>
        <rFont val="Century Gothic"/>
        <charset val="1"/>
      </rPr>
      <t xml:space="preserve"> - 2017. Iterative Multi-Stage Method for a Large Water Network Sectorization into DMAs under Multiple Design Objectives. Journal of Water Resources Planning and Management, vol. 143, n</t>
    </r>
    <r>
      <rPr>
        <sz val="9"/>
        <color rgb="FF000000"/>
        <rFont val="Droid Sans Fallback"/>
        <charset val="1"/>
      </rPr>
      <t>°</t>
    </r>
    <r>
      <rPr>
        <sz val="9"/>
        <color rgb="FF000000"/>
        <rFont val="Century Gothic"/>
        <charset val="1"/>
      </rPr>
      <t xml:space="preserve"> 11, 28 p.</t>
    </r>
  </si>
  <si>
    <t>Gilbert, D., Abraham, E., Montalvo, I., Piller, O.</t>
  </si>
  <si>
    <r>
      <rPr>
        <u/>
        <sz val="9"/>
        <color rgb="FF000000"/>
        <rFont val="Century Gothic"/>
        <charset val="1"/>
      </rPr>
      <t>Gilbert, D.</t>
    </r>
    <r>
      <rPr>
        <sz val="9"/>
        <color rgb="FF000000"/>
        <rFont val="Century Gothic"/>
        <charset val="1"/>
      </rPr>
      <t xml:space="preserve">, Mortazavi, I., </t>
    </r>
    <r>
      <rPr>
        <u/>
        <sz val="9"/>
        <color rgb="FF000000"/>
        <rFont val="Century Gothic"/>
        <charset val="1"/>
      </rPr>
      <t>Piller, O.</t>
    </r>
    <r>
      <rPr>
        <sz val="9"/>
        <color rgb="FF000000"/>
        <rFont val="Century Gothic"/>
        <charset val="1"/>
      </rPr>
      <t xml:space="preserve">, </t>
    </r>
    <r>
      <rPr>
        <u/>
        <sz val="9"/>
        <color rgb="FF000000"/>
        <rFont val="Century Gothic"/>
        <charset val="1"/>
      </rPr>
      <t>Ung, H.</t>
    </r>
    <r>
      <rPr>
        <sz val="9"/>
        <color rgb="FF000000"/>
        <rFont val="Century Gothic"/>
        <charset val="1"/>
      </rPr>
      <t xml:space="preserve"> - 2017. Low dimensional modeling of Double T- junctions in water distribution networks using Kriging interpolation and Delaunay triangulation. Pacific Journal of Mathematics for Industry, vol. 9, n</t>
    </r>
    <r>
      <rPr>
        <sz val="9"/>
        <color rgb="FF000000"/>
        <rFont val="Droid Sans Fallback"/>
        <charset val="1"/>
      </rPr>
      <t>°</t>
    </r>
    <r>
      <rPr>
        <sz val="9"/>
        <color rgb="FF000000"/>
        <rFont val="Century Gothic"/>
        <charset val="1"/>
      </rPr>
      <t xml:space="preserve"> 2, 19 p.</t>
    </r>
  </si>
  <si>
    <t>Pacific Journal of Mathematics for Industry</t>
  </si>
  <si>
    <t>Gilbert, D., Mortazavi, I., Piller, O., Ung, H. - 2017.</t>
  </si>
  <si>
    <r>
      <rPr>
        <u/>
        <sz val="10"/>
        <color rgb="FF000000"/>
        <rFont val="Times New Roman"/>
        <charset val="1"/>
      </rPr>
      <t>Ginelli, L.</t>
    </r>
    <r>
      <rPr>
        <sz val="10"/>
        <color rgb="FF000000"/>
        <rFont val="Times New Roman"/>
        <charset val="1"/>
      </rPr>
      <t xml:space="preserve">, </t>
    </r>
    <r>
      <rPr>
        <u/>
        <sz val="10"/>
        <color rgb="FF000000"/>
        <rFont val="Times New Roman"/>
        <charset val="1"/>
      </rPr>
      <t>Candau, J.</t>
    </r>
    <r>
      <rPr>
        <sz val="10"/>
        <color rgb="FF000000"/>
        <rFont val="Times New Roman"/>
        <charset val="1"/>
      </rPr>
      <t xml:space="preserve">, </t>
    </r>
    <r>
      <rPr>
        <u/>
        <sz val="10"/>
        <color rgb="FF000000"/>
        <rFont val="Times New Roman"/>
        <charset val="1"/>
      </rPr>
      <t>Girard, S., Houdart, S.</t>
    </r>
    <r>
      <rPr>
        <sz val="10"/>
        <color rgb="FF000000"/>
        <rFont val="Times New Roman"/>
        <charset val="1"/>
      </rPr>
      <t xml:space="preserve">, </t>
    </r>
    <r>
      <rPr>
        <u/>
        <sz val="10"/>
        <color rgb="FF000000"/>
        <rFont val="Times New Roman"/>
        <charset val="1"/>
      </rPr>
      <t>Deldrève, V.</t>
    </r>
    <r>
      <rPr>
        <sz val="10"/>
        <color rgb="FF000000"/>
        <rFont val="Times New Roman"/>
        <charset val="1"/>
      </rPr>
      <t xml:space="preserve"> - 2020. Écologisation des pratiques et territorialisation des activités : une introduction . Développement durable et territoires,</t>
    </r>
  </si>
  <si>
    <t xml:space="preserve">Ginelli, L., Candau, J., Girard, S., Houdart, S., Deldrève, V. </t>
  </si>
  <si>
    <r>
      <rPr>
        <u/>
        <sz val="9"/>
        <color rgb="FF000000"/>
        <rFont val="Century Gothic"/>
        <charset val="1"/>
      </rPr>
      <t>Hautdidier, B.</t>
    </r>
    <r>
      <rPr>
        <sz val="9"/>
        <color rgb="FF000000"/>
        <rFont val="Century Gothic"/>
        <charset val="1"/>
      </rPr>
      <t xml:space="preserve"> - 2018. Glacis m</t>
    </r>
    <r>
      <rPr>
        <sz val="9"/>
        <color rgb="FF000000"/>
        <rFont val="Arial"/>
        <charset val="1"/>
      </rPr>
      <t>é</t>
    </r>
    <r>
      <rPr>
        <sz val="9"/>
        <color rgb="FF000000"/>
        <rFont val="Century Gothic"/>
        <charset val="1"/>
      </rPr>
      <t>moriels en M</t>
    </r>
    <r>
      <rPr>
        <sz val="9"/>
        <color rgb="FF000000"/>
        <rFont val="Arial"/>
        <charset val="1"/>
      </rPr>
      <t>é</t>
    </r>
    <r>
      <rPr>
        <sz val="9"/>
        <color rgb="FF000000"/>
        <rFont val="Century Gothic"/>
        <charset val="1"/>
      </rPr>
      <t>doc. EspacesTemps.net, n</t>
    </r>
    <r>
      <rPr>
        <sz val="9"/>
        <color rgb="FF000000"/>
        <rFont val="Droid Sans Fallback"/>
        <charset val="1"/>
      </rPr>
      <t>°</t>
    </r>
    <r>
      <rPr>
        <sz val="9"/>
        <color rgb="FF000000"/>
        <rFont val="Century Gothic"/>
        <charset val="1"/>
      </rPr>
      <t xml:space="preserve"> 2018/11/15, 14 p.</t>
    </r>
  </si>
  <si>
    <t>EspacesTemps.net</t>
  </si>
  <si>
    <r>
      <rPr>
        <u/>
        <sz val="9"/>
        <color rgb="FF000000"/>
        <rFont val="Century Gothic"/>
        <charset val="1"/>
      </rPr>
      <t>Hautdidier, B.</t>
    </r>
    <r>
      <rPr>
        <sz val="9"/>
        <color rgb="FF000000"/>
        <rFont val="Century Gothic"/>
        <charset val="1"/>
      </rPr>
      <t xml:space="preserve">, </t>
    </r>
    <r>
      <rPr>
        <u/>
        <sz val="9"/>
        <color rgb="FF000000"/>
        <rFont val="Century Gothic"/>
        <charset val="1"/>
      </rPr>
      <t>Banos, V.</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Sergent, A.</t>
    </r>
    <r>
      <rPr>
        <sz val="9"/>
        <color rgb="FF000000"/>
        <rFont val="Century Gothic"/>
        <charset val="1"/>
      </rPr>
      <t xml:space="preserve"> - 2018. Leopards under the pines: An account of continuity and change in the integration of forest land-uses in Landes de Gascogne, France. Land Use Policy, vol. 79, p. 990-1000</t>
    </r>
  </si>
  <si>
    <t>Hautdidier, B., Banos, V., Deuffic, P., Sergent, A.</t>
  </si>
  <si>
    <r>
      <rPr>
        <sz val="9"/>
        <color rgb="FF000000"/>
        <rFont val="Century Gothic"/>
        <charset val="1"/>
      </rPr>
      <t>H</t>
    </r>
    <r>
      <rPr>
        <sz val="9"/>
        <color rgb="FF000000"/>
        <rFont val="Arial"/>
        <charset val="1"/>
      </rPr>
      <t>é</t>
    </r>
    <r>
      <rPr>
        <sz val="9"/>
        <color rgb="FF000000"/>
        <rFont val="Century Gothic"/>
        <charset val="1"/>
      </rPr>
      <t xml:space="preserve">rivaux C., Rey Valette, H., </t>
    </r>
    <r>
      <rPr>
        <u/>
        <sz val="9"/>
        <color rgb="FF000000"/>
        <rFont val="Century Gothic"/>
        <charset val="1"/>
      </rPr>
      <t>Rulleau, B.</t>
    </r>
    <r>
      <rPr>
        <sz val="9"/>
        <color rgb="FF000000"/>
        <rFont val="Century Gothic"/>
        <charset val="1"/>
      </rPr>
      <t>, Agenais, A.L., Grisel, M., Kuhfuss, L., Maton, L., Vinchon, C. - 2018. Benefits of adapting to sea level rise: the importance of ecosystem services in the French Mediterranean sandy coastline. Regional Environmental Change, vol. 18, n</t>
    </r>
    <r>
      <rPr>
        <sz val="9"/>
        <color rgb="FF000000"/>
        <rFont val="Droid Sans Fallback"/>
        <charset val="1"/>
      </rPr>
      <t>°</t>
    </r>
    <r>
      <rPr>
        <sz val="9"/>
        <color rgb="FF000000"/>
        <rFont val="Century Gothic"/>
        <charset val="1"/>
      </rPr>
      <t xml:space="preserve"> 6, p. 1815-1828</t>
    </r>
  </si>
  <si>
    <t>Regional Environmental Change</t>
  </si>
  <si>
    <t>Hérivaux C., Rey Valette, H., Rulleau, B., Agenais, A.L., Grisel, M., Kuhfuss, L., Maton, L., Vinchon, C.</t>
  </si>
  <si>
    <r>
      <rPr>
        <u/>
        <sz val="9"/>
        <color rgb="FF000000"/>
        <rFont val="Century Gothic"/>
        <charset val="1"/>
      </rPr>
      <t>Joalland, O.</t>
    </r>
    <r>
      <rPr>
        <sz val="9"/>
        <color rgb="FF000000"/>
        <rFont val="Century Gothic"/>
        <charset val="1"/>
      </rPr>
      <t xml:space="preserve">, Pereau, J.C., </t>
    </r>
    <r>
      <rPr>
        <u/>
        <sz val="9"/>
        <color rgb="FF000000"/>
        <rFont val="Century Gothic"/>
        <charset val="1"/>
      </rPr>
      <t>Rambonilaza, T.</t>
    </r>
    <r>
      <rPr>
        <sz val="9"/>
        <color rgb="FF000000"/>
        <rFont val="Century Gothic"/>
        <charset val="1"/>
      </rPr>
      <t xml:space="preserve"> - 2019. Bargaining local compensation payments for the installation of new power transmission lines. Energy Economics, vol. 80, n</t>
    </r>
    <r>
      <rPr>
        <sz val="9"/>
        <color rgb="FF000000"/>
        <rFont val="Droid Sans Fallback"/>
        <charset val="1"/>
      </rPr>
      <t>°</t>
    </r>
    <r>
      <rPr>
        <sz val="9"/>
        <color rgb="FF000000"/>
        <rFont val="Century Gothic"/>
        <charset val="1"/>
      </rPr>
      <t xml:space="preserve"> May, p. 75-85</t>
    </r>
  </si>
  <si>
    <t>Energy Economics</t>
  </si>
  <si>
    <t>Joalland, O., Pereau, J.C., Rambonilaza, T.</t>
  </si>
  <si>
    <r>
      <rPr>
        <u/>
        <sz val="9"/>
        <color rgb="FF000000"/>
        <rFont val="Century Gothic"/>
        <charset val="1"/>
      </rP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Valeur touristique des am</t>
    </r>
    <r>
      <rPr>
        <sz val="9"/>
        <color rgb="FF000000"/>
        <rFont val="Arial"/>
        <charset val="1"/>
      </rPr>
      <t>é</t>
    </r>
    <r>
      <rPr>
        <sz val="9"/>
        <color rgb="FF000000"/>
        <rFont val="Century Gothic"/>
        <charset val="1"/>
      </rPr>
      <t>nit</t>
    </r>
    <r>
      <rPr>
        <sz val="9"/>
        <color rgb="FF000000"/>
        <rFont val="Arial"/>
        <charset val="1"/>
      </rPr>
      <t>é</t>
    </r>
    <r>
      <rPr>
        <sz val="9"/>
        <color rgb="FF000000"/>
        <rFont val="Century Gothic"/>
        <charset val="1"/>
      </rPr>
      <t>s environnementales et nuisances associ</t>
    </r>
    <r>
      <rPr>
        <sz val="9"/>
        <color rgb="FF000000"/>
        <rFont val="Arial"/>
        <charset val="1"/>
      </rPr>
      <t>é</t>
    </r>
    <r>
      <rPr>
        <sz val="9"/>
        <color rgb="FF000000"/>
        <rFont val="Century Gothic"/>
        <charset val="1"/>
      </rPr>
      <t>es aux infrastructures d'</t>
    </r>
    <r>
      <rPr>
        <sz val="9"/>
        <color rgb="FF000000"/>
        <rFont val="Arial"/>
        <charset val="1"/>
      </rPr>
      <t>é</t>
    </r>
    <r>
      <rPr>
        <sz val="9"/>
        <color rgb="FF000000"/>
        <rFont val="Century Gothic"/>
        <charset val="1"/>
      </rPr>
      <t>nergie re-nouvelable : une approche h</t>
    </r>
    <r>
      <rPr>
        <sz val="9"/>
        <color rgb="FF000000"/>
        <rFont val="Arial"/>
        <charset val="1"/>
      </rPr>
      <t>é</t>
    </r>
    <r>
      <rPr>
        <sz val="9"/>
        <color rgb="FF000000"/>
        <rFont val="Century Gothic"/>
        <charset val="1"/>
      </rPr>
      <t>donique spatiale. R</t>
    </r>
    <r>
      <rPr>
        <sz val="9"/>
        <color rgb="FF000000"/>
        <rFont val="Arial"/>
        <charset val="1"/>
      </rPr>
      <t>é</t>
    </r>
    <r>
      <rPr>
        <sz val="9"/>
        <color rgb="FF000000"/>
        <rFont val="Century Gothic"/>
        <charset val="1"/>
      </rPr>
      <t>gion et D</t>
    </r>
    <r>
      <rPr>
        <sz val="9"/>
        <color rgb="FF000000"/>
        <rFont val="Arial"/>
        <charset val="1"/>
      </rPr>
      <t>é</t>
    </r>
    <r>
      <rPr>
        <sz val="9"/>
        <color rgb="FF000000"/>
        <rFont val="Century Gothic"/>
        <charset val="1"/>
      </rPr>
      <t>veloppement, vol. 46, n</t>
    </r>
    <r>
      <rPr>
        <sz val="9"/>
        <color rgb="FF000000"/>
        <rFont val="Droid Sans Fallback"/>
        <charset val="1"/>
      </rPr>
      <t>°</t>
    </r>
    <r>
      <rPr>
        <sz val="9"/>
        <color rgb="FF000000"/>
        <rFont val="Century Gothic"/>
        <charset val="1"/>
      </rPr>
      <t xml:space="preserve"> D</t>
    </r>
    <r>
      <rPr>
        <sz val="9"/>
        <color rgb="FF000000"/>
        <rFont val="Arial"/>
        <charset val="1"/>
      </rPr>
      <t>é</t>
    </r>
    <r>
      <rPr>
        <sz val="9"/>
        <color rgb="FF000000"/>
        <rFont val="Century Gothic"/>
        <charset val="1"/>
      </rPr>
      <t>cembre, p. 93-115</t>
    </r>
  </si>
  <si>
    <t>Région et Développement</t>
  </si>
  <si>
    <r>
      <rPr>
        <sz val="9"/>
        <color rgb="FF000000"/>
        <rFont val="Century Gothic"/>
        <charset val="1"/>
      </rPr>
      <t xml:space="preserve">Kabaasha, A.M., </t>
    </r>
    <r>
      <rPr>
        <u/>
        <sz val="9"/>
        <color rgb="FF000000"/>
        <rFont val="Century Gothic"/>
        <charset val="1"/>
      </rPr>
      <t>Piller, O.</t>
    </r>
    <r>
      <rPr>
        <sz val="9"/>
        <color rgb="FF000000"/>
        <rFont val="Century Gothic"/>
        <charset val="1"/>
      </rPr>
      <t>, Van Zyl, J.E. - 2018. Incorporating the modified orifice equation into pipe network solvers for more realistic leakage modeling. Journal of Hydraulic Engineering, vol. 144, n</t>
    </r>
    <r>
      <rPr>
        <sz val="9"/>
        <color rgb="FF000000"/>
        <rFont val="Droid Sans Fallback"/>
        <charset val="1"/>
      </rPr>
      <t>°</t>
    </r>
    <r>
      <rPr>
        <sz val="9"/>
        <color rgb="FF000000"/>
        <rFont val="Century Gothic"/>
        <charset val="1"/>
      </rPr>
      <t xml:space="preserve"> 2, p. 04017064-1-04017064-8</t>
    </r>
  </si>
  <si>
    <t>Journal of Hydraulic Engineering</t>
  </si>
  <si>
    <t>Kabaasha, A.M., Piller, O., Van Zyl, J.E.</t>
  </si>
  <si>
    <r>
      <rPr>
        <sz val="9"/>
        <color rgb="FF000000"/>
        <rFont val="Century Gothic"/>
        <charset val="1"/>
      </rPr>
      <t xml:space="preserve">Kleinschmit, D., Arts, B., Giurca, A., Mustalahti, I., </t>
    </r>
    <r>
      <rPr>
        <u/>
        <sz val="9"/>
        <color rgb="FF000000"/>
        <rFont val="Century Gothic"/>
        <charset val="1"/>
      </rPr>
      <t>Sergent, A.</t>
    </r>
    <r>
      <rPr>
        <sz val="9"/>
        <color rgb="FF000000"/>
        <rFont val="Century Gothic"/>
        <charset val="1"/>
      </rPr>
      <t>, P</t>
    </r>
    <r>
      <rPr>
        <sz val="9"/>
        <color rgb="FF000000"/>
        <rFont val="Arial"/>
        <charset val="1"/>
      </rPr>
      <t>ü</t>
    </r>
    <r>
      <rPr>
        <sz val="9"/>
        <color rgb="FF000000"/>
        <rFont val="Century Gothic"/>
        <charset val="1"/>
      </rPr>
      <t>lzl, H. - 2017. Environmental concerns in political bioeconomy discourses. International Forestry Review, vol. 19, n</t>
    </r>
    <r>
      <rPr>
        <sz val="9"/>
        <color rgb="FF000000"/>
        <rFont val="Droid Sans Fallback"/>
        <charset val="1"/>
      </rPr>
      <t>°</t>
    </r>
    <r>
      <rPr>
        <sz val="9"/>
        <color rgb="FF000000"/>
        <rFont val="Century Gothic"/>
        <charset val="1"/>
      </rPr>
      <t xml:space="preserve"> 1, p. 41-55</t>
    </r>
  </si>
  <si>
    <t>International Forestry Review</t>
  </si>
  <si>
    <t>Kleinschmit, D., Arts, B., Giurca, A., Mustalahti, I., Sergent, A., Pülzl, H.</t>
  </si>
  <si>
    <r>
      <rPr>
        <sz val="9"/>
        <color rgb="FF000000"/>
        <rFont val="Century Gothic"/>
        <charset val="1"/>
      </rPr>
      <t>Kleinschmit, D., P</t>
    </r>
    <r>
      <rPr>
        <sz val="9"/>
        <color rgb="FF000000"/>
        <rFont val="Arial"/>
        <charset val="1"/>
      </rPr>
      <t>ü</t>
    </r>
    <r>
      <rPr>
        <sz val="9"/>
        <color rgb="FF000000"/>
        <rFont val="Century Gothic"/>
        <charset val="1"/>
      </rPr>
      <t xml:space="preserve">lzl, H., Secco, L., </t>
    </r>
    <r>
      <rPr>
        <u/>
        <sz val="9"/>
        <color rgb="FF000000"/>
        <rFont val="Century Gothic"/>
        <charset val="1"/>
      </rPr>
      <t>Sergent, A.</t>
    </r>
    <r>
      <rPr>
        <sz val="9"/>
        <color rgb="FF000000"/>
        <rFont val="Century Gothic"/>
        <charset val="1"/>
      </rPr>
      <t>, Wallin, I. - 2018. Orchestration in political processes: Involvement of experts, citizens, and participatory professionals in forest policy making. Forest Policy and Economics, vol. 89, p. 4-15</t>
    </r>
  </si>
  <si>
    <t>Forest Policy and Economics</t>
  </si>
  <si>
    <t>Kleinschmit, D., Pülzl, H., Secco, L., Sergent, A., Wallin, I.</t>
  </si>
  <si>
    <r>
      <rPr>
        <sz val="9"/>
        <color rgb="FF000000"/>
        <rFont val="Century Gothic"/>
        <charset val="1"/>
      </rPr>
      <t xml:space="preserve">Koundouri, P., </t>
    </r>
    <r>
      <rPr>
        <u/>
        <sz val="9"/>
        <color rgb="FF000000"/>
        <rFont val="Century Gothic"/>
        <charset val="1"/>
      </rPr>
      <t>Rulleau, B.</t>
    </r>
    <r>
      <rPr>
        <sz val="9"/>
        <color rgb="FF000000"/>
        <rFont val="Century Gothic"/>
        <charset val="1"/>
      </rPr>
      <t xml:space="preserve"> - 2019. Valuing water: Selected applications. Water Resources and Economics, vol. 25, p. 1-1</t>
    </r>
  </si>
  <si>
    <t>Koundouri, P., Rulleau, B.</t>
  </si>
  <si>
    <r>
      <rPr>
        <u/>
        <sz val="9"/>
        <color rgb="FF000000"/>
        <rFont val="Century Gothic"/>
        <charset val="1"/>
      </rPr>
      <t>Krieger, S.J.</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Lewis, N. - 2017. </t>
    </r>
    <r>
      <rPr>
        <sz val="9"/>
        <color rgb="FF000000"/>
        <rFont val="Arial"/>
        <charset val="1"/>
      </rPr>
      <t>É</t>
    </r>
    <r>
      <rPr>
        <sz val="9"/>
        <color rgb="FF000000"/>
        <rFont val="Century Gothic"/>
        <charset val="1"/>
      </rPr>
      <t>cologisation des loisirs de nature, entre ensauvagement et domestication. Loisir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40, n</t>
    </r>
    <r>
      <rPr>
        <sz val="9"/>
        <color rgb="FF000000"/>
        <rFont val="Droid Sans Fallback"/>
        <charset val="1"/>
      </rPr>
      <t>°</t>
    </r>
    <r>
      <rPr>
        <sz val="9"/>
        <color rgb="FF000000"/>
        <rFont val="Century Gothic"/>
        <charset val="1"/>
      </rPr>
      <t xml:space="preserve"> 1, p. 25-38</t>
    </r>
  </si>
  <si>
    <t>Loisir et Société</t>
  </si>
  <si>
    <t xml:space="preserve">Krieger, S.J., Deldrève, V., Lewis, N. </t>
  </si>
  <si>
    <r>
      <rPr>
        <u/>
        <sz val="9"/>
        <color rgb="FF000000"/>
        <rFont val="Century Gothic"/>
        <charset val="1"/>
      </rPr>
      <t>Kuentz Simonet, V.</t>
    </r>
    <r>
      <rPr>
        <sz val="9"/>
        <color rgb="FF000000"/>
        <rFont val="Century Gothic"/>
        <charset val="1"/>
      </rPr>
      <t xml:space="preserve">, </t>
    </r>
    <r>
      <rPr>
        <u/>
        <sz val="9"/>
        <color rgb="FF000000"/>
        <rFont val="Century Gothic"/>
        <charset val="1"/>
      </rPr>
      <t>Labenne, A.</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Using ClustOfVar to Construct Quality of Life Indicators for Vulnerability Assessment Municipality Trajectories in Southwest France from 1999 to 2009. Social Indicators Research, vol. 131, p. 973-997</t>
    </r>
  </si>
  <si>
    <t>Kuentz Simonet, V., Labenne, A., Rambonilaza, T.</t>
  </si>
  <si>
    <r>
      <rPr>
        <u/>
        <sz val="9"/>
        <color rgb="FF000000"/>
        <rFont val="Century Gothic"/>
        <charset val="1"/>
      </rPr>
      <t>Labbouz, B.</t>
    </r>
    <r>
      <rPr>
        <sz val="9"/>
        <color rgb="FF000000"/>
        <rFont val="Century Gothic"/>
        <charset val="1"/>
      </rPr>
      <t xml:space="preserve">, </t>
    </r>
    <r>
      <rPr>
        <u/>
        <sz val="9"/>
        <color rgb="FF000000"/>
        <rFont val="Century Gothic"/>
        <charset val="1"/>
      </rPr>
      <t>Salles, D.</t>
    </r>
    <r>
      <rPr>
        <sz val="9"/>
        <color rgb="FF000000"/>
        <rFont val="Century Gothic"/>
        <charset val="1"/>
      </rPr>
      <t>, Valette, P. - 2017. Les territoires garonnais face aux changements globaux : quatre adaptations possibles en 2050. Sud-Ouest Europeen, n</t>
    </r>
    <r>
      <rPr>
        <sz val="9"/>
        <color rgb="FF000000"/>
        <rFont val="Droid Sans Fallback"/>
        <charset val="1"/>
      </rPr>
      <t>°</t>
    </r>
    <r>
      <rPr>
        <sz val="9"/>
        <color rgb="FF000000"/>
        <rFont val="Century Gothic"/>
        <charset val="1"/>
      </rPr>
      <t xml:space="preserve"> 44, p. 73-84</t>
    </r>
  </si>
  <si>
    <t>Labbouz, B., Salles, D., Valette, P.</t>
  </si>
  <si>
    <r>
      <rPr>
        <u/>
        <sz val="9"/>
        <color rgb="FF000000"/>
        <rFont val="Century Gothic"/>
        <charset val="1"/>
      </rPr>
      <t>Lafon, S.</t>
    </r>
    <r>
      <rPr>
        <sz val="9"/>
        <color rgb="FF000000"/>
        <rFont val="Century Gothic"/>
        <charset val="1"/>
      </rPr>
      <t xml:space="preserve"> - 2017. Un accord pour la biodiversit</t>
    </r>
    <r>
      <rPr>
        <sz val="9"/>
        <color rgb="FF000000"/>
        <rFont val="Arial"/>
        <charset val="1"/>
      </rPr>
      <t>é</t>
    </r>
    <r>
      <rPr>
        <sz val="9"/>
        <color rgb="FF000000"/>
        <rFont val="Century Gothic"/>
        <charset val="1"/>
      </rPr>
      <t xml:space="preserve"> marine : le cas du parc naturel marin de l'estuaire de la Gironde et de la mer des Pertuis. VertigO, vol. 17, n</t>
    </r>
    <r>
      <rPr>
        <sz val="9"/>
        <color rgb="FF000000"/>
        <rFont val="Droid Sans Fallback"/>
        <charset val="1"/>
      </rPr>
      <t>°</t>
    </r>
    <r>
      <rPr>
        <sz val="9"/>
        <color rgb="FF000000"/>
        <rFont val="Century Gothic"/>
        <charset val="1"/>
      </rPr>
      <t xml:space="preserve"> 1, 31 p.</t>
    </r>
  </si>
  <si>
    <r>
      <rPr>
        <sz val="10"/>
        <rFont val="Cambria"/>
        <charset val="1"/>
      </rPr>
      <t>Lawrence A. ;</t>
    </r>
    <r>
      <rPr>
        <u/>
        <sz val="10"/>
        <rFont val="Cambria"/>
        <charset val="1"/>
      </rPr>
      <t xml:space="preserve"> Deuffic P</t>
    </r>
    <r>
      <rPr>
        <sz val="10"/>
        <rFont val="Cambria"/>
        <charset val="1"/>
      </rPr>
      <t>. ; Hujala T. ; Nichiforel L. ; Feliciano D. ; Jodlowski K. ; Lind T. ; Marchal D. ; Talkkari A. ; Teder M. ; Vilkriste L. ; Wilhelmsson E. (2020) Extension, advice and knowledge systems for private forestry: Understanding diversity and change across Europe. Land Use Policy, vol. 94, p. 104522</t>
    </r>
  </si>
  <si>
    <t xml:space="preserve">Lawrence A. ; Deuffic P. ; Hujala T. ; Nichiforel L. ; Feliciano D. ; Jodlowski K. ; Lind T. ; Marchal D. ; Talkkari A. ; Teder M. ; Vilkriste L. ; Wilhelmsson E. </t>
  </si>
  <si>
    <r>
      <rPr>
        <u/>
        <sz val="9"/>
        <color rgb="FF000000"/>
        <rFont val="Century Gothic"/>
        <charset val="1"/>
      </rPr>
      <t>Le Floch, S.</t>
    </r>
    <r>
      <rPr>
        <sz val="9"/>
        <color rgb="FF000000"/>
        <rFont val="Century Gothic"/>
        <charset val="1"/>
      </rPr>
      <t xml:space="preserve">, Banzo, M., Bigando, E., </t>
    </r>
    <r>
      <rPr>
        <u/>
        <sz val="9"/>
        <color rgb="FF000000"/>
        <rFont val="Century Gothic"/>
        <charset val="1"/>
      </rPr>
      <t>Gassiat, A.</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- 2018. La qualit</t>
    </r>
    <r>
      <rPr>
        <sz val="9"/>
        <color rgb="FF000000"/>
        <rFont val="Arial"/>
        <charset val="1"/>
      </rPr>
      <t>é</t>
    </r>
    <r>
      <rPr>
        <sz val="9"/>
        <color rgb="FF000000"/>
        <rFont val="Century Gothic"/>
        <charset val="1"/>
      </rPr>
      <t xml:space="preserve"> du bassin d'Arcachon. De quoi parlons-nous ? Trois enqu</t>
    </r>
    <r>
      <rPr>
        <sz val="9"/>
        <color rgb="FF000000"/>
        <rFont val="Arial"/>
        <charset val="1"/>
      </rPr>
      <t>ê</t>
    </r>
    <r>
      <rPr>
        <sz val="9"/>
        <color rgb="FF000000"/>
        <rFont val="Century Gothic"/>
        <charset val="1"/>
      </rPr>
      <t>tes crois</t>
    </r>
    <r>
      <rPr>
        <sz val="9"/>
        <color rgb="FF000000"/>
        <rFont val="Arial"/>
        <charset val="1"/>
      </rPr>
      <t>é</t>
    </r>
    <r>
      <rPr>
        <sz val="9"/>
        <color rgb="FF000000"/>
        <rFont val="Century Gothic"/>
        <charset val="1"/>
      </rPr>
      <t>es aupr</t>
    </r>
    <r>
      <rPr>
        <sz val="9"/>
        <color rgb="FF000000"/>
        <rFont val="Arial"/>
        <charset val="1"/>
      </rPr>
      <t>è</t>
    </r>
    <r>
      <rPr>
        <sz val="9"/>
        <color rgb="FF000000"/>
        <rFont val="Century Gothic"/>
        <charset val="1"/>
      </rPr>
      <t>s d'acteurs et d'usagers. Sud-Ouest Europeen, n</t>
    </r>
    <r>
      <rPr>
        <sz val="9"/>
        <color rgb="FF000000"/>
        <rFont val="Droid Sans Fallback"/>
        <charset val="1"/>
      </rPr>
      <t>°</t>
    </r>
    <r>
      <rPr>
        <sz val="9"/>
        <color rgb="FF000000"/>
        <rFont val="Century Gothic"/>
        <charset val="1"/>
      </rPr>
      <t xml:space="preserve"> 45, p. 35-51</t>
    </r>
  </si>
  <si>
    <t>Le Floch, S., Banzo, M., Bigando, E., Gassiat, A., Ginelli, L.</t>
  </si>
  <si>
    <r>
      <rPr>
        <u/>
        <sz val="9"/>
        <color rgb="FF000000"/>
        <rFont val="Century Gothic"/>
        <charset val="1"/>
      </rPr>
      <t>Macary F</t>
    </r>
    <r>
      <rPr>
        <sz val="9"/>
        <color rgb="FF000000"/>
        <rFont val="Century Gothic"/>
        <charset val="1"/>
      </rPr>
      <t>., Guerendel, F., Alonso Ugaglia A., 2020.   Quels apports de la litt</t>
    </r>
    <r>
      <rPr>
        <sz val="9"/>
        <color rgb="FF000000"/>
        <rFont val="Arial"/>
        <charset val="1"/>
      </rPr>
      <t>é</t>
    </r>
    <r>
      <rPr>
        <sz val="9"/>
        <color rgb="FF000000"/>
        <rFont val="Century Gothic"/>
        <charset val="1"/>
      </rPr>
      <t>rature pour comprendre et construire la transition agro</t>
    </r>
    <r>
      <rPr>
        <sz val="9"/>
        <color rgb="FF000000"/>
        <rFont val="Arial"/>
        <charset val="1"/>
      </rPr>
      <t>é</t>
    </r>
    <r>
      <rPr>
        <sz val="9"/>
        <color rgb="FF000000"/>
        <rFont val="Century Gothic"/>
        <charset val="1"/>
      </rPr>
      <t>cologique  en viticulture ? Cahiers Agriculture. Article r</t>
    </r>
    <r>
      <rPr>
        <sz val="9"/>
        <color rgb="FF000000"/>
        <rFont val="Arial"/>
        <charset val="1"/>
      </rPr>
      <t>é</t>
    </r>
    <r>
      <rPr>
        <sz val="9"/>
        <color rgb="FF000000"/>
        <rFont val="Century Gothic"/>
        <charset val="1"/>
      </rPr>
      <t>vis</t>
    </r>
    <r>
      <rPr>
        <sz val="9"/>
        <color rgb="FF000000"/>
        <rFont val="Arial"/>
        <charset val="1"/>
      </rPr>
      <t>é</t>
    </r>
    <r>
      <rPr>
        <sz val="9"/>
        <color rgb="FF000000"/>
        <rFont val="Century Gothic"/>
        <charset val="1"/>
      </rPr>
      <t xml:space="preserve"> accept</t>
    </r>
    <r>
      <rPr>
        <sz val="9"/>
        <color rgb="FF000000"/>
        <rFont val="Arial"/>
        <charset val="1"/>
      </rPr>
      <t>é</t>
    </r>
    <r>
      <rPr>
        <sz val="9"/>
        <color rgb="FF000000"/>
        <rFont val="Century Gothic"/>
        <charset val="1"/>
      </rPr>
      <t xml:space="preserve"> pour publication (mai 2020) </t>
    </r>
  </si>
  <si>
    <t>Macary F., Guerendel, F., Alonso Ugaglia A.</t>
  </si>
  <si>
    <r>
      <rPr>
        <sz val="9"/>
        <color rgb="FF000000"/>
        <rFont val="Century Gothic"/>
        <charset val="1"/>
      </rPr>
      <t>Meybeck, M., Lestel, L., Carr</t>
    </r>
    <r>
      <rPr>
        <sz val="9"/>
        <color rgb="FF000000"/>
        <rFont val="Arial"/>
        <charset val="1"/>
      </rPr>
      <t>é</t>
    </r>
    <r>
      <rPr>
        <sz val="9"/>
        <color rgb="FF000000"/>
        <rFont val="Century Gothic"/>
        <charset val="1"/>
      </rPr>
      <t xml:space="preserve">, C., </t>
    </r>
    <r>
      <rPr>
        <u/>
        <sz val="9"/>
        <color rgb="FF000000"/>
        <rFont val="Century Gothic"/>
        <charset val="1"/>
      </rPr>
      <t>Bouleau, G.</t>
    </r>
    <r>
      <rPr>
        <sz val="9"/>
        <color rgb="FF000000"/>
        <rFont val="Century Gothic"/>
        <charset val="1"/>
      </rPr>
      <t>, Garnier, J., Mouchel, J.M. - 2018. Trajectories of river chemical quality issues over the Longue Dur</t>
    </r>
    <r>
      <rPr>
        <sz val="9"/>
        <color rgb="FF000000"/>
        <rFont val="Arial"/>
        <charset val="1"/>
      </rPr>
      <t>é</t>
    </r>
    <r>
      <rPr>
        <sz val="9"/>
        <color rgb="FF000000"/>
        <rFont val="Century Gothic"/>
        <charset val="1"/>
      </rPr>
      <t>e: the Seine River (1900S-2010). Environmental Science and Pollution Research, vol. 25, n</t>
    </r>
    <r>
      <rPr>
        <sz val="9"/>
        <color rgb="FF000000"/>
        <rFont val="Droid Sans Fallback"/>
        <charset val="1"/>
      </rPr>
      <t>°</t>
    </r>
    <r>
      <rPr>
        <sz val="9"/>
        <color rgb="FF000000"/>
        <rFont val="Century Gothic"/>
        <charset val="1"/>
      </rPr>
      <t xml:space="preserve"> 24, p. 23468-23484</t>
    </r>
  </si>
  <si>
    <t>Meybeck, M., Lestel, L., Carré, C., Bouleau, G., Garnier, J., Mouchel, J.M.</t>
  </si>
  <si>
    <r>
      <rPr>
        <u/>
        <sz val="9"/>
        <color rgb="FF000000"/>
        <rFont val="Century Gothic"/>
        <charset val="1"/>
      </rPr>
      <t>Nafi, A.</t>
    </r>
    <r>
      <rPr>
        <sz val="9"/>
        <color rgb="FF000000"/>
        <rFont val="Century Gothic"/>
        <charset val="1"/>
      </rPr>
      <t xml:space="preserve">, </t>
    </r>
    <r>
      <rPr>
        <u/>
        <sz val="9"/>
        <color rgb="FF000000"/>
        <rFont val="Century Gothic"/>
        <charset val="1"/>
      </rPr>
      <t>Crastes, E.</t>
    </r>
    <r>
      <rPr>
        <sz val="9"/>
        <color rgb="FF000000"/>
        <rFont val="Century Gothic"/>
        <charset val="1"/>
      </rPr>
      <t xml:space="preserve">, Sadic, R., </t>
    </r>
    <r>
      <rPr>
        <u/>
        <sz val="9"/>
        <color rgb="FF000000"/>
        <rFont val="Century Gothic"/>
        <charset val="1"/>
      </rPr>
      <t>Gilbert, D.</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- 2018. Intentional contamination of water distribution networks: developing indicators for sensitivity and vulnerability assessments. Stochastic Environmental Research and Risk Assessment, vol. 32, n</t>
    </r>
    <r>
      <rPr>
        <sz val="9"/>
        <color rgb="FF000000"/>
        <rFont val="Droid Sans Fallback"/>
        <charset val="1"/>
      </rPr>
      <t>°</t>
    </r>
    <r>
      <rPr>
        <sz val="9"/>
        <color rgb="FF000000"/>
        <rFont val="Century Gothic"/>
        <charset val="1"/>
      </rPr>
      <t xml:space="preserve"> 2, p. 527-544</t>
    </r>
  </si>
  <si>
    <t>Stochastic Environmental Research and Risk Assessment</t>
  </si>
  <si>
    <t>Nafi, A., Crastes, E., Sadic, R., Gilbert, D., Piller, O.</t>
  </si>
  <si>
    <r>
      <rPr>
        <sz val="9"/>
        <color rgb="FF000000"/>
        <rFont val="Century Gothic"/>
        <charset val="1"/>
      </rPr>
      <t xml:space="preserve">Nichiforel, L., Keary, K., </t>
    </r>
    <r>
      <rPr>
        <u/>
        <sz val="9"/>
        <color rgb="FF000000"/>
        <rFont val="Century Gothic"/>
        <charset val="1"/>
      </rPr>
      <t>Deuffic, P.</t>
    </r>
    <r>
      <rPr>
        <sz val="9"/>
        <color rgb="FF000000"/>
        <rFont val="Century Gothic"/>
        <charset val="1"/>
      </rPr>
      <t>, Weiss, G., Jellesmark Thorsen, B., Winkel, G., Avdibegovic, M., Dodsinska, Z., Feliciano, D., Gatto, P., Gorriz Mifsud, E., Hoogstra Klein, M., Hrib, M., Hujala, T., Jager, L., Jarsky, V., Jodlowski, K., Lawrence, A., Lukmine, D., Pezdevsek Malovrh, S., Nedeljkovic, J., Nonic, D., Krajter Ostoic, S., Pukall, K., Rondeux, J., Samara, T., Sarvasova, Z., Scriban, R.E., Silingiene, R., Sinko, M., Stojanovska, M., Stoyanov, N., Teder, M., Vennesland, B., Vilkriste, L., Wilhelmsson, E., Wilkes Allemann, J., Bouriaud, L. - 2018. How private are Europe's private forests? A comparative property rights analysis. Land Use Policy, vol. 76, p. 535-552</t>
    </r>
  </si>
  <si>
    <t>Nichiforel, L., Keary, K., Deuffic, P., Weiss, G., Jellesmark Thorsen, B., Winkel, G., Avdibegovic, M., Dodsinska, Z., Feliciano, D., Gatto, P., Gorriz Mifsud, E., Hoogstra Klein, M., Hrib, M., Hujala, T., Jager, L., Jarsky, V., Jodlowski, K., Lawrence, A., Lukmine, D., Pezdevsek Malovrh, S., Nedeljkovic, J., Nonic, D., Krajter Ostoic, S., Pukall, K., Rondeux, J., Samara, T., Sarvasova, Z., Scriban, R.E., Silingiene, R., Sinko, M., Stojanovska, M., Stoyanov, N., Teder, M., Vennesland, B., Vilkriste, L., Wilhelmsson, E., Wilkes Allemann, J., Bouriaud, L.</t>
  </si>
  <si>
    <r>
      <rPr>
        <sz val="10"/>
        <rFont val="Cambria"/>
        <charset val="1"/>
      </rPr>
      <t xml:space="preserve">Nichiforel L. ; </t>
    </r>
    <r>
      <rPr>
        <u/>
        <sz val="10"/>
        <rFont val="Cambria"/>
        <charset val="1"/>
      </rPr>
      <t>Deuffic P</t>
    </r>
    <r>
      <rPr>
        <sz val="10"/>
        <rFont val="Cambria"/>
        <charset val="1"/>
      </rPr>
      <t>. ; Thorsen B.J. ; Weiss G. ; Hujala T. ; Keary K. ; Lawrence A. ; Avdibegovi</t>
    </r>
    <r>
      <rPr>
        <sz val="10"/>
        <rFont val="Times New Roman"/>
        <charset val="1"/>
      </rPr>
      <t>ć</t>
    </r>
    <r>
      <rPr>
        <sz val="10"/>
        <rFont val="Cambria"/>
        <charset val="1"/>
      </rPr>
      <t xml:space="preserve"> M. ; Dob</t>
    </r>
    <r>
      <rPr>
        <sz val="10"/>
        <rFont val="Times New Roman"/>
        <charset val="1"/>
      </rPr>
      <t>š</t>
    </r>
    <r>
      <rPr>
        <sz val="10"/>
        <rFont val="Cambria"/>
        <charset val="1"/>
      </rPr>
      <t>insk</t>
    </r>
    <r>
      <rPr>
        <sz val="10"/>
        <rFont val="Arial"/>
        <charset val="1"/>
      </rPr>
      <t>á</t>
    </r>
    <r>
      <rPr>
        <sz val="10"/>
        <rFont val="Cambria"/>
        <charset val="1"/>
      </rPr>
      <t xml:space="preserve"> Z. ; Feliciano D. ; G</t>
    </r>
    <r>
      <rPr>
        <sz val="10"/>
        <rFont val="Arial"/>
        <charset val="1"/>
      </rPr>
      <t>ó</t>
    </r>
    <r>
      <rPr>
        <sz val="10"/>
        <rFont val="Cambria"/>
        <charset val="1"/>
      </rPr>
      <t>rriz-Mifsud E. ; Hoogstra-Klein M. ; Hrib M. ; Jarsk</t>
    </r>
    <r>
      <rPr>
        <sz val="10"/>
        <rFont val="Arial"/>
        <charset val="1"/>
      </rPr>
      <t>ý</t>
    </r>
    <r>
      <rPr>
        <sz val="10"/>
        <rFont val="Cambria"/>
        <charset val="1"/>
      </rPr>
      <t xml:space="preserve"> V. ; Jod</t>
    </r>
    <r>
      <rPr>
        <sz val="10"/>
        <rFont val="Times New Roman"/>
        <charset val="1"/>
      </rPr>
      <t>ł</t>
    </r>
    <r>
      <rPr>
        <sz val="10"/>
        <rFont val="Cambria"/>
        <charset val="1"/>
      </rPr>
      <t>owski K. ; Lukmine D. ; Pezdev</t>
    </r>
    <r>
      <rPr>
        <sz val="10"/>
        <rFont val="Times New Roman"/>
        <charset val="1"/>
      </rPr>
      <t>š</t>
    </r>
    <r>
      <rPr>
        <sz val="10"/>
        <rFont val="Cambria"/>
        <charset val="1"/>
      </rPr>
      <t xml:space="preserve">ek Malovrh </t>
    </r>
    <r>
      <rPr>
        <sz val="10"/>
        <rFont val="Times New Roman"/>
        <charset val="1"/>
      </rPr>
      <t>Š</t>
    </r>
    <r>
      <rPr>
        <sz val="10"/>
        <rFont val="Cambria"/>
        <charset val="1"/>
      </rPr>
      <t>. ; Nedeljkovi</t>
    </r>
    <r>
      <rPr>
        <sz val="10"/>
        <rFont val="Times New Roman"/>
        <charset val="1"/>
      </rPr>
      <t>ć</t>
    </r>
    <r>
      <rPr>
        <sz val="10"/>
        <rFont val="Cambria"/>
        <charset val="1"/>
      </rPr>
      <t xml:space="preserve"> J. ; Noni</t>
    </r>
    <r>
      <rPr>
        <sz val="10"/>
        <rFont val="Times New Roman"/>
        <charset val="1"/>
      </rPr>
      <t>ć</t>
    </r>
    <r>
      <rPr>
        <sz val="10"/>
        <rFont val="Cambria"/>
        <charset val="1"/>
      </rPr>
      <t xml:space="preserve"> D. ; Krajter Ostoi</t>
    </r>
    <r>
      <rPr>
        <sz val="10"/>
        <rFont val="Times New Roman"/>
        <charset val="1"/>
      </rPr>
      <t>ć</t>
    </r>
    <r>
      <rPr>
        <sz val="10"/>
        <rFont val="Cambria"/>
        <charset val="1"/>
      </rPr>
      <t xml:space="preserve"> S. ; Pukall K. ; Rondeux J. ; Samara T. ; Sarva</t>
    </r>
    <r>
      <rPr>
        <sz val="10"/>
        <rFont val="Times New Roman"/>
        <charset val="1"/>
      </rPr>
      <t>š</t>
    </r>
    <r>
      <rPr>
        <sz val="10"/>
        <rFont val="Cambria"/>
        <charset val="1"/>
      </rPr>
      <t>ov</t>
    </r>
    <r>
      <rPr>
        <sz val="10"/>
        <rFont val="Arial"/>
        <charset val="1"/>
      </rPr>
      <t>á</t>
    </r>
    <r>
      <rPr>
        <sz val="10"/>
        <rFont val="Cambria"/>
        <charset val="1"/>
      </rPr>
      <t xml:space="preserve"> Z. ; Scriban R.E. ; </t>
    </r>
    <r>
      <rPr>
        <sz val="10"/>
        <rFont val="Times New Roman"/>
        <charset val="1"/>
      </rPr>
      <t>Š</t>
    </r>
    <r>
      <rPr>
        <sz val="10"/>
        <rFont val="Cambria"/>
        <charset val="1"/>
      </rPr>
      <t>ilingien</t>
    </r>
    <r>
      <rPr>
        <sz val="10"/>
        <rFont val="Times New Roman"/>
        <charset val="1"/>
      </rPr>
      <t>ė</t>
    </r>
    <r>
      <rPr>
        <sz val="10"/>
        <rFont val="Cambria"/>
        <charset val="1"/>
      </rPr>
      <t xml:space="preserve"> R. ; Sinko M. ; Stojanovska M. ; Stojanovski V. ; Stoyanov T. ; Teder M. ; Vennesland B. ; Wilhelmsson E. ; Wilkes-Allemann J. ; </t>
    </r>
    <r>
      <rPr>
        <sz val="10"/>
        <rFont val="Times New Roman"/>
        <charset val="1"/>
      </rPr>
      <t>Ž</t>
    </r>
    <r>
      <rPr>
        <sz val="10"/>
        <rFont val="Cambria"/>
        <charset val="1"/>
      </rPr>
      <t>ivojinovi</t>
    </r>
    <r>
      <rPr>
        <sz val="10"/>
        <rFont val="Times New Roman"/>
        <charset val="1"/>
      </rPr>
      <t>ć</t>
    </r>
    <r>
      <rPr>
        <sz val="10"/>
        <rFont val="Cambria"/>
        <charset val="1"/>
      </rPr>
      <t xml:space="preserve"> I. ; Bouriaud L. (2020) Two decades of forest-related legislation changes in European countries analysed from a property rights perspective. Forest Policy and Economics, vol. 115, p. 102146.</t>
    </r>
  </si>
  <si>
    <t>Nichiforel L. ; Deuffic P. ; Thorsen B.J. ; Weiss G. ; Hujala T. ; Keary K. ; Lawrence A. ; Avdibegović M. ; Dobšinská Z. ; Feliciano D. ; Górriz-Mifsud E. ; Hoogstra-Klein M. ; Hrib M. ; Jarský V. ; Jodłowski K. ; Lukmine D. ; Pezdevšek Malovrh Š. ; Nedeljković J. ; Nonić D. ; Krajter Ostoić S. ; Pukall K. ; Rondeux J. ; Samara T. ; Sarvašová Z. ; Scriban R.E. ; Šilingienė R. ; Sinko M. ; Stojanovska M. ; Stojanovski V. ; Stoyanov T. ; Teder M. ; Vennesland B. ; Wilhelmsson E. ; Wilkes-Allemann J. ; Živojinović I. ; Bouriaud L.</t>
  </si>
  <si>
    <r>
      <rPr>
        <u/>
        <sz val="9"/>
        <color rgb="FF000000"/>
        <rFont val="Century Gothic"/>
        <charset val="1"/>
      </rPr>
      <t>Olivier, L.,</t>
    </r>
    <r>
      <rPr>
        <sz val="9"/>
        <color rgb="FF000000"/>
        <rFont val="Century Gothic"/>
        <charset val="1"/>
      </rPr>
      <t xml:space="preserve">, </t>
    </r>
    <r>
      <rPr>
        <u/>
        <sz val="9"/>
        <color rgb="FF000000"/>
        <rFont val="Century Gothic"/>
        <charset val="1"/>
      </rPr>
      <t>Dubois, V.,</t>
    </r>
    <r>
      <rPr>
        <sz val="9"/>
        <color rgb="FF000000"/>
        <rFont val="Century Gothic"/>
        <charset val="1"/>
      </rPr>
      <t xml:space="preserve">, </t>
    </r>
    <r>
      <rPr>
        <u/>
        <sz val="9"/>
        <color rgb="FF000000"/>
        <rFont val="Century Gothic"/>
        <charset val="1"/>
      </rPr>
      <t>LeGat, Y.</t>
    </r>
    <r>
      <rPr>
        <sz val="9"/>
        <color rgb="FF000000"/>
        <rFont val="Century Gothic"/>
        <charset val="1"/>
      </rPr>
      <t xml:space="preserve">, </t>
    </r>
    <r>
      <rPr>
        <u/>
        <sz val="9"/>
        <color rgb="FF000000"/>
        <rFont val="Century Gothic"/>
        <charset val="1"/>
      </rPr>
      <t>Boutin, C.</t>
    </r>
    <r>
      <rPr>
        <sz val="9"/>
        <color rgb="FF000000"/>
        <rFont val="Century Gothic"/>
        <charset val="1"/>
      </rPr>
      <t xml:space="preserve"> - 2019. Statistical analysis of the effluent quality of 231 on-site sanitation facilities in France monitored during a 6-year period. Water Science and Technology, vol. 80, n</t>
    </r>
    <r>
      <rPr>
        <sz val="9"/>
        <color rgb="FF000000"/>
        <rFont val="Droid Sans Fallback"/>
        <charset val="1"/>
      </rPr>
      <t>°</t>
    </r>
    <r>
      <rPr>
        <sz val="9"/>
        <color rgb="FF000000"/>
        <rFont val="Century Gothic"/>
        <charset val="1"/>
      </rPr>
      <t xml:space="preserve"> 2, p. 203-212</t>
    </r>
  </si>
  <si>
    <t>Water Science and Technology</t>
  </si>
  <si>
    <t>Olivier, L.,, Dubois, V.,, LeGat, Y., Boutin, C.</t>
  </si>
  <si>
    <r>
      <rPr>
        <sz val="9"/>
        <color rgb="FF000000"/>
        <rFont val="Century Gothic"/>
        <charset val="1"/>
      </rPr>
      <t xml:space="preserve">Pereau, J.C., Pryet, A., </t>
    </r>
    <r>
      <rPr>
        <u/>
        <sz val="9"/>
        <color rgb="FF000000"/>
        <rFont val="Century Gothic"/>
        <charset val="1"/>
      </rPr>
      <t>Rambonilaza, T.</t>
    </r>
    <r>
      <rPr>
        <sz val="9"/>
        <color rgb="FF000000"/>
        <rFont val="Century Gothic"/>
        <charset val="1"/>
      </rPr>
      <t xml:space="preserve"> - 2019. Optimality Versus Viability in Groundwater Management with Environmental Flows. Ecological Economics, vol. 161, n</t>
    </r>
    <r>
      <rPr>
        <sz val="9"/>
        <color rgb="FF000000"/>
        <rFont val="Droid Sans Fallback"/>
        <charset val="1"/>
      </rPr>
      <t>°</t>
    </r>
    <r>
      <rPr>
        <sz val="9"/>
        <color rgb="FF000000"/>
        <rFont val="Century Gothic"/>
        <charset val="1"/>
      </rPr>
      <t xml:space="preserve"> July, p. 109-120</t>
    </r>
  </si>
  <si>
    <t>Pereau, J.C., Pryet, A., Rambonilaza, T.</t>
  </si>
  <si>
    <r>
      <rPr>
        <u/>
        <sz val="9"/>
        <color rgb="FF000000"/>
        <rFont val="Century Gothic"/>
        <charset val="1"/>
      </rPr>
      <t>Piller, O.</t>
    </r>
    <r>
      <rPr>
        <sz val="9"/>
        <color rgb="FF000000"/>
        <rFont val="Century Gothic"/>
        <charset val="1"/>
      </rPr>
      <t>, Elhay, S., Deuerlein, J., Simpson, A. - 2017. Local Sensitivity of Pressure-Driven Modeling and Demand-Driven Modeling Steady-State Solutions to Variations in Parameters. Journal of Water Resources Planning and Management, vol. 143, n</t>
    </r>
    <r>
      <rPr>
        <sz val="9"/>
        <color rgb="FF000000"/>
        <rFont val="Droid Sans Fallback"/>
        <charset val="1"/>
      </rPr>
      <t>°</t>
    </r>
    <r>
      <rPr>
        <sz val="9"/>
        <color rgb="FF000000"/>
        <rFont val="Century Gothic"/>
        <charset val="1"/>
      </rPr>
      <t xml:space="preserve"> 2, 12 p</t>
    </r>
  </si>
  <si>
    <t>Piller, O., Elhay, S., Deuerlein, J., Simpson, A.</t>
  </si>
  <si>
    <r>
      <rPr>
        <u/>
        <sz val="9"/>
        <color rgb="FF000000"/>
        <rFont val="Century Gothic"/>
        <charset val="1"/>
      </rPr>
      <t>Piller, O.</t>
    </r>
    <r>
      <rPr>
        <sz val="9"/>
        <color rgb="FF000000"/>
        <rFont val="Century Gothic"/>
        <charset val="1"/>
      </rPr>
      <t>, Elhay, S., Deuerlein, J.W., Simpson, A.R. - 2020. A Content-Based Active-Set Method for Pressure-Dependent Models of Water Distribution Systems with Flow Controls. Journal of Water Resources Planning and Management, vol. 146, n</t>
    </r>
    <r>
      <rPr>
        <sz val="9"/>
        <color rgb="FF000000"/>
        <rFont val="Droid Sans Fallback"/>
        <charset val="1"/>
      </rPr>
      <t>°</t>
    </r>
    <r>
      <rPr>
        <sz val="9"/>
        <color rgb="FF000000"/>
        <rFont val="Century Gothic"/>
        <charset val="1"/>
      </rPr>
      <t xml:space="preserve"> 4, p. 04020009 13 p.</t>
    </r>
  </si>
  <si>
    <t xml:space="preserve"> Journal of Water Resources Planning and Management</t>
  </si>
  <si>
    <t>Piller, O., Elhay, S., Deuerlein, J.W., Simpson, A.R.</t>
  </si>
  <si>
    <r>
      <rPr>
        <sz val="9"/>
        <color rgb="FF000000"/>
        <rFont val="Century Gothic"/>
        <charset val="1"/>
      </rPr>
      <t xml:space="preserve">Quiroga, S., Suarez, C., Ficko, A., Feliciano, D., Bouriaud, L.,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Dobsinska, Z., Jarsky, V., Lawrence, A., Nybakk, E. - 2019. What influences European private forest owners' affinity for subsidies? . Forest Policy and Economics, vol. 99, p. 136-144</t>
    </r>
  </si>
  <si>
    <t>Quiroga, S., Suarez, C., Ficko, A., Feliciano, D., Bouriaud, L., Brahic, E., Deuffic, P., Dobsinska, Z., Jarsky, V., Lawrence, A., Nybakk, E.</t>
  </si>
  <si>
    <r>
      <rPr>
        <u/>
        <sz val="9"/>
        <color rgb="FF000000"/>
        <rFont val="Century Gothic"/>
        <charset val="1"/>
      </rPr>
      <t>Rambonilaza, T.</t>
    </r>
    <r>
      <rPr>
        <sz val="9"/>
        <color rgb="FF000000"/>
        <rFont val="Century Gothic"/>
        <charset val="1"/>
      </rPr>
      <t>, Neang, M. - 2019. Exploring the potential of local market in remunerating water ecosystem services in Cambodia: An application for endogenous attribute non-attendance modelling. Water Resources and Economics, vol. 25, n</t>
    </r>
    <r>
      <rPr>
        <sz val="9"/>
        <color rgb="FF000000"/>
        <rFont val="Droid Sans Fallback"/>
        <charset val="1"/>
      </rPr>
      <t>°</t>
    </r>
    <r>
      <rPr>
        <sz val="9"/>
        <color rgb="FF000000"/>
        <rFont val="Century Gothic"/>
        <charset val="1"/>
      </rPr>
      <t xml:space="preserve"> January, p. 14-26</t>
    </r>
  </si>
  <si>
    <t xml:space="preserve">Rambonilaza, T., Neang, M. </t>
  </si>
  <si>
    <r>
      <rPr>
        <u/>
        <sz val="9"/>
        <color rgb="FF000000"/>
        <rFont val="Century Gothic"/>
        <charset val="1"/>
      </rP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Aubrun, C.</t>
    </r>
    <r>
      <rPr>
        <sz val="9"/>
        <color rgb="FF000000"/>
        <rFont val="Century Gothic"/>
        <charset val="1"/>
      </rPr>
      <t>, Br</t>
    </r>
    <r>
      <rPr>
        <sz val="9"/>
        <color rgb="FF000000"/>
        <rFont val="Arial"/>
        <charset val="1"/>
      </rPr>
      <t>é</t>
    </r>
    <r>
      <rPr>
        <sz val="9"/>
        <color rgb="FF000000"/>
        <rFont val="Century Gothic"/>
        <charset val="1"/>
      </rPr>
      <t>joux, E., Augeard, B. - 2018. Water loss reduction: a new approach to achieve real water savings and environmental benefits. Water Science and Technology-Water Supply, vol. 18, n</t>
    </r>
    <r>
      <rPr>
        <sz val="9"/>
        <color rgb="FF000000"/>
        <rFont val="Droid Sans Fallback"/>
        <charset val="1"/>
      </rPr>
      <t>°</t>
    </r>
    <r>
      <rPr>
        <sz val="9"/>
        <color rgb="FF000000"/>
        <rFont val="Century Gothic"/>
        <charset val="1"/>
      </rPr>
      <t xml:space="preserve"> 1, p. 251-258</t>
    </r>
  </si>
  <si>
    <t>Renaud, E., Pillot, J., Aubrun, C., Bréjoux, E., Augeard, B.</t>
  </si>
  <si>
    <r>
      <rPr>
        <sz val="9"/>
        <color rgb="FF000000"/>
        <rFont val="Century Gothic"/>
        <charset val="1"/>
      </rPr>
      <t xml:space="preserve">Rey Valette, H., Lambert, M.L., Vianey, G., </t>
    </r>
    <r>
      <rPr>
        <u/>
        <sz val="9"/>
        <color rgb="FF000000"/>
        <rFont val="Century Gothic"/>
        <charset val="1"/>
      </rPr>
      <t>Rulleau, B.</t>
    </r>
    <r>
      <rPr>
        <sz val="9"/>
        <color rgb="FF000000"/>
        <rFont val="Century Gothic"/>
        <charset val="1"/>
      </rPr>
      <t>, Andr</t>
    </r>
    <r>
      <rPr>
        <sz val="9"/>
        <color rgb="FF000000"/>
        <rFont val="Arial"/>
        <charset val="1"/>
      </rPr>
      <t>é</t>
    </r>
    <r>
      <rPr>
        <sz val="9"/>
        <color rgb="FF000000"/>
        <rFont val="Century Gothic"/>
        <charset val="1"/>
      </rPr>
      <t>, C., Lautr</t>
    </r>
    <r>
      <rPr>
        <sz val="9"/>
        <color rgb="FF000000"/>
        <rFont val="Arial"/>
        <charset val="1"/>
      </rPr>
      <t>é</t>
    </r>
    <r>
      <rPr>
        <sz val="9"/>
        <color rgb="FF000000"/>
        <rFont val="Century Gothic"/>
        <charset val="1"/>
      </rPr>
      <t>dou Audouy, N. - 2018. Acceptabilit</t>
    </r>
    <r>
      <rPr>
        <sz val="9"/>
        <color rgb="FF000000"/>
        <rFont val="Arial"/>
        <charset val="1"/>
      </rPr>
      <t>é</t>
    </r>
    <r>
      <rPr>
        <sz val="9"/>
        <color rgb="FF000000"/>
        <rFont val="Century Gothic"/>
        <charset val="1"/>
      </rPr>
      <t xml:space="preserve"> des relocalisations des biens face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vation du niveau de la mer : perceptions de nouveaux dispositifs de gouvernance du foncier.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20, n</t>
    </r>
    <r>
      <rPr>
        <sz val="9"/>
        <color rgb="FF000000"/>
        <rFont val="Droid Sans Fallback"/>
        <charset val="1"/>
      </rPr>
      <t>°</t>
    </r>
    <r>
      <rPr>
        <sz val="9"/>
        <color rgb="FF000000"/>
        <rFont val="Century Gothic"/>
        <charset val="1"/>
      </rPr>
      <t xml:space="preserve"> 3, p. 359-379</t>
    </r>
  </si>
  <si>
    <t xml:space="preserve">Rey Valette, H., Lambert, M.L., Vianey, G., Rulleau, B., André, C., Lautrédou Audouy, N. </t>
  </si>
  <si>
    <r>
      <rPr>
        <sz val="9"/>
        <color rgb="FF000000"/>
        <rFont val="Century Gothic"/>
        <charset val="1"/>
      </rPr>
      <t xml:space="preserve">Rey Valette, H., Robert, S., </t>
    </r>
    <r>
      <rPr>
        <u/>
        <sz val="9"/>
        <color rgb="FF000000"/>
        <rFont val="Century Gothic"/>
        <charset val="1"/>
      </rPr>
      <t>Rulleau, B.</t>
    </r>
    <r>
      <rPr>
        <sz val="9"/>
        <color rgb="FF000000"/>
        <rFont val="Century Gothic"/>
        <charset val="1"/>
      </rPr>
      <t xml:space="preserve"> - 2019. Resistance to relocation in flood-vulnerable coastal areas: a proposed composite index. Climate Policy, vol. 19, n</t>
    </r>
    <r>
      <rPr>
        <sz val="9"/>
        <color rgb="FF000000"/>
        <rFont val="Droid Sans Fallback"/>
        <charset val="1"/>
      </rPr>
      <t>°</t>
    </r>
    <r>
      <rPr>
        <sz val="9"/>
        <color rgb="FF000000"/>
        <rFont val="Century Gothic"/>
        <charset val="1"/>
      </rPr>
      <t xml:space="preserve"> 2, p. 206-2018</t>
    </r>
  </si>
  <si>
    <t>Climate Policy</t>
  </si>
  <si>
    <t>Rey Valette, H., Robert, S., Rulleau, B.</t>
  </si>
  <si>
    <r>
      <rPr>
        <sz val="9"/>
        <color rgb="FF000000"/>
        <rFont val="Century Gothic"/>
        <charset val="1"/>
      </rPr>
      <t xml:space="preserve">Rey Valette, H., </t>
    </r>
    <r>
      <rPr>
        <u/>
        <sz val="9"/>
        <color rgb="FF000000"/>
        <rFont val="Century Gothic"/>
        <charset val="1"/>
      </rPr>
      <t>Rocle, N.</t>
    </r>
    <r>
      <rPr>
        <sz val="9"/>
        <color rgb="FF000000"/>
        <rFont val="Century Gothic"/>
        <charset val="1"/>
      </rPr>
      <t>, Vye, D., Mineo Kleiner, L., Long</t>
    </r>
    <r>
      <rPr>
        <sz val="9"/>
        <color rgb="FF000000"/>
        <rFont val="Arial"/>
        <charset val="1"/>
      </rPr>
      <t>é</t>
    </r>
    <r>
      <rPr>
        <sz val="9"/>
        <color rgb="FF000000"/>
        <rFont val="Century Gothic"/>
        <charset val="1"/>
      </rPr>
      <t>p</t>
    </r>
    <r>
      <rPr>
        <sz val="9"/>
        <color rgb="FF000000"/>
        <rFont val="Arial"/>
        <charset val="1"/>
      </rPr>
      <t>é</t>
    </r>
    <r>
      <rPr>
        <sz val="9"/>
        <color rgb="FF000000"/>
        <rFont val="Century Gothic"/>
        <charset val="1"/>
      </rPr>
      <t>e, E., Bazart, C., Lautr</t>
    </r>
    <r>
      <rPr>
        <sz val="9"/>
        <color rgb="FF000000"/>
        <rFont val="Arial"/>
        <charset val="1"/>
      </rPr>
      <t>é</t>
    </r>
    <r>
      <rPr>
        <sz val="9"/>
        <color rgb="FF000000"/>
        <rFont val="Century Gothic"/>
        <charset val="1"/>
      </rPr>
      <t>dou Audouy, N. - 2019. Acceptabilit</t>
    </r>
    <r>
      <rPr>
        <sz val="9"/>
        <color rgb="FF000000"/>
        <rFont val="Arial"/>
        <charset val="1"/>
      </rPr>
      <t>é</t>
    </r>
    <r>
      <rPr>
        <sz val="9"/>
        <color rgb="FF000000"/>
        <rFont val="Century Gothic"/>
        <charset val="1"/>
      </rPr>
      <t xml:space="preserve"> sociale des mesures d'adaptation au changement climatique en zones c</t>
    </r>
    <r>
      <rPr>
        <sz val="9"/>
        <color rgb="FF000000"/>
        <rFont val="Arial"/>
        <charset val="1"/>
      </rPr>
      <t>ô</t>
    </r>
    <r>
      <rPr>
        <sz val="9"/>
        <color rgb="FF000000"/>
        <rFont val="Century Gothic"/>
        <charset val="1"/>
      </rPr>
      <t>ti</t>
    </r>
    <r>
      <rPr>
        <sz val="9"/>
        <color rgb="FF000000"/>
        <rFont val="Arial"/>
        <charset val="1"/>
      </rPr>
      <t>è</t>
    </r>
    <r>
      <rPr>
        <sz val="9"/>
        <color rgb="FF000000"/>
        <rFont val="Century Gothic"/>
        <charset val="1"/>
      </rPr>
      <t>res : une revue de dix enqu</t>
    </r>
    <r>
      <rPr>
        <sz val="9"/>
        <color rgb="FF000000"/>
        <rFont val="Arial"/>
        <charset val="1"/>
      </rPr>
      <t>ê</t>
    </r>
    <r>
      <rPr>
        <sz val="9"/>
        <color rgb="FF000000"/>
        <rFont val="Century Gothic"/>
        <charset val="1"/>
      </rPr>
      <t>tes men</t>
    </r>
    <r>
      <rPr>
        <sz val="9"/>
        <color rgb="FF000000"/>
        <rFont val="Arial"/>
        <charset val="1"/>
      </rPr>
      <t>é</t>
    </r>
    <r>
      <rPr>
        <sz val="9"/>
        <color rgb="FF000000"/>
        <rFont val="Century Gothic"/>
        <charset val="1"/>
      </rPr>
      <t>es en France m</t>
    </r>
    <r>
      <rPr>
        <sz val="9"/>
        <color rgb="FF000000"/>
        <rFont val="Arial"/>
        <charset val="1"/>
      </rPr>
      <t>é</t>
    </r>
    <r>
      <rPr>
        <sz val="9"/>
        <color rgb="FF000000"/>
        <rFont val="Century Gothic"/>
        <charset val="1"/>
      </rPr>
      <t>tropolitaine . VertigO, vol. 19, n</t>
    </r>
    <r>
      <rPr>
        <sz val="9"/>
        <color rgb="FF000000"/>
        <rFont val="Droid Sans Fallback"/>
        <charset val="1"/>
      </rPr>
      <t>°</t>
    </r>
    <r>
      <rPr>
        <sz val="9"/>
        <color rgb="FF000000"/>
        <rFont val="Century Gothic"/>
        <charset val="1"/>
      </rPr>
      <t xml:space="preserve"> 2, p. 1-29</t>
    </r>
  </si>
  <si>
    <t>Rey Valette, H., Rocle, N., Vye, D., Mineo Kleiner, L., Longépée, E., Bazart, C., Lautrédou Audouy, N.</t>
  </si>
  <si>
    <r>
      <rPr>
        <sz val="9"/>
        <color rgb="FF000000"/>
        <rFont val="Century Gothic"/>
        <charset val="1"/>
      </rPr>
      <t xml:space="preserve">Rey Valette, H., </t>
    </r>
    <r>
      <rPr>
        <u/>
        <sz val="9"/>
        <color rgb="FF000000"/>
        <rFont val="Century Gothic"/>
        <charset val="1"/>
      </rPr>
      <t>Rulleau, B.</t>
    </r>
    <r>
      <rPr>
        <sz val="9"/>
        <color rgb="FF000000"/>
        <rFont val="Century Gothic"/>
        <charset val="1"/>
      </rPr>
      <t xml:space="preserve"> - 2017. </t>
    </r>
    <r>
      <rPr>
        <sz val="9"/>
        <color rgb="FF000000"/>
        <rFont val="Arial"/>
        <charset val="1"/>
      </rPr>
      <t>É</t>
    </r>
    <r>
      <rPr>
        <sz val="9"/>
        <color rgb="FF000000"/>
        <rFont val="Century Gothic"/>
        <charset val="1"/>
      </rPr>
      <t>valuation des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pour le caract</t>
    </r>
    <r>
      <rPr>
        <sz val="9"/>
        <color rgb="FF000000"/>
        <rFont val="Arial"/>
        <charset val="1"/>
      </rPr>
      <t>è</t>
    </r>
    <r>
      <rPr>
        <sz val="9"/>
        <color rgb="FF000000"/>
        <rFont val="Century Gothic"/>
        <charset val="1"/>
      </rPr>
      <t>re concert</t>
    </r>
    <r>
      <rPr>
        <sz val="9"/>
        <color rgb="FF000000"/>
        <rFont val="Arial"/>
        <charset val="1"/>
      </rPr>
      <t>é</t>
    </r>
    <r>
      <rPr>
        <sz val="9"/>
        <color rgb="FF000000"/>
        <rFont val="Century Gothic"/>
        <charset val="1"/>
      </rPr>
      <t xml:space="preserve"> d'une politique : le cas de la relocalisation des biens face </t>
    </r>
    <r>
      <rPr>
        <sz val="9"/>
        <color rgb="FF000000"/>
        <rFont val="Arial"/>
        <charset val="1"/>
      </rPr>
      <t>à</t>
    </r>
    <r>
      <rPr>
        <sz val="9"/>
        <color rgb="FF000000"/>
        <rFont val="Century Gothic"/>
        <charset val="1"/>
      </rPr>
      <t xml:space="preserve"> la mont</t>
    </r>
    <r>
      <rPr>
        <sz val="9"/>
        <color rgb="FF000000"/>
        <rFont val="Arial"/>
        <charset val="1"/>
      </rPr>
      <t>é</t>
    </r>
    <r>
      <rPr>
        <sz val="9"/>
        <color rgb="FF000000"/>
        <rFont val="Century Gothic"/>
        <charset val="1"/>
      </rPr>
      <t>e du niveau de la mer. Canadian Journal of Regional Science-Revue Canadienne de Science R</t>
    </r>
    <r>
      <rPr>
        <sz val="9"/>
        <color rgb="FF000000"/>
        <rFont val="Arial"/>
        <charset val="1"/>
      </rPr>
      <t>é</t>
    </r>
    <r>
      <rPr>
        <sz val="9"/>
        <color rgb="FF000000"/>
        <rFont val="Century Gothic"/>
        <charset val="1"/>
      </rPr>
      <t>gionale, vol. 40, n</t>
    </r>
    <r>
      <rPr>
        <sz val="9"/>
        <color rgb="FF000000"/>
        <rFont val="Droid Sans Fallback"/>
        <charset val="1"/>
      </rPr>
      <t>°</t>
    </r>
    <r>
      <rPr>
        <sz val="9"/>
        <color rgb="FF000000"/>
        <rFont val="Century Gothic"/>
        <charset val="1"/>
      </rPr>
      <t xml:space="preserve"> 2, p. 133-140</t>
    </r>
  </si>
  <si>
    <t>Canadian Journal of Regional Science</t>
  </si>
  <si>
    <t xml:space="preserve">Rey Valette, H., Rulleau, B. </t>
  </si>
  <si>
    <r>
      <rPr>
        <u/>
        <sz val="9"/>
        <color rgb="FF000000"/>
        <rFont val="Century Gothic"/>
        <charset val="1"/>
      </rPr>
      <t>Rocle, N.</t>
    </r>
    <r>
      <rPr>
        <sz val="9"/>
        <color rgb="FF000000"/>
        <rFont val="Century Gothic"/>
        <charset val="1"/>
      </rPr>
      <t xml:space="preserve"> - 2019. Recension de "Gouverner le climat ? Vingt ans de n</t>
    </r>
    <r>
      <rPr>
        <sz val="9"/>
        <color rgb="FF000000"/>
        <rFont val="Arial"/>
        <charset val="1"/>
      </rPr>
      <t>é</t>
    </r>
    <r>
      <rPr>
        <sz val="9"/>
        <color rgb="FF000000"/>
        <rFont val="Century Gothic"/>
        <charset val="1"/>
      </rPr>
      <t>gociations internationales", Stefan C. Aykut et Amy Dahan, Paris : Presses de Sciences Po, coll. 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2015, 752 p.. Revue d'Anthropologie des Connaissances, vol. 13, n</t>
    </r>
    <r>
      <rPr>
        <sz val="9"/>
        <color rgb="FF000000"/>
        <rFont val="Droid Sans Fallback"/>
        <charset val="1"/>
      </rPr>
      <t>°</t>
    </r>
    <r>
      <rPr>
        <sz val="9"/>
        <color rgb="FF000000"/>
        <rFont val="Century Gothic"/>
        <charset val="1"/>
      </rPr>
      <t xml:space="preserve"> 3, p. 935-942</t>
    </r>
  </si>
  <si>
    <t>Revue d'Anthropologie des Connaissances</t>
  </si>
  <si>
    <r>
      <rPr>
        <u/>
        <sz val="9"/>
        <color rgb="FF000000"/>
        <rFont val="Century Gothic"/>
        <charset val="1"/>
      </rPr>
      <t>Rocle, N.</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- 2018. Pioneers but not guinea pigs: experimenting with climate change adaptation in French coastal areas. Policy Sciences, vol. 51, n</t>
    </r>
    <r>
      <rPr>
        <sz val="9"/>
        <color rgb="FF000000"/>
        <rFont val="Droid Sans Fallback"/>
        <charset val="1"/>
      </rPr>
      <t>°</t>
    </r>
    <r>
      <rPr>
        <sz val="9"/>
        <color rgb="FF000000"/>
        <rFont val="Century Gothic"/>
        <charset val="1"/>
      </rPr>
      <t xml:space="preserve"> 2, p. 231-247</t>
    </r>
  </si>
  <si>
    <t>Policy Sciences</t>
  </si>
  <si>
    <t xml:space="preserve">Rocle, N., Salles, D. </t>
  </si>
  <si>
    <r>
      <rPr>
        <sz val="9"/>
        <color rgb="FF000000"/>
        <rFont val="Century Gothic"/>
        <charset val="1"/>
      </rPr>
      <t xml:space="preserve">Rozan, A., </t>
    </r>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xml:space="preserve"> - 2017. Assessing preferences for sewer network asset management in France. International Journal of Environmental Technology and Management, vol. 20, n</t>
    </r>
    <r>
      <rPr>
        <sz val="9"/>
        <color rgb="FF000000"/>
        <rFont val="Droid Sans Fallback"/>
        <charset val="1"/>
      </rPr>
      <t>°</t>
    </r>
    <r>
      <rPr>
        <sz val="9"/>
        <color rgb="FF000000"/>
        <rFont val="Century Gothic"/>
        <charset val="1"/>
      </rPr>
      <t xml:space="preserve"> 3/4, p. 163-182</t>
    </r>
  </si>
  <si>
    <t>International Journal of Environmental Technology and Management</t>
  </si>
  <si>
    <t>Rozan, A., Rulleau, B., Werey, C.</t>
  </si>
  <si>
    <r>
      <rPr>
        <u/>
        <sz val="9"/>
        <color rgb="FF000000"/>
        <rFont val="Century Gothic"/>
        <charset val="1"/>
      </rPr>
      <t>Rulleau, B.</t>
    </r>
    <r>
      <rPr>
        <sz val="9"/>
        <color rgb="FF000000"/>
        <rFont val="Century Gothic"/>
        <charset val="1"/>
      </rPr>
      <t>, Rey Valette, H. - 2017. Forward planning to maintain the attractiveness of coastal areas: Choosing between seawalls and managed retreat. Environmental Science &amp; Policy, vol. 72, p. 12-19</t>
    </r>
  </si>
  <si>
    <t>Rulleau, B., Rey Valette, H.</t>
  </si>
  <si>
    <r>
      <rPr>
        <u/>
        <sz val="9"/>
        <color rgb="FF000000"/>
        <rFont val="Century Gothic"/>
        <charset val="1"/>
      </rPr>
      <t>Rulleau, B.</t>
    </r>
    <r>
      <rPr>
        <sz val="9"/>
        <color rgb="FF000000"/>
        <rFont val="Century Gothic"/>
        <charset val="1"/>
      </rPr>
      <t>, Rey Valette, H., Cl</t>
    </r>
    <r>
      <rPr>
        <sz val="9"/>
        <color rgb="FF000000"/>
        <rFont val="Arial"/>
        <charset val="1"/>
      </rPr>
      <t>é</t>
    </r>
    <r>
      <rPr>
        <sz val="9"/>
        <color rgb="FF000000"/>
        <rFont val="Century Gothic"/>
        <charset val="1"/>
      </rPr>
      <t>ment, V. - 2017. Impact of justice and solidarity variables on the acceptability of managed realignment. Climate Policy, vol. 17, n</t>
    </r>
    <r>
      <rPr>
        <sz val="9"/>
        <color rgb="FF000000"/>
        <rFont val="Droid Sans Fallback"/>
        <charset val="1"/>
      </rPr>
      <t>°</t>
    </r>
    <r>
      <rPr>
        <sz val="9"/>
        <color rgb="FF000000"/>
        <rFont val="Century Gothic"/>
        <charset val="1"/>
      </rPr>
      <t xml:space="preserve"> 3, p. 361-377</t>
    </r>
  </si>
  <si>
    <t>Rulleau, B., Rey Valette, H., Clément, V.</t>
  </si>
  <si>
    <r>
      <rPr>
        <sz val="9"/>
        <color rgb="FF000000"/>
        <rFont val="Century Gothic"/>
        <charset val="1"/>
      </rPr>
      <t xml:space="preserve">Ruysschaert, D., </t>
    </r>
    <r>
      <rPr>
        <u/>
        <sz val="9"/>
        <color rgb="FF000000"/>
        <rFont val="Century Gothic"/>
        <charset val="1"/>
      </rPr>
      <t>Carter, C.</t>
    </r>
    <r>
      <rPr>
        <sz val="9"/>
        <color rgb="FF000000"/>
        <rFont val="Century Gothic"/>
        <charset val="1"/>
      </rPr>
      <t>, Cheyns, E. - 2019. Territorializing effects of global standards: What is at stake in the case of 'sustainable' palm oil?. Geoforum, vol. 104, p. 1-12</t>
    </r>
  </si>
  <si>
    <t>Geoforum</t>
  </si>
  <si>
    <t>Ruysschaert, D., Carter, C., Cheyns, E.</t>
  </si>
  <si>
    <r>
      <rPr>
        <u/>
        <sz val="9"/>
        <color rgb="FF000000"/>
        <rFont val="Century Gothic"/>
        <charset val="1"/>
      </rPr>
      <t>Sergent, A.</t>
    </r>
    <r>
      <rPr>
        <sz val="9"/>
        <color rgb="FF000000"/>
        <rFont val="Century Gothic"/>
        <charset val="1"/>
      </rPr>
      <t xml:space="preserve"> - 2017. Pourquoi la politique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ne veut pas du territoire. Revue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vol. LXIX, n</t>
    </r>
    <r>
      <rPr>
        <sz val="9"/>
        <color rgb="FF000000"/>
        <rFont val="Droid Sans Fallback"/>
        <charset val="1"/>
      </rPr>
      <t>°</t>
    </r>
    <r>
      <rPr>
        <sz val="9"/>
        <color rgb="FF000000"/>
        <rFont val="Century Gothic"/>
        <charset val="1"/>
      </rPr>
      <t xml:space="preserve"> 2, p. 99-109</t>
    </r>
  </si>
  <si>
    <t>Sergent, A.</t>
  </si>
  <si>
    <r>
      <rPr>
        <u/>
        <sz val="9"/>
        <color rgb="FF000000"/>
        <rFont val="Century Gothic"/>
        <charset val="1"/>
      </rPr>
      <t>Sergent, A.</t>
    </r>
    <r>
      <rPr>
        <sz val="9"/>
        <color rgb="FF000000"/>
        <rFont val="Century Gothic"/>
        <charset val="1"/>
      </rPr>
      <t>, Arts, B., Edwards, P. - 2018. Governance arrangements in the European forest sector: Shifts towards 'new governance' or maintenance of state authority?. Land Use Policy, vol. 79, p. 968-976</t>
    </r>
  </si>
  <si>
    <t>Sergent, A., Arts, B., Edwards, P.</t>
  </si>
  <si>
    <r>
      <rPr>
        <u/>
        <sz val="9"/>
        <color rgb="FF000000"/>
        <rFont val="Century Gothic"/>
        <charset val="1"/>
      </rPr>
      <t>Terreaux, J.P.</t>
    </r>
    <r>
      <rPr>
        <sz val="9"/>
        <color rgb="FF000000"/>
        <rFont val="Century Gothic"/>
        <charset val="1"/>
      </rPr>
      <t xml:space="preserve"> - 2018. N'oublions pas le futur : Valeurs, justice et taux d'actualisation. Ethique et Economie, vol. 15, n</t>
    </r>
    <r>
      <rPr>
        <sz val="9"/>
        <color rgb="FF000000"/>
        <rFont val="Droid Sans Fallback"/>
        <charset val="1"/>
      </rPr>
      <t>°</t>
    </r>
    <r>
      <rPr>
        <sz val="9"/>
        <color rgb="FF000000"/>
        <rFont val="Century Gothic"/>
        <charset val="1"/>
      </rPr>
      <t xml:space="preserve"> 1, p. 66-80</t>
    </r>
  </si>
  <si>
    <t>Ethique et Economie</t>
  </si>
  <si>
    <t>Terreaux, J.P.</t>
  </si>
  <si>
    <r>
      <rPr>
        <u/>
        <sz val="9"/>
        <color rgb="FF000000"/>
        <rFont val="Century Gothic"/>
        <charset val="1"/>
      </rPr>
      <t>Terreaux, J.P.</t>
    </r>
    <r>
      <rPr>
        <sz val="9"/>
        <color rgb="FF000000"/>
        <rFont val="Century Gothic"/>
        <charset val="1"/>
      </rPr>
      <t xml:space="preserve"> - 2017. </t>
    </r>
    <r>
      <rPr>
        <sz val="9"/>
        <color rgb="FF000000"/>
        <rFont val="Arial"/>
        <charset val="1"/>
      </rPr>
      <t>É</t>
    </r>
    <r>
      <rPr>
        <sz val="9"/>
        <color rgb="FF000000"/>
        <rFont val="Century Gothic"/>
        <charset val="1"/>
      </rPr>
      <t>pizooties et efficacit</t>
    </r>
    <r>
      <rPr>
        <sz val="9"/>
        <color rgb="FF000000"/>
        <rFont val="Arial"/>
        <charset val="1"/>
      </rPr>
      <t>é</t>
    </r>
    <r>
      <rPr>
        <sz val="9"/>
        <color rgb="FF000000"/>
        <rFont val="Century Gothic"/>
        <charset val="1"/>
      </rPr>
      <t xml:space="preserve"> des processus de d</t>
    </r>
    <r>
      <rPr>
        <sz val="9"/>
        <color rgb="FF000000"/>
        <rFont val="Arial"/>
        <charset val="1"/>
      </rPr>
      <t>é</t>
    </r>
    <r>
      <rPr>
        <sz val="9"/>
        <color rgb="FF000000"/>
        <rFont val="Century Gothic"/>
        <charset val="1"/>
      </rPr>
      <t>cision : un exemple en apiculture. Revue Fran</t>
    </r>
    <r>
      <rPr>
        <sz val="9"/>
        <color rgb="FF000000"/>
        <rFont val="Arial"/>
        <charset val="1"/>
      </rPr>
      <t>ç</t>
    </r>
    <r>
      <rPr>
        <sz val="9"/>
        <color rgb="FF000000"/>
        <rFont val="Century Gothic"/>
        <charset val="1"/>
      </rPr>
      <t>aise d'economie, vol. 32, n</t>
    </r>
    <r>
      <rPr>
        <sz val="9"/>
        <color rgb="FF000000"/>
        <rFont val="Droid Sans Fallback"/>
        <charset val="1"/>
      </rPr>
      <t>°</t>
    </r>
    <r>
      <rPr>
        <sz val="9"/>
        <color rgb="FF000000"/>
        <rFont val="Century Gothic"/>
        <charset val="1"/>
      </rPr>
      <t xml:space="preserve"> 2, p. 160-197</t>
    </r>
  </si>
  <si>
    <r>
      <rPr>
        <u/>
        <sz val="9"/>
        <color rgb="FF000000"/>
        <rFont val="Century Gothic"/>
        <charset val="1"/>
      </rPr>
      <t>Revue Fran</t>
    </r>
    <r>
      <rPr>
        <u/>
        <sz val="9"/>
        <color rgb="FF000000"/>
        <rFont val="Arial"/>
        <charset val="1"/>
      </rPr>
      <t>ç</t>
    </r>
    <r>
      <rPr>
        <u/>
        <sz val="9"/>
        <color rgb="FF000000"/>
        <rFont val="Century Gothic"/>
        <charset val="1"/>
      </rPr>
      <t>aise d'economie</t>
    </r>
  </si>
  <si>
    <r>
      <rPr>
        <sz val="9"/>
        <color rgb="FF000000"/>
        <rFont val="Century Gothic"/>
        <charset val="1"/>
      </rPr>
      <t xml:space="preserve">Tscheikner-Gratl, F., Caradot, N., Cherqui, F., Leitao, J.P., Ahmadi, M., Langeveld, J.G., </t>
    </r>
    <r>
      <rPr>
        <u/>
        <sz val="9"/>
        <color rgb="FF000000"/>
        <rFont val="Century Gothic"/>
        <charset val="1"/>
      </rPr>
      <t>Le Gat, Y.</t>
    </r>
    <r>
      <rPr>
        <sz val="9"/>
        <color rgb="FF000000"/>
        <rFont val="Century Gothic"/>
        <charset val="1"/>
      </rPr>
      <t>, Scholten, L., Roghani, B., Rodriguez, J.P., Lepot, M., Stegeman, B., Heinrichsen, A., Kropp, I., Kerres, K., Do ceu Almeida, M., Bach, P.M., Moy de Vitry, M., Sa Marques, J.A. - 2019. Sewer asset management. State of the art and research needs. Urban Water Journal, vol. 16, n</t>
    </r>
    <r>
      <rPr>
        <sz val="9"/>
        <color rgb="FF000000"/>
        <rFont val="Droid Sans Fallback"/>
        <charset val="1"/>
      </rPr>
      <t>°</t>
    </r>
    <r>
      <rPr>
        <sz val="9"/>
        <color rgb="FF000000"/>
        <rFont val="Century Gothic"/>
        <charset val="1"/>
      </rPr>
      <t xml:space="preserve"> 9, p. 662-675</t>
    </r>
  </si>
  <si>
    <t>Tscheikner-Gratl, F., Caradot, N., Cherqui, F., Leitao, J.P., Ahmadi, M., Langeveld, J.G., Le Gat, Y., Scholten, L., Roghani, B., Rodriguez, J.P., Lepot, M., Stegeman, B., Heinrichsen, A., Kropp, I., Kerres, K., Do ceu Almeida, M., Bach, P.M., Moy de Vitry, M., Sa Marques, J.A.</t>
  </si>
  <si>
    <r>
      <rPr>
        <u/>
        <sz val="9"/>
        <color rgb="FF000000"/>
        <rFont val="Century Gothic"/>
        <charset val="1"/>
      </rPr>
      <t>Ung, H.</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Mortazavi, I. - 2017. Accurate and Optimal Sensor Placement for Source Identification of Water Distribution Networks. Journal of Water Resources Planning and Management, vol. 143, n</t>
    </r>
    <r>
      <rPr>
        <sz val="9"/>
        <color rgb="FF000000"/>
        <rFont val="Droid Sans Fallback"/>
        <charset val="1"/>
      </rPr>
      <t>°</t>
    </r>
    <r>
      <rPr>
        <sz val="9"/>
        <color rgb="FF000000"/>
        <rFont val="Century Gothic"/>
        <charset val="1"/>
      </rPr>
      <t xml:space="preserve"> 8, 12 p.</t>
    </r>
  </si>
  <si>
    <t>Ung, H., Piller, O., Gilbert, D., Mortazavi, I.</t>
  </si>
  <si>
    <r>
      <rPr>
        <sz val="9"/>
        <color rgb="FF000000"/>
        <rFont val="Century Gothic"/>
        <charset val="1"/>
      </rPr>
      <t xml:space="preserve">Vanderlinden, J.P., Baztan, J., Touili, N., Kane, I.O., </t>
    </r>
    <r>
      <rPr>
        <u/>
        <sz val="9"/>
        <color rgb="FF000000"/>
        <rFont val="Century Gothic"/>
        <charset val="1"/>
      </rPr>
      <t>Rulleau, B.</t>
    </r>
    <r>
      <rPr>
        <sz val="9"/>
        <color rgb="FF000000"/>
        <rFont val="Century Gothic"/>
        <charset val="1"/>
      </rPr>
      <t>, Diaz Simal, P., Pietrantoni, L., Prati, G., Zagonari, F. - 2017. Coastal Flooding, Uncertainty and Climate Change: Science as a Solution to (mis) Perceptions? A Qualitative Enquiry in Three Coastal European Settings. Journal of Coastal Research, vol. 77 , n</t>
    </r>
    <r>
      <rPr>
        <sz val="9"/>
        <color rgb="FF000000"/>
        <rFont val="Droid Sans Fallback"/>
        <charset val="1"/>
      </rPr>
      <t>°</t>
    </r>
    <r>
      <rPr>
        <sz val="9"/>
        <color rgb="FF000000"/>
        <rFont val="Century Gothic"/>
        <charset val="1"/>
      </rPr>
      <t xml:space="preserve"> SI, p. 127-133</t>
    </r>
  </si>
  <si>
    <t>Journal of Coastal Research</t>
  </si>
  <si>
    <t>Vanderlinden, J.P., Baztan, J., Touili, N., Kane, I.O., Rulleau, B., Diaz Simal, P., Pietrantoni, L., Prati, G., Zagonari, F.</t>
  </si>
  <si>
    <r>
      <rPr>
        <sz val="9"/>
        <color rgb="FF000000"/>
        <rFont val="Century Gothic"/>
        <charset val="1"/>
      </rPr>
      <t xml:space="preserve">Van Zyl, H.J., Llemobade, A.A., Van Zyl, J.E., </t>
    </r>
    <r>
      <rPr>
        <u/>
        <sz val="9"/>
        <color rgb="FF000000"/>
        <rFont val="Century Gothic"/>
        <charset val="1"/>
      </rPr>
      <t>Le Gat, Y.</t>
    </r>
    <r>
      <rPr>
        <sz val="9"/>
        <color rgb="FF000000"/>
        <rFont val="Century Gothic"/>
        <charset val="1"/>
      </rPr>
      <t xml:space="preserve"> - 2017. Statistical characterisation and estimation of non-domestic water demand. Urban Water Journal, vol. 14, n</t>
    </r>
    <r>
      <rPr>
        <sz val="9"/>
        <color rgb="FF000000"/>
        <rFont val="Droid Sans Fallback"/>
        <charset val="1"/>
      </rPr>
      <t>°</t>
    </r>
    <r>
      <rPr>
        <sz val="9"/>
        <color rgb="FF000000"/>
        <rFont val="Century Gothic"/>
        <charset val="1"/>
      </rPr>
      <t xml:space="preserve"> 7, p. 720-726</t>
    </r>
  </si>
  <si>
    <t>Van Zyl, H.J., Llemobade, A.A., Van Zyl, J.E., Le Gat, Y.</t>
  </si>
  <si>
    <r>
      <rPr>
        <u/>
        <sz val="9"/>
        <color rgb="FF000000"/>
        <rFont val="Century Gothic"/>
        <charset val="1"/>
      </rPr>
      <t>Vernier, F.</t>
    </r>
    <r>
      <rPr>
        <sz val="9"/>
        <color rgb="FF000000"/>
        <rFont val="Century Gothic"/>
        <charset val="1"/>
      </rPr>
      <t xml:space="preserve">, </t>
    </r>
    <r>
      <rPr>
        <u/>
        <sz val="9"/>
        <color rgb="FF000000"/>
        <rFont val="Century Gothic"/>
        <charset val="1"/>
      </rPr>
      <t>Leccia Phelpin, O.</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Minette, S., </t>
    </r>
    <r>
      <rPr>
        <u/>
        <sz val="9"/>
        <color rgb="FF000000"/>
        <rFont val="Century Gothic"/>
        <charset val="1"/>
      </rPr>
      <t>Miralles, A.</t>
    </r>
    <r>
      <rPr>
        <sz val="9"/>
        <color rgb="FF000000"/>
        <rFont val="Century Gothic"/>
        <charset val="1"/>
      </rPr>
      <t xml:space="preserve">, </t>
    </r>
    <r>
      <rPr>
        <u/>
        <sz val="9"/>
        <color rgb="FF000000"/>
        <rFont val="Century Gothic"/>
        <charset val="1"/>
      </rPr>
      <t>Barberis, D.</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t>
    </r>
    <r>
      <rPr>
        <u/>
        <sz val="9"/>
        <color rgb="FF000000"/>
        <rFont val="Century Gothic"/>
        <charset val="1"/>
      </rPr>
      <t>Kuentz Simonet, V.</t>
    </r>
    <r>
      <rPr>
        <sz val="9"/>
        <color rgb="FF000000"/>
        <rFont val="Century Gothic"/>
        <charset val="1"/>
      </rPr>
      <t>, Tonneau, J.P. - 2017. Integrated modeling of agricultural scenarios (IMAS) to support pesticide action plans: the case of the Coulonge drinking water catchment area (SW France). Environmental Science and Pollution Research, vol. 24, n</t>
    </r>
    <r>
      <rPr>
        <sz val="9"/>
        <color rgb="FF000000"/>
        <rFont val="Droid Sans Fallback"/>
        <charset val="1"/>
      </rPr>
      <t>°</t>
    </r>
    <r>
      <rPr>
        <sz val="9"/>
        <color rgb="FF000000"/>
        <rFont val="Century Gothic"/>
        <charset val="1"/>
      </rPr>
      <t xml:space="preserve"> 8, p. 6923-6950</t>
    </r>
  </si>
  <si>
    <t>Vernier, F., Leccia Phelpin, O., Lescot, J.M., Minette, S., Miralles, A., Barberis, D., Scordia, C., Kuentz Simonet, V., Tonneau, J.P.</t>
  </si>
  <si>
    <r>
      <rPr>
        <u/>
        <sz val="9"/>
        <color rgb="FF000000"/>
        <rFont val="Century Gothic"/>
        <charset val="1"/>
      </rPr>
      <t>Vernier, F.</t>
    </r>
    <r>
      <rPr>
        <sz val="9"/>
        <color rgb="FF000000"/>
        <rFont val="Century Gothic"/>
        <charset val="1"/>
      </rPr>
      <t xml:space="preserve">, </t>
    </r>
    <r>
      <rPr>
        <u/>
        <sz val="9"/>
        <color rgb="FF000000"/>
        <rFont val="Century Gothic"/>
        <charset val="1"/>
      </rPr>
      <t>Miralles, A.</t>
    </r>
    <r>
      <rPr>
        <sz val="9"/>
        <color rgb="FF000000"/>
        <rFont val="Century Gothic"/>
        <charset val="1"/>
      </rPr>
      <t>, Tonneau, J.P. - 2017. Vers un observatoire agro-environnemental des territoires : Un syst</t>
    </r>
    <r>
      <rPr>
        <sz val="9"/>
        <color rgb="FF000000"/>
        <rFont val="Arial"/>
        <charset val="1"/>
      </rPr>
      <t>è</t>
    </r>
    <r>
      <rPr>
        <sz val="9"/>
        <color rgb="FF000000"/>
        <rFont val="Century Gothic"/>
        <charset val="1"/>
      </rPr>
      <t>me d</t>
    </r>
    <r>
      <rPr>
        <sz val="9"/>
        <color rgb="FF000000"/>
        <rFont val="Arial"/>
        <charset val="1"/>
      </rPr>
      <t>é</t>
    </r>
    <r>
      <rPr>
        <sz val="9"/>
        <color rgb="FF000000"/>
        <rFont val="Century Gothic"/>
        <charset val="1"/>
      </rPr>
      <t>cisionnel multi-</t>
    </r>
    <r>
      <rPr>
        <sz val="9"/>
        <color rgb="FF000000"/>
        <rFont val="Arial"/>
        <charset val="1"/>
      </rPr>
      <t>é</t>
    </r>
    <r>
      <rPr>
        <sz val="9"/>
        <color rgb="FF000000"/>
        <rFont val="Century Gothic"/>
        <charset val="1"/>
      </rPr>
      <t>chelle pour le bassin de la Charente. International Journal of Geomatics and Spatial Analysis-Revue Internationale de G</t>
    </r>
    <r>
      <rPr>
        <sz val="9"/>
        <color rgb="FF000000"/>
        <rFont val="Arial"/>
        <charset val="1"/>
      </rPr>
      <t>é</t>
    </r>
    <r>
      <rPr>
        <sz val="9"/>
        <color rgb="FF000000"/>
        <rFont val="Century Gothic"/>
        <charset val="1"/>
      </rPr>
      <t>omatique, vol. 27 , n</t>
    </r>
    <r>
      <rPr>
        <sz val="9"/>
        <color rgb="FF000000"/>
        <rFont val="Droid Sans Fallback"/>
        <charset val="1"/>
      </rPr>
      <t>°</t>
    </r>
    <r>
      <rPr>
        <sz val="9"/>
        <color rgb="FF000000"/>
        <rFont val="Century Gothic"/>
        <charset val="1"/>
      </rPr>
      <t xml:space="preserve">  3, p. 399-422</t>
    </r>
  </si>
  <si>
    <t>International Journal of Geomatics</t>
  </si>
  <si>
    <t>Vernier, F., Miralles, A., Tonneau, J.P.</t>
  </si>
  <si>
    <r>
      <rPr>
        <sz val="9"/>
        <color rgb="FF000000"/>
        <rFont val="Century Gothic"/>
        <charset val="1"/>
      </rPr>
      <t>Wallin, I., P</t>
    </r>
    <r>
      <rPr>
        <sz val="9"/>
        <color rgb="FF000000"/>
        <rFont val="Arial"/>
        <charset val="1"/>
      </rPr>
      <t>ü</t>
    </r>
    <r>
      <rPr>
        <sz val="9"/>
        <color rgb="FF000000"/>
        <rFont val="Century Gothic"/>
        <charset val="1"/>
      </rPr>
      <t xml:space="preserve">lzl, H., Secco, L., </t>
    </r>
    <r>
      <rPr>
        <u/>
        <sz val="9"/>
        <color rgb="FF000000"/>
        <rFont val="Century Gothic"/>
        <charset val="1"/>
      </rPr>
      <t>Sergent, A.</t>
    </r>
    <r>
      <rPr>
        <sz val="9"/>
        <color rgb="FF000000"/>
        <rFont val="Century Gothic"/>
        <charset val="1"/>
      </rPr>
      <t>, Kleinschmit, D. - 2018. Research trends: Orchestrating forest policy-making: Involvement of scientists and stakeholders in political processes. Forest Policy and Economics, vol. 89, p. 1-3</t>
    </r>
  </si>
  <si>
    <t>Wallin, I., Pülzl, H., Secco, L., Sergent, A., Kleinschmit, D.</t>
  </si>
  <si>
    <r>
      <rPr>
        <u/>
        <sz val="9"/>
        <color rgb="FF000000"/>
        <rFont val="Century Gothic"/>
        <charset val="1"/>
      </rPr>
      <t>Zahm, F.</t>
    </r>
    <r>
      <rPr>
        <sz val="9"/>
        <color rgb="FF000000"/>
        <rFont val="Century Gothic"/>
        <charset val="1"/>
      </rPr>
      <t xml:space="preserve">, Alonso Ugaglia, A., Barbier, J.M., Boureau, H., Del'homme, B., Gafsi, M., Gasselin, P., </t>
    </r>
    <r>
      <rPr>
        <u/>
        <sz val="9"/>
        <color rgb="FF000000"/>
        <rFont val="Century Gothic"/>
        <charset val="1"/>
      </rPr>
      <t>Girard, S.</t>
    </r>
    <r>
      <rPr>
        <sz val="9"/>
        <color rgb="FF000000"/>
        <rFont val="Century Gothic"/>
        <charset val="1"/>
      </rPr>
      <t>, Guichard, L., Loyce, C., Manneville, V., Menet, A., Redlingsh</t>
    </r>
    <r>
      <rPr>
        <sz val="9"/>
        <color rgb="FF000000"/>
        <rFont val="Arial"/>
        <charset val="1"/>
      </rPr>
      <t>ö</t>
    </r>
    <r>
      <rPr>
        <sz val="9"/>
        <color rgb="FF000000"/>
        <rFont val="Century Gothic"/>
        <charset val="1"/>
      </rPr>
      <t xml:space="preserve">fer, B. - 2019. </t>
    </r>
    <r>
      <rPr>
        <sz val="9"/>
        <color rgb="FF000000"/>
        <rFont val="Arial"/>
        <charset val="1"/>
      </rPr>
      <t>É</t>
    </r>
    <r>
      <rPr>
        <sz val="9"/>
        <color rgb="FF000000"/>
        <rFont val="Century Gothic"/>
        <charset val="1"/>
      </rPr>
      <t>valuer la durabilit</t>
    </r>
    <r>
      <rPr>
        <sz val="9"/>
        <color rgb="FF000000"/>
        <rFont val="Arial"/>
        <charset val="1"/>
      </rPr>
      <t>é</t>
    </r>
    <r>
      <rPr>
        <sz val="9"/>
        <color rgb="FF000000"/>
        <rFont val="Century Gothic"/>
        <charset val="1"/>
      </rPr>
      <t xml:space="preserve"> des exploitations agricoles : La m</t>
    </r>
    <r>
      <rPr>
        <sz val="9"/>
        <color rgb="FF000000"/>
        <rFont val="Arial"/>
        <charset val="1"/>
      </rPr>
      <t>é</t>
    </r>
    <r>
      <rPr>
        <sz val="9"/>
        <color rgb="FF000000"/>
        <rFont val="Century Gothic"/>
        <charset val="1"/>
      </rPr>
      <t>thode IDEA v4, un cadre conceptuel combinant dimensions et propri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de la durabilit</t>
    </r>
    <r>
      <rPr>
        <sz val="9"/>
        <color rgb="FF000000"/>
        <rFont val="Arial"/>
        <charset val="1"/>
      </rPr>
      <t>é</t>
    </r>
    <r>
      <rPr>
        <sz val="9"/>
        <color rgb="FF000000"/>
        <rFont val="Century Gothic"/>
        <charset val="1"/>
      </rPr>
      <t xml:space="preserve"> . Cahiers Agricultures, vol. 28, n</t>
    </r>
    <r>
      <rPr>
        <sz val="9"/>
        <color rgb="FF000000"/>
        <rFont val="Droid Sans Fallback"/>
        <charset val="1"/>
      </rPr>
      <t>°</t>
    </r>
    <r>
      <rPr>
        <sz val="9"/>
        <color rgb="FF000000"/>
        <rFont val="Century Gothic"/>
        <charset val="1"/>
      </rPr>
      <t xml:space="preserve"> 5, 10 p</t>
    </r>
  </si>
  <si>
    <t>Zahm, F., Alonso Ugaglia, A., Barbier, J.M., Boureau, H., Del'homme, B., Gafsi, M., Gasselin, P., Girard, S., Guichard, L., Loyce, C., Manneville, V., Menet, A., Redlingshöfer, B.</t>
  </si>
  <si>
    <r>
      <rPr>
        <u/>
        <sz val="9"/>
        <color rgb="FF000000"/>
        <rFont val="Century Gothic"/>
        <charset val="1"/>
      </rPr>
      <t>Zahm, F.</t>
    </r>
    <r>
      <rPr>
        <sz val="9"/>
        <color rgb="FF000000"/>
        <rFont val="Century Gothic"/>
        <charset val="1"/>
      </rPr>
      <t xml:space="preserve">, Barbier, J.M., Cohen, S., Boureau, H., </t>
    </r>
    <r>
      <rPr>
        <u/>
        <sz val="9"/>
        <color rgb="FF000000"/>
        <rFont val="Century Gothic"/>
        <charset val="1"/>
      </rPr>
      <t>Girard, S.</t>
    </r>
    <r>
      <rPr>
        <sz val="9"/>
        <color rgb="FF000000"/>
        <rFont val="Century Gothic"/>
        <charset val="1"/>
      </rPr>
      <t xml:space="preserve">, </t>
    </r>
    <r>
      <rPr>
        <u/>
        <sz val="9"/>
        <color rgb="FF000000"/>
        <rFont val="Century Gothic"/>
        <charset val="1"/>
      </rPr>
      <t>Carayon, D.</t>
    </r>
    <r>
      <rPr>
        <sz val="9"/>
        <color rgb="FF000000"/>
        <rFont val="Century Gothic"/>
        <charset val="1"/>
      </rPr>
      <t>, Alonso Ugaglia, A., Del'homme, B., Gafsi, M., Gasselin, P., Guichard, L., Loyce, C., Manneville, V., Redlingsh</t>
    </r>
    <r>
      <rPr>
        <sz val="9"/>
        <color rgb="FF000000"/>
        <rFont val="Arial"/>
        <charset val="1"/>
      </rPr>
      <t>ö</t>
    </r>
    <r>
      <rPr>
        <sz val="9"/>
        <color rgb="FF000000"/>
        <rFont val="Century Gothic"/>
        <charset val="1"/>
      </rPr>
      <t>fer, B. - 2019. IDEA4 : une m</t>
    </r>
    <r>
      <rPr>
        <sz val="9"/>
        <color rgb="FF000000"/>
        <rFont val="Arial"/>
        <charset val="1"/>
      </rPr>
      <t>é</t>
    </r>
    <r>
      <rPr>
        <sz val="9"/>
        <color rgb="FF000000"/>
        <rFont val="Century Gothic"/>
        <charset val="1"/>
      </rPr>
      <t xml:space="preserve">thode de diagnostic pour une </t>
    </r>
    <r>
      <rPr>
        <sz val="9"/>
        <color rgb="FF000000"/>
        <rFont val="Arial"/>
        <charset val="1"/>
      </rPr>
      <t>é</t>
    </r>
    <r>
      <rPr>
        <sz val="9"/>
        <color rgb="FF000000"/>
        <rFont val="Century Gothic"/>
        <charset val="1"/>
      </rPr>
      <t>valuation clinique de la durabilit</t>
    </r>
    <r>
      <rPr>
        <sz val="9"/>
        <color rgb="FF000000"/>
        <rFont val="Arial"/>
        <charset val="1"/>
      </rPr>
      <t>é</t>
    </r>
    <r>
      <rPr>
        <sz val="9"/>
        <color rgb="FF000000"/>
        <rFont val="Century Gothic"/>
        <charset val="1"/>
      </rPr>
      <t xml:space="preserve"> en agriculture . 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9, n</t>
    </r>
    <r>
      <rPr>
        <sz val="9"/>
        <color rgb="FF000000"/>
        <rFont val="Droid Sans Fallback"/>
        <charset val="1"/>
      </rPr>
      <t>°</t>
    </r>
    <r>
      <rPr>
        <sz val="9"/>
        <color rgb="FF000000"/>
        <rFont val="Century Gothic"/>
        <charset val="1"/>
      </rPr>
      <t xml:space="preserve"> 2, p. 39-51</t>
    </r>
  </si>
  <si>
    <t>Agronomie, Environnement et Sociétés</t>
  </si>
  <si>
    <t>Zahm, F., Barbier, J.M., Cohen, S., Boureau, H., Girard, S., Carayon, D., Alonso Ugaglia, A., Del'homme, B., Gafsi, M., Gasselin, P., Guichard, L., Loyce, C., Manneville, V., Redlingshöfer, B.</t>
  </si>
  <si>
    <r>
      <rPr>
        <sz val="9"/>
        <color rgb="FF000000"/>
        <rFont val="Century Gothic"/>
        <charset val="1"/>
      </rPr>
      <t>Agossou G., Gbehounou G</t>
    </r>
    <r>
      <rPr>
        <u/>
        <sz val="9"/>
        <color rgb="FF000000"/>
        <rFont val="Century Gothic"/>
        <charset val="1"/>
      </rPr>
      <t>, Zahm F.</t>
    </r>
    <r>
      <rPr>
        <sz val="9"/>
        <color rgb="FF000000"/>
        <rFont val="Century Gothic"/>
        <charset val="1"/>
      </rPr>
      <t>, Agbossou E.K., 2019, Durabilit</t>
    </r>
    <r>
      <rPr>
        <sz val="9"/>
        <color rgb="FF000000"/>
        <rFont val="Arial"/>
        <charset val="1"/>
      </rPr>
      <t>é</t>
    </r>
    <r>
      <rPr>
        <sz val="9"/>
        <color rgb="FF000000"/>
        <rFont val="Century Gothic"/>
        <charset val="1"/>
      </rPr>
      <t xml:space="preserve"> des exploitations agricoles de la basse vall</t>
    </r>
    <r>
      <rPr>
        <sz val="9"/>
        <color rgb="FF000000"/>
        <rFont val="Arial"/>
        <charset val="1"/>
      </rPr>
      <t>é</t>
    </r>
    <r>
      <rPr>
        <sz val="9"/>
        <color rgb="FF000000"/>
        <rFont val="Century Gothic"/>
        <charset val="1"/>
      </rPr>
      <t>e de l’Ouem</t>
    </r>
    <r>
      <rPr>
        <sz val="9"/>
        <color rgb="FF000000"/>
        <rFont val="Arial"/>
        <charset val="1"/>
      </rPr>
      <t>é</t>
    </r>
    <r>
      <rPr>
        <sz val="9"/>
        <color rgb="FF000000"/>
        <rFont val="Century Gothic"/>
        <charset val="1"/>
      </rPr>
      <t xml:space="preserve"> en r</t>
    </r>
    <r>
      <rPr>
        <sz val="9"/>
        <color rgb="FF000000"/>
        <rFont val="Arial"/>
        <charset val="1"/>
      </rPr>
      <t>é</t>
    </r>
    <r>
      <rPr>
        <sz val="9"/>
        <color rgb="FF000000"/>
        <rFont val="Century Gothic"/>
        <charset val="1"/>
      </rPr>
      <t>publique du B</t>
    </r>
    <r>
      <rPr>
        <sz val="9"/>
        <color rgb="FF000000"/>
        <rFont val="Arial"/>
        <charset val="1"/>
      </rPr>
      <t>é</t>
    </r>
    <r>
      <rPr>
        <sz val="9"/>
        <color rgb="FF000000"/>
        <rFont val="Century Gothic"/>
        <charset val="1"/>
      </rPr>
      <t>nin,Agronomie,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 Vol 31, N</t>
    </r>
    <r>
      <rPr>
        <sz val="9"/>
        <color rgb="FF000000"/>
        <rFont val="Droid Sans Fallback"/>
        <charset val="1"/>
      </rPr>
      <t>°</t>
    </r>
    <r>
      <rPr>
        <sz val="9"/>
        <color rgb="FF000000"/>
        <rFont val="Century Gothic"/>
        <charset val="1"/>
      </rPr>
      <t>2</t>
    </r>
  </si>
  <si>
    <t xml:space="preserve">Agronomie, Environnement et Sociétés </t>
  </si>
  <si>
    <t>Agossou G., Gbehounou G, Zahm F., Agbossou E.K.</t>
  </si>
  <si>
    <r>
      <rPr>
        <sz val="9"/>
        <color rgb="FF000000"/>
        <rFont val="Century Gothic"/>
        <charset val="1"/>
      </rPr>
      <t xml:space="preserve">Renaud, E., Husson, A., Vacelet, A., Le Gat, Y., Stricker, A. E., </t>
    </r>
    <r>
      <rPr>
        <sz val="9"/>
        <color rgb="FF000000"/>
        <rFont val="Arial"/>
        <charset val="1"/>
      </rPr>
      <t> </t>
    </r>
    <r>
      <rPr>
        <sz val="9"/>
        <color rgb="FF000000"/>
        <rFont val="Century Gothic"/>
        <charset val="1"/>
      </rPr>
      <t>- 2020. Statistical modelling of French drinking water pipe inventory at national level using demographic and geographical information. H2Open Journal IWA Publishing Vol 3 No 1 p. 89-101</t>
    </r>
  </si>
  <si>
    <t xml:space="preserve">H2Open Journal IWA Publishing </t>
  </si>
  <si>
    <t>Renaud, E., Husson, A., Vacelet, A., Le Gat, Y., Stricker, A. E.</t>
  </si>
  <si>
    <r>
      <rPr>
        <sz val="9"/>
        <color rgb="FF000000"/>
        <rFont val="Century Gothic"/>
        <charset val="1"/>
      </rPr>
      <t xml:space="preserve"> Rambonilaza, T., Pham, T., Dachary-Bernard, J. - 2019. Household willingness to pay for micropollutant removal in domestic wastewater: A choice experiment study. Revue Economique, vol. 5, n</t>
    </r>
    <r>
      <rPr>
        <sz val="9"/>
        <color rgb="FF000000"/>
        <rFont val="Droid Sans Fallback"/>
        <charset val="1"/>
      </rPr>
      <t>°</t>
    </r>
    <r>
      <rPr>
        <sz val="9"/>
        <color rgb="FF000000"/>
        <rFont val="Century Gothic"/>
        <charset val="1"/>
      </rPr>
      <t xml:space="preserve"> 5, p. 695-716</t>
    </r>
  </si>
  <si>
    <t>Revue Economique</t>
  </si>
  <si>
    <t>Rambonilaza, T., Pham, T., Dachary-Bernard, J.</t>
  </si>
  <si>
    <r>
      <rPr>
        <sz val="9"/>
        <color rgb="FF000000"/>
        <rFont val="Century Gothic"/>
        <charset val="1"/>
      </rPr>
      <t>Rambonilaza, T., 2020, Quelles mesures compensatoires pour l’acceptation locale des projets d’infrastructure de transport de l’</t>
    </r>
    <r>
      <rPr>
        <sz val="9"/>
        <color rgb="FF000000"/>
        <rFont val="Arial"/>
        <charset val="1"/>
      </rPr>
      <t>é</t>
    </r>
    <r>
      <rPr>
        <sz val="9"/>
        <color rgb="FF000000"/>
        <rFont val="Century Gothic"/>
        <charset val="1"/>
      </rPr>
      <t>lectricit</t>
    </r>
    <r>
      <rPr>
        <sz val="9"/>
        <color rgb="FF000000"/>
        <rFont val="Arial"/>
        <charset val="1"/>
      </rPr>
      <t>é</t>
    </r>
    <r>
      <rPr>
        <sz val="9"/>
        <color rgb="FF000000"/>
        <rFont val="Century Gothic"/>
        <charset val="1"/>
      </rPr>
      <t>?, Revue Fran</t>
    </r>
    <r>
      <rPr>
        <sz val="9"/>
        <color rgb="FF000000"/>
        <rFont val="Arial"/>
        <charset val="1"/>
      </rPr>
      <t>ç</t>
    </r>
    <r>
      <rPr>
        <sz val="9"/>
        <color rgb="FF000000"/>
        <rFont val="Century Gothic"/>
        <charset val="1"/>
      </rPr>
      <t>aise d'</t>
    </r>
    <r>
      <rPr>
        <sz val="9"/>
        <color rgb="FF000000"/>
        <rFont val="Arial"/>
        <charset val="1"/>
      </rPr>
      <t>é</t>
    </r>
    <r>
      <rPr>
        <sz val="9"/>
        <color rgb="FF000000"/>
        <rFont val="Century Gothic"/>
        <charset val="1"/>
      </rPr>
      <t>conomie, n</t>
    </r>
    <r>
      <rPr>
        <sz val="9"/>
        <color rgb="FF000000"/>
        <rFont val="Droid Sans Fallback"/>
        <charset val="1"/>
      </rPr>
      <t>°</t>
    </r>
    <r>
      <rPr>
        <sz val="9"/>
        <color rgb="FF000000"/>
        <rFont val="Century Gothic"/>
        <charset val="1"/>
      </rPr>
      <t>4, vol XXXVI,</t>
    </r>
  </si>
  <si>
    <r>
      <rPr>
        <sz val="9"/>
        <color rgb="FF000000"/>
        <rFont val="Century Gothic"/>
        <charset val="1"/>
      </rPr>
      <t>Revue Fran</t>
    </r>
    <r>
      <rPr>
        <sz val="9"/>
        <color rgb="FF000000"/>
        <rFont val="Arial"/>
        <charset val="1"/>
      </rPr>
      <t>ç</t>
    </r>
    <r>
      <rPr>
        <sz val="9"/>
        <color rgb="FF000000"/>
        <rFont val="Century Gothic"/>
        <charset val="1"/>
      </rPr>
      <t>aise d'economie</t>
    </r>
  </si>
  <si>
    <r>
      <rPr>
        <u/>
        <sz val="9"/>
        <color rgb="FF000000"/>
        <rFont val="Century Gothic"/>
        <charset val="1"/>
      </rPr>
      <t>Rocle N.</t>
    </r>
    <r>
      <rPr>
        <sz val="9"/>
        <color rgb="FF000000"/>
        <rFont val="Century Gothic"/>
        <charset val="1"/>
      </rPr>
      <t>, Rey-Valette H., Bertrand F., Becu N., Long N., Bazart C.,</t>
    </r>
    <r>
      <rPr>
        <sz val="9"/>
        <color rgb="FF000000"/>
        <rFont val="Arial"/>
        <charset val="1"/>
      </rPr>
      <t> </t>
    </r>
    <r>
      <rPr>
        <sz val="9"/>
        <color rgb="FF000000"/>
        <rFont val="Century Gothic"/>
        <charset val="1"/>
      </rPr>
      <t>Vye D., Meur-Ferec C., Beck E., Amalric M., Lautr</t>
    </r>
    <r>
      <rPr>
        <sz val="9"/>
        <color rgb="FF000000"/>
        <rFont val="Arial"/>
        <charset val="1"/>
      </rPr>
      <t>é</t>
    </r>
    <r>
      <rPr>
        <sz val="9"/>
        <color rgb="FF000000"/>
        <rFont val="Century Gothic"/>
        <charset val="1"/>
      </rPr>
      <t>dou-Audouy N., 2020. Paving the way to coastal adaptation pathways: an interdisciplinary approach based on territorial archetypes, Environmental Science and Policy, 110: 34-45.</t>
    </r>
  </si>
  <si>
    <t>Rocle N., Rey-Valette H., Bertrand F., Becu N., Long N., Bazart C., Vye D., Meur-Ferec C., Beck E., Amalric M., Lautrédou-Audouy N.</t>
  </si>
  <si>
    <t>J. DACHARY-BERNARD, H. REY-VALETTE &amp; B. RULLEAU (2019), “Preferences among coastal and inland residents relating to managed retreat: Influence of risk perception in acceptability of relocation strategies”, Journal of environmental management, 232, pp. 772-780.</t>
  </si>
  <si>
    <t>Journal of environmental management</t>
  </si>
  <si>
    <t>Dachary-Bernard, J., Rey-Valette, H., Rulleau, B.</t>
  </si>
  <si>
    <r>
      <rPr>
        <u/>
        <sz val="9"/>
        <rFont val="Calibri"/>
        <charset val="1"/>
      </rPr>
      <t xml:space="preserve">Krasnodębski, M. </t>
    </r>
    <r>
      <rPr>
        <sz val="9"/>
        <rFont val="Calibri"/>
        <charset val="1"/>
      </rPr>
      <t>- 2019, Challenging the Pine. Epistemic Underpinnings of Techno-Environmental Inertia, Journal for the History of Environment and Society, vol. 4</t>
    </r>
  </si>
  <si>
    <t>Journal for the History of Environment and Society</t>
  </si>
  <si>
    <t>Krasnodębski, M.</t>
  </si>
  <si>
    <r>
      <rPr>
        <u/>
        <sz val="9"/>
        <rFont val="Cambria"/>
        <charset val="1"/>
      </rPr>
      <t>Krasnod</t>
    </r>
    <r>
      <rPr>
        <u/>
        <sz val="9"/>
        <rFont val="Times New Roman"/>
        <charset val="1"/>
      </rPr>
      <t>ę</t>
    </r>
    <r>
      <rPr>
        <u/>
        <sz val="9"/>
        <rFont val="Cambria"/>
        <charset val="1"/>
      </rPr>
      <t>bski, M.</t>
    </r>
    <r>
      <rPr>
        <sz val="9"/>
        <rFont val="Cambria"/>
        <charset val="1"/>
      </rPr>
      <t xml:space="preserve"> - 2019, The Social Construction of Pine Forest Wastes in Southwestern France During the Nineteenth and Twentieth Centuries. Environment and History. 10.3197/096734019X15740974883843. </t>
    </r>
  </si>
  <si>
    <t>Environment and History</t>
  </si>
  <si>
    <r>
      <rPr>
        <u/>
        <sz val="9"/>
        <color rgb="FF000000"/>
        <rFont val="Century Gothic"/>
        <charset val="1"/>
      </rPr>
      <t>Krasnod</t>
    </r>
    <r>
      <rPr>
        <u/>
        <sz val="9"/>
        <color rgb="FF000000"/>
        <rFont val="Times New Roman"/>
        <charset val="1"/>
      </rPr>
      <t>ę</t>
    </r>
    <r>
      <rPr>
        <u/>
        <sz val="9"/>
        <color rgb="FF000000"/>
        <rFont val="Century Gothic"/>
        <charset val="1"/>
      </rPr>
      <t>bski, M.</t>
    </r>
    <r>
      <rPr>
        <sz val="9"/>
        <color rgb="FF000000"/>
        <rFont val="Century Gothic"/>
        <charset val="1"/>
      </rPr>
      <t xml:space="preserve"> - (A para</t>
    </r>
    <r>
      <rPr>
        <sz val="9"/>
        <color rgb="FF000000"/>
        <rFont val="Arial"/>
        <charset val="1"/>
      </rPr>
      <t>î</t>
    </r>
    <r>
      <rPr>
        <sz val="9"/>
        <color rgb="FF000000"/>
        <rFont val="Century Gothic"/>
        <charset val="1"/>
      </rPr>
      <t>tre) - National Fuel and National Forest: the French Quest for Wood Fuels in the Interwar Period, Technology and Culture</t>
    </r>
  </si>
  <si>
    <t>Technology and Culture</t>
  </si>
  <si>
    <r>
      <rPr>
        <sz val="9"/>
        <color rgb="FF000000"/>
        <rFont val="Century Gothic"/>
        <charset val="1"/>
      </rPr>
      <t>Nageleisen, S.,</t>
    </r>
    <r>
      <rPr>
        <u/>
        <sz val="9"/>
        <color rgb="FF000000"/>
        <rFont val="Century Gothic"/>
        <charset val="1"/>
      </rPr>
      <t xml:space="preserve"> Hautdidier, B.</t>
    </r>
    <r>
      <rPr>
        <sz val="9"/>
        <color rgb="FF000000"/>
        <rFont val="Century Gothic"/>
        <charset val="1"/>
      </rPr>
      <t xml:space="preserve">, Couderchet L., </t>
    </r>
    <r>
      <rPr>
        <u/>
        <sz val="9"/>
        <color rgb="FF000000"/>
        <rFont val="Century Gothic"/>
        <charset val="1"/>
      </rPr>
      <t>Ginter Z.</t>
    </r>
    <r>
      <rPr>
        <sz val="9"/>
        <color rgb="FF000000"/>
        <rFont val="Century Gothic"/>
        <charset val="1"/>
      </rPr>
      <t xml:space="preserve"> - sous presse. Ce que les transitions foresti</t>
    </r>
    <r>
      <rPr>
        <sz val="9"/>
        <color rgb="FF000000"/>
        <rFont val="Arial"/>
        <charset val="1"/>
      </rPr>
      <t>è</t>
    </r>
    <r>
      <rPr>
        <sz val="9"/>
        <color rgb="FF000000"/>
        <rFont val="Century Gothic"/>
        <charset val="1"/>
      </rPr>
      <t xml:space="preserve">res font </t>
    </r>
    <r>
      <rPr>
        <sz val="9"/>
        <color rgb="FF000000"/>
        <rFont val="Arial"/>
        <charset val="1"/>
      </rPr>
      <t>à</t>
    </r>
    <r>
      <rPr>
        <sz val="9"/>
        <color rgb="FF000000"/>
        <rFont val="Century Gothic"/>
        <charset val="1"/>
      </rPr>
      <t xml:space="preserve"> l’exp</t>
    </r>
    <r>
      <rPr>
        <sz val="9"/>
        <color rgb="FF000000"/>
        <rFont val="Arial"/>
        <charset val="1"/>
      </rPr>
      <t>é</t>
    </r>
    <r>
      <rPr>
        <sz val="9"/>
        <color rgb="FF000000"/>
        <rFont val="Century Gothic"/>
        <charset val="1"/>
      </rPr>
      <t>rience paysag</t>
    </r>
    <r>
      <rPr>
        <sz val="9"/>
        <color rgb="FF000000"/>
        <rFont val="Arial"/>
        <charset val="1"/>
      </rPr>
      <t>è</t>
    </r>
    <r>
      <rPr>
        <sz val="9"/>
        <color rgb="FF000000"/>
        <rFont val="Century Gothic"/>
        <charset val="1"/>
      </rPr>
      <t>re. Consid</t>
    </r>
    <r>
      <rPr>
        <sz val="9"/>
        <color rgb="FF000000"/>
        <rFont val="Arial"/>
        <charset val="1"/>
      </rPr>
      <t>é</t>
    </r>
    <r>
      <rPr>
        <sz val="9"/>
        <color rgb="FF000000"/>
        <rFont val="Century Gothic"/>
        <charset val="1"/>
      </rPr>
      <t>rations g</t>
    </r>
    <r>
      <rPr>
        <sz val="9"/>
        <color rgb="FF000000"/>
        <rFont val="Arial"/>
        <charset val="1"/>
      </rPr>
      <t>é</t>
    </r>
    <r>
      <rPr>
        <sz val="9"/>
        <color rgb="FF000000"/>
        <rFont val="Century Gothic"/>
        <charset val="1"/>
      </rPr>
      <t xml:space="preserve">ographiques </t>
    </r>
    <r>
      <rPr>
        <sz val="9"/>
        <color rgb="FF000000"/>
        <rFont val="Arial"/>
        <charset val="1"/>
      </rPr>
      <t>à</t>
    </r>
    <r>
      <rPr>
        <sz val="9"/>
        <color rgb="FF000000"/>
        <rFont val="Century Gothic"/>
        <charset val="1"/>
      </rPr>
      <t xml:space="preserve"> partir du cas des robineraies du Sud-Gironde. Projets de Paysages, n</t>
    </r>
    <r>
      <rPr>
        <sz val="9"/>
        <color rgb="FF000000"/>
        <rFont val="Droid Sans Fallback"/>
        <charset val="1"/>
      </rPr>
      <t>°</t>
    </r>
    <r>
      <rPr>
        <sz val="9"/>
        <color rgb="FF000000"/>
        <rFont val="Century Gothic"/>
        <charset val="1"/>
      </rPr>
      <t xml:space="preserve"> 22 (juillet 2020), dossier th</t>
    </r>
    <r>
      <rPr>
        <sz val="9"/>
        <color rgb="FF000000"/>
        <rFont val="Arial"/>
        <charset val="1"/>
      </rPr>
      <t>é</t>
    </r>
    <r>
      <rPr>
        <sz val="9"/>
        <color rgb="FF000000"/>
        <rFont val="Century Gothic"/>
        <charset val="1"/>
      </rPr>
      <t>matique "for</t>
    </r>
    <r>
      <rPr>
        <sz val="9"/>
        <color rgb="FF000000"/>
        <rFont val="Arial"/>
        <charset val="1"/>
      </rPr>
      <t>ê</t>
    </r>
    <r>
      <rPr>
        <sz val="9"/>
        <color rgb="FF000000"/>
        <rFont val="Century Gothic"/>
        <charset val="1"/>
      </rPr>
      <t>t et paysage"</t>
    </r>
  </si>
  <si>
    <t>Projets de Paysages</t>
  </si>
  <si>
    <t>Nageleisen, S., Hautdidier, B., Couderchet L., Ginter Z.</t>
  </si>
  <si>
    <r>
      <rPr>
        <u/>
        <sz val="9"/>
        <color rgb="FF000000"/>
        <rFont val="Calibri"/>
        <charset val="1"/>
      </rPr>
      <t>Rulleau B,</t>
    </r>
    <r>
      <rPr>
        <sz val="9"/>
        <color rgb="FF000000"/>
        <rFont val="Calibri"/>
        <charset val="1"/>
      </rPr>
      <t xml:space="preserve"> à paraître, "Assessing the benefits of improving the resilience of critical infrastructures against cyber-attacks", Journal of Water supply.</t>
    </r>
  </si>
  <si>
    <t>Journal of Water supply</t>
  </si>
  <si>
    <r>
      <rPr>
        <sz val="9"/>
        <color rgb="FF000000"/>
        <rFont val="Century Gothic"/>
        <charset val="1"/>
      </rPr>
      <t xml:space="preserve"> Labelle, F., de Rouffignac, A., Lemire, P-O., Bredillet C., Barnab</t>
    </r>
    <r>
      <rPr>
        <sz val="9"/>
        <color rgb="FF000000"/>
        <rFont val="Arial"/>
        <charset val="1"/>
      </rPr>
      <t>é</t>
    </r>
    <r>
      <rPr>
        <sz val="9"/>
        <color rgb="FF000000"/>
        <rFont val="Century Gothic"/>
        <charset val="1"/>
      </rPr>
      <t xml:space="preserve">, S. (2019) Managing tensions et paradoxes between stakeholders in a complex project context: Case study et model proposal. The Journal of Modern Project Management, 7(2). 
 </t>
    </r>
  </si>
  <si>
    <t>Journal of Modern Project Management</t>
  </si>
  <si>
    <r>
      <rPr>
        <sz val="9"/>
        <color rgb="FF000000"/>
        <rFont val="Century Gothic"/>
        <charset val="1"/>
      </rPr>
      <t>Labelle, F., de Rouffignac, A., Lemire, P-O., Bredillet C., Barnab</t>
    </r>
    <r>
      <rPr>
        <sz val="9"/>
        <color rgb="FF000000"/>
        <rFont val="Arial"/>
        <charset val="1"/>
      </rPr>
      <t>é</t>
    </r>
    <r>
      <rPr>
        <sz val="9"/>
        <color rgb="FF000000"/>
        <rFont val="Century Gothic"/>
        <charset val="1"/>
      </rPr>
      <t>, S.</t>
    </r>
  </si>
  <si>
    <r>
      <t xml:space="preserve">Bousquet F., </t>
    </r>
    <r>
      <rPr>
        <b/>
        <u/>
        <sz val="9"/>
        <color rgb="FF000000"/>
        <rFont val="Century Gothic"/>
        <charset val="1"/>
      </rPr>
      <t>Rocle N.</t>
    </r>
    <r>
      <rPr>
        <sz val="9"/>
        <color rgb="FF000000"/>
        <rFont val="Century Gothic"/>
        <charset val="1"/>
      </rPr>
      <t>, Rey-Valette H., Meur-Ferec C., Vye D., Lautr</t>
    </r>
    <r>
      <rPr>
        <sz val="9"/>
        <color rgb="FF000000"/>
        <rFont val="Arial"/>
        <charset val="1"/>
      </rPr>
      <t>é</t>
    </r>
    <r>
      <rPr>
        <sz val="9"/>
        <color rgb="FF000000"/>
        <rFont val="Century Gothic"/>
        <charset val="1"/>
      </rPr>
      <t xml:space="preserve">dou-Audouy N., Amalric M., Blanchet L., </t>
    </r>
    <r>
      <rPr>
        <b/>
        <u/>
        <sz val="9"/>
        <color rgb="FF000000"/>
        <rFont val="Century Gothic"/>
        <charset val="1"/>
      </rPr>
      <t>Lyser S.</t>
    </r>
    <r>
      <rPr>
        <sz val="9"/>
        <color rgb="FF000000"/>
        <rFont val="Century Gothic"/>
        <charset val="1"/>
      </rPr>
      <t xml:space="preserve">, Blondy C., Becu N.,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tre. Quels liens entre relation au lieu et concernement ? Une exploration interdisciplinaire vis-</t>
    </r>
    <r>
      <rPr>
        <sz val="9"/>
        <color rgb="FF000000"/>
        <rFont val="Arial"/>
        <charset val="1"/>
      </rPr>
      <t>à</t>
    </r>
    <r>
      <rPr>
        <sz val="9"/>
        <color rgb="FF000000"/>
        <rFont val="Century Gothic"/>
        <charset val="1"/>
      </rPr>
      <t>-vis des risques fluviaux et c</t>
    </r>
    <r>
      <rPr>
        <sz val="9"/>
        <color rgb="FF000000"/>
        <rFont val="Arial"/>
        <charset val="1"/>
      </rPr>
      <t>ô</t>
    </r>
    <r>
      <rPr>
        <sz val="9"/>
        <color rgb="FF000000"/>
        <rFont val="Century Gothic"/>
        <charset val="1"/>
      </rPr>
      <t>tiers en France m</t>
    </r>
    <r>
      <rPr>
        <sz val="9"/>
        <color rgb="FF000000"/>
        <rFont val="Arial"/>
        <charset val="1"/>
      </rPr>
      <t>é</t>
    </r>
    <r>
      <rPr>
        <sz val="9"/>
        <color rgb="FF000000"/>
        <rFont val="Century Gothic"/>
        <charset val="1"/>
      </rPr>
      <t xml:space="preserve">tropolitaine, </t>
    </r>
    <r>
      <rPr>
        <i/>
        <sz val="9"/>
        <color rgb="FF000000"/>
        <rFont val="Century Gothic"/>
        <charset val="1"/>
      </rPr>
      <t>Natures, Sciences, Soci</t>
    </r>
    <r>
      <rPr>
        <i/>
        <sz val="9"/>
        <color rgb="FF000000"/>
        <rFont val="Arial"/>
        <charset val="1"/>
      </rPr>
      <t>é</t>
    </r>
    <r>
      <rPr>
        <i/>
        <sz val="9"/>
        <color rgb="FF000000"/>
        <rFont val="Century Gothic"/>
        <charset val="1"/>
      </rPr>
      <t>t</t>
    </r>
    <r>
      <rPr>
        <i/>
        <sz val="9"/>
        <color rgb="FF000000"/>
        <rFont val="Arial"/>
        <charset val="1"/>
      </rPr>
      <t>é</t>
    </r>
    <r>
      <rPr>
        <i/>
        <sz val="9"/>
        <color rgb="FF000000"/>
        <rFont val="Century Gothic"/>
        <charset val="1"/>
      </rPr>
      <t>s</t>
    </r>
    <r>
      <rPr>
        <sz val="9"/>
        <color rgb="FF000000"/>
        <rFont val="Century Gothic"/>
        <charset val="1"/>
      </rPr>
      <t>.</t>
    </r>
  </si>
  <si>
    <t>Bousquet F., Rocle N., Rey-Valette H., Meur-Ferec C., Vye D., Lautrédou-Audouy N., Amalric M., Blanchet L., Lyser S., Blondy C., Becu N.</t>
  </si>
  <si>
    <r>
      <t>RULLEAU B, SALLES D., GILBERT D., LE GAT Y., RENAUD E., BERNARD P., GREMMEL J., GIARD A., ASSOUAN E., DE GRISSAC B., EISENBEIS P., HUSSON A., RAMBONILAZA T., STRICKER A.-E., en r</t>
    </r>
    <r>
      <rPr>
        <sz val="9"/>
        <color rgb="FF000000"/>
        <rFont val="Arial"/>
        <charset val="1"/>
      </rPr>
      <t>é</t>
    </r>
    <r>
      <rPr>
        <sz val="9"/>
        <color rgb="FF000000"/>
        <rFont val="Century Gothic"/>
        <charset val="1"/>
      </rPr>
      <t>vision, "Crafting futures together – Scenarios for water infrastructures asset management in a context of global change”, Journal of Water Supply</t>
    </r>
  </si>
  <si>
    <t>RULLEAU B, SALLES D., GILBERT D., LE GAT Y., RENAUD E., BERNARD P., GREMMEL J., GIARD A., ASSOUAN E., DE GRISSAC B., EISENBEIS P., HUSSON A., RAMBONILAZA T., STRICKER A.-E</t>
  </si>
  <si>
    <r>
      <t xml:space="preserve">Banos, V., Bouet, B., Deuffic, P. </t>
    </r>
    <r>
      <rPr>
        <sz val="9"/>
        <color rgb="FF000000"/>
        <rFont val="Trebuchet MS"/>
        <charset val="1"/>
      </rPr>
      <t xml:space="preserve">(2020 sous presse) Savoirs et conflits autour de l'environnement à la Réunion : une saga forestière, </t>
    </r>
    <r>
      <rPr>
        <i/>
        <sz val="9"/>
        <color rgb="FF000000"/>
        <rFont val="Trebuchet MS"/>
        <charset val="1"/>
      </rPr>
      <t>Cahiers d'études du GHFF</t>
    </r>
  </si>
  <si>
    <t>Cahiers d'études du GHFF</t>
  </si>
  <si>
    <t>Banos, V., Bouet, B., Deuffic, P.</t>
  </si>
  <si>
    <t>Articles de synthèse / revues bibliographiques (nombre total)</t>
  </si>
  <si>
    <r>
      <rPr>
        <sz val="9"/>
        <color rgb="FF000000"/>
        <rFont val="Century Gothic"/>
        <charset val="1"/>
      </rPr>
      <t xml:space="preserve">Articles de synthèse / revues bibliographiques en anglais ou dans une autre langue étrangère </t>
    </r>
    <r>
      <rPr>
        <sz val="9"/>
        <color rgb="FFFF0000"/>
        <rFont val="Century Gothic"/>
        <charset val="1"/>
      </rPr>
      <t>(SHS uniquement)</t>
    </r>
  </si>
  <si>
    <t>Terreaux J.P, J.M. Lescot, 2019, Economic instruments to combat eutrophication : a survey, in P.T. Chandrasekaran Ed., Water and Sustainability, IntechOpen, 95-113</t>
  </si>
  <si>
    <t>Terreaux J.P, J.M. Lescot, 2019, Instruments économiques pour lutter contre l’eutrophisation :
une analyse de la littérature, Document de travail, Researchgate, 17 p.</t>
  </si>
  <si>
    <t>Autres articles (articles publiés dans des revues professionnelles ou techniques, etc.) (nombre total)</t>
  </si>
  <si>
    <r>
      <rPr>
        <sz val="9"/>
        <color rgb="FF000000"/>
        <rFont val="Century Gothic"/>
        <charset val="1"/>
      </rPr>
      <t xml:space="preserve">Autres articles (articles publiés dans des revues professionnelles ou techniques, etc.) en anglais ou dans une autre langue étrangère </t>
    </r>
    <r>
      <rPr>
        <sz val="9"/>
        <color rgb="FFFF0000"/>
        <rFont val="Century Gothic"/>
        <charset val="1"/>
      </rPr>
      <t>(SHS uniquement)</t>
    </r>
  </si>
  <si>
    <r>
      <rPr>
        <u/>
        <sz val="9"/>
        <color rgb="FF000000"/>
        <rFont val="Century Gothic"/>
        <charset val="1"/>
      </rPr>
      <t>Banos, V.</t>
    </r>
    <r>
      <rPr>
        <sz val="9"/>
        <color rgb="FF000000"/>
        <rFont val="Century Gothic"/>
        <charset val="1"/>
      </rPr>
      <t>, Mora, O. - 2017. Du d</t>
    </r>
    <r>
      <rPr>
        <sz val="9"/>
        <color rgb="FF000000"/>
        <rFont val="Arial"/>
        <charset val="1"/>
      </rPr>
      <t>é</t>
    </r>
    <r>
      <rPr>
        <sz val="9"/>
        <color rgb="FF000000"/>
        <rFont val="Century Gothic"/>
        <charset val="1"/>
      </rPr>
      <t xml:space="preserve">bat public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licate mise en oeuvre d'une strat</t>
    </r>
    <r>
      <rPr>
        <sz val="9"/>
        <color rgb="FF000000"/>
        <rFont val="Arial"/>
        <charset val="1"/>
      </rPr>
      <t>é</t>
    </r>
    <r>
      <rPr>
        <sz val="9"/>
        <color rgb="FF000000"/>
        <rFont val="Century Gothic"/>
        <charset val="1"/>
      </rPr>
      <t xml:space="preserve">gie d'action : les enseignements de la prospective 'Massif des Landes de Gascogne' </t>
    </r>
    <r>
      <rPr>
        <sz val="9"/>
        <color rgb="FF000000"/>
        <rFont val="Arial"/>
        <charset val="1"/>
      </rPr>
      <t>à</t>
    </r>
    <r>
      <rPr>
        <sz val="9"/>
        <color rgb="FF000000"/>
        <rFont val="Century Gothic"/>
        <charset val="1"/>
      </rPr>
      <t xml:space="preserve"> l'horizon 2050?. Sciences Eaux et Territoires, n</t>
    </r>
    <r>
      <rPr>
        <sz val="9"/>
        <color rgb="FF000000"/>
        <rFont val="Droid Sans Fallback"/>
        <charset val="1"/>
      </rPr>
      <t>°</t>
    </r>
    <r>
      <rPr>
        <sz val="9"/>
        <color rgb="FF000000"/>
        <rFont val="Century Gothic"/>
        <charset val="1"/>
      </rPr>
      <t xml:space="preserve"> 22, p. 18-23</t>
    </r>
  </si>
  <si>
    <t>Banos, V., Mora, O.</t>
  </si>
  <si>
    <r>
      <rPr>
        <u/>
        <sz val="9"/>
        <color rgb="FF000000"/>
        <rFont val="Century Gothic"/>
        <charset val="1"/>
      </rPr>
      <t>Candau, J.</t>
    </r>
    <r>
      <rPr>
        <sz val="9"/>
        <color rgb="FF000000"/>
        <rFont val="Century Gothic"/>
        <charset val="1"/>
      </rPr>
      <t xml:space="preserve"> - 2019. Comment r</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ler les asym</t>
    </r>
    <r>
      <rPr>
        <sz val="9"/>
        <color rgb="FF000000"/>
        <rFont val="Arial"/>
        <charset val="1"/>
      </rPr>
      <t>é</t>
    </r>
    <r>
      <rPr>
        <sz val="9"/>
        <color rgb="FF000000"/>
        <rFont val="Century Gothic"/>
        <charset val="1"/>
      </rPr>
      <t>tries de pouvoirs en jeu dans la collaboration ?. La Revue des territoires innovants, n</t>
    </r>
    <r>
      <rPr>
        <sz val="9"/>
        <color rgb="FF000000"/>
        <rFont val="Droid Sans Fallback"/>
        <charset val="1"/>
      </rPr>
      <t>°</t>
    </r>
    <r>
      <rPr>
        <sz val="9"/>
        <color rgb="FF000000"/>
        <rFont val="Century Gothic"/>
        <charset val="1"/>
      </rPr>
      <t xml:space="preserve"> 2, p. 18-27</t>
    </r>
  </si>
  <si>
    <r>
      <rPr>
        <sz val="9"/>
        <color rgb="FF000000"/>
        <rFont val="Century Gothic"/>
        <charset val="1"/>
      </rPr>
      <t>Cheifetz, N., Sandraz, A.C., F</t>
    </r>
    <r>
      <rPr>
        <sz val="9"/>
        <color rgb="FF000000"/>
        <rFont val="Arial"/>
        <charset val="1"/>
      </rPr>
      <t>é</t>
    </r>
    <r>
      <rPr>
        <sz val="9"/>
        <color rgb="FF000000"/>
        <rFont val="Century Gothic"/>
        <charset val="1"/>
      </rPr>
      <t xml:space="preserve">liers, C., </t>
    </r>
    <r>
      <rPr>
        <u/>
        <sz val="9"/>
        <color rgb="FF000000"/>
        <rFont val="Century Gothic"/>
        <charset val="1"/>
      </rPr>
      <t>Gilbert, D.</t>
    </r>
    <r>
      <rPr>
        <sz val="9"/>
        <color rgb="FF000000"/>
        <rFont val="Century Gothic"/>
        <charset val="1"/>
      </rPr>
      <t xml:space="preserve">, </t>
    </r>
    <r>
      <rPr>
        <u/>
        <sz val="9"/>
        <color rgb="FF000000"/>
        <rFont val="Century Gothic"/>
        <charset val="1"/>
      </rPr>
      <t>Piller, O.</t>
    </r>
    <r>
      <rPr>
        <sz val="9"/>
        <color rgb="FF000000"/>
        <rFont val="Century Gothic"/>
        <charset val="1"/>
      </rPr>
      <t>, Heim, V. - 2017. Un algorithme glouton pour le positionnement de capteurs qualit</t>
    </r>
    <r>
      <rPr>
        <sz val="9"/>
        <color rgb="FF000000"/>
        <rFont val="Arial"/>
        <charset val="1"/>
      </rPr>
      <t>é</t>
    </r>
    <r>
      <rPr>
        <sz val="9"/>
        <color rgb="FF000000"/>
        <rFont val="Century Gothic"/>
        <charset val="1"/>
      </rPr>
      <t xml:space="preserve"> sur un grand r</t>
    </r>
    <r>
      <rPr>
        <sz val="9"/>
        <color rgb="FF000000"/>
        <rFont val="Arial"/>
        <charset val="1"/>
      </rPr>
      <t>é</t>
    </r>
    <r>
      <rPr>
        <sz val="9"/>
        <color rgb="FF000000"/>
        <rFont val="Century Gothic"/>
        <charset val="1"/>
      </rPr>
      <t>seau de distribution d'eau.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11, p. 55-63</t>
    </r>
  </si>
  <si>
    <t>Cheifetz, N., Sandraz, A.C., Féliers, C., Gilbert, D., Piller, O., Heim, V.</t>
  </si>
  <si>
    <r>
      <rPr>
        <b/>
        <sz val="9"/>
        <color rgb="FF000000"/>
        <rFont val="Century Gothic"/>
        <charset val="1"/>
      </rPr>
      <t>Deldr</t>
    </r>
    <r>
      <rPr>
        <b/>
        <sz val="9"/>
        <color rgb="FF000000"/>
        <rFont val="Arial"/>
        <charset val="1"/>
      </rPr>
      <t>è</t>
    </r>
    <r>
      <rPr>
        <b/>
        <sz val="9"/>
        <color rgb="FF000000"/>
        <rFont val="Century Gothic"/>
        <charset val="1"/>
      </rPr>
      <t>ve V., In</t>
    </r>
    <r>
      <rPr>
        <b/>
        <sz val="9"/>
        <color rgb="FF000000"/>
        <rFont val="Arial"/>
        <charset val="1"/>
      </rPr>
      <t>é</t>
    </r>
    <r>
      <rPr>
        <b/>
        <sz val="9"/>
        <color rgb="FF000000"/>
        <rFont val="Century Gothic"/>
        <charset val="1"/>
      </rPr>
      <t>galit</t>
    </r>
    <r>
      <rPr>
        <b/>
        <sz val="9"/>
        <color rgb="FF000000"/>
        <rFont val="Arial"/>
        <charset val="1"/>
      </rPr>
      <t>é</t>
    </r>
    <r>
      <rPr>
        <b/>
        <sz val="9"/>
        <color rgb="FF000000"/>
        <rFont val="Century Gothic"/>
        <charset val="1"/>
      </rPr>
      <t>s, justice, biodiversit</t>
    </r>
    <r>
      <rPr>
        <b/>
        <sz val="9"/>
        <color rgb="FF000000"/>
        <rFont val="Arial"/>
        <charset val="1"/>
      </rPr>
      <t>é</t>
    </r>
    <r>
      <rPr>
        <b/>
        <sz val="9"/>
        <color rgb="FF000000"/>
        <rFont val="Century Gothic"/>
        <charset val="1"/>
      </rPr>
      <t xml:space="preserve"> : prot</t>
    </r>
    <r>
      <rPr>
        <b/>
        <sz val="9"/>
        <color rgb="FF000000"/>
        <rFont val="Arial"/>
        <charset val="1"/>
      </rPr>
      <t>é</t>
    </r>
    <r>
      <rPr>
        <b/>
        <sz val="9"/>
        <color rgb="FF000000"/>
        <rFont val="Century Gothic"/>
        <charset val="1"/>
      </rPr>
      <t>ger la nature remarquable, Valeurs vertes, vol. hors s</t>
    </r>
    <r>
      <rPr>
        <b/>
        <sz val="9"/>
        <color rgb="FF000000"/>
        <rFont val="Arial"/>
        <charset val="1"/>
      </rPr>
      <t>é</t>
    </r>
    <r>
      <rPr>
        <b/>
        <sz val="9"/>
        <color rgb="FF000000"/>
        <rFont val="Century Gothic"/>
        <charset val="1"/>
      </rPr>
      <t xml:space="preserve">rie 2016-2017, p. 24-26 </t>
    </r>
  </si>
  <si>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 E.</t>
    </r>
    <r>
      <rPr>
        <sz val="9"/>
        <color rgb="FF000000"/>
        <rFont val="Century Gothic"/>
        <charset val="1"/>
      </rPr>
      <t>, Br</t>
    </r>
    <r>
      <rPr>
        <sz val="9"/>
        <color rgb="FF000000"/>
        <rFont val="Arial"/>
        <charset val="1"/>
      </rPr>
      <t>é</t>
    </r>
    <r>
      <rPr>
        <sz val="9"/>
        <color rgb="FF000000"/>
        <rFont val="Century Gothic"/>
        <charset val="1"/>
      </rPr>
      <t xml:space="preserve">joux, E., </t>
    </r>
    <r>
      <rPr>
        <u/>
        <sz val="9"/>
        <color rgb="FF000000"/>
        <rFont val="Century Gothic"/>
        <charset val="1"/>
      </rPr>
      <t>Renaud, E.</t>
    </r>
    <r>
      <rPr>
        <sz val="9"/>
        <color rgb="FF000000"/>
        <rFont val="Century Gothic"/>
        <charset val="1"/>
      </rPr>
      <t xml:space="preserve"> - 2018. Am</t>
    </r>
    <r>
      <rPr>
        <sz val="9"/>
        <color rgb="FF000000"/>
        <rFont val="Arial"/>
        <charset val="1"/>
      </rPr>
      <t>é</t>
    </r>
    <r>
      <rPr>
        <sz val="9"/>
        <color rgb="FF000000"/>
        <rFont val="Century Gothic"/>
        <charset val="1"/>
      </rPr>
      <t>liorer la connaissance des r</t>
    </r>
    <r>
      <rPr>
        <sz val="9"/>
        <color rgb="FF000000"/>
        <rFont val="Arial"/>
        <charset val="1"/>
      </rPr>
      <t>é</t>
    </r>
    <r>
      <rPr>
        <sz val="9"/>
        <color rgb="FF000000"/>
        <rFont val="Century Gothic"/>
        <charset val="1"/>
      </rPr>
      <t xml:space="preserve">seaux d'eau potable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chelle nationale : analyse des donn</t>
    </r>
    <r>
      <rPr>
        <sz val="9"/>
        <color rgb="FF000000"/>
        <rFont val="Arial"/>
        <charset val="1"/>
      </rPr>
      <t>é</t>
    </r>
    <r>
      <rPr>
        <sz val="9"/>
        <color rgb="FF000000"/>
        <rFont val="Century Gothic"/>
        <charset val="1"/>
      </rPr>
      <t>es disponibles. Techniques Sciences M</t>
    </r>
    <r>
      <rPr>
        <sz val="9"/>
        <color rgb="FF000000"/>
        <rFont val="Arial"/>
        <charset val="1"/>
      </rPr>
      <t>é</t>
    </r>
    <r>
      <rPr>
        <sz val="9"/>
        <color rgb="FF000000"/>
        <rFont val="Century Gothic"/>
        <charset val="1"/>
      </rPr>
      <t>thodes, vol. 2018, n</t>
    </r>
    <r>
      <rPr>
        <sz val="9"/>
        <color rgb="FF000000"/>
        <rFont val="Droid Sans Fallback"/>
        <charset val="1"/>
      </rPr>
      <t>°</t>
    </r>
    <r>
      <rPr>
        <sz val="9"/>
        <color rgb="FF000000"/>
        <rFont val="Century Gothic"/>
        <charset val="1"/>
      </rPr>
      <t xml:space="preserve"> 10, p. 41-54</t>
    </r>
  </si>
  <si>
    <t>Husson, A.</t>
  </si>
  <si>
    <r>
      <rPr>
        <u/>
        <sz val="9"/>
        <color rgb="FF000000"/>
        <rFont val="Century Gothic"/>
        <charset val="1"/>
      </rPr>
      <t>Husson, A., Le Gat, Y., Vacelet, A., Stricker, A. E., Br</t>
    </r>
    <r>
      <rPr>
        <u/>
        <sz val="9"/>
        <color rgb="FF000000"/>
        <rFont val="Arial"/>
        <charset val="1"/>
      </rPr>
      <t>é</t>
    </r>
    <r>
      <rPr>
        <u/>
        <sz val="9"/>
        <color rgb="FF000000"/>
        <rFont val="Century Gothic"/>
        <charset val="1"/>
      </rPr>
      <t>joux, E., Renaud, E.</t>
    </r>
    <r>
      <rPr>
        <sz val="9"/>
        <color rgb="FF000000"/>
        <rFont val="Century Gothic"/>
        <charset val="1"/>
      </rPr>
      <t xml:space="preserve"> - 2020. Evaluation du patrimoine des r</t>
    </r>
    <r>
      <rPr>
        <sz val="9"/>
        <color rgb="FF000000"/>
        <rFont val="Arial"/>
        <charset val="1"/>
      </rPr>
      <t>é</t>
    </r>
    <r>
      <rPr>
        <sz val="9"/>
        <color rgb="FF000000"/>
        <rFont val="Century Gothic"/>
        <charset val="1"/>
      </rPr>
      <t>seaux d’eau potable fran</t>
    </r>
    <r>
      <rPr>
        <sz val="9"/>
        <color rgb="FF000000"/>
        <rFont val="Arial"/>
        <charset val="1"/>
      </rPr>
      <t>ç</t>
    </r>
    <r>
      <rPr>
        <sz val="9"/>
        <color rgb="FF000000"/>
        <rFont val="Century Gothic"/>
        <charset val="1"/>
      </rPr>
      <t>ais dans le but d’am</t>
    </r>
    <r>
      <rPr>
        <sz val="9"/>
        <color rgb="FF000000"/>
        <rFont val="Arial"/>
        <charset val="1"/>
      </rPr>
      <t>é</t>
    </r>
    <r>
      <rPr>
        <sz val="9"/>
        <color rgb="FF000000"/>
        <rFont val="Century Gothic"/>
        <charset val="1"/>
      </rPr>
      <t>liorer la conduite des politiques publiques de gestion patrimoniale. Techniques Sciences M</t>
    </r>
    <r>
      <rPr>
        <sz val="9"/>
        <color rgb="FF000000"/>
        <rFont val="Arial"/>
        <charset val="1"/>
      </rPr>
      <t>é</t>
    </r>
    <r>
      <rPr>
        <sz val="9"/>
        <color rgb="FF000000"/>
        <rFont val="Century Gothic"/>
        <charset val="1"/>
      </rPr>
      <t>thodes, vol 2020,n</t>
    </r>
    <r>
      <rPr>
        <sz val="9"/>
        <color rgb="FF000000"/>
        <rFont val="Droid Sans Fallback"/>
        <charset val="1"/>
      </rPr>
      <t>°</t>
    </r>
    <r>
      <rPr>
        <sz val="9"/>
        <color rgb="FF000000"/>
        <rFont val="Century Gothic"/>
        <charset val="1"/>
      </rPr>
      <t>5</t>
    </r>
  </si>
  <si>
    <t xml:space="preserve">Husson, A., Vacelet, A., Stricker, A. E., Bréjoux, E., Renaud, E. </t>
  </si>
  <si>
    <r>
      <rPr>
        <u/>
        <sz val="9"/>
        <color rgb="FF000000"/>
        <rFont val="Century Gothic"/>
        <charset val="1"/>
      </rPr>
      <t>Large, A.</t>
    </r>
    <r>
      <rPr>
        <sz val="9"/>
        <color rgb="FF000000"/>
        <rFont val="Century Gothic"/>
        <charset val="1"/>
      </rPr>
      <t xml:space="preserve">, </t>
    </r>
    <r>
      <rPr>
        <u/>
        <sz val="9"/>
        <color rgb="FF000000"/>
        <rFont val="Century Gothic"/>
        <charset val="1"/>
      </rPr>
      <t>Tomasian, M.</t>
    </r>
    <r>
      <rPr>
        <sz val="9"/>
        <color rgb="FF000000"/>
        <rFont val="Century Gothic"/>
        <charset val="1"/>
      </rPr>
      <t xml:space="preserve">, Elachachi, SM., </t>
    </r>
    <r>
      <rPr>
        <u/>
        <sz val="9"/>
        <color rgb="FF000000"/>
        <rFont val="Century Gothic"/>
        <charset val="1"/>
      </rPr>
      <t>Le Gat, Y.</t>
    </r>
    <r>
      <rPr>
        <sz val="9"/>
        <color rgb="FF000000"/>
        <rFont val="Century Gothic"/>
        <charset val="1"/>
      </rPr>
      <t xml:space="preserve">, </t>
    </r>
    <r>
      <rPr>
        <u/>
        <sz val="9"/>
        <color rgb="FF000000"/>
        <rFont val="Century Gothic"/>
        <charset val="1"/>
      </rPr>
      <t>Renaud, E.</t>
    </r>
    <r>
      <rPr>
        <sz val="9"/>
        <color rgb="FF000000"/>
        <rFont val="Century Gothic"/>
        <charset val="1"/>
      </rPr>
      <t>, Breysse, D. - 2017. Une meilleure gestion patrimoniale des r</t>
    </r>
    <r>
      <rPr>
        <sz val="9"/>
        <color rgb="FF000000"/>
        <rFont val="Arial"/>
        <charset val="1"/>
      </rPr>
      <t>é</t>
    </r>
    <r>
      <rPr>
        <sz val="9"/>
        <color rgb="FF000000"/>
        <rFont val="Century Gothic"/>
        <charset val="1"/>
      </rPr>
      <t>seaux d'eau potable : le mod</t>
    </r>
    <r>
      <rPr>
        <sz val="9"/>
        <color rgb="FF000000"/>
        <rFont val="Arial"/>
        <charset val="1"/>
      </rPr>
      <t>è</t>
    </r>
    <r>
      <rPr>
        <sz val="9"/>
        <color rgb="FF000000"/>
        <rFont val="Century Gothic"/>
        <charset val="1"/>
      </rPr>
      <t>le de pr</t>
    </r>
    <r>
      <rPr>
        <sz val="9"/>
        <color rgb="FF000000"/>
        <rFont val="Arial"/>
        <charset val="1"/>
      </rPr>
      <t>é</t>
    </r>
    <r>
      <rPr>
        <sz val="9"/>
        <color rgb="FF000000"/>
        <rFont val="Century Gothic"/>
        <charset val="1"/>
      </rPr>
      <t xml:space="preserve">vision du renouvellement </t>
    </r>
    <r>
      <rPr>
        <sz val="9"/>
        <color rgb="FF000000"/>
        <rFont val="Arial"/>
        <charset val="1"/>
      </rPr>
      <t>à</t>
    </r>
    <r>
      <rPr>
        <sz val="9"/>
        <color rgb="FF000000"/>
        <rFont val="Century Gothic"/>
        <charset val="1"/>
      </rPr>
      <t xml:space="preserve"> long terme Optimeau.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9, p. 63-73</t>
    </r>
  </si>
  <si>
    <t>Large, A., Tomasian, M., Elachachi, SM., Le Gat, Y., Renaud, E., Breysse, D.</t>
  </si>
  <si>
    <r>
      <rPr>
        <u/>
        <sz val="9"/>
        <color rgb="FF000000"/>
        <rFont val="Century Gothic"/>
        <charset val="1"/>
      </rPr>
      <t>Macary, F.</t>
    </r>
    <r>
      <rPr>
        <sz val="9"/>
        <color rgb="FF000000"/>
        <rFont val="Century Gothic"/>
        <charset val="1"/>
      </rPr>
      <t xml:space="preserve"> - 2017. Pratiques culturales pour la r</t>
    </r>
    <r>
      <rPr>
        <sz val="9"/>
        <color rgb="FF000000"/>
        <rFont val="Arial"/>
        <charset val="1"/>
      </rPr>
      <t>é</t>
    </r>
    <r>
      <rPr>
        <sz val="9"/>
        <color rgb="FF000000"/>
        <rFont val="Century Gothic"/>
        <charset val="1"/>
      </rPr>
      <t>duction des intrants phytosanitaires en vigne p</t>
    </r>
    <r>
      <rPr>
        <sz val="9"/>
        <color rgb="FF000000"/>
        <rFont val="Arial"/>
        <charset val="1"/>
      </rPr>
      <t>é</t>
    </r>
    <r>
      <rPr>
        <sz val="9"/>
        <color rgb="FF000000"/>
        <rFont val="Century Gothic"/>
        <charset val="1"/>
      </rPr>
      <t>riurbaine. 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7, n</t>
    </r>
    <r>
      <rPr>
        <sz val="9"/>
        <color rgb="FF000000"/>
        <rFont val="Droid Sans Fallback"/>
        <charset val="1"/>
      </rPr>
      <t>°</t>
    </r>
    <r>
      <rPr>
        <sz val="9"/>
        <color rgb="FF000000"/>
        <rFont val="Century Gothic"/>
        <charset val="1"/>
      </rPr>
      <t xml:space="preserve"> 2, p. 75-83</t>
    </r>
  </si>
  <si>
    <r>
      <rPr>
        <u/>
        <sz val="9"/>
        <color rgb="FF000000"/>
        <rFont val="Century Gothic"/>
        <charset val="1"/>
      </rPr>
      <t>Renaud, E.</t>
    </r>
    <r>
      <rPr>
        <sz val="9"/>
        <color rgb="FF000000"/>
        <rFont val="Century Gothic"/>
        <charset val="1"/>
      </rPr>
      <t xml:space="preserve"> - 2019. Fuites des r</t>
    </r>
    <r>
      <rPr>
        <sz val="9"/>
        <color rgb="FF000000"/>
        <rFont val="Arial"/>
        <charset val="1"/>
      </rPr>
      <t>é</t>
    </r>
    <r>
      <rPr>
        <sz val="9"/>
        <color rgb="FF000000"/>
        <rFont val="Century Gothic"/>
        <charset val="1"/>
      </rPr>
      <t>seaux : des outils pour une strat</t>
    </r>
    <r>
      <rPr>
        <sz val="9"/>
        <color rgb="FF000000"/>
        <rFont val="Arial"/>
        <charset val="1"/>
      </rPr>
      <t>é</t>
    </r>
    <r>
      <rPr>
        <sz val="9"/>
        <color rgb="FF000000"/>
        <rFont val="Century Gothic"/>
        <charset val="1"/>
      </rPr>
      <t>gie sur mesure. Techni.Cit</t>
    </r>
    <r>
      <rPr>
        <sz val="9"/>
        <color rgb="FF000000"/>
        <rFont val="Arial"/>
        <charset val="1"/>
      </rPr>
      <t>é</t>
    </r>
    <r>
      <rPr>
        <sz val="9"/>
        <color rgb="FF000000"/>
        <rFont val="Century Gothic"/>
        <charset val="1"/>
      </rPr>
      <t>s, n</t>
    </r>
    <r>
      <rPr>
        <sz val="9"/>
        <color rgb="FF000000"/>
        <rFont val="Droid Sans Fallback"/>
        <charset val="1"/>
      </rPr>
      <t>°</t>
    </r>
    <r>
      <rPr>
        <sz val="9"/>
        <color rgb="FF000000"/>
        <rFont val="Century Gothic"/>
        <charset val="1"/>
      </rPr>
      <t xml:space="preserve"> 323, p. 29-31</t>
    </r>
  </si>
  <si>
    <r>
      <rPr>
        <sz val="9"/>
        <color rgb="FF000000"/>
        <rFont val="Century Gothic"/>
        <charset val="1"/>
      </rPr>
      <t xml:space="preserve">Richard Ferroudji, A., </t>
    </r>
    <r>
      <rPr>
        <u/>
        <sz val="9"/>
        <color rgb="FF000000"/>
        <rFont val="Century Gothic"/>
        <charset val="1"/>
      </rPr>
      <t>Bouleau, G.</t>
    </r>
    <r>
      <rPr>
        <sz val="9"/>
        <color rgb="FF000000"/>
        <rFont val="Century Gothic"/>
        <charset val="1"/>
      </rPr>
      <t xml:space="preserve">, </t>
    </r>
    <r>
      <rPr>
        <u/>
        <sz val="9"/>
        <color rgb="FF000000"/>
        <rFont val="Century Gothic"/>
        <charset val="1"/>
      </rPr>
      <t>Barreteau, O.</t>
    </r>
    <r>
      <rPr>
        <sz val="9"/>
        <color rgb="FF000000"/>
        <rFont val="Century Gothic"/>
        <charset val="1"/>
      </rPr>
      <t xml:space="preserve"> - 2017. Ce qu'apporte la prospective </t>
    </r>
    <r>
      <rPr>
        <sz val="9"/>
        <color rgb="FF000000"/>
        <rFont val="Arial"/>
        <charset val="1"/>
      </rPr>
      <t>à</t>
    </r>
    <r>
      <rPr>
        <sz val="9"/>
        <color rgb="FF000000"/>
        <rFont val="Century Gothic"/>
        <charset val="1"/>
      </rPr>
      <t xml:space="preserve"> la gestion locale de l'eau : l'exemple de Thau. Sciences Eaux et Territoires, n</t>
    </r>
    <r>
      <rPr>
        <sz val="9"/>
        <color rgb="FF000000"/>
        <rFont val="Droid Sans Fallback"/>
        <charset val="1"/>
      </rPr>
      <t>°</t>
    </r>
    <r>
      <rPr>
        <sz val="9"/>
        <color rgb="FF000000"/>
        <rFont val="Century Gothic"/>
        <charset val="1"/>
      </rPr>
      <t xml:space="preserve"> 22, p. 36-41</t>
    </r>
  </si>
  <si>
    <t>Richard Ferroudji, A., Bouleau, G., Barreteau, O.</t>
  </si>
  <si>
    <r>
      <rPr>
        <u/>
        <sz val="9"/>
        <color rgb="FF000000"/>
        <rFont val="Century Gothic"/>
        <charset val="1"/>
      </rPr>
      <t>Salles, D.</t>
    </r>
    <r>
      <rPr>
        <sz val="9"/>
        <color rgb="FF000000"/>
        <rFont val="Century Gothic"/>
        <charset val="1"/>
      </rPr>
      <t>, Le Treut, H. - 2017. Comment la r</t>
    </r>
    <r>
      <rPr>
        <sz val="9"/>
        <color rgb="FF000000"/>
        <rFont val="Arial"/>
        <charset val="1"/>
      </rPr>
      <t>é</t>
    </r>
    <r>
      <rPr>
        <sz val="9"/>
        <color rgb="FF000000"/>
        <rFont val="Century Gothic"/>
        <charset val="1"/>
      </rPr>
      <t>gion Nouvelle Aquitaine anticipe le changement climatique ?. Sciences Eaux et Territoires, n</t>
    </r>
    <r>
      <rPr>
        <sz val="9"/>
        <color rgb="FF000000"/>
        <rFont val="Droid Sans Fallback"/>
        <charset val="1"/>
      </rPr>
      <t>°</t>
    </r>
    <r>
      <rPr>
        <sz val="9"/>
        <color rgb="FF000000"/>
        <rFont val="Century Gothic"/>
        <charset val="1"/>
      </rPr>
      <t xml:space="preserve"> 22, p. 14-17</t>
    </r>
  </si>
  <si>
    <t>Salles, D., Le Treut, H.</t>
  </si>
  <si>
    <r>
      <rPr>
        <sz val="9"/>
        <color rgb="FF000000"/>
        <rFont val="Century Gothic"/>
        <charset val="1"/>
      </rPr>
      <t xml:space="preserve">Werey, C., Charriere, S., Cherqui, F., </t>
    </r>
    <r>
      <rPr>
        <u/>
        <sz val="9"/>
        <color rgb="FF000000"/>
        <rFont val="Century Gothic"/>
        <charset val="1"/>
      </rPr>
      <t>Renaud, E.</t>
    </r>
    <r>
      <rPr>
        <sz val="9"/>
        <color rgb="FF000000"/>
        <rFont val="Century Gothic"/>
        <charset val="1"/>
      </rPr>
      <t>, Nirsimloo, K. - 2018. Gestion patrimoniale des r</t>
    </r>
    <r>
      <rPr>
        <sz val="9"/>
        <color rgb="FF000000"/>
        <rFont val="Arial"/>
        <charset val="1"/>
      </rPr>
      <t>é</t>
    </r>
    <r>
      <rPr>
        <sz val="9"/>
        <color rgb="FF000000"/>
        <rFont val="Century Gothic"/>
        <charset val="1"/>
      </rPr>
      <t>seaux d'eau potable et d'assainissement : les apports des guides ASTEE.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10, p. 23-30</t>
    </r>
  </si>
  <si>
    <t>Werey, C., Charriere, S., Cherqui, F., Renaud, E., Nirsimloo, K.</t>
  </si>
  <si>
    <r>
      <rPr>
        <sz val="9"/>
        <color rgb="FF000000"/>
        <rFont val="Century Gothic"/>
        <charset val="1"/>
      </rPr>
      <t xml:space="preserve">Werey, C., </t>
    </r>
    <r>
      <rPr>
        <u/>
        <sz val="9"/>
        <color rgb="FF000000"/>
        <rFont val="Century Gothic"/>
        <charset val="1"/>
      </rPr>
      <t>Le Gat, Y.</t>
    </r>
    <r>
      <rPr>
        <sz val="9"/>
        <color rgb="FF000000"/>
        <rFont val="Century Gothic"/>
        <charset val="1"/>
      </rPr>
      <t>, Curt, C., Tourment, R., Tacnet, J.M. - 2018. Gestion patrimoniale des r</t>
    </r>
    <r>
      <rPr>
        <sz val="9"/>
        <color rgb="FF000000"/>
        <rFont val="Arial"/>
        <charset val="1"/>
      </rPr>
      <t>é</t>
    </r>
    <r>
      <rPr>
        <sz val="9"/>
        <color rgb="FF000000"/>
        <rFont val="Century Gothic"/>
        <charset val="1"/>
      </rPr>
      <t>seaux d'eau potable et d'assainissement, des digues et des ouvrages de protection en montagne : approches sectorielles et r</t>
    </r>
    <r>
      <rPr>
        <sz val="9"/>
        <color rgb="FF000000"/>
        <rFont val="Arial"/>
        <charset val="1"/>
      </rPr>
      <t>é</t>
    </r>
    <r>
      <rPr>
        <sz val="9"/>
        <color rgb="FF000000"/>
        <rFont val="Century Gothic"/>
        <charset val="1"/>
      </rPr>
      <t>flexion crois</t>
    </r>
    <r>
      <rPr>
        <sz val="9"/>
        <color rgb="FF000000"/>
        <rFont val="Arial"/>
        <charset val="1"/>
      </rPr>
      <t>é</t>
    </r>
    <r>
      <rPr>
        <sz val="9"/>
        <color rgb="FF000000"/>
        <rFont val="Century Gothic"/>
        <charset val="1"/>
      </rPr>
      <t>e.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12, p. 161-182</t>
    </r>
  </si>
  <si>
    <t>Werey, C., Le Gat, Y., Curt, C., Tourment, R., Tacnet, J.M.</t>
  </si>
  <si>
    <r>
      <t xml:space="preserve">Lacroix D., </t>
    </r>
    <r>
      <rPr>
        <b/>
        <u/>
        <sz val="9"/>
        <color rgb="FF000000"/>
        <rFont val="Century Gothic"/>
        <charset val="1"/>
      </rPr>
      <t>Rocle N.</t>
    </r>
    <r>
      <rPr>
        <sz val="9"/>
        <color rgb="FF000000"/>
        <rFont val="Century Gothic"/>
        <charset val="1"/>
      </rPr>
      <t>, 2020. La mer monte : impacts et strat</t>
    </r>
    <r>
      <rPr>
        <sz val="9"/>
        <color rgb="FF000000"/>
        <rFont val="Arial"/>
        <charset val="1"/>
      </rPr>
      <t>é</t>
    </r>
    <r>
      <rPr>
        <sz val="9"/>
        <color rgb="FF000000"/>
        <rFont val="Century Gothic"/>
        <charset val="1"/>
      </rPr>
      <t>gies. Sc</t>
    </r>
    <r>
      <rPr>
        <sz val="9"/>
        <color rgb="FF000000"/>
        <rFont val="Arial"/>
        <charset val="1"/>
      </rPr>
      <t>é</t>
    </r>
    <r>
      <rPr>
        <sz val="9"/>
        <color rgb="FF000000"/>
        <rFont val="Century Gothic"/>
        <charset val="1"/>
      </rPr>
      <t xml:space="preserve">narios </t>
    </r>
    <r>
      <rPr>
        <sz val="9"/>
        <color rgb="FF000000"/>
        <rFont val="Arial"/>
        <charset val="1"/>
      </rPr>
      <t>à</t>
    </r>
    <r>
      <rPr>
        <sz val="9"/>
        <color rgb="FF000000"/>
        <rFont val="Century Gothic"/>
        <charset val="1"/>
      </rPr>
      <t xml:space="preserve"> 2100 et trajectoires d'adaptation, </t>
    </r>
    <r>
      <rPr>
        <i/>
        <sz val="9"/>
        <color rgb="FF000000"/>
        <rFont val="Century Gothic"/>
        <charset val="1"/>
      </rPr>
      <t xml:space="preserve">Futuribles, </t>
    </r>
    <r>
      <rPr>
        <sz val="9"/>
        <color rgb="FF000000"/>
        <rFont val="Century Gothic"/>
        <charset val="1"/>
      </rPr>
      <t>n</t>
    </r>
    <r>
      <rPr>
        <sz val="9"/>
        <color rgb="FF000000"/>
        <rFont val="Droid Sans Fallback"/>
        <charset val="1"/>
      </rPr>
      <t>°</t>
    </r>
    <r>
      <rPr>
        <sz val="9"/>
        <color rgb="FF000000"/>
        <rFont val="Century Gothic"/>
        <charset val="1"/>
      </rPr>
      <t>437, p. 5-26.</t>
    </r>
  </si>
  <si>
    <t>Lacroix D., Rocle N., 2020.</t>
  </si>
  <si>
    <t>Monographies, éditions critiques, traductions (nombre total)</t>
  </si>
  <si>
    <r>
      <rPr>
        <sz val="9"/>
        <color rgb="FF000000"/>
        <rFont val="Century Gothic"/>
        <charset val="1"/>
      </rPr>
      <t xml:space="preserve">Monographies et ouvrages scientifiques, éditions critiques, traductions en anglais ou dans une autre langue étrangère </t>
    </r>
    <r>
      <rPr>
        <sz val="9"/>
        <color rgb="FFFF0000"/>
        <rFont val="Century Gothic"/>
        <charset val="1"/>
      </rPr>
      <t>(SHS uniquement)</t>
    </r>
  </si>
  <si>
    <r>
      <rPr>
        <u/>
        <sz val="9"/>
        <color rgb="FF000000"/>
        <rFont val="Century Gothic"/>
        <charset val="1"/>
      </rPr>
      <t>Bouleau, G.</t>
    </r>
    <r>
      <rPr>
        <sz val="9"/>
        <color rgb="FF000000"/>
        <rFont val="Century Gothic"/>
        <charset val="1"/>
      </rPr>
      <t xml:space="preserve"> - 2019. Politicization of ecological issues: from environmental forms to environmental motives. ISTE, London, GBR, Interdisciplinarity, science and humanities series, 186 p.</t>
    </r>
  </si>
  <si>
    <r>
      <rPr>
        <u/>
        <sz val="9"/>
        <color rgb="FF000000"/>
        <rFont val="Century Gothic"/>
        <charset val="1"/>
      </rPr>
      <t>Carter, C.</t>
    </r>
    <r>
      <rPr>
        <sz val="9"/>
        <color rgb="FF000000"/>
        <rFont val="Century Gothic"/>
        <charset val="1"/>
      </rPr>
      <t xml:space="preserve"> - 2018. The Politics of Aquaculture: Sustainability interdependence, territory and regulation in fish farming. Routledge, Abingdon, GBR, 246 p.</t>
    </r>
  </si>
  <si>
    <r>
      <rPr>
        <u/>
        <sz val="9"/>
        <color rgb="FF000000"/>
        <rFont val="Century Gothic"/>
        <charset val="1"/>
      </rPr>
      <t>Ginelli, L.</t>
    </r>
    <r>
      <rPr>
        <sz val="9"/>
        <color rgb="FF000000"/>
        <rFont val="Century Gothic"/>
        <charset val="1"/>
      </rPr>
      <t xml:space="preserve"> - 2017. Jeux de nature, natures en jeu : des loisirs aux prises avec l'écologisation des sociétés. P.I.E. Peter Lang, Bruxelles, BEL, EcoPolis 28, 240 p.</t>
    </r>
  </si>
  <si>
    <r>
      <rPr>
        <sz val="9"/>
        <color rgb="FF000000"/>
        <rFont val="Century Gothic"/>
        <charset val="1"/>
      </rPr>
      <t xml:space="preserve">Thèses publiées </t>
    </r>
    <r>
      <rPr>
        <sz val="9"/>
        <color rgb="FFFF0000"/>
        <rFont val="Century Gothic"/>
        <charset val="1"/>
      </rPr>
      <t>(SHS uniquement)</t>
    </r>
  </si>
  <si>
    <t xml:space="preserve">Vernier F. Un système d'information collaboratif en appui à la gouvernance des territoires d'action agro-environnementale à enjeu eau-pesticides - Institut agronomique vétérinaire et forestier de France - Ecole doctorale 581 ABIES - 2017
</t>
  </si>
  <si>
    <t>Chapitres d’ouvrage (nombre total)</t>
  </si>
  <si>
    <r>
      <rPr>
        <sz val="9"/>
        <color rgb="FF000000"/>
        <rFont val="Century Gothic"/>
        <charset val="1"/>
      </rPr>
      <t xml:space="preserve">Chapitres d’ouvrage en </t>
    </r>
    <r>
      <rPr>
        <sz val="9"/>
        <color rgb="FFFF0000"/>
        <rFont val="Century Gothic"/>
        <charset val="1"/>
      </rPr>
      <t>anglais ou dans une autre langue étrangère</t>
    </r>
  </si>
  <si>
    <r>
      <rPr>
        <u/>
        <sz val="9"/>
        <color rgb="FF000000"/>
        <rFont val="Century Gothic"/>
        <charset val="1"/>
      </rPr>
      <t>Banos, V.</t>
    </r>
    <r>
      <rPr>
        <sz val="9"/>
        <color rgb="FF000000"/>
        <rFont val="Century Gothic"/>
        <charset val="1"/>
      </rPr>
      <t xml:space="preserve">, </t>
    </r>
    <r>
      <rPr>
        <u/>
        <sz val="9"/>
        <color rgb="FF000000"/>
        <rFont val="Century Gothic"/>
        <charset val="1"/>
      </rPr>
      <t>Dehez, J.</t>
    </r>
    <r>
      <rPr>
        <sz val="9"/>
        <color rgb="FF000000"/>
        <rFont val="Century Gothic"/>
        <charset val="1"/>
      </rPr>
      <t xml:space="preserve">, Guillot, X., Versteegh, P. (ed.) - 2019.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et d</t>
    </r>
    <r>
      <rPr>
        <sz val="9"/>
        <color rgb="FF000000"/>
        <rFont val="Arial"/>
        <charset val="1"/>
      </rPr>
      <t>é</t>
    </r>
    <r>
      <rPr>
        <sz val="9"/>
        <color rgb="FF000000"/>
        <rFont val="Century Gothic"/>
        <charset val="1"/>
      </rPr>
      <t xml:space="preserve">veloppement territorial, une promesse </t>
    </r>
    <r>
      <rPr>
        <sz val="9"/>
        <color rgb="FF000000"/>
        <rFont val="Arial"/>
        <charset val="1"/>
      </rPr>
      <t>à</t>
    </r>
    <r>
      <rPr>
        <sz val="9"/>
        <color rgb="FF000000"/>
        <rFont val="Century Gothic"/>
        <charset val="1"/>
      </rPr>
      <t xml:space="preserve"> questionner. Guillot, X., Versteegh, P. (ed.), Publication de l'universit</t>
    </r>
    <r>
      <rPr>
        <sz val="9"/>
        <color rgb="FF000000"/>
        <rFont val="Arial"/>
        <charset val="1"/>
      </rPr>
      <t>é</t>
    </r>
    <r>
      <rPr>
        <sz val="9"/>
        <color rgb="FF000000"/>
        <rFont val="Century Gothic"/>
        <charset val="1"/>
      </rPr>
      <t xml:space="preserve"> de Saint Etienne, Saint Etienne, p. 118-127</t>
    </r>
  </si>
  <si>
    <t>Banos, V., Dehez, J., Guillot, X., Versteegh, P.</t>
  </si>
  <si>
    <r>
      <rPr>
        <u/>
        <sz val="9"/>
        <color rgb="FF000000"/>
        <rFont val="Century Gothic"/>
        <charset val="1"/>
      </rPr>
      <t>Banos, V.</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t>
    </r>
    <r>
      <rPr>
        <u/>
        <sz val="9"/>
        <color rgb="FF000000"/>
        <rFont val="Century Gothic"/>
        <charset val="1"/>
      </rPr>
      <t>Gueringer, A.</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t>
    </r>
    <r>
      <rPr>
        <u/>
        <sz val="9"/>
        <color rgb="FF000000"/>
        <rFont val="Century Gothic"/>
        <charset val="1"/>
      </rPr>
      <t>Houdart, M.</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t>
    </r>
    <r>
      <rPr>
        <u/>
        <sz val="9"/>
        <color rgb="FF000000"/>
        <rFont val="Century Gothic"/>
        <charset val="1"/>
      </rPr>
      <t>Vernier, F.</t>
    </r>
    <r>
      <rPr>
        <sz val="9"/>
        <color rgb="FF000000"/>
        <rFont val="Century Gothic"/>
        <charset val="1"/>
      </rPr>
      <t>, Bonny, Y., Baut</t>
    </r>
    <r>
      <rPr>
        <sz val="9"/>
        <color rgb="FF000000"/>
        <rFont val="Arial"/>
        <charset val="1"/>
      </rPr>
      <t>é</t>
    </r>
    <r>
      <rPr>
        <sz val="9"/>
        <color rgb="FF000000"/>
        <rFont val="Century Gothic"/>
        <charset val="1"/>
      </rPr>
      <t>s, N., Gou</t>
    </r>
    <r>
      <rPr>
        <sz val="9"/>
        <color rgb="FF000000"/>
        <rFont val="Arial"/>
        <charset val="1"/>
      </rPr>
      <t>ë</t>
    </r>
    <r>
      <rPr>
        <sz val="9"/>
        <color rgb="FF000000"/>
        <rFont val="Century Gothic"/>
        <charset val="1"/>
      </rPr>
      <t>set, V. (ed.) - 2017. Et au milieu coule une cafeti</t>
    </r>
    <r>
      <rPr>
        <sz val="9"/>
        <color rgb="FF000000"/>
        <rFont val="Arial"/>
        <charset val="1"/>
      </rPr>
      <t>è</t>
    </r>
    <r>
      <rPr>
        <sz val="9"/>
        <color rgb="FF000000"/>
        <rFont val="Century Gothic"/>
        <charset val="1"/>
      </rPr>
      <t>re... Ou comment des g</t>
    </r>
    <r>
      <rPr>
        <sz val="9"/>
        <color rgb="FF000000"/>
        <rFont val="Arial"/>
        <charset val="1"/>
      </rPr>
      <t>é</t>
    </r>
    <r>
      <rPr>
        <sz val="9"/>
        <color rgb="FF000000"/>
        <rFont val="Century Gothic"/>
        <charset val="1"/>
      </rPr>
      <t>ographes discutent de l'interdisciplinarit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la pause-caf</t>
    </r>
    <r>
      <rPr>
        <sz val="9"/>
        <color rgb="FF000000"/>
        <rFont val="Arial"/>
        <charset val="1"/>
      </rPr>
      <t>é</t>
    </r>
    <r>
      <rPr>
        <sz val="9"/>
        <color rgb="FF000000"/>
        <rFont val="Century Gothic"/>
        <charset val="1"/>
      </rPr>
      <t>. Bonny, Y., Baut</t>
    </r>
    <r>
      <rPr>
        <sz val="9"/>
        <color rgb="FF000000"/>
        <rFont val="Arial"/>
        <charset val="1"/>
      </rPr>
      <t>é</t>
    </r>
    <r>
      <rPr>
        <sz val="9"/>
        <color rgb="FF000000"/>
        <rFont val="Century Gothic"/>
        <charset val="1"/>
      </rPr>
      <t>s, N., Gou</t>
    </r>
    <r>
      <rPr>
        <sz val="9"/>
        <color rgb="FF000000"/>
        <rFont val="Arial"/>
        <charset val="1"/>
      </rPr>
      <t>ë</t>
    </r>
    <r>
      <rPr>
        <sz val="9"/>
        <color rgb="FF000000"/>
        <rFont val="Century Gothic"/>
        <charset val="1"/>
      </rPr>
      <t>set, V. (ed.), Presses Universitaires de Rennes, Rennes, p. 279-298</t>
    </r>
  </si>
  <si>
    <t>Banos, V., Gassiat, A., Girard, S., Gueringer, A., Hautdidier, B., Houdart, M., Le Floch, S., Vernier, F., Bonny, Y., Bautés, N., Gouëset, V.</t>
  </si>
  <si>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Busca, D., Lewis, N. (ed.) - 2019. Mise en incapacit</t>
    </r>
    <r>
      <rPr>
        <sz val="9"/>
        <color rgb="FF000000"/>
        <rFont val="Arial"/>
        <charset val="1"/>
      </rPr>
      <t>é</t>
    </r>
    <r>
      <rPr>
        <sz val="9"/>
        <color rgb="FF000000"/>
        <rFont val="Century Gothic"/>
        <charset val="1"/>
      </rPr>
      <t xml:space="preserve"> professionnelle pour contr</t>
    </r>
    <r>
      <rPr>
        <sz val="9"/>
        <color rgb="FF000000"/>
        <rFont val="Arial"/>
        <charset val="1"/>
      </rPr>
      <t>ô</t>
    </r>
    <r>
      <rPr>
        <sz val="9"/>
        <color rgb="FF000000"/>
        <rFont val="Century Gothic"/>
        <charset val="1"/>
      </rPr>
      <t>ler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la terre agricole : Enqu</t>
    </r>
    <r>
      <rPr>
        <sz val="9"/>
        <color rgb="FF000000"/>
        <rFont val="Arial"/>
        <charset val="1"/>
      </rPr>
      <t>ê</t>
    </r>
    <r>
      <rPr>
        <sz val="9"/>
        <color rgb="FF000000"/>
        <rFont val="Century Gothic"/>
        <charset val="1"/>
      </rPr>
      <t xml:space="preserve">te </t>
    </r>
    <r>
      <rPr>
        <sz val="9"/>
        <color rgb="FF000000"/>
        <rFont val="Arial"/>
        <charset val="1"/>
      </rPr>
      <t>à</t>
    </r>
    <r>
      <rPr>
        <sz val="9"/>
        <color rgb="FF000000"/>
        <rFont val="Century Gothic"/>
        <charset val="1"/>
      </rPr>
      <t xml:space="preserve"> Piton l'Ermitage, Saint-Paul (La R</t>
    </r>
    <r>
      <rPr>
        <sz val="9"/>
        <color rgb="FF000000"/>
        <rFont val="Arial"/>
        <charset val="1"/>
      </rPr>
      <t>é</t>
    </r>
    <r>
      <rPr>
        <sz val="9"/>
        <color rgb="FF000000"/>
        <rFont val="Century Gothic"/>
        <charset val="1"/>
      </rPr>
      <t>union) chapitre 3. Busca, D., Lewis, N. (ed.), Presses de l'Universit</t>
    </r>
    <r>
      <rPr>
        <sz val="9"/>
        <color rgb="FF000000"/>
        <rFont val="Arial"/>
        <charset val="1"/>
      </rPr>
      <t>é</t>
    </r>
    <r>
      <rPr>
        <sz val="9"/>
        <color rgb="FF000000"/>
        <rFont val="Century Gothic"/>
        <charset val="1"/>
      </rPr>
      <t xml:space="preserve"> de Laval, Qu</t>
    </r>
    <r>
      <rPr>
        <sz val="9"/>
        <color rgb="FF000000"/>
        <rFont val="Arial"/>
        <charset val="1"/>
      </rPr>
      <t>é</t>
    </r>
    <r>
      <rPr>
        <sz val="9"/>
        <color rgb="FF000000"/>
        <rFont val="Century Gothic"/>
        <charset val="1"/>
      </rPr>
      <t>bec, CAN, p. 75-104</t>
    </r>
  </si>
  <si>
    <t>Candau, J., Gassiat, A., Busca, D., Lewis, N.</t>
  </si>
  <si>
    <r>
      <rPr>
        <u/>
        <sz val="9"/>
        <color rgb="FF000000"/>
        <rFont val="Century Gothic"/>
        <charset val="1"/>
      </rPr>
      <t>Carter, C.</t>
    </r>
    <r>
      <rPr>
        <sz val="9"/>
        <color rgb="FF000000"/>
        <rFont val="Century Gothic"/>
        <charset val="1"/>
      </rPr>
      <t xml:space="preserve"> - 2018. Interd</t>
    </r>
    <r>
      <rPr>
        <sz val="9"/>
        <color rgb="FF000000"/>
        <rFont val="Arial"/>
        <charset val="1"/>
      </rPr>
      <t>é</t>
    </r>
    <r>
      <rPr>
        <sz val="9"/>
        <color rgb="FF000000"/>
        <rFont val="Century Gothic"/>
        <charset val="1"/>
      </rPr>
      <t>pendance. Hay, C., Smith, A. (ed.), Les Presses de Sciences Po, Paris, p. 277-281</t>
    </r>
  </si>
  <si>
    <r>
      <rPr>
        <u/>
        <sz val="9"/>
        <color rgb="FF000000"/>
        <rFont val="Century Gothic"/>
        <charset val="1"/>
      </rPr>
      <t>Carter, C.</t>
    </r>
    <r>
      <rPr>
        <sz val="9"/>
        <color rgb="FF000000"/>
        <rFont val="Century Gothic"/>
        <charset val="1"/>
      </rPr>
      <t xml:space="preserve">, 2020. Mise en politique des produits alimentaires issus de la pisciculture : Entre contestation et régulation. </t>
    </r>
    <r>
      <rPr>
        <sz val="9"/>
        <color rgb="FF000000"/>
        <rFont val="Century Gothic"/>
        <charset val="1"/>
      </rPr>
      <t>Fouilleux, E., Michel, L. (ed.)</t>
    </r>
    <r>
      <rPr>
        <sz val="9"/>
        <color rgb="FF000000"/>
        <rFont val="Century Gothic"/>
        <charset val="1"/>
      </rPr>
      <t>, Presses Universitaires de Rennes, Rennes, p.311-328.</t>
    </r>
  </si>
  <si>
    <r>
      <rPr>
        <u/>
        <sz val="9"/>
        <color rgb="FF000000"/>
        <rFont val="Century Gothic"/>
        <charset val="1"/>
      </rPr>
      <t>Carter, C.</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t>
    </r>
    <r>
      <rPr>
        <sz val="9"/>
        <color rgb="FFFF0000"/>
        <rFont val="Century Gothic"/>
        <charset val="1"/>
      </rPr>
      <t>2020</t>
    </r>
    <r>
      <rPr>
        <sz val="9"/>
        <color rgb="FF000000"/>
        <rFont val="Century Gothic"/>
        <charset val="1"/>
      </rPr>
      <t>. The policy and social dimension of restoration thinking: Paying greater attention to 'interdependency' in eestoration governing practice . Cottet, M., Morandi, B., Pi</t>
    </r>
    <r>
      <rPr>
        <sz val="9"/>
        <color rgb="FF000000"/>
        <rFont val="Arial"/>
        <charset val="1"/>
      </rPr>
      <t>é</t>
    </r>
    <r>
      <rPr>
        <sz val="9"/>
        <color rgb="FF000000"/>
        <rFont val="Century Gothic"/>
        <charset val="1"/>
      </rPr>
      <t xml:space="preserve">gay, H. (ed.), John Wiley &amp; Sons, Chichester, GBR, 29 p. </t>
    </r>
    <r>
      <rPr>
        <sz val="9"/>
        <color rgb="FFFF0000"/>
        <rFont val="Century Gothic"/>
        <charset val="1"/>
      </rPr>
      <t>toujours pas publi</t>
    </r>
    <r>
      <rPr>
        <sz val="9"/>
        <color rgb="FFFF0000"/>
        <rFont val="Arial"/>
        <charset val="1"/>
      </rPr>
      <t>é</t>
    </r>
  </si>
  <si>
    <t>Carter, C., Bouleau, G., Le Floch, S.</t>
  </si>
  <si>
    <r>
      <rPr>
        <u/>
        <sz val="9"/>
        <color rgb="FF000000"/>
        <rFont val="Century Gothic"/>
        <charset val="1"/>
      </rPr>
      <t>Carter, C.</t>
    </r>
    <r>
      <rPr>
        <sz val="9"/>
        <color rgb="FF000000"/>
        <rFont val="Century Gothic"/>
        <charset val="1"/>
      </rPr>
      <t>, Smith, A.,  - 2018. L'Europe et les territoires : chapitre 8. M</t>
    </r>
    <r>
      <rPr>
        <sz val="9"/>
        <color rgb="FF000000"/>
        <rFont val="Arial"/>
        <charset val="1"/>
      </rPr>
      <t>é</t>
    </r>
    <r>
      <rPr>
        <sz val="9"/>
        <color rgb="FF000000"/>
        <rFont val="Century Gothic"/>
        <charset val="1"/>
      </rPr>
      <t>rand, F., Costa, O. (ed.), Bruyant, Paris, p. 299-344</t>
    </r>
  </si>
  <si>
    <t>Carter, C., Smith, A</t>
  </si>
  <si>
    <r>
      <rPr>
        <sz val="9"/>
        <color rgb="FF000000"/>
        <rFont val="Century Gothic"/>
        <charset val="1"/>
      </rPr>
      <t>Compagnon, D., Delestre, D., Fran</t>
    </r>
    <r>
      <rPr>
        <sz val="9"/>
        <color rgb="FF000000"/>
        <rFont val="Arial"/>
        <charset val="1"/>
      </rPr>
      <t>ç</t>
    </r>
    <r>
      <rPr>
        <sz val="9"/>
        <color rgb="FF000000"/>
        <rFont val="Century Gothic"/>
        <charset val="1"/>
      </rPr>
      <t>ois, A., Jonch</t>
    </r>
    <r>
      <rPr>
        <sz val="9"/>
        <color rgb="FF000000"/>
        <rFont val="Arial"/>
        <charset val="1"/>
      </rPr>
      <t>è</t>
    </r>
    <r>
      <rPr>
        <sz val="9"/>
        <color rgb="FF000000"/>
        <rFont val="Century Gothic"/>
        <charset val="1"/>
      </rPr>
      <t>res, C.,</t>
    </r>
    <r>
      <rPr>
        <u/>
        <sz val="9"/>
        <color rgb="FF000000"/>
        <rFont val="Century Gothic"/>
        <charset val="1"/>
      </rPr>
      <t xml:space="preserve"> Le Floch, S.</t>
    </r>
    <r>
      <rPr>
        <sz val="9"/>
        <color rgb="FF000000"/>
        <rFont val="Century Gothic"/>
        <charset val="1"/>
      </rPr>
      <t>, Mazeaud, A., Rebotier, J.,</t>
    </r>
    <r>
      <rPr>
        <u/>
        <sz val="9"/>
        <color rgb="FF000000"/>
        <rFont val="Century Gothic"/>
        <charset val="1"/>
      </rPr>
      <t xml:space="preserve"> Salles, D.</t>
    </r>
    <r>
      <rPr>
        <sz val="9"/>
        <color rgb="FF000000"/>
        <rFont val="Century Gothic"/>
        <charset val="1"/>
      </rPr>
      <t>, Sanz Espagnon, F., Tozzi, P., Le Treut, H. (ed.) - 2018. Participation locale et appropriation citoyenne. Le Treut, H. (ed.), R</t>
    </r>
    <r>
      <rPr>
        <sz val="9"/>
        <color rgb="FF000000"/>
        <rFont val="Arial"/>
        <charset val="1"/>
      </rPr>
      <t>é</t>
    </r>
    <r>
      <rPr>
        <sz val="9"/>
        <color rgb="FF000000"/>
        <rFont val="Century Gothic"/>
        <charset val="1"/>
      </rPr>
      <t>gion Nouvelle-Aquitaine, Bordeaux, p. 397-412</t>
    </r>
  </si>
  <si>
    <t>Compagnon, D., Delestre, D., François, A., Jonchères, C., Le Floch, S., Mazeaud, A., Rebotier, J., Salles, D., Sanz Espagnon, F., Tozzi, P., Le Treut, H.</t>
  </si>
  <si>
    <r>
      <rPr>
        <u/>
        <sz val="9"/>
        <color rgb="FF000000"/>
        <rFont val="Century Gothic"/>
        <charset val="1"/>
      </rPr>
      <t>Dehez, J.</t>
    </r>
    <r>
      <rPr>
        <sz val="9"/>
        <color rgb="FF000000"/>
        <rFont val="Century Gothic"/>
        <charset val="1"/>
      </rPr>
      <t xml:space="preserve">, </t>
    </r>
    <r>
      <rPr>
        <u/>
        <sz val="9"/>
        <color rgb="FF000000"/>
        <rFont val="Century Gothic"/>
        <charset val="1"/>
      </rPr>
      <t>Deuffic, P.</t>
    </r>
    <r>
      <rPr>
        <sz val="9"/>
        <color rgb="FF000000"/>
        <rFont val="Century Gothic"/>
        <charset val="1"/>
      </rPr>
      <t>, Malfait, J.J., Arbrez, M., Carnus, J.M., Kremer, A. (ed.) - 2017. Au-del</t>
    </r>
    <r>
      <rPr>
        <sz val="9"/>
        <color rgb="FF000000"/>
        <rFont val="Arial"/>
        <charset val="1"/>
      </rPr>
      <t>à</t>
    </r>
    <r>
      <rPr>
        <sz val="9"/>
        <color rgb="FF000000"/>
        <rFont val="Century Gothic"/>
        <charset val="1"/>
      </rPr>
      <t xml:space="preserve"> des arbres, des hommes. L'apport des sciences sociales </t>
    </r>
    <r>
      <rPr>
        <sz val="9"/>
        <color rgb="FF000000"/>
        <rFont val="Arial"/>
        <charset val="1"/>
      </rPr>
      <t>à</t>
    </r>
    <r>
      <rPr>
        <sz val="9"/>
        <color rgb="FF000000"/>
        <rFont val="Century Gothic"/>
        <charset val="1"/>
      </rPr>
      <t xml:space="preserve"> la recherche foresti</t>
    </r>
    <r>
      <rPr>
        <sz val="9"/>
        <color rgb="FF000000"/>
        <rFont val="Arial"/>
        <charset val="1"/>
      </rPr>
      <t>è</t>
    </r>
    <r>
      <rPr>
        <sz val="9"/>
        <color rgb="FF000000"/>
        <rFont val="Century Gothic"/>
        <charset val="1"/>
      </rPr>
      <t>re en Aquitaine. Arbrez, M., Carnus, J.M., Kremer, A. (ed.), Presses Universitaires de Bordeaux, Bordeaux, 10 p.</t>
    </r>
  </si>
  <si>
    <t>Dehez, J., Deuffic, P., Malfait, J.J., Arbrez, M., Carnus, J.M., Kremer, A.</t>
  </si>
  <si>
    <r>
      <rPr>
        <u/>
        <sz val="9"/>
        <color rgb="FF000000"/>
        <rFont val="Century Gothic"/>
        <charset val="1"/>
      </rPr>
      <t>Deldreve, V.</t>
    </r>
    <r>
      <rPr>
        <sz val="9"/>
        <color rgb="FF000000"/>
        <rFont val="Century Gothic"/>
        <charset val="1"/>
      </rPr>
      <t>, - 2019. La construction de l'Environnemental Justice comme cadre d'analyse pour les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 Sainsaulieu, I., Barozet, E., Cortesero, R., M</t>
    </r>
    <r>
      <rPr>
        <sz val="9"/>
        <color rgb="FF000000"/>
        <rFont val="Arial"/>
        <charset val="1"/>
      </rPr>
      <t>é</t>
    </r>
    <r>
      <rPr>
        <sz val="9"/>
        <color rgb="FF000000"/>
        <rFont val="Century Gothic"/>
        <charset val="1"/>
      </rPr>
      <t>lo, D. (ed.), Septentrion, Villeneuve d'Ascq, p. 157-168</t>
    </r>
  </si>
  <si>
    <r>
      <rPr>
        <u/>
        <sz val="9"/>
        <color rgb="FF000000"/>
        <rFont val="Century Gothic"/>
        <charset val="1"/>
      </rPr>
      <t>Ginelli, L.</t>
    </r>
    <r>
      <rPr>
        <sz val="9"/>
        <color rgb="FF000000"/>
        <rFont val="Century Gothic"/>
        <charset val="1"/>
      </rPr>
      <t>, Goreau Ponceaud, A., Lemoigne, N. (ed.) - 2017. Normer la chasse dans le parc national des Calanques : entre gestion et tractations. Goreau Ponceaud, A., Lemoigne, N. (ed.), MSHA, Bordeaux, p. 41-62</t>
    </r>
  </si>
  <si>
    <r>
      <rPr>
        <u/>
        <sz val="9"/>
        <color rgb="FF000000"/>
        <rFont val="Century Gothic"/>
        <charset val="1"/>
      </rPr>
      <t>Ginelli, L.</t>
    </r>
    <r>
      <rPr>
        <sz val="9"/>
        <color rgb="FF000000"/>
        <rFont val="Century Gothic"/>
        <charset val="1"/>
      </rPr>
      <t xml:space="preserve">, </t>
    </r>
    <r>
      <rPr>
        <u/>
        <sz val="9"/>
        <color rgb="FF000000"/>
        <rFont val="Century Gothic"/>
        <charset val="1"/>
      </rPr>
      <t>Machemehl, C.</t>
    </r>
    <r>
      <rPr>
        <sz val="9"/>
        <color rgb="FF000000"/>
        <rFont val="Century Gothic"/>
        <charset val="1"/>
      </rPr>
      <t xml:space="preserve">, </t>
    </r>
    <r>
      <rPr>
        <u/>
        <sz val="9"/>
        <color rgb="FF000000"/>
        <rFont val="Century Gothic"/>
        <charset val="1"/>
      </rPr>
      <t>Sirost, O.</t>
    </r>
    <r>
      <rPr>
        <sz val="9"/>
        <color rgb="FF000000"/>
        <rFont val="Century Gothic"/>
        <charset val="1"/>
      </rPr>
      <t xml:space="preserve">, </t>
    </r>
    <r>
      <rPr>
        <u/>
        <sz val="9"/>
        <color rgb="FF000000"/>
        <rFont val="Century Gothic"/>
        <charset val="1"/>
      </rPr>
      <t>Ducrotoy, J.P.</t>
    </r>
    <r>
      <rPr>
        <sz val="9"/>
        <color rgb="FF000000"/>
        <rFont val="Century Gothic"/>
        <charset val="1"/>
      </rPr>
      <t xml:space="preserve"> (ed.) - 2020. Outdoor leisure activities at odds with the city ? Arcachon bay and the Massif des Calanques . Machemehl, C., Sirost, O., Ducrotoy, J.P. (ed.),</t>
    </r>
  </si>
  <si>
    <t>Ginelli, L., Machemehl, C., Sirost, O., Ducrotoy, J.P.</t>
  </si>
  <si>
    <r>
      <rPr>
        <sz val="9"/>
        <color rgb="FF000000"/>
        <rFont val="Century Gothic"/>
        <charset val="1"/>
      </rPr>
      <t>Grandcl</t>
    </r>
    <r>
      <rPr>
        <sz val="9"/>
        <color rgb="FF000000"/>
        <rFont val="Arial"/>
        <charset val="1"/>
      </rPr>
      <t>é</t>
    </r>
    <r>
      <rPr>
        <sz val="9"/>
        <color rgb="FF000000"/>
        <rFont val="Century Gothic"/>
        <charset val="1"/>
      </rPr>
      <t xml:space="preserve">ment, C., Nadai, A., </t>
    </r>
    <r>
      <rPr>
        <u/>
        <sz val="9"/>
        <color rgb="FF000000"/>
        <rFont val="Century Gothic"/>
        <charset val="1"/>
      </rPr>
      <t>Banos, V.</t>
    </r>
    <r>
      <rPr>
        <sz val="9"/>
        <color rgb="FF000000"/>
        <rFont val="Century Gothic"/>
        <charset val="1"/>
      </rPr>
      <t xml:space="preserve">, Cointe, B., </t>
    </r>
    <r>
      <rPr>
        <u/>
        <sz val="9"/>
        <color rgb="FF000000"/>
        <rFont val="Century Gothic"/>
        <charset val="1"/>
      </rPr>
      <t>Dehez, J.</t>
    </r>
    <r>
      <rPr>
        <sz val="9"/>
        <color rgb="FF000000"/>
        <rFont val="Century Gothic"/>
        <charset val="1"/>
      </rPr>
      <t xml:space="preserve">, </t>
    </r>
    <r>
      <rPr>
        <u/>
        <sz val="9"/>
        <color rgb="FF000000"/>
        <rFont val="Century Gothic"/>
        <charset val="1"/>
      </rPr>
      <t>Labussiere, O.</t>
    </r>
    <r>
      <rPr>
        <sz val="9"/>
        <color rgb="FF000000"/>
        <rFont val="Century Gothic"/>
        <charset val="1"/>
      </rPr>
      <t xml:space="preserve">, </t>
    </r>
    <r>
      <rPr>
        <u/>
        <sz val="9"/>
        <color rgb="FF000000"/>
        <rFont val="Century Gothic"/>
        <charset val="1"/>
      </rPr>
      <t>Reverdy, T.</t>
    </r>
    <r>
      <rPr>
        <sz val="9"/>
        <color rgb="FF000000"/>
        <rFont val="Century Gothic"/>
        <charset val="1"/>
      </rPr>
      <t xml:space="preserve">, </t>
    </r>
    <r>
      <rPr>
        <u/>
        <sz val="9"/>
        <color rgb="FF000000"/>
        <rFont val="Century Gothic"/>
        <charset val="1"/>
      </rPr>
      <t>Labussi</t>
    </r>
    <r>
      <rPr>
        <u/>
        <sz val="9"/>
        <color rgb="FF000000"/>
        <rFont val="Arial"/>
        <charset val="1"/>
      </rPr>
      <t>è</t>
    </r>
    <r>
      <rPr>
        <u/>
        <sz val="9"/>
        <color rgb="FF000000"/>
        <rFont val="Century Gothic"/>
        <charset val="1"/>
      </rPr>
      <t>re, O.</t>
    </r>
    <r>
      <rPr>
        <sz val="9"/>
        <color rgb="FF000000"/>
        <rFont val="Century Gothic"/>
        <charset val="1"/>
      </rPr>
      <t>, Nada</t>
    </r>
    <r>
      <rPr>
        <sz val="9"/>
        <color rgb="FF000000"/>
        <rFont val="Arial"/>
        <charset val="1"/>
      </rPr>
      <t>ï</t>
    </r>
    <r>
      <rPr>
        <sz val="9"/>
        <color rgb="FF000000"/>
        <rFont val="Century Gothic"/>
        <charset val="1"/>
      </rPr>
      <t>, A. (ed.) - 2018. Transitioning through markets.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 101-142   p.</t>
    </r>
  </si>
  <si>
    <t>Grandclément, C., Nadai, A., Banos, V., Cointe, B., Dehez, J., Labussiere, O., Reverdy, T., Labussière, O., Nadaï, A.</t>
  </si>
  <si>
    <r>
      <rPr>
        <sz val="10"/>
        <rFont val="Cambria"/>
        <charset val="1"/>
      </rPr>
      <t>Kremer A. ; Garz</t>
    </r>
    <r>
      <rPr>
        <sz val="10"/>
        <rFont val="Arial"/>
        <charset val="1"/>
      </rPr>
      <t>ó</t>
    </r>
    <r>
      <rPr>
        <sz val="10"/>
        <rFont val="Cambria"/>
        <charset val="1"/>
      </rPr>
      <t>n M.B. ; Caignard T. ;</t>
    </r>
    <r>
      <rPr>
        <u/>
        <sz val="10"/>
        <rFont val="Cambria"/>
        <charset val="1"/>
      </rPr>
      <t xml:space="preserve"> Deuffic P</t>
    </r>
    <r>
      <rPr>
        <sz val="10"/>
        <rFont val="Cambria"/>
        <charset val="1"/>
      </rPr>
      <t xml:space="preserve">. ; Orazio C. ; Porte A.J. ; Robin C. ; </t>
    </r>
    <r>
      <rPr>
        <u/>
        <sz val="10"/>
        <rFont val="Cambria"/>
        <charset val="1"/>
      </rPr>
      <t>Sergent A</t>
    </r>
    <r>
      <rPr>
        <sz val="10"/>
        <rFont val="Cambria"/>
        <charset val="1"/>
      </rPr>
      <t>. (2018) Changement climatique et for</t>
    </r>
    <r>
      <rPr>
        <sz val="10"/>
        <rFont val="Arial"/>
        <charset val="1"/>
      </rPr>
      <t>ê</t>
    </r>
    <r>
      <rPr>
        <sz val="10"/>
        <rFont val="Cambria"/>
        <charset val="1"/>
      </rPr>
      <t>ts en Nouvelle-Aquitaine : nouvelles for</t>
    </r>
    <r>
      <rPr>
        <sz val="10"/>
        <rFont val="Arial"/>
        <charset val="1"/>
      </rPr>
      <t>ê</t>
    </r>
    <r>
      <rPr>
        <sz val="10"/>
        <rFont val="Cambria"/>
        <charset val="1"/>
      </rPr>
      <t xml:space="preserve">ts et nouvelles attentes. In: Anticiper les changements climatiques en Nouvelle-Aquitaine. Pour agir dans les territoires. 2eme rapport Acclimaterra, Presses Universitaires de Bordeaux-LGPA </t>
    </r>
    <r>
      <rPr>
        <sz val="10"/>
        <rFont val="Arial"/>
        <charset val="1"/>
      </rPr>
      <t>é</t>
    </r>
    <r>
      <rPr>
        <sz val="10"/>
        <rFont val="Cambria"/>
        <charset val="1"/>
      </rPr>
      <t>ditions, Bordeaux.</t>
    </r>
  </si>
  <si>
    <t>Kremer A. ; Garzón M.B. ; Caignard T. ; Deuffic P. ; Orazio C. ; Porte A.J. ; Robin C. ; Sergent A.</t>
  </si>
  <si>
    <r>
      <rPr>
        <sz val="9"/>
        <color rgb="FF000000"/>
        <rFont val="Century Gothic"/>
        <charset val="1"/>
      </rPr>
      <t>Labussi</t>
    </r>
    <r>
      <rPr>
        <sz val="9"/>
        <color rgb="FF000000"/>
        <rFont val="Arial"/>
        <charset val="1"/>
      </rPr>
      <t>è</t>
    </r>
    <r>
      <rPr>
        <sz val="9"/>
        <color rgb="FF000000"/>
        <rFont val="Century Gothic"/>
        <charset val="1"/>
      </rPr>
      <t xml:space="preserve">re, O., </t>
    </r>
    <r>
      <rPr>
        <u/>
        <sz val="9"/>
        <color rgb="FF000000"/>
        <rFont val="Century Gothic"/>
        <charset val="1"/>
      </rPr>
      <t>Banos, V.</t>
    </r>
    <r>
      <rPr>
        <sz val="9"/>
        <color rgb="FF000000"/>
        <rFont val="Century Gothic"/>
        <charset val="1"/>
      </rPr>
      <t>, Fontaine, A., Verdeil, E., Nada</t>
    </r>
    <r>
      <rPr>
        <sz val="9"/>
        <color rgb="FF000000"/>
        <rFont val="Arial"/>
        <charset val="1"/>
      </rPr>
      <t>ï</t>
    </r>
    <r>
      <rPr>
        <sz val="9"/>
        <color rgb="FF000000"/>
        <rFont val="Century Gothic"/>
        <charset val="1"/>
      </rPr>
      <t>., A.,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- 2018. The spatialities of energy transition processes.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Palgrave Macmillan, Londres, p. 239-275</t>
    </r>
  </si>
  <si>
    <t>Labussière, O., Banos, V., Fontaine, A., Verdeil, E., Nadaï., A., Labussière, O., Nadaï, A.</t>
  </si>
  <si>
    <r>
      <rPr>
        <sz val="9"/>
        <color rgb="FF000000"/>
        <rFont val="Century Gothic"/>
        <charset val="1"/>
      </rPr>
      <t>Nada</t>
    </r>
    <r>
      <rPr>
        <sz val="9"/>
        <color rgb="FF000000"/>
        <rFont val="Arial"/>
        <charset val="1"/>
      </rPr>
      <t>ï</t>
    </r>
    <r>
      <rPr>
        <sz val="9"/>
        <color rgb="FF000000"/>
        <rFont val="Century Gothic"/>
        <charset val="1"/>
      </rPr>
      <t>, A., Labussi</t>
    </r>
    <r>
      <rPr>
        <sz val="9"/>
        <color rgb="FF000000"/>
        <rFont val="Arial"/>
        <charset val="1"/>
      </rPr>
      <t>è</t>
    </r>
    <r>
      <rPr>
        <sz val="9"/>
        <color rgb="FF000000"/>
        <rFont val="Century Gothic"/>
        <charset val="1"/>
      </rPr>
      <t xml:space="preserve">re, O., </t>
    </r>
    <r>
      <rPr>
        <u/>
        <sz val="9"/>
        <color rgb="FF000000"/>
        <rFont val="Century Gothic"/>
        <charset val="1"/>
      </rPr>
      <t>Banos, V.</t>
    </r>
    <r>
      <rPr>
        <sz val="9"/>
        <color rgb="FF000000"/>
        <rFont val="Century Gothic"/>
        <charset val="1"/>
      </rPr>
      <t xml:space="preserve">, </t>
    </r>
    <r>
      <rPr>
        <u/>
        <sz val="9"/>
        <color rgb="FF000000"/>
        <rFont val="Century Gothic"/>
        <charset val="1"/>
      </rPr>
      <t>Chauvin, C.</t>
    </r>
    <r>
      <rPr>
        <sz val="9"/>
        <color rgb="FF000000"/>
        <rFont val="Century Gothic"/>
        <charset val="1"/>
      </rPr>
      <t xml:space="preserve">, Cointe, B., </t>
    </r>
    <r>
      <rPr>
        <u/>
        <sz val="9"/>
        <color rgb="FF000000"/>
        <rFont val="Century Gothic"/>
        <charset val="1"/>
      </rPr>
      <t>Dehez, J.</t>
    </r>
    <r>
      <rPr>
        <sz val="9"/>
        <color rgb="FF000000"/>
        <rFont val="Century Gothic"/>
        <charset val="1"/>
      </rPr>
      <t xml:space="preserve">, Reverdy, T., </t>
    </r>
    <r>
      <rPr>
        <u/>
        <sz val="9"/>
        <color rgb="FF000000"/>
        <rFont val="Century Gothic"/>
        <charset val="1"/>
      </rPr>
      <t>Tabourdeau, A.</t>
    </r>
    <r>
      <rPr>
        <sz val="9"/>
        <color rgb="FF000000"/>
        <rFont val="Century Gothic"/>
        <charset val="1"/>
      </rPr>
      <t>,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- 2018. New energy resources in the making .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Palgrave Macmillan, Londres, GBR, p. 49-100</t>
    </r>
  </si>
  <si>
    <t>Nadaï, A., Labussière, O., Banos, V., Chauvin, C., Cointe, B., Dehez, J., Reverdy, T., Tabourdeau, A., Labussière, O., Nadaï, A.</t>
  </si>
  <si>
    <r>
      <rPr>
        <sz val="9"/>
        <color rgb="FF000000"/>
        <rFont val="Century Gothic"/>
        <charset val="1"/>
      </rPr>
      <t>Nougar</t>
    </r>
    <r>
      <rPr>
        <sz val="9"/>
        <color rgb="FF000000"/>
        <rFont val="Arial"/>
        <charset val="1"/>
      </rPr>
      <t>è</t>
    </r>
    <r>
      <rPr>
        <sz val="9"/>
        <color rgb="FF000000"/>
        <rFont val="Century Gothic"/>
        <charset val="1"/>
      </rPr>
      <t xml:space="preserve">des, B., </t>
    </r>
    <r>
      <rPr>
        <u/>
        <sz val="9"/>
        <color rgb="FF000000"/>
        <rFont val="Century Gothic"/>
        <charset val="1"/>
      </rPr>
      <t>Candau, J.</t>
    </r>
    <r>
      <rPr>
        <sz val="9"/>
        <color rgb="FF000000"/>
        <rFont val="Century Gothic"/>
        <charset val="1"/>
      </rPr>
      <t>, Soulard, C., Bonny, Y., Baut</t>
    </r>
    <r>
      <rPr>
        <sz val="9"/>
        <color rgb="FF000000"/>
        <rFont val="Arial"/>
        <charset val="1"/>
      </rPr>
      <t>è</t>
    </r>
    <r>
      <rPr>
        <sz val="9"/>
        <color rgb="FF000000"/>
        <rFont val="Century Gothic"/>
        <charset val="1"/>
      </rPr>
      <t>s, N., Gou</t>
    </r>
    <r>
      <rPr>
        <sz val="9"/>
        <color rgb="FF000000"/>
        <rFont val="Arial"/>
        <charset val="1"/>
      </rPr>
      <t>ë</t>
    </r>
    <r>
      <rPr>
        <sz val="9"/>
        <color rgb="FF000000"/>
        <rFont val="Century Gothic"/>
        <charset val="1"/>
      </rPr>
      <t>set, V. (ed.) - 2017. Le rapport au lieu de vie. Une lecture de la cohabitation entre agriculteurs et r</t>
    </r>
    <r>
      <rPr>
        <sz val="9"/>
        <color rgb="FF000000"/>
        <rFont val="Arial"/>
        <charset val="1"/>
      </rPr>
      <t>é</t>
    </r>
    <r>
      <rPr>
        <sz val="9"/>
        <color rgb="FF000000"/>
        <rFont val="Century Gothic"/>
        <charset val="1"/>
      </rPr>
      <t>sidents p</t>
    </r>
    <r>
      <rPr>
        <sz val="9"/>
        <color rgb="FF000000"/>
        <rFont val="Arial"/>
        <charset val="1"/>
      </rPr>
      <t>é</t>
    </r>
    <r>
      <rPr>
        <sz val="9"/>
        <color rgb="FF000000"/>
        <rFont val="Century Gothic"/>
        <charset val="1"/>
      </rPr>
      <t>riurbains (H</t>
    </r>
    <r>
      <rPr>
        <sz val="9"/>
        <color rgb="FF000000"/>
        <rFont val="Arial"/>
        <charset val="1"/>
      </rPr>
      <t>é</t>
    </r>
    <r>
      <rPr>
        <sz val="9"/>
        <color rgb="FF000000"/>
        <rFont val="Century Gothic"/>
        <charset val="1"/>
      </rPr>
      <t>rault, France). Bonny, Y., Baut</t>
    </r>
    <r>
      <rPr>
        <sz val="9"/>
        <color rgb="FF000000"/>
        <rFont val="Arial"/>
        <charset val="1"/>
      </rPr>
      <t>è</t>
    </r>
    <r>
      <rPr>
        <sz val="9"/>
        <color rgb="FF000000"/>
        <rFont val="Century Gothic"/>
        <charset val="1"/>
      </rPr>
      <t>s, N., Gou</t>
    </r>
    <r>
      <rPr>
        <sz val="9"/>
        <color rgb="FF000000"/>
        <rFont val="Arial"/>
        <charset val="1"/>
      </rPr>
      <t>ë</t>
    </r>
    <r>
      <rPr>
        <sz val="9"/>
        <color rgb="FF000000"/>
        <rFont val="Century Gothic"/>
        <charset val="1"/>
      </rPr>
      <t>set, V. (ed.), Presses Universitaires de Rennes, Rennes, p. 75-96</t>
    </r>
  </si>
  <si>
    <t>Nougarèdes, B., Candau, J., Soulard, C., Bonny, Y., Bautès, N., Gouëset, V.</t>
  </si>
  <si>
    <r>
      <rPr>
        <sz val="9"/>
        <color rgb="FF000000"/>
        <rFont val="Century Gothic"/>
        <charset val="1"/>
      </rPr>
      <t xml:space="preserve">Page, P.R., Abu Mahfouz, A.M., </t>
    </r>
    <r>
      <rPr>
        <u/>
        <sz val="9"/>
        <color rgb="FF000000"/>
        <rFont val="Century Gothic"/>
        <charset val="1"/>
      </rPr>
      <t>Piller, O.</t>
    </r>
    <r>
      <rPr>
        <sz val="9"/>
        <color rgb="FF000000"/>
        <rFont val="Century Gothic"/>
        <charset val="1"/>
      </rPr>
      <t>, Mothetha, M.L., Osman, M.S. - 2018. Robustness of Parameter-Less Remote Real-Time Pressure Control in Water Distribution Systems. Springer, Singapour, MYS, p. 449-463</t>
    </r>
  </si>
  <si>
    <t>Page, P.R., Abu Mahfouz, A.M., Piller, O., Mothetha, M.L., Osman, M.S.</t>
  </si>
  <si>
    <r>
      <rPr>
        <sz val="9"/>
        <color rgb="FF000000"/>
        <rFont val="Century Gothic"/>
        <charset val="1"/>
      </rPr>
      <t>P</t>
    </r>
    <r>
      <rPr>
        <sz val="9"/>
        <color rgb="FF000000"/>
        <rFont val="Arial"/>
        <charset val="1"/>
      </rPr>
      <t>ü</t>
    </r>
    <r>
      <rPr>
        <sz val="9"/>
        <color rgb="FF000000"/>
        <rFont val="Century Gothic"/>
        <charset val="1"/>
      </rPr>
      <t xml:space="preserve">lzl, H., Kleinschmit, D., Mustalahti, I., Secco, L., Brukas, V., Giurca, A., Arts, B., </t>
    </r>
    <r>
      <rPr>
        <u/>
        <sz val="9"/>
        <color rgb="FF000000"/>
        <rFont val="Century Gothic"/>
        <charset val="1"/>
      </rPr>
      <t>Sergent, A.</t>
    </r>
    <r>
      <rPr>
        <sz val="9"/>
        <color rgb="FF000000"/>
        <rFont val="Century Gothic"/>
        <charset val="1"/>
      </rPr>
      <t>, Pettenella, D. - 2017. The role of forests in bioeconomy strategies at the domestic and EU level. European Forest Institute, Joensuu, FIN, p. 36-52</t>
    </r>
  </si>
  <si>
    <t>Pülzl, H., Kleinschmit, D., Mustalahti, I., Secco, L., Brukas, V., Giurca, A., Arts, B., Sergent, A., Pettenella, D.</t>
  </si>
  <si>
    <r>
      <rPr>
        <sz val="9"/>
        <color rgb="FF000000"/>
        <rFont val="Century Gothic"/>
        <charset val="1"/>
      </rPr>
      <t xml:space="preserve">Ruysschaert, D., </t>
    </r>
    <r>
      <rPr>
        <u/>
        <sz val="9"/>
        <color rgb="FF000000"/>
        <rFont val="Century Gothic"/>
        <charset val="1"/>
      </rPr>
      <t>Salles, D.</t>
    </r>
    <r>
      <rPr>
        <sz val="9"/>
        <color rgb="FF000000"/>
        <rFont val="Century Gothic"/>
        <charset val="1"/>
      </rPr>
      <t>, Larsen, P.B., Brockington, D. (ed.) - 2018. The Strategies and Effectiveness of Conservation NGOs in the Global Voluntary Standards: The Case of the Roundtable on Sustainable Palm Oil. Larsen, P.B., Brockington, D. (ed.), Palgrave Macmillan, Cham, DEU, p. 121-149</t>
    </r>
  </si>
  <si>
    <t>Ruysschaert, D., Salles, D., Larsen, P.B., Brockington, D.</t>
  </si>
  <si>
    <r>
      <rPr>
        <u/>
        <sz val="9"/>
        <color rgb="FF000000"/>
        <rFont val="Century Gothic"/>
        <charset val="1"/>
      </rPr>
      <t>Salles, D.</t>
    </r>
    <r>
      <rPr>
        <sz val="9"/>
        <color rgb="FF000000"/>
        <rFont val="Century Gothic"/>
        <charset val="1"/>
      </rPr>
      <t xml:space="preserve">, </t>
    </r>
    <r>
      <rPr>
        <u/>
        <sz val="9"/>
        <color rgb="FF000000"/>
        <rFont val="Century Gothic"/>
        <charset val="1"/>
      </rPr>
      <t>Labbouz, B.</t>
    </r>
    <r>
      <rPr>
        <sz val="9"/>
        <color rgb="FF000000"/>
        <rFont val="Century Gothic"/>
        <charset val="1"/>
      </rPr>
      <t>, Diez, J.R., Ibisate, A. (ed.) - 2018. Adaptacion al cambio climatico y gobernanza del agua, nuevos pardigmas de gestion fluvial. Diez, J.R., Ibisate, A. (ed.), Eusko Jaurlaritza, Vittoria Gatteiz, ESP, p. 108-138</t>
    </r>
  </si>
  <si>
    <t xml:space="preserve">Salles, D., Labbouz, B., Diez, J.R., Ibisate, A. </t>
  </si>
  <si>
    <r>
      <rPr>
        <u/>
        <sz val="9"/>
        <color rgb="FF000000"/>
        <rFont val="Century Gothic"/>
        <charset val="1"/>
      </rPr>
      <t>Sergent, A.</t>
    </r>
    <r>
      <rPr>
        <sz val="9"/>
        <color rgb="FF000000"/>
        <rFont val="Century Gothic"/>
        <charset val="1"/>
      </rPr>
      <t>, Hay, C., Smith, A. (ed.) - 2018. Changement climatique. Hay, C., Smith, A. (ed.), Les Presses de Sciences Po, Paris, p. 68-80</t>
    </r>
  </si>
  <si>
    <t>Sergent, A., Hay, C., Smith, A.</t>
  </si>
  <si>
    <r>
      <rPr>
        <u/>
        <sz val="9"/>
        <color rgb="FF000000"/>
        <rFont val="Century Gothic"/>
        <charset val="1"/>
      </rPr>
      <t>Terreaux, J.P.</t>
    </r>
    <r>
      <rPr>
        <sz val="9"/>
        <color rgb="FF000000"/>
        <rFont val="Century Gothic"/>
        <charset val="1"/>
      </rPr>
      <t xml:space="preserve">, Zarka, Y.C. (ed.) - 2017. La place de l'Etat dans la production de biens environnementaux : Quelques exemples et </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ments de r</t>
    </r>
    <r>
      <rPr>
        <sz val="9"/>
        <color rgb="FF000000"/>
        <rFont val="Arial"/>
        <charset val="1"/>
      </rPr>
      <t>é</t>
    </r>
    <r>
      <rPr>
        <sz val="9"/>
        <color rgb="FF000000"/>
        <rFont val="Century Gothic"/>
        <charset val="1"/>
      </rPr>
      <t>flexion. Zarka, Y.C. (ed.), Mim</t>
    </r>
    <r>
      <rPr>
        <sz val="9"/>
        <color rgb="FF000000"/>
        <rFont val="Arial"/>
        <charset val="1"/>
      </rPr>
      <t>é</t>
    </r>
    <r>
      <rPr>
        <sz val="9"/>
        <color rgb="FF000000"/>
        <rFont val="Century Gothic"/>
        <charset val="1"/>
      </rPr>
      <t>sis, Sesto S. Giovanni, ITA, p. 259-274</t>
    </r>
  </si>
  <si>
    <t>Terreaux, J.P., Zarka, Y.C.</t>
  </si>
  <si>
    <r>
      <rPr>
        <u/>
        <sz val="9"/>
        <color rgb="FF000000"/>
        <rFont val="Century Gothic"/>
        <charset val="1"/>
      </rPr>
      <t>Terreaux, J.P.</t>
    </r>
    <r>
      <rPr>
        <sz val="9"/>
        <color rgb="FF000000"/>
        <rFont val="Century Gothic"/>
        <charset val="1"/>
      </rPr>
      <t xml:space="preserve">, </t>
    </r>
    <r>
      <rPr>
        <u/>
        <sz val="9"/>
        <color rgb="FF000000"/>
        <rFont val="Century Gothic"/>
        <charset val="1"/>
      </rPr>
      <t>Lescot, J.M.</t>
    </r>
    <r>
      <rPr>
        <sz val="9"/>
        <color rgb="FF000000"/>
        <rFont val="Century Gothic"/>
        <charset val="1"/>
      </rPr>
      <t>, Chandrasekaran P.T. (ed.) - 2019. Economic instruments to combat eutrophication : a survey. Chandrasekaran P.T. (ed.), IntechOpen, London, UK, p. 95-112</t>
    </r>
  </si>
  <si>
    <t>Terreaux, J.P., Lescot, J.M., Chandrasekaran P.T.</t>
  </si>
  <si>
    <r>
      <rPr>
        <u/>
        <sz val="9"/>
        <color rgb="FF000000"/>
        <rFont val="Century Gothic"/>
        <charset val="1"/>
      </rPr>
      <t>Terreaux, J.P.</t>
    </r>
    <r>
      <rPr>
        <sz val="9"/>
        <color rgb="FF000000"/>
        <rFont val="Century Gothic"/>
        <charset val="1"/>
      </rPr>
      <t>, Tidball, M., Ondrasek, G. (ed.) - 2019. Can nonlinear water pricing help to mitigate drought effects in temperate countries?. Ondrasek, G. (ed.), IntechOpen, London, GBR, 15 p.</t>
    </r>
  </si>
  <si>
    <t>Terreaux, J.P., Tidball, M., Ondrasek, G.</t>
  </si>
  <si>
    <r>
      <rPr>
        <sz val="9"/>
        <color rgb="FF000000"/>
        <rFont val="Century Gothic"/>
        <charset val="1"/>
      </rPr>
      <t xml:space="preserve">Castelle B., Abadie S., Bertin X., Chaumillon E., Le Cozannet G., Long N., </t>
    </r>
    <r>
      <rPr>
        <u/>
        <sz val="9"/>
        <color rgb="FF000000"/>
        <rFont val="Century Gothic"/>
        <charset val="1"/>
      </rPr>
      <t>Rocle N.</t>
    </r>
    <r>
      <rPr>
        <sz val="9"/>
        <color rgb="FF000000"/>
        <rFont val="Century Gothic"/>
        <charset val="1"/>
      </rPr>
      <t>, Sottolichio A., 2018. "Modifications physiques du littoral", in Le Treut H. (ed.), Anticiper les changements climatiques en Nouvelle-Aquitaine. Pour agir dans les territoires, R</t>
    </r>
    <r>
      <rPr>
        <sz val="9"/>
        <color rgb="FF000000"/>
        <rFont val="Arial"/>
        <charset val="1"/>
      </rPr>
      <t>é</t>
    </r>
    <r>
      <rPr>
        <sz val="9"/>
        <color rgb="FF000000"/>
        <rFont val="Century Gothic"/>
        <charset val="1"/>
      </rPr>
      <t>gion Nouvelle-Aquitaine, Bordeaux, pp. 305-330.</t>
    </r>
  </si>
  <si>
    <t>Castelle B., Abadie S., Bertin X., Chaumillon E., Le Cozannet G., Long N., Rocle N., Sottolichio A.</t>
  </si>
  <si>
    <r>
      <rPr>
        <sz val="9"/>
        <color rgb="FF000000"/>
        <rFont val="Century Gothic"/>
        <charset val="1"/>
      </rPr>
      <t>Dupuy A., Etcheber H. Salles D., Coupry B., Montigny F., Sauquet E., Cabaret O., Comp</t>
    </r>
    <r>
      <rPr>
        <sz val="9"/>
        <color rgb="FF000000"/>
        <rFont val="Arial"/>
        <charset val="1"/>
      </rPr>
      <t>è</t>
    </r>
    <r>
      <rPr>
        <sz val="9"/>
        <color rgb="FF000000"/>
        <rFont val="Century Gothic"/>
        <charset val="1"/>
      </rPr>
      <t>re F., Courtin-Nomade A., Delottier H., Douez O., de Grissac B., Joussein E., P</t>
    </r>
    <r>
      <rPr>
        <sz val="9"/>
        <color rgb="FF000000"/>
        <rFont val="Arial"/>
        <charset val="1"/>
      </rPr>
      <t>é</t>
    </r>
    <r>
      <rPr>
        <sz val="9"/>
        <color rgb="FF000000"/>
        <rFont val="Century Gothic"/>
        <charset val="1"/>
      </rPr>
      <t>dron N., Porel G., Pyret A., Razack M., Saltel M., Wuilleumier A., Labbouz B., Marquet V., Pereau J-C., Rocle N., Chaussecourte M., 2018. Disponibilit</t>
    </r>
    <r>
      <rPr>
        <sz val="9"/>
        <color rgb="FF000000"/>
        <rFont val="Arial"/>
        <charset val="1"/>
      </rPr>
      <t>é</t>
    </r>
    <r>
      <rPr>
        <sz val="9"/>
        <color rgb="FF000000"/>
        <rFont val="Century Gothic"/>
        <charset val="1"/>
      </rPr>
      <t xml:space="preserve"> de l'eau et changement climatique, in Le Treut H. (ed.), Anticiper les changements climatiques en Nouvelle-Aquitaine. Pour agir dans les territoires, R</t>
    </r>
    <r>
      <rPr>
        <sz val="9"/>
        <color rgb="FF000000"/>
        <rFont val="Arial"/>
        <charset val="1"/>
      </rPr>
      <t>é</t>
    </r>
    <r>
      <rPr>
        <sz val="9"/>
        <color rgb="FF000000"/>
        <rFont val="Century Gothic"/>
        <charset val="1"/>
      </rPr>
      <t xml:space="preserve">gion Nouvelle-Aquitaine, Bordeaux, pp. 151-175. </t>
    </r>
  </si>
  <si>
    <t>Dupuy A., Etcheber H. Salles D., Coupry B., Montigny F., Sauquet E., Cabaret O., Compère F., Courtin-Nomade A., Delottier H., Douez O., de Grissac B., Joussein E., Pédron N., Porel G., Pyret A., Razack M., Saltel M., Wuilleumier A., Labbouz B., Marquet V., Pereau J-C., Rocle N.</t>
  </si>
  <si>
    <t>Dehez J. (à paraître), « Les nouvelles ressources de l’économie du surf », in Guibert (dir), Les mondes du surf, MSH Aquitaine, Bordeaux</t>
  </si>
  <si>
    <r>
      <rPr>
        <u/>
        <sz val="9"/>
        <color rgb="FF000000"/>
        <rFont val="Century Gothic"/>
        <charset val="1"/>
      </rPr>
      <t>Gassiat A. &amp; B.Hautdidier</t>
    </r>
    <r>
      <rPr>
        <sz val="9"/>
        <color rgb="FF000000"/>
        <rFont val="Century Gothic"/>
        <charset val="1"/>
      </rPr>
      <t xml:space="preserve"> (coords.), avec contributions de</t>
    </r>
    <r>
      <rPr>
        <u/>
        <sz val="9"/>
        <color rgb="FF000000"/>
        <rFont val="Century Gothic"/>
        <charset val="1"/>
      </rPr>
      <t xml:space="preserve"> Gassiat A., Hautdidier B.</t>
    </r>
    <r>
      <rPr>
        <sz val="9"/>
        <color rgb="FF000000"/>
        <rFont val="Century Gothic"/>
        <charset val="1"/>
      </rPr>
      <t xml:space="preserve"> , Krieger S.-J., Lemari</t>
    </r>
    <r>
      <rPr>
        <sz val="9"/>
        <color rgb="FF000000"/>
        <rFont val="Arial"/>
        <charset val="1"/>
      </rPr>
      <t>é</t>
    </r>
    <r>
      <rPr>
        <sz val="9"/>
        <color rgb="FF000000"/>
        <rFont val="Century Gothic"/>
        <charset val="1"/>
      </rPr>
      <t>-Boutry M., Verdin F., Colin A., Ephrem B.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tre) ‘Habiter l’estuaire : pluralit</t>
    </r>
    <r>
      <rPr>
        <sz val="9"/>
        <color rgb="FF000000"/>
        <rFont val="Arial"/>
        <charset val="1"/>
      </rPr>
      <t>é</t>
    </r>
    <r>
      <rPr>
        <sz val="9"/>
        <color rgb="FF000000"/>
        <rFont val="Century Gothic"/>
        <charset val="1"/>
      </rPr>
      <t xml:space="preserve"> et changements.’ 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266-301</t>
    </r>
  </si>
  <si>
    <t>Gassiat, A. &amp; Hautdidier, B.</t>
  </si>
  <si>
    <r>
      <rPr>
        <u/>
        <sz val="9"/>
        <color rgb="FF000000"/>
        <rFont val="Century Gothic"/>
        <charset val="1"/>
      </rPr>
      <t xml:space="preserve">Gassiat A. &amp; B. Hautdidier </t>
    </r>
    <r>
      <rPr>
        <sz val="9"/>
        <color rgb="FF000000"/>
        <rFont val="Century Gothic"/>
        <charset val="1"/>
      </rPr>
      <t xml:space="preserve">(2018) ‘Habiter l’estuaire.’ In : </t>
    </r>
    <r>
      <rPr>
        <sz val="9"/>
        <color rgb="FF000000"/>
        <rFont val="Century Gothic"/>
        <charset val="1"/>
      </rPr>
      <t>Sautour B. &amp; J. Baron</t>
    </r>
    <r>
      <rPr>
        <sz val="9"/>
        <color rgb="FF000000"/>
        <rFont val="Century Gothic"/>
        <charset val="1"/>
      </rPr>
      <t xml:space="preserve"> (dirs.) </t>
    </r>
    <r>
      <rPr>
        <sz val="9"/>
        <color rgb="FF000000"/>
        <rFont val="Century Gothic"/>
        <charset val="1"/>
      </rPr>
      <t>Bref panorama scientifique de l’estuaire de la Gironde 2018</t>
    </r>
    <r>
      <rPr>
        <sz val="9"/>
        <color rgb="FF000000"/>
        <rFont val="Century Gothic"/>
        <charset val="1"/>
      </rPr>
      <t>, Smiddest, Presses Universitaires de Bordeaux.</t>
    </r>
  </si>
  <si>
    <r>
      <rPr>
        <sz val="9"/>
        <color rgb="FF000000"/>
        <rFont val="Century Gothic"/>
        <charset val="1"/>
      </rPr>
      <t>Carassou L. &amp; Ph. Bo</t>
    </r>
    <r>
      <rPr>
        <sz val="9"/>
        <color rgb="FF000000"/>
        <rFont val="Arial"/>
        <charset val="1"/>
      </rPr>
      <t>ë</t>
    </r>
    <r>
      <rPr>
        <sz val="9"/>
        <color rgb="FF000000"/>
        <rFont val="Century Gothic"/>
        <charset val="1"/>
      </rPr>
      <t xml:space="preserve">t (coords.), avec contributions de Alfonsi E, Aluome Ch., Bochaca M., Carassou L., Coynel A., Ferrari S., </t>
    </r>
    <r>
      <rPr>
        <u/>
        <sz val="9"/>
        <color rgb="FF000000"/>
        <rFont val="Century Gothic"/>
        <charset val="1"/>
      </rPr>
      <t>Gassiat A., Hautdidier B.</t>
    </r>
    <r>
      <rPr>
        <sz val="9"/>
        <color rgb="FF000000"/>
        <rFont val="Century Gothic"/>
        <charset val="1"/>
      </rPr>
      <t>, Lech</t>
    </r>
    <r>
      <rPr>
        <sz val="9"/>
        <color rgb="FF000000"/>
        <rFont val="Arial"/>
        <charset val="1"/>
      </rPr>
      <t>ê</t>
    </r>
    <r>
      <rPr>
        <sz val="9"/>
        <color rgb="FF000000"/>
        <rFont val="Century Gothic"/>
        <charset val="1"/>
      </rPr>
      <t xml:space="preserve">ne A., Leconte M., Musseau R., Lescure S., </t>
    </r>
    <r>
      <rPr>
        <u/>
        <sz val="9"/>
        <color rgb="FF000000"/>
        <rFont val="Century Gothic"/>
        <charset val="1"/>
      </rPr>
      <t>Rambonilaza T.</t>
    </r>
    <r>
      <rPr>
        <sz val="9"/>
        <color rgb="FF000000"/>
        <rFont val="Century Gothic"/>
        <charset val="1"/>
      </rPr>
      <t xml:space="preserve"> &amp; Y. Sahraoui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‘Les Zones Humides ou le lien terre-eau dans l’estuaire de la Gironde.’ 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214-243</t>
    </r>
  </si>
  <si>
    <r>
      <rPr>
        <sz val="9"/>
        <color rgb="FF000000"/>
        <rFont val="Century Gothic"/>
        <charset val="1"/>
      </rPr>
      <t>Carassou L. &amp; Ph. Bo</t>
    </r>
    <r>
      <rPr>
        <sz val="9"/>
        <color rgb="FF000000"/>
        <rFont val="Arial"/>
        <charset val="1"/>
      </rPr>
      <t>ë</t>
    </r>
    <r>
      <rPr>
        <sz val="9"/>
        <color rgb="FF000000"/>
        <rFont val="Century Gothic"/>
        <charset val="1"/>
      </rPr>
      <t>t, Alfonsi E., Aluome Ch., Bochaca M., Carassou L., Coynel A., Ferrari S., Gassiat A., Hautdidier B., Lech</t>
    </r>
    <r>
      <rPr>
        <sz val="9"/>
        <color rgb="FF000000"/>
        <rFont val="Arial"/>
        <charset val="1"/>
      </rPr>
      <t>ê</t>
    </r>
    <r>
      <rPr>
        <sz val="9"/>
        <color rgb="FF000000"/>
        <rFont val="Century Gothic"/>
        <charset val="1"/>
      </rPr>
      <t xml:space="preserve">ne A., Leconte M., Musseau R., Lescure S., Rambonilaza T. &amp; Y. Sahraoui </t>
    </r>
  </si>
  <si>
    <r>
      <rPr>
        <u/>
        <sz val="9"/>
        <color rgb="FF000000"/>
        <rFont val="Century Gothic"/>
        <charset val="1"/>
      </rPr>
      <t>Boschet, C</t>
    </r>
    <r>
      <rPr>
        <sz val="9"/>
        <color rgb="FF000000"/>
        <rFont val="Century Gothic"/>
        <charset val="1"/>
      </rPr>
      <t xml:space="preserve">. (coord.), avec contributions de </t>
    </r>
    <r>
      <rPr>
        <u/>
        <sz val="9"/>
        <color rgb="FF000000"/>
        <rFont val="Century Gothic"/>
        <charset val="1"/>
      </rPr>
      <t>Boschet C.</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Pereau J.C., </t>
    </r>
    <r>
      <rPr>
        <u/>
        <sz val="9"/>
        <color rgb="FF000000"/>
        <rFont val="Century Gothic"/>
        <charset val="1"/>
      </rPr>
      <t>Salles D</t>
    </r>
    <r>
      <rPr>
        <sz val="9"/>
        <color rgb="FF000000"/>
        <rFont val="Century Gothic"/>
        <charset val="1"/>
      </rPr>
      <t>., Baron J., Point P.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"Gouvernance des enjeux environnementaux de l’estuaire"In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302-323</t>
    </r>
  </si>
  <si>
    <t>Boschet C., Rambonilaza T., Pereau J.C., Salles D., Baron J., Point P.</t>
  </si>
  <si>
    <r>
      <rPr>
        <sz val="11"/>
        <rFont val="Cambria"/>
        <charset val="1"/>
      </rPr>
      <t>de Rouffignac, A ., Labelle, F., Bredillet C., Lemire, P-O., Barnab</t>
    </r>
    <r>
      <rPr>
        <sz val="11"/>
        <rFont val="Arial"/>
        <charset val="1"/>
      </rPr>
      <t>é</t>
    </r>
    <r>
      <rPr>
        <sz val="11"/>
        <rFont val="Cambria"/>
        <charset val="1"/>
      </rPr>
      <t>, S., Mangin, P. (2020) Gestion des tensions entre parties prenantes d'un projet complexe : Une application empirique. Pour des parties prenantes engag</t>
    </r>
    <r>
      <rPr>
        <sz val="11"/>
        <rFont val="Arial"/>
        <charset val="1"/>
      </rPr>
      <t>é</t>
    </r>
    <r>
      <rPr>
        <sz val="11"/>
        <rFont val="Cambria"/>
        <charset val="1"/>
      </rPr>
      <t>es dans les projets : r</t>
    </r>
    <r>
      <rPr>
        <sz val="11"/>
        <rFont val="Arial"/>
        <charset val="1"/>
      </rPr>
      <t>é</t>
    </r>
    <r>
      <rPr>
        <sz val="11"/>
        <rFont val="Cambria"/>
        <charset val="1"/>
      </rPr>
      <t>flexions th</t>
    </r>
    <r>
      <rPr>
        <sz val="11"/>
        <rFont val="Arial"/>
        <charset val="1"/>
      </rPr>
      <t>é</t>
    </r>
    <r>
      <rPr>
        <sz val="11"/>
        <rFont val="Cambria"/>
        <charset val="1"/>
      </rPr>
      <t>oriques et pratiques, Presses de l’Universit</t>
    </r>
    <r>
      <rPr>
        <sz val="11"/>
        <rFont val="Arial"/>
        <charset val="1"/>
      </rPr>
      <t>é</t>
    </r>
    <r>
      <rPr>
        <sz val="11"/>
        <rFont val="Cambria"/>
        <charset val="1"/>
      </rPr>
      <t xml:space="preserve"> du Qu</t>
    </r>
    <r>
      <rPr>
        <sz val="11"/>
        <rFont val="Arial"/>
        <charset val="1"/>
      </rPr>
      <t>é</t>
    </r>
    <r>
      <rPr>
        <sz val="11"/>
        <rFont val="Cambria"/>
        <charset val="1"/>
      </rPr>
      <t xml:space="preserve">bec (publication en 2020)  
 </t>
    </r>
  </si>
  <si>
    <t>de Rouffignac, A ., Labelle, F., Bredillet C., Lemire, P-O., Barnabé, S., Mangin, P.</t>
  </si>
  <si>
    <r>
      <t>Berthe, A.;</t>
    </r>
    <r>
      <rPr>
        <b/>
        <u/>
        <sz val="9"/>
        <color rgb="FF000000"/>
        <rFont val="Trebuchet MS"/>
        <charset val="1"/>
      </rPr>
      <t xml:space="preserve"> Candau, J.</t>
    </r>
    <r>
      <rPr>
        <sz val="9"/>
        <color rgb="FF000000"/>
        <rFont val="Trebuchet MS"/>
        <charset val="1"/>
      </rPr>
      <t xml:space="preserve">; Ferrari, S., </t>
    </r>
    <r>
      <rPr>
        <b/>
        <u/>
        <sz val="9"/>
        <color rgb="FF000000"/>
        <rFont val="Trebuchet MS"/>
        <charset val="1"/>
      </rPr>
      <t>Hautdidier, B.; Kuentz-Simonet, V., Scordia, C.; Zahm, F.</t>
    </r>
    <r>
      <rPr>
        <sz val="9"/>
        <color rgb="FF000000"/>
        <rFont val="Trebuchet MS"/>
        <charset val="1"/>
      </rPr>
      <t xml:space="preserve"> (2020 sous presse) Inaccessible équité des politiques de protection des ressources en eau. Des communautés de justice à (re)penser . In </t>
    </r>
    <r>
      <rPr>
        <b/>
        <u/>
        <sz val="9"/>
        <color rgb="FF000000"/>
        <rFont val="Trebuchet MS"/>
        <charset val="1"/>
      </rPr>
      <t>Deldrève, Candau.</t>
    </r>
    <r>
      <rPr>
        <sz val="9"/>
        <color rgb="FF000000"/>
        <rFont val="Trebuchet MS"/>
        <charset val="1"/>
      </rPr>
      <t xml:space="preserve"> (éd.) </t>
    </r>
    <r>
      <rPr>
        <i/>
        <sz val="9"/>
        <color rgb="FF000000"/>
        <rFont val="Trebuchet MS"/>
        <charset val="1"/>
      </rPr>
      <t>Effort environnemental et équité. Les politiques publiques de l’eau et de la biodiversité en France</t>
    </r>
    <r>
      <rPr>
        <sz val="9"/>
        <color rgb="FF000000"/>
        <rFont val="Trebuchet MS"/>
        <charset val="1"/>
      </rPr>
      <t>, Peter Lang, Bruxelles.</t>
    </r>
  </si>
  <si>
    <t>Berthe, A.; Candau, J.; Ferrari, S., Hautdidier, B.; Kuentz-Simonet, V., Scordia, C.; Zahm, F.</t>
  </si>
  <si>
    <r>
      <t>Hautdidier, B.,</t>
    </r>
    <r>
      <rPr>
        <sz val="9"/>
        <color rgb="FF000000"/>
        <rFont val="Trebuchet MS"/>
        <charset val="1"/>
      </rPr>
      <t xml:space="preserve"> Schaeffer, Y., Tivadar, M. (2020 sous presse) Ségrégation environnementale et risques industriels : les populations à bas revenu de la métropole Aix-Marseille-Provence sont-elles plus exposées aux sites Seveso ? .</t>
    </r>
    <r>
      <rPr>
        <b/>
        <sz val="9"/>
        <color rgb="FF000000"/>
        <rFont val="Trebuchet MS"/>
        <charset val="1"/>
      </rPr>
      <t xml:space="preserve"> In </t>
    </r>
    <r>
      <rPr>
        <b/>
        <u/>
        <sz val="9"/>
        <color rgb="FF000000"/>
        <rFont val="Trebuchet MS"/>
        <charset val="1"/>
      </rPr>
      <t>Deldrève, Candau.</t>
    </r>
    <r>
      <rPr>
        <sz val="9"/>
        <color rgb="FF000000"/>
        <rFont val="Trebuchet MS"/>
        <charset val="1"/>
      </rPr>
      <t xml:space="preserve"> (éd.) </t>
    </r>
    <r>
      <rPr>
        <i/>
        <sz val="9"/>
        <color rgb="FF000000"/>
        <rFont val="Trebuchet MS"/>
        <charset val="1"/>
      </rPr>
      <t>Effort environnemental et équité. Les politiques publiques de l’eau et de la biodiversité en France,</t>
    </r>
    <r>
      <rPr>
        <b/>
        <u/>
        <sz val="9"/>
        <color rgb="FF000000"/>
        <rFont val="Trebuchet MS"/>
        <charset val="1"/>
      </rPr>
      <t xml:space="preserve"> </t>
    </r>
    <r>
      <rPr>
        <sz val="9"/>
        <color rgb="FF000000"/>
        <rFont val="Trebuchet MS"/>
        <charset val="1"/>
      </rPr>
      <t>Peter Lang, Bruxelles.</t>
    </r>
  </si>
  <si>
    <t>Hautdidier, B., Schaeffer, Y., Tivadar, M.</t>
  </si>
  <si>
    <r>
      <t xml:space="preserve">Candau, J. ; Gassiat, A. </t>
    </r>
    <r>
      <rPr>
        <sz val="9"/>
        <color rgb="FF000000"/>
        <rFont val="Trebuchet MS"/>
        <charset val="1"/>
      </rPr>
      <t>(2020 sous presse) Quand injustice ressentie et inégalité environnementale ne vont pas de pair. Étude de l’effort demandé aux agriculteurs pour améliorer la qualité de l’eau. In Deldrève, Candau. (éd.) Effort environnemental et équité. Les politiques publiques de l’eau et de la biodiversité en France, Peter Lang, Bruxelles.</t>
    </r>
  </si>
  <si>
    <t>Candau, J. ; Gassiat, A.</t>
  </si>
  <si>
    <r>
      <t>Claeys C. et Deldr</t>
    </r>
    <r>
      <rPr>
        <sz val="9"/>
        <color rgb="FF000000"/>
        <rFont val="Arial"/>
        <charset val="1"/>
      </rPr>
      <t>è</t>
    </r>
    <r>
      <rPr>
        <sz val="9"/>
        <color rgb="FF000000"/>
        <rFont val="Century Gothic"/>
        <charset val="1"/>
      </rPr>
      <t>ve V. (2020, sous presse), R</t>
    </r>
    <r>
      <rPr>
        <sz val="9"/>
        <color rgb="FF000000"/>
        <rFont val="Arial"/>
        <charset val="1"/>
      </rPr>
      <t>é</t>
    </r>
    <r>
      <rPr>
        <sz val="9"/>
        <color rgb="FF000000"/>
        <rFont val="Century Gothic"/>
        <charset val="1"/>
      </rPr>
      <t>serves et zones de non p</t>
    </r>
    <r>
      <rPr>
        <sz val="9"/>
        <color rgb="FF000000"/>
        <rFont val="Arial"/>
        <charset val="1"/>
      </rPr>
      <t>ê</t>
    </r>
    <r>
      <rPr>
        <sz val="9"/>
        <color rgb="FF000000"/>
        <rFont val="Century Gothic"/>
        <charset val="1"/>
      </rPr>
      <t xml:space="preserve">che. Un effort environnemental </t>
    </r>
    <r>
      <rPr>
        <sz val="9"/>
        <color rgb="FF000000"/>
        <rFont val="Arial"/>
        <charset val="1"/>
      </rPr>
      <t>é</t>
    </r>
    <r>
      <rPr>
        <sz val="9"/>
        <color rgb="FF000000"/>
        <rFont val="Century Gothic"/>
        <charset val="1"/>
      </rPr>
      <t>quitable ? In Deldr</t>
    </r>
    <r>
      <rPr>
        <sz val="9"/>
        <color rgb="FF000000"/>
        <rFont val="Arial"/>
        <charset val="1"/>
      </rPr>
      <t>è</t>
    </r>
    <r>
      <rPr>
        <sz val="9"/>
        <color rgb="FF000000"/>
        <rFont val="Century Gothic"/>
        <charset val="1"/>
      </rPr>
      <t>ve, Candau. (</t>
    </r>
    <r>
      <rPr>
        <sz val="9"/>
        <color rgb="FF000000"/>
        <rFont val="Arial"/>
        <charset val="1"/>
      </rPr>
      <t>é</t>
    </r>
    <r>
      <rPr>
        <sz val="9"/>
        <color rgb="FF000000"/>
        <rFont val="Century Gothic"/>
        <charset val="1"/>
      </rPr>
      <t xml:space="preserve">d.) Effort environnemental et </t>
    </r>
    <r>
      <rPr>
        <sz val="9"/>
        <color rgb="FF000000"/>
        <rFont val="Arial"/>
        <charset val="1"/>
      </rPr>
      <t>é</t>
    </r>
    <r>
      <rPr>
        <sz val="9"/>
        <color rgb="FF000000"/>
        <rFont val="Century Gothic"/>
        <charset val="1"/>
      </rPr>
      <t>quit</t>
    </r>
    <r>
      <rPr>
        <sz val="9"/>
        <color rgb="FF000000"/>
        <rFont val="Arial"/>
        <charset val="1"/>
      </rPr>
      <t>é</t>
    </r>
    <r>
      <rPr>
        <sz val="9"/>
        <color rgb="FF000000"/>
        <rFont val="Century Gothic"/>
        <charset val="1"/>
      </rPr>
      <t>. Les politiques publiques de l’eau et de la biodiversit</t>
    </r>
    <r>
      <rPr>
        <sz val="9"/>
        <color rgb="FF000000"/>
        <rFont val="Arial"/>
        <charset val="1"/>
      </rPr>
      <t>é</t>
    </r>
    <r>
      <rPr>
        <sz val="9"/>
        <color rgb="FF000000"/>
        <rFont val="Century Gothic"/>
        <charset val="1"/>
      </rPr>
      <t xml:space="preserve"> en France, Peter Lang, Bruxelles.</t>
    </r>
  </si>
  <si>
    <r>
      <t>H</t>
    </r>
    <r>
      <rPr>
        <sz val="9"/>
        <color rgb="FF000000"/>
        <rFont val="Arial"/>
        <charset val="1"/>
      </rPr>
      <t>é</t>
    </r>
    <r>
      <rPr>
        <sz val="9"/>
        <color rgb="FF000000"/>
        <rFont val="Century Gothic"/>
        <charset val="1"/>
      </rPr>
      <t>rat A. et Deldr</t>
    </r>
    <r>
      <rPr>
        <sz val="9"/>
        <color rgb="FF000000"/>
        <rFont val="Arial"/>
        <charset val="1"/>
      </rPr>
      <t>è</t>
    </r>
    <r>
      <rPr>
        <sz val="9"/>
        <color rgb="FF000000"/>
        <rFont val="Century Gothic"/>
        <charset val="1"/>
      </rPr>
      <t>ve V. (2020 sous presse) Attachement aux espaces de nature et renouvellement des formes d’engagement des r</t>
    </r>
    <r>
      <rPr>
        <sz val="9"/>
        <color rgb="FF000000"/>
        <rFont val="Arial"/>
        <charset val="1"/>
      </rPr>
      <t>é</t>
    </r>
    <r>
      <rPr>
        <sz val="9"/>
        <color rgb="FF000000"/>
        <rFont val="Century Gothic"/>
        <charset val="1"/>
      </rPr>
      <t>sidents de la Cayolle (Marseille), In Deldr</t>
    </r>
    <r>
      <rPr>
        <sz val="9"/>
        <color rgb="FF000000"/>
        <rFont val="Arial"/>
        <charset val="1"/>
      </rPr>
      <t>è</t>
    </r>
    <r>
      <rPr>
        <sz val="9"/>
        <color rgb="FF000000"/>
        <rFont val="Century Gothic"/>
        <charset val="1"/>
      </rPr>
      <t>ve, Candau. (</t>
    </r>
    <r>
      <rPr>
        <sz val="9"/>
        <color rgb="FF000000"/>
        <rFont val="Arial"/>
        <charset val="1"/>
      </rPr>
      <t>é</t>
    </r>
    <r>
      <rPr>
        <sz val="9"/>
        <color rgb="FF000000"/>
        <rFont val="Century Gothic"/>
        <charset val="1"/>
      </rPr>
      <t xml:space="preserve">d.) Effort environnemental et </t>
    </r>
    <r>
      <rPr>
        <sz val="9"/>
        <color rgb="FF000000"/>
        <rFont val="Arial"/>
        <charset val="1"/>
      </rPr>
      <t>é</t>
    </r>
    <r>
      <rPr>
        <sz val="9"/>
        <color rgb="FF000000"/>
        <rFont val="Century Gothic"/>
        <charset val="1"/>
      </rPr>
      <t>quit</t>
    </r>
    <r>
      <rPr>
        <sz val="9"/>
        <color rgb="FF000000"/>
        <rFont val="Arial"/>
        <charset val="1"/>
      </rPr>
      <t>é</t>
    </r>
    <r>
      <rPr>
        <sz val="9"/>
        <color rgb="FF000000"/>
        <rFont val="Century Gothic"/>
        <charset val="1"/>
      </rPr>
      <t>. Les politiques publiques de l’eau et de la biodiversit</t>
    </r>
    <r>
      <rPr>
        <sz val="9"/>
        <color rgb="FF000000"/>
        <rFont val="Arial"/>
        <charset val="1"/>
      </rPr>
      <t>é</t>
    </r>
    <r>
      <rPr>
        <sz val="9"/>
        <color rgb="FF000000"/>
        <rFont val="Century Gothic"/>
        <charset val="1"/>
      </rPr>
      <t xml:space="preserve"> en France, Peter Lang, Bruxelles.</t>
    </r>
  </si>
  <si>
    <t>Hérat A. et Deldrève V.</t>
  </si>
  <si>
    <r>
      <t>Barth</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my C., Daumalin X.,</t>
    </r>
    <r>
      <rPr>
        <b/>
        <u/>
        <sz val="9"/>
        <color rgb="FF000000"/>
        <rFont val="Century Gothic"/>
        <charset val="1"/>
      </rPr>
      <t xml:space="preserve"> Deldr</t>
    </r>
    <r>
      <rPr>
        <b/>
        <u/>
        <sz val="9"/>
        <color rgb="FF000000"/>
        <rFont val="Arial"/>
        <charset val="1"/>
      </rPr>
      <t>è</t>
    </r>
    <r>
      <rPr>
        <b/>
        <u/>
        <sz val="9"/>
        <color rgb="FF000000"/>
        <rFont val="Century Gothic"/>
        <charset val="1"/>
      </rPr>
      <t>ve V</t>
    </r>
    <r>
      <rPr>
        <sz val="9"/>
        <color rgb="FF000000"/>
        <rFont val="Century Gothic"/>
        <charset val="1"/>
      </rPr>
      <t>., H</t>
    </r>
    <r>
      <rPr>
        <sz val="9"/>
        <color rgb="FF000000"/>
        <rFont val="Arial"/>
        <charset val="1"/>
      </rPr>
      <t>é</t>
    </r>
    <r>
      <rPr>
        <sz val="9"/>
        <color rgb="FF000000"/>
        <rFont val="Century Gothic"/>
        <charset val="1"/>
      </rPr>
      <t>rat A., Metin J. (2020 sous presse) Mobilisations environnementales et pollutions en h</t>
    </r>
    <r>
      <rPr>
        <sz val="9"/>
        <color rgb="FF000000"/>
        <rFont val="Arial"/>
        <charset val="1"/>
      </rPr>
      <t>é</t>
    </r>
    <r>
      <rPr>
        <sz val="9"/>
        <color rgb="FF000000"/>
        <rFont val="Century Gothic"/>
        <charset val="1"/>
      </rPr>
      <t>ritage dans le contexte du Parc national des Calanques, In Deldr</t>
    </r>
    <r>
      <rPr>
        <sz val="9"/>
        <color rgb="FF000000"/>
        <rFont val="Arial"/>
        <charset val="1"/>
      </rPr>
      <t>è</t>
    </r>
    <r>
      <rPr>
        <sz val="9"/>
        <color rgb="FF000000"/>
        <rFont val="Century Gothic"/>
        <charset val="1"/>
      </rPr>
      <t>ve, Candau. (</t>
    </r>
    <r>
      <rPr>
        <sz val="9"/>
        <color rgb="FF000000"/>
        <rFont val="Arial"/>
        <charset val="1"/>
      </rPr>
      <t>é</t>
    </r>
    <r>
      <rPr>
        <sz val="9"/>
        <color rgb="FF000000"/>
        <rFont val="Century Gothic"/>
        <charset val="1"/>
      </rPr>
      <t xml:space="preserve">d.) Effort environnemental et </t>
    </r>
    <r>
      <rPr>
        <sz val="9"/>
        <color rgb="FF000000"/>
        <rFont val="Arial"/>
        <charset val="1"/>
      </rPr>
      <t>é</t>
    </r>
    <r>
      <rPr>
        <sz val="9"/>
        <color rgb="FF000000"/>
        <rFont val="Century Gothic"/>
        <charset val="1"/>
      </rPr>
      <t>quit</t>
    </r>
    <r>
      <rPr>
        <sz val="9"/>
        <color rgb="FF000000"/>
        <rFont val="Arial"/>
        <charset val="1"/>
      </rPr>
      <t>é</t>
    </r>
    <r>
      <rPr>
        <sz val="9"/>
        <color rgb="FF000000"/>
        <rFont val="Century Gothic"/>
        <charset val="1"/>
      </rPr>
      <t>. Les politiques publiques de l’eau et de la biodiversit</t>
    </r>
    <r>
      <rPr>
        <sz val="9"/>
        <color rgb="FF000000"/>
        <rFont val="Arial"/>
        <charset val="1"/>
      </rPr>
      <t>é</t>
    </r>
    <r>
      <rPr>
        <sz val="9"/>
        <color rgb="FF000000"/>
        <rFont val="Century Gothic"/>
        <charset val="1"/>
      </rPr>
      <t xml:space="preserve"> en France, Peter Lang, Bruxelles.</t>
    </r>
  </si>
  <si>
    <t>Barthélémy C., Daumalin X., Deldrève V., Hérat A., Metin J.</t>
  </si>
  <si>
    <r>
      <t>Bouet B</t>
    </r>
    <r>
      <rPr>
        <sz val="9"/>
        <color rgb="FF000000"/>
        <rFont val="Century Gothic"/>
        <charset val="1"/>
      </rPr>
      <t>. (2020) R</t>
    </r>
    <r>
      <rPr>
        <sz val="9"/>
        <color rgb="FF000000"/>
        <rFont val="Arial"/>
        <charset val="1"/>
      </rPr>
      <t>é</t>
    </r>
    <r>
      <rPr>
        <sz val="9"/>
        <color rgb="FF000000"/>
        <rFont val="Century Gothic"/>
        <charset val="1"/>
      </rPr>
      <t>forme des Parcs Nationaux fran</t>
    </r>
    <r>
      <rPr>
        <sz val="9"/>
        <color rgb="FF000000"/>
        <rFont val="Arial"/>
        <charset val="1"/>
      </rPr>
      <t>ç</t>
    </r>
    <r>
      <rPr>
        <sz val="9"/>
        <color rgb="FF000000"/>
        <rFont val="Century Gothic"/>
        <charset val="1"/>
      </rPr>
      <t>ais et Parc National de La R</t>
    </r>
    <r>
      <rPr>
        <sz val="9"/>
        <color rgb="FF000000"/>
        <rFont val="Arial"/>
        <charset val="1"/>
      </rPr>
      <t>é</t>
    </r>
    <r>
      <rPr>
        <sz val="9"/>
        <color rgb="FF000000"/>
        <rFont val="Century Gothic"/>
        <charset val="1"/>
      </rPr>
      <t>union, une gen</t>
    </r>
    <r>
      <rPr>
        <sz val="9"/>
        <color rgb="FF000000"/>
        <rFont val="Arial"/>
        <charset val="1"/>
      </rPr>
      <t>è</t>
    </r>
    <r>
      <rPr>
        <sz val="9"/>
        <color rgb="FF000000"/>
        <rFont val="Century Gothic"/>
        <charset val="1"/>
      </rPr>
      <t>se partag</t>
    </r>
    <r>
      <rPr>
        <sz val="9"/>
        <color rgb="FF000000"/>
        <rFont val="Arial"/>
        <charset val="1"/>
      </rPr>
      <t>é</t>
    </r>
    <r>
      <rPr>
        <sz val="9"/>
        <color rgb="FF000000"/>
        <rFont val="Century Gothic"/>
        <charset val="1"/>
      </rPr>
      <t>e, In Deldr</t>
    </r>
    <r>
      <rPr>
        <sz val="9"/>
        <color rgb="FF000000"/>
        <rFont val="Arial"/>
        <charset val="1"/>
      </rPr>
      <t>è</t>
    </r>
    <r>
      <rPr>
        <sz val="9"/>
        <color rgb="FF000000"/>
        <rFont val="Century Gothic"/>
        <charset val="1"/>
      </rPr>
      <t>ve, Candau. (</t>
    </r>
    <r>
      <rPr>
        <sz val="9"/>
        <color rgb="FF000000"/>
        <rFont val="Arial"/>
        <charset val="1"/>
      </rPr>
      <t>é</t>
    </r>
    <r>
      <rPr>
        <sz val="9"/>
        <color rgb="FF000000"/>
        <rFont val="Century Gothic"/>
        <charset val="1"/>
      </rPr>
      <t xml:space="preserve">d.) Effort environnemental et </t>
    </r>
    <r>
      <rPr>
        <sz val="9"/>
        <color rgb="FF000000"/>
        <rFont val="Arial"/>
        <charset val="1"/>
      </rPr>
      <t>é</t>
    </r>
    <r>
      <rPr>
        <sz val="9"/>
        <color rgb="FF000000"/>
        <rFont val="Century Gothic"/>
        <charset val="1"/>
      </rPr>
      <t>quit</t>
    </r>
    <r>
      <rPr>
        <sz val="9"/>
        <color rgb="FF000000"/>
        <rFont val="Arial"/>
        <charset val="1"/>
      </rPr>
      <t>é</t>
    </r>
    <r>
      <rPr>
        <sz val="9"/>
        <color rgb="FF000000"/>
        <rFont val="Century Gothic"/>
        <charset val="1"/>
      </rPr>
      <t>. Les politiques publiques de l’eau et de la biodiversit</t>
    </r>
    <r>
      <rPr>
        <sz val="9"/>
        <color rgb="FF000000"/>
        <rFont val="Arial"/>
        <charset val="1"/>
      </rPr>
      <t>é</t>
    </r>
    <r>
      <rPr>
        <sz val="9"/>
        <color rgb="FF000000"/>
        <rFont val="Century Gothic"/>
        <charset val="1"/>
      </rPr>
      <t xml:space="preserve"> en France, Peter Lang, Bruxelles.</t>
    </r>
  </si>
  <si>
    <t>Bouet B.</t>
  </si>
  <si>
    <r>
      <t>Candau, J. ; Roussary, A</t>
    </r>
    <r>
      <rPr>
        <sz val="11"/>
        <color rgb="FF000000"/>
        <rFont val="Calibri"/>
        <charset val="1"/>
      </rPr>
      <t>. (2020 sous presse) Ce que l'accès à l'eau agricole dit de la fabrique des inégalités environnementales à La Réunion. In Deldrève, Candau. (éd.) Effort environnemental et équité. Les politiques publiques de l’eau et de la biodiversité en France, Peter Lang, Bruxelles.</t>
    </r>
  </si>
  <si>
    <t>Candau, J. ; Roussary, A.</t>
  </si>
  <si>
    <r>
      <t xml:space="preserve">Cadoret A., </t>
    </r>
    <r>
      <rPr>
        <b/>
        <u/>
        <sz val="9"/>
        <color rgb="FF000000"/>
        <rFont val="Century Gothic"/>
        <charset val="1"/>
      </rPr>
      <t>Cazals C.</t>
    </r>
    <r>
      <rPr>
        <sz val="9"/>
        <color rgb="FF000000"/>
        <rFont val="Century Gothic"/>
        <charset val="1"/>
      </rPr>
      <t xml:space="preserve">, </t>
    </r>
    <r>
      <rPr>
        <b/>
        <u/>
        <sz val="9"/>
        <color rgb="FF000000"/>
        <rFont val="Century Gothic"/>
        <charset val="1"/>
      </rPr>
      <t>Diaw M.</t>
    </r>
    <r>
      <rPr>
        <sz val="9"/>
        <color rgb="FF000000"/>
        <rFont val="Century Gothic"/>
        <charset val="1"/>
      </rPr>
      <t xml:space="preserve">, </t>
    </r>
    <r>
      <rPr>
        <b/>
        <u/>
        <sz val="9"/>
        <color rgb="FF000000"/>
        <rFont val="Century Gothic"/>
        <charset val="1"/>
      </rPr>
      <t>Lyser S.</t>
    </r>
    <r>
      <rPr>
        <sz val="9"/>
        <color rgb="FF000000"/>
        <rFont val="Century Gothic"/>
        <charset val="1"/>
      </rPr>
      <t xml:space="preserve"> (2020 sous presse) Dynamiques conflictuelle dans les parcs nationaux de La R</t>
    </r>
    <r>
      <rPr>
        <sz val="9"/>
        <color rgb="FF000000"/>
        <rFont val="Arial"/>
        <charset val="1"/>
      </rPr>
      <t>é</t>
    </r>
    <r>
      <rPr>
        <sz val="9"/>
        <color rgb="FF000000"/>
        <rFont val="Century Gothic"/>
        <charset val="1"/>
      </rPr>
      <t xml:space="preserve">union et des Calanques. In </t>
    </r>
    <r>
      <rPr>
        <b/>
        <u/>
        <sz val="9"/>
        <color rgb="FF000000"/>
        <rFont val="Century Gothic"/>
        <charset val="1"/>
      </rPr>
      <t>Deldr</t>
    </r>
    <r>
      <rPr>
        <b/>
        <u/>
        <sz val="9"/>
        <color rgb="FF000000"/>
        <rFont val="Arial"/>
        <charset val="1"/>
      </rPr>
      <t>è</t>
    </r>
    <r>
      <rPr>
        <b/>
        <u/>
        <sz val="9"/>
        <color rgb="FF000000"/>
        <rFont val="Century Gothic"/>
        <charset val="1"/>
      </rPr>
      <t>ve, Candau.</t>
    </r>
    <r>
      <rPr>
        <sz val="9"/>
        <color rgb="FF000000"/>
        <rFont val="Century Gothic"/>
        <charset val="1"/>
      </rPr>
      <t xml:space="preserve"> (</t>
    </r>
    <r>
      <rPr>
        <sz val="9"/>
        <color rgb="FF000000"/>
        <rFont val="Arial"/>
        <charset val="1"/>
      </rPr>
      <t>é</t>
    </r>
    <r>
      <rPr>
        <sz val="9"/>
        <color rgb="FF000000"/>
        <rFont val="Century Gothic"/>
        <charset val="1"/>
      </rPr>
      <t xml:space="preserve">d.) </t>
    </r>
    <r>
      <rPr>
        <i/>
        <sz val="9"/>
        <color rgb="FF000000"/>
        <rFont val="Century Gothic"/>
        <charset val="1"/>
      </rPr>
      <t xml:space="preserve">Effort environnemental et </t>
    </r>
    <r>
      <rPr>
        <i/>
        <sz val="9"/>
        <color rgb="FF000000"/>
        <rFont val="Arial"/>
        <charset val="1"/>
      </rPr>
      <t>é</t>
    </r>
    <r>
      <rPr>
        <i/>
        <sz val="9"/>
        <color rgb="FF000000"/>
        <rFont val="Century Gothic"/>
        <charset val="1"/>
      </rPr>
      <t>quit</t>
    </r>
    <r>
      <rPr>
        <i/>
        <sz val="9"/>
        <color rgb="FF000000"/>
        <rFont val="Arial"/>
        <charset val="1"/>
      </rPr>
      <t>é</t>
    </r>
    <r>
      <rPr>
        <i/>
        <sz val="9"/>
        <color rgb="FF000000"/>
        <rFont val="Century Gothic"/>
        <charset val="1"/>
      </rPr>
      <t>. Les politiques publiques de l’eau et de la biodiversit</t>
    </r>
    <r>
      <rPr>
        <i/>
        <sz val="9"/>
        <color rgb="FF000000"/>
        <rFont val="Arial"/>
        <charset val="1"/>
      </rPr>
      <t>é</t>
    </r>
    <r>
      <rPr>
        <i/>
        <sz val="9"/>
        <color rgb="FF000000"/>
        <rFont val="Century Gothic"/>
        <charset val="1"/>
      </rPr>
      <t xml:space="preserve"> en France</t>
    </r>
    <r>
      <rPr>
        <sz val="9"/>
        <color rgb="FF000000"/>
        <rFont val="Century Gothic"/>
        <charset val="1"/>
      </rPr>
      <t>, Peter Lang, Bruxelles.</t>
    </r>
  </si>
  <si>
    <t>Cadoret A., Cazals C., Diaw M., Lyser S.</t>
  </si>
  <si>
    <r>
      <t xml:space="preserve">Ginelli L., Deldrève V., </t>
    </r>
    <r>
      <rPr>
        <sz val="10"/>
        <color rgb="FF000000"/>
        <rFont val="Calibri"/>
        <charset val="1"/>
      </rPr>
      <t xml:space="preserve">Claeys C. et Thiann-Bo Morel M. (2020, sous presse). Réguler les usages au nom de leurs impacts. Principes et sentiments d’injustice dans deux parcs nationaux français". Dans </t>
    </r>
    <r>
      <rPr>
        <b/>
        <u/>
        <sz val="10"/>
        <color rgb="FF000000"/>
        <rFont val="Calibri"/>
        <charset val="1"/>
      </rPr>
      <t>Deldrève, Candau.</t>
    </r>
    <r>
      <rPr>
        <sz val="10"/>
        <color rgb="FF000000"/>
        <rFont val="Calibri"/>
        <charset val="1"/>
      </rPr>
      <t xml:space="preserve"> (éd.) </t>
    </r>
    <r>
      <rPr>
        <i/>
        <sz val="10"/>
        <color rgb="FF000000"/>
        <rFont val="Calibri"/>
        <charset val="1"/>
      </rPr>
      <t xml:space="preserve">Effort environnemental et équité. Les politiques publiques de l’eau et de la biodiversité en France, </t>
    </r>
    <r>
      <rPr>
        <sz val="10"/>
        <color rgb="FF000000"/>
        <rFont val="Calibri"/>
        <charset val="1"/>
      </rPr>
      <t>Peter Lang, Bruxelles.</t>
    </r>
  </si>
  <si>
    <r>
      <t>Ginelli L., Deldr</t>
    </r>
    <r>
      <rPr>
        <sz val="9"/>
        <color rgb="FF000000"/>
        <rFont val="Arial"/>
        <charset val="1"/>
      </rPr>
      <t>è</t>
    </r>
    <r>
      <rPr>
        <sz val="9"/>
        <color rgb="FF000000"/>
        <rFont val="Century Gothic"/>
        <charset val="1"/>
      </rPr>
      <t>ve V., Claeys C. et Thiann-Bo Morel M.</t>
    </r>
  </si>
  <si>
    <r>
      <t xml:space="preserve">Banos, V., Bouet, B., Deuffic, P. </t>
    </r>
    <r>
      <rPr>
        <sz val="9"/>
        <color rgb="FF000000"/>
        <rFont val="Trebuchet MS"/>
        <charset val="1"/>
      </rPr>
      <t xml:space="preserve">(2020 sous presse) De l’Éden à l’hot spot : Récits et contre-récits du déclinisme environnemental à la Réunion. </t>
    </r>
    <r>
      <rPr>
        <b/>
        <u/>
        <sz val="9"/>
        <color rgb="FF000000"/>
        <rFont val="Trebuchet MS"/>
        <charset val="1"/>
      </rPr>
      <t>In Deldrève, Candau.</t>
    </r>
    <r>
      <rPr>
        <sz val="9"/>
        <color rgb="FF000000"/>
        <rFont val="Trebuchet MS"/>
        <charset val="1"/>
      </rPr>
      <t xml:space="preserve"> (éd.) Effort environnemental et équité. Les politiques publiques de l’eau et de la biodiversité en France, Peter Lang, Bruxelles.</t>
    </r>
  </si>
  <si>
    <t>Direction et coordination d'ouvrages scientifiques / édition scientifique (nombre total)</t>
  </si>
  <si>
    <r>
      <rPr>
        <sz val="9"/>
        <color rgb="FF000000"/>
        <rFont val="Century Gothic"/>
        <charset val="1"/>
      </rPr>
      <t>Direction et coordination d'ouvrages scientifiques / édition scientifique en</t>
    </r>
    <r>
      <rPr>
        <sz val="9"/>
        <color rgb="FFFF0000"/>
        <rFont val="Century Gothic"/>
        <charset val="1"/>
      </rPr>
      <t xml:space="preserve"> anglais ou dans une autre langue étrangère </t>
    </r>
  </si>
  <si>
    <r>
      <rPr>
        <u/>
        <sz val="9"/>
        <color rgb="FF000000"/>
        <rFont val="Century Gothic"/>
        <charset val="1"/>
      </rPr>
      <t>Dehez,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Lambert, G.</t>
    </r>
    <r>
      <rPr>
        <sz val="9"/>
        <color rgb="FF000000"/>
        <rFont val="Century Gothic"/>
        <charset val="1"/>
      </rPr>
      <t xml:space="preserve">, </t>
    </r>
    <r>
      <rPr>
        <u/>
        <sz val="9"/>
        <color rgb="FF000000"/>
        <rFont val="Century Gothic"/>
        <charset val="1"/>
      </rPr>
      <t>Ben Adj Abdallah, K.</t>
    </r>
    <r>
      <rPr>
        <sz val="9"/>
        <color rgb="FF000000"/>
        <rFont val="Century Gothic"/>
        <charset val="1"/>
      </rPr>
      <t xml:space="preserve">, </t>
    </r>
    <r>
      <rPr>
        <u/>
        <sz val="9"/>
        <color rgb="FF000000"/>
        <rFont val="Century Gothic"/>
        <charset val="1"/>
      </rPr>
      <t>Dehez, J.</t>
    </r>
    <r>
      <rPr>
        <sz val="9"/>
        <color rgb="FF000000"/>
        <rFont val="Century Gothic"/>
        <charset val="1"/>
      </rPr>
      <t xml:space="preserve"> </t>
    </r>
    <r>
      <rPr>
        <sz val="9"/>
        <color rgb="FF000000"/>
        <rFont val="Century Gothic"/>
        <charset val="1"/>
      </rPr>
      <t>(ed.)</t>
    </r>
    <r>
      <rPr>
        <sz val="9"/>
        <color rgb="FF000000"/>
        <rFont val="Century Gothic"/>
        <charset val="1"/>
      </rPr>
      <t xml:space="preserve"> - 2018. Place, recreation and local development. </t>
    </r>
    <r>
      <rPr>
        <sz val="9"/>
        <color rgb="FF000000"/>
        <rFont val="Century Gothic"/>
        <charset val="1"/>
      </rPr>
      <t>Dehez, J. (ed.)</t>
    </r>
    <r>
      <rPr>
        <sz val="9"/>
        <color rgb="FF000000"/>
        <rFont val="Century Gothic"/>
        <charset val="1"/>
      </rPr>
      <t>, Irstea, Bordeaux, 488 p.</t>
    </r>
  </si>
  <si>
    <t>Deldrève V., Candau J. (ed) - 2020 (sous presse), Effort environnemental et équité. Les politiques publiques de l’eau et de la biodiversité, coll. EcoPolis, Peter Lang, Bruxelles</t>
  </si>
  <si>
    <t>Salles D., Mainguy G., de Godoy Leski C., (ed.) Changements globaux : les métropoles estuariennes au défi de l’anticipation, ISTE, accepté, à paraître 2021</t>
  </si>
</sst>
</file>

<file path=xl/styles.xml><?xml version="1.0" encoding="utf-8"?>
<styleSheet xmlns="http://schemas.openxmlformats.org/spreadsheetml/2006/main">
  <numFmts count="10">
    <numFmt numFmtId="176" formatCode="mmm\-yy"/>
    <numFmt numFmtId="177" formatCode="0.0"/>
    <numFmt numFmtId="178" formatCode="dd\-mmm\-yy"/>
    <numFmt numFmtId="179" formatCode="dd/mm/yy"/>
    <numFmt numFmtId="41" formatCode="_-* #,##0_-;\-* #,##0_-;_-* &quot;-&quot;_-;_-@_-"/>
    <numFmt numFmtId="180" formatCode="dd/mm/yy;@"/>
    <numFmt numFmtId="181" formatCode="dd\-mmm"/>
    <numFmt numFmtId="43" formatCode="_-* #,##0.00_-;\-* #,##0.00_-;_-* &quot;-&quot;??_-;_-@_-"/>
    <numFmt numFmtId="42" formatCode="_-&quot;£&quot;* #,##0_-;\-&quot;£&quot;* #,##0_-;_-&quot;£&quot;* &quot;-&quot;_-;_-@_-"/>
    <numFmt numFmtId="44" formatCode="_-&quot;£&quot;* #,##0.00_-;\-&quot;£&quot;* #,##0.00_-;_-&quot;£&quot;* &quot;-&quot;??_-;_-@_-"/>
  </numFmts>
  <fonts count="111">
    <font>
      <sz val="11"/>
      <color rgb="FF000000"/>
      <name val="Calibri"/>
      <charset val="1"/>
    </font>
    <font>
      <sz val="9"/>
      <color rgb="FF000000"/>
      <name val="Century Gothic"/>
      <charset val="1"/>
    </font>
    <font>
      <b/>
      <sz val="9"/>
      <color rgb="FF000000"/>
      <name val="Century Gothic"/>
      <charset val="1"/>
    </font>
    <font>
      <b/>
      <u/>
      <sz val="9"/>
      <color rgb="FF000000"/>
      <name val="Century Gothic"/>
      <charset val="1"/>
    </font>
    <font>
      <sz val="9"/>
      <color rgb="FFFFFFFF"/>
      <name val="Century Gothic"/>
      <charset val="1"/>
    </font>
    <font>
      <sz val="9"/>
      <name val="Century Gothic"/>
      <charset val="1"/>
    </font>
    <font>
      <u/>
      <sz val="9"/>
      <color rgb="FF000000"/>
      <name val="Century Gothic"/>
      <charset val="1"/>
    </font>
    <font>
      <sz val="10"/>
      <name val="Cambria"/>
      <charset val="1"/>
    </font>
    <font>
      <sz val="9"/>
      <color rgb="FF000000"/>
      <name val="Calibri"/>
      <charset val="1"/>
    </font>
    <font>
      <sz val="11"/>
      <name val="Cambria"/>
      <charset val="1"/>
    </font>
    <font>
      <sz val="9"/>
      <color rgb="FF000000"/>
      <name val="Trebuchet MS"/>
      <charset val="1"/>
    </font>
    <font>
      <b/>
      <u/>
      <sz val="9"/>
      <color rgb="FF000000"/>
      <name val="Trebuchet MS"/>
      <charset val="1"/>
    </font>
    <font>
      <b/>
      <u/>
      <sz val="11"/>
      <color rgb="FF000000"/>
      <name val="Calibri"/>
      <charset val="1"/>
    </font>
    <font>
      <b/>
      <u/>
      <sz val="10"/>
      <color rgb="FF000000"/>
      <name val="Calibri"/>
      <charset val="1"/>
    </font>
    <font>
      <sz val="12"/>
      <color rgb="FF000000"/>
      <name val="Times New Roman"/>
      <charset val="1"/>
    </font>
    <font>
      <b/>
      <sz val="9"/>
      <name val="Century Gothic"/>
      <charset val="1"/>
    </font>
    <font>
      <u/>
      <sz val="10"/>
      <color rgb="FF000000"/>
      <name val="Times New Roman"/>
      <charset val="1"/>
    </font>
    <font>
      <u/>
      <sz val="9"/>
      <name val="Calibri"/>
      <charset val="1"/>
    </font>
    <font>
      <u/>
      <sz val="9"/>
      <name val="Cambria"/>
      <charset val="1"/>
    </font>
    <font>
      <b/>
      <u/>
      <sz val="9"/>
      <name val="Cambria"/>
      <charset val="1"/>
    </font>
    <font>
      <u/>
      <sz val="9"/>
      <color rgb="FF000000"/>
      <name val="Calibri"/>
      <charset val="1"/>
    </font>
    <font>
      <i/>
      <sz val="9"/>
      <name val="Century Gothic"/>
      <charset val="1"/>
    </font>
    <font>
      <sz val="10"/>
      <color rgb="FF000000"/>
      <name val="Century Gothic"/>
      <charset val="1"/>
    </font>
    <font>
      <sz val="9"/>
      <color rgb="FF000000"/>
      <name val="Lucia console"/>
      <charset val="1"/>
    </font>
    <font>
      <sz val="9"/>
      <color rgb="FF000000"/>
      <name val="Lucida Console"/>
      <charset val="1"/>
    </font>
    <font>
      <sz val="10"/>
      <color rgb="FF000000"/>
      <name val="Lucida Console"/>
      <charset val="1"/>
    </font>
    <font>
      <b/>
      <u/>
      <sz val="10"/>
      <color rgb="FF000000"/>
      <name val="Times New Roman"/>
      <charset val="1"/>
    </font>
    <font>
      <u/>
      <sz val="9"/>
      <color rgb="FF000000"/>
      <name val="Arial"/>
      <charset val="1"/>
    </font>
    <font>
      <u/>
      <sz val="10"/>
      <name val="Cambria"/>
      <charset val="1"/>
    </font>
    <font>
      <sz val="12"/>
      <color rgb="FF000000"/>
      <name val="Calibri"/>
      <charset val="1"/>
    </font>
    <font>
      <i/>
      <sz val="9"/>
      <color rgb="FF000000"/>
      <name val="Arial"/>
      <charset val="1"/>
    </font>
    <font>
      <sz val="9"/>
      <color rgb="FFFF0000"/>
      <name val="Century Gothic"/>
      <charset val="1"/>
    </font>
    <font>
      <sz val="9"/>
      <name val="Cambria"/>
      <charset val="1"/>
    </font>
    <font>
      <b/>
      <sz val="9"/>
      <color rgb="FF000000"/>
      <name val="Century Gothic"/>
      <charset val="134"/>
    </font>
    <font>
      <sz val="9"/>
      <color rgb="FF000000"/>
      <name val="Century Gothic"/>
      <charset val="134"/>
    </font>
    <font>
      <b/>
      <u/>
      <sz val="9"/>
      <color rgb="FF000000"/>
      <name val="Century Gothic"/>
      <charset val="134"/>
    </font>
    <font>
      <b/>
      <u/>
      <sz val="10"/>
      <color rgb="FF000000"/>
      <name val="Times New Roman"/>
      <charset val="134"/>
    </font>
    <font>
      <b/>
      <u/>
      <sz val="9"/>
      <name val="Cambria"/>
      <charset val="134"/>
    </font>
    <font>
      <sz val="9"/>
      <name val="Cambria"/>
      <charset val="134"/>
    </font>
    <font>
      <b/>
      <sz val="11"/>
      <name val="Cambria"/>
      <charset val="1"/>
    </font>
    <font>
      <sz val="12"/>
      <color rgb="FF000000"/>
      <name val="Cambria"/>
      <charset val="1"/>
    </font>
    <font>
      <i/>
      <sz val="9"/>
      <color rgb="FF000000"/>
      <name val="Century Gothic"/>
      <charset val="1"/>
    </font>
    <font>
      <b/>
      <sz val="9"/>
      <color rgb="FFFF0000"/>
      <name val="Century Gothic"/>
      <charset val="1"/>
    </font>
    <font>
      <sz val="9"/>
      <color rgb="FF212529"/>
      <name val="Arial"/>
      <charset val="1"/>
    </font>
    <font>
      <sz val="9"/>
      <color rgb="FF000000"/>
      <name val="Times New Roman"/>
      <charset val="1"/>
    </font>
    <font>
      <sz val="10"/>
      <color rgb="FF000000"/>
      <name val="Calibri"/>
      <charset val="1"/>
    </font>
    <font>
      <sz val="9"/>
      <color rgb="FF000000"/>
      <name val="Cambria"/>
      <charset val="1"/>
    </font>
    <font>
      <sz val="11"/>
      <name val="Calibri"/>
      <charset val="1"/>
    </font>
    <font>
      <sz val="10"/>
      <color rgb="FF000000"/>
      <name val="Times New Roman"/>
      <charset val="1"/>
    </font>
    <font>
      <sz val="9"/>
      <color rgb="FF000000"/>
      <name val="Tahoma"/>
      <charset val="1"/>
    </font>
    <font>
      <sz val="9"/>
      <color rgb="FF000000"/>
      <name val="Arial"/>
      <charset val="1"/>
    </font>
    <font>
      <b/>
      <u/>
      <sz val="10"/>
      <color rgb="FF000000"/>
      <name val="Arial"/>
      <charset val="1"/>
    </font>
    <font>
      <u/>
      <sz val="10"/>
      <color rgb="FF000000"/>
      <name val="Arial"/>
      <charset val="1"/>
    </font>
    <font>
      <u/>
      <sz val="10"/>
      <color rgb="FF000000"/>
      <name val="Century Gothic"/>
      <charset val="1"/>
    </font>
    <font>
      <sz val="10"/>
      <color rgb="FF000000"/>
      <name val="Arial"/>
      <charset val="1"/>
    </font>
    <font>
      <strike/>
      <sz val="9"/>
      <color rgb="FF000000"/>
      <name val="Century Gothic"/>
      <charset val="1"/>
    </font>
    <font>
      <sz val="9"/>
      <color rgb="FF000000"/>
      <name val="Segoe UI"/>
      <charset val="1"/>
    </font>
    <font>
      <u/>
      <sz val="11"/>
      <color rgb="FF0000FF"/>
      <name val="Calibri"/>
      <charset val="1"/>
    </font>
    <font>
      <sz val="10"/>
      <color rgb="FF000000"/>
      <name val="Century gothic"/>
      <charset val="1"/>
    </font>
    <font>
      <sz val="12"/>
      <color rgb="FFED145B"/>
      <name val="Century Gothic"/>
      <charset val="1"/>
    </font>
    <font>
      <b/>
      <i/>
      <sz val="9"/>
      <color rgb="FF00B0F0"/>
      <name val="Century Gothic"/>
      <charset val="1"/>
    </font>
    <font>
      <b/>
      <sz val="11"/>
      <color rgb="FF5C2D91"/>
      <name val="Century Gothic"/>
      <charset val="1"/>
    </font>
    <font>
      <b/>
      <sz val="11"/>
      <color rgb="FF000000"/>
      <name val="Calibri"/>
      <charset val="1"/>
    </font>
    <font>
      <b/>
      <u/>
      <sz val="10"/>
      <color rgb="FF0070C0"/>
      <name val="Arial"/>
      <charset val="1"/>
    </font>
    <font>
      <sz val="10"/>
      <color rgb="FF0070C0"/>
      <name val="Arial"/>
      <charset val="1"/>
    </font>
    <font>
      <b/>
      <sz val="20"/>
      <color rgb="FFFF0000"/>
      <name val="Arial"/>
      <charset val="1"/>
    </font>
    <font>
      <b/>
      <sz val="10"/>
      <color rgb="FFFF0000"/>
      <name val="Arial"/>
      <charset val="1"/>
    </font>
    <font>
      <u/>
      <sz val="10"/>
      <color rgb="FF0000FF"/>
      <name val="Arial"/>
      <charset val="1"/>
    </font>
    <font>
      <b/>
      <sz val="10"/>
      <color rgb="FF000000"/>
      <name val="Arial"/>
      <charset val="1"/>
    </font>
    <font>
      <sz val="10"/>
      <name val="Arial"/>
      <charset val="134"/>
    </font>
    <font>
      <sz val="11"/>
      <color theme="1"/>
      <name val="Calibri"/>
      <charset val="0"/>
      <scheme val="minor"/>
    </font>
    <font>
      <b/>
      <sz val="13"/>
      <color theme="3"/>
      <name val="Calibri"/>
      <charset val="134"/>
      <scheme val="minor"/>
    </font>
    <font>
      <sz val="11"/>
      <color rgb="FFFF0000"/>
      <name val="Calibri"/>
      <charset val="0"/>
      <scheme val="minor"/>
    </font>
    <font>
      <b/>
      <sz val="11"/>
      <color theme="3"/>
      <name val="Calibri"/>
      <charset val="134"/>
      <scheme val="minor"/>
    </font>
    <font>
      <sz val="11"/>
      <color theme="0"/>
      <name val="Calibri"/>
      <charset val="0"/>
      <scheme val="minor"/>
    </font>
    <font>
      <sz val="11"/>
      <color rgb="FFFA7D00"/>
      <name val="Calibri"/>
      <charset val="0"/>
      <scheme val="minor"/>
    </font>
    <font>
      <u/>
      <sz val="11"/>
      <color rgb="FF800080"/>
      <name val="Calibri"/>
      <charset val="0"/>
      <scheme val="minor"/>
    </font>
    <font>
      <b/>
      <sz val="11"/>
      <color rgb="FFFFFFFF"/>
      <name val="Calibri"/>
      <charset val="0"/>
      <scheme val="minor"/>
    </font>
    <font>
      <b/>
      <sz val="15"/>
      <color theme="3"/>
      <name val="Calibri"/>
      <charset val="134"/>
      <scheme val="minor"/>
    </font>
    <font>
      <i/>
      <sz val="11"/>
      <color rgb="FF7F7F7F"/>
      <name val="Calibri"/>
      <charset val="0"/>
      <scheme val="minor"/>
    </font>
    <font>
      <sz val="11"/>
      <color rgb="FF3F3F76"/>
      <name val="Calibri"/>
      <charset val="0"/>
      <scheme val="minor"/>
    </font>
    <font>
      <sz val="11"/>
      <color theme="1"/>
      <name val="Calibri"/>
      <charset val="134"/>
      <scheme val="minor"/>
    </font>
    <font>
      <b/>
      <sz val="11"/>
      <color theme="1"/>
      <name val="Calibri"/>
      <charset val="0"/>
      <scheme val="minor"/>
    </font>
    <font>
      <b/>
      <sz val="11"/>
      <color rgb="FFFA7D00"/>
      <name val="Calibri"/>
      <charset val="0"/>
      <scheme val="minor"/>
    </font>
    <font>
      <sz val="11"/>
      <color rgb="FF9C0006"/>
      <name val="Calibri"/>
      <charset val="0"/>
      <scheme val="minor"/>
    </font>
    <font>
      <u/>
      <sz val="11"/>
      <color rgb="FF0000FF"/>
      <name val="Calibri"/>
      <charset val="0"/>
      <scheme val="minor"/>
    </font>
    <font>
      <b/>
      <sz val="11"/>
      <color rgb="FF3F3F3F"/>
      <name val="Calibri"/>
      <charset val="0"/>
      <scheme val="minor"/>
    </font>
    <font>
      <b/>
      <sz val="18"/>
      <color theme="3"/>
      <name val="Calibri"/>
      <charset val="134"/>
      <scheme val="minor"/>
    </font>
    <font>
      <sz val="11"/>
      <color rgb="FF9C6500"/>
      <name val="Calibri"/>
      <charset val="0"/>
      <scheme val="minor"/>
    </font>
    <font>
      <sz val="11"/>
      <color rgb="FF006100"/>
      <name val="Calibri"/>
      <charset val="0"/>
      <scheme val="minor"/>
    </font>
    <font>
      <sz val="9"/>
      <color rgb="FFFF0000"/>
      <name val="Arial"/>
      <charset val="1"/>
    </font>
    <font>
      <sz val="10"/>
      <name val="Arial"/>
      <charset val="1"/>
    </font>
    <font>
      <sz val="11"/>
      <name val="Arial"/>
      <charset val="1"/>
    </font>
    <font>
      <i/>
      <sz val="9"/>
      <color rgb="FF000000"/>
      <name val="Trebuchet MS"/>
      <charset val="1"/>
    </font>
    <font>
      <b/>
      <sz val="9"/>
      <color rgb="FF000000"/>
      <name val="Trebuchet MS"/>
      <charset val="1"/>
    </font>
    <font>
      <b/>
      <u/>
      <sz val="9"/>
      <color rgb="FF000000"/>
      <name val="Arial"/>
      <charset val="1"/>
    </font>
    <font>
      <i/>
      <sz val="10"/>
      <color rgb="FF000000"/>
      <name val="Calibri"/>
      <charset val="1"/>
    </font>
    <font>
      <sz val="9"/>
      <color rgb="FF000000"/>
      <name val="Droid Sans Fallback"/>
      <charset val="1"/>
    </font>
    <font>
      <b/>
      <sz val="9"/>
      <color rgb="FF000000"/>
      <name val="Arial"/>
      <charset val="1"/>
    </font>
    <font>
      <sz val="10"/>
      <name val="Times New Roman"/>
      <charset val="1"/>
    </font>
    <font>
      <sz val="9"/>
      <name val="Calibri"/>
      <charset val="1"/>
    </font>
    <font>
      <u/>
      <sz val="9"/>
      <name val="Times New Roman"/>
      <charset val="1"/>
    </font>
    <font>
      <u/>
      <sz val="9"/>
      <color rgb="FF000000"/>
      <name val="Times New Roman"/>
      <charset val="1"/>
    </font>
    <font>
      <u/>
      <sz val="9"/>
      <color rgb="FF000000"/>
      <name val="Century Gothic"/>
      <charset val="134"/>
    </font>
    <font>
      <u/>
      <sz val="10"/>
      <color rgb="FF000000"/>
      <name val="Times New Roman"/>
      <charset val="134"/>
    </font>
    <font>
      <sz val="10"/>
      <color rgb="FF000000"/>
      <name val="Times New Roman"/>
      <charset val="134"/>
    </font>
    <font>
      <u/>
      <sz val="9"/>
      <name val="Arial"/>
      <charset val="1"/>
    </font>
    <font>
      <u/>
      <sz val="9"/>
      <name val="Cambria"/>
      <charset val="134"/>
    </font>
    <font>
      <vertAlign val="superscript"/>
      <sz val="7.5"/>
      <color rgb="FF000000"/>
      <name val="Arial"/>
      <charset val="1"/>
    </font>
    <font>
      <sz val="11"/>
      <color rgb="FF5C2D91"/>
      <name val="Century Gothic"/>
      <charset val="1"/>
    </font>
    <font>
      <sz val="7"/>
      <color rgb="FF5C2D91"/>
      <name val="Times New Roman"/>
      <charset val="1"/>
    </font>
  </fonts>
  <fills count="43">
    <fill>
      <patternFill patternType="none"/>
    </fill>
    <fill>
      <patternFill patternType="gray125"/>
    </fill>
    <fill>
      <patternFill patternType="solid">
        <fgColor rgb="FFF2F2F2"/>
        <bgColor rgb="FFFFFFFF"/>
      </patternFill>
    </fill>
    <fill>
      <patternFill patternType="solid">
        <fgColor rgb="FF00B0F0"/>
        <bgColor rgb="FF33CCCC"/>
      </patternFill>
    </fill>
    <fill>
      <patternFill patternType="solid">
        <fgColor rgb="FF92D050"/>
        <bgColor rgb="FFA6A6A6"/>
      </patternFill>
    </fill>
    <fill>
      <patternFill patternType="solid">
        <fgColor rgb="FF8064A2"/>
        <bgColor rgb="FF808080"/>
      </patternFill>
    </fill>
    <fill>
      <patternFill patternType="solid">
        <fgColor rgb="FFFFFF00"/>
        <bgColor rgb="FFFFFF00"/>
      </patternFill>
    </fill>
    <fill>
      <patternFill patternType="solid">
        <fgColor rgb="FFF79646"/>
        <bgColor rgb="FFFF8080"/>
      </patternFill>
    </fill>
    <fill>
      <patternFill patternType="solid">
        <fgColor rgb="FFFF0000"/>
        <bgColor rgb="FFED145B"/>
      </patternFill>
    </fill>
    <fill>
      <patternFill patternType="solid">
        <fgColor rgb="FFB3A2C7"/>
        <bgColor rgb="FFA6A6A6"/>
      </patternFill>
    </fill>
    <fill>
      <patternFill patternType="solid">
        <fgColor rgb="FFFFC000"/>
        <bgColor rgb="FFF79646"/>
      </patternFill>
    </fill>
    <fill>
      <patternFill patternType="solid">
        <fgColor rgb="FFD9D9D9"/>
        <bgColor rgb="FFCCCCCC"/>
      </patternFill>
    </fill>
    <fill>
      <patternFill patternType="solid">
        <fgColor theme="4"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4"/>
        <bgColor indexed="64"/>
      </patternFill>
    </fill>
    <fill>
      <patternFill patternType="solid">
        <fgColor theme="9"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s>
  <borders count="2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rgb="FFCCCCCC"/>
      </left>
      <right style="thin">
        <color rgb="FFCCCCCC"/>
      </right>
      <top style="thin">
        <color auto="1"/>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style="thin">
        <color rgb="FFCCCCCC"/>
      </bottom>
      <diagonal/>
    </border>
    <border>
      <left/>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6">
    <xf numFmtId="0" fontId="0" fillId="0" borderId="0"/>
    <xf numFmtId="0" fontId="0" fillId="0" borderId="0"/>
    <xf numFmtId="0" fontId="0" fillId="0" borderId="0"/>
    <xf numFmtId="0" fontId="0" fillId="0" borderId="0"/>
    <xf numFmtId="0" fontId="0" fillId="0" borderId="0"/>
    <xf numFmtId="0" fontId="74" fillId="42" borderId="0" applyNumberFormat="0" applyBorder="0" applyAlignment="0" applyProtection="0">
      <alignment vertical="center"/>
    </xf>
    <xf numFmtId="0" fontId="70" fillId="16" borderId="0" applyNumberFormat="0" applyBorder="0" applyAlignment="0" applyProtection="0">
      <alignment vertical="center"/>
    </xf>
    <xf numFmtId="43" fontId="69" fillId="0" borderId="0" applyBorder="0" applyAlignment="0" applyProtection="0"/>
    <xf numFmtId="0" fontId="70" fillId="38" borderId="0" applyNumberFormat="0" applyBorder="0" applyAlignment="0" applyProtection="0">
      <alignment vertical="center"/>
    </xf>
    <xf numFmtId="0" fontId="86" fillId="24" borderId="22" applyNumberFormat="0" applyAlignment="0" applyProtection="0">
      <alignment vertical="center"/>
    </xf>
    <xf numFmtId="0" fontId="74" fillId="29" borderId="0" applyNumberFormat="0" applyBorder="0" applyAlignment="0" applyProtection="0">
      <alignment vertical="center"/>
    </xf>
    <xf numFmtId="0" fontId="74" fillId="14" borderId="0" applyNumberFormat="0" applyBorder="0" applyAlignment="0" applyProtection="0">
      <alignment vertical="center"/>
    </xf>
    <xf numFmtId="0" fontId="70" fillId="35" borderId="0" applyNumberFormat="0" applyBorder="0" applyAlignment="0" applyProtection="0">
      <alignment vertical="center"/>
    </xf>
    <xf numFmtId="0" fontId="74" fillId="33" borderId="0" applyNumberFormat="0" applyBorder="0" applyAlignment="0" applyProtection="0">
      <alignment vertical="center"/>
    </xf>
    <xf numFmtId="0" fontId="74" fillId="32" borderId="0" applyNumberFormat="0" applyBorder="0" applyAlignment="0" applyProtection="0">
      <alignment vertical="center"/>
    </xf>
    <xf numFmtId="0" fontId="70" fillId="19" borderId="0" applyNumberFormat="0" applyBorder="0" applyAlignment="0" applyProtection="0">
      <alignment vertical="center"/>
    </xf>
    <xf numFmtId="0" fontId="74" fillId="31" borderId="0" applyNumberFormat="0" applyBorder="0" applyAlignment="0" applyProtection="0">
      <alignment vertical="center"/>
    </xf>
    <xf numFmtId="0" fontId="70" fillId="30" borderId="0" applyNumberFormat="0" applyBorder="0" applyAlignment="0" applyProtection="0">
      <alignment vertical="center"/>
    </xf>
    <xf numFmtId="0" fontId="74" fillId="23" borderId="0" applyNumberFormat="0" applyBorder="0" applyAlignment="0" applyProtection="0">
      <alignment vertical="center"/>
    </xf>
    <xf numFmtId="0" fontId="74" fillId="27" borderId="0" applyNumberFormat="0" applyBorder="0" applyAlignment="0" applyProtection="0">
      <alignment vertical="center"/>
    </xf>
    <xf numFmtId="0" fontId="70" fillId="17" borderId="0" applyNumberFormat="0" applyBorder="0" applyAlignment="0" applyProtection="0">
      <alignment vertical="center"/>
    </xf>
    <xf numFmtId="0" fontId="88" fillId="39" borderId="0" applyNumberFormat="0" applyBorder="0" applyAlignment="0" applyProtection="0">
      <alignment vertical="center"/>
    </xf>
    <xf numFmtId="0" fontId="84" fillId="26" borderId="0" applyNumberFormat="0" applyBorder="0" applyAlignment="0" applyProtection="0">
      <alignment vertical="center"/>
    </xf>
    <xf numFmtId="0" fontId="89" fillId="41" borderId="0" applyNumberFormat="0" applyBorder="0" applyAlignment="0" applyProtection="0">
      <alignment vertical="center"/>
    </xf>
    <xf numFmtId="0" fontId="70" fillId="25" borderId="0" applyNumberFormat="0" applyBorder="0" applyAlignment="0" applyProtection="0">
      <alignment vertical="center"/>
    </xf>
    <xf numFmtId="0" fontId="82" fillId="0" borderId="21" applyNumberFormat="0" applyFill="0" applyAlignment="0" applyProtection="0">
      <alignment vertical="center"/>
    </xf>
    <xf numFmtId="0" fontId="81" fillId="22" borderId="20" applyNumberFormat="0" applyFont="0" applyAlignment="0" applyProtection="0">
      <alignment vertical="center"/>
    </xf>
    <xf numFmtId="0" fontId="79" fillId="0" borderId="0" applyNumberFormat="0" applyFill="0" applyBorder="0" applyAlignment="0" applyProtection="0">
      <alignment vertical="center"/>
    </xf>
    <xf numFmtId="0" fontId="75" fillId="0" borderId="17" applyNumberFormat="0" applyFill="0" applyAlignment="0" applyProtection="0">
      <alignment vertical="center"/>
    </xf>
    <xf numFmtId="0" fontId="83" fillId="24" borderId="19" applyNumberFormat="0" applyAlignment="0" applyProtection="0">
      <alignment vertical="center"/>
    </xf>
    <xf numFmtId="0" fontId="70" fillId="28" borderId="0" applyNumberFormat="0" applyBorder="0" applyAlignment="0" applyProtection="0">
      <alignment vertical="center"/>
    </xf>
    <xf numFmtId="0" fontId="77" fillId="20" borderId="18" applyNumberFormat="0" applyAlignment="0" applyProtection="0">
      <alignment vertical="center"/>
    </xf>
    <xf numFmtId="41" fontId="69" fillId="0" borderId="0" applyBorder="0" applyAlignment="0" applyProtection="0"/>
    <xf numFmtId="0" fontId="74" fillId="40" borderId="0" applyNumberFormat="0" applyBorder="0" applyAlignment="0" applyProtection="0">
      <alignment vertical="center"/>
    </xf>
    <xf numFmtId="0" fontId="0" fillId="0" borderId="0"/>
    <xf numFmtId="0" fontId="87" fillId="0" borderId="0" applyNumberFormat="0" applyFill="0" applyBorder="0" applyAlignment="0" applyProtection="0">
      <alignment vertical="center"/>
    </xf>
    <xf numFmtId="0" fontId="80" fillId="21" borderId="19" applyNumberFormat="0" applyAlignment="0" applyProtection="0">
      <alignment vertical="center"/>
    </xf>
    <xf numFmtId="0" fontId="73" fillId="0" borderId="23" applyNumberFormat="0" applyFill="0" applyAlignment="0" applyProtection="0">
      <alignment vertical="center"/>
    </xf>
    <xf numFmtId="0" fontId="78" fillId="0" borderId="16" applyNumberFormat="0" applyFill="0" applyAlignment="0" applyProtection="0">
      <alignment vertical="center"/>
    </xf>
    <xf numFmtId="0" fontId="0" fillId="0" borderId="0"/>
    <xf numFmtId="0" fontId="74" fillId="37" borderId="0" applyNumberFormat="0" applyBorder="0" applyAlignment="0" applyProtection="0">
      <alignment vertical="center"/>
    </xf>
    <xf numFmtId="0" fontId="0" fillId="0" borderId="0"/>
    <xf numFmtId="0" fontId="70" fillId="34" borderId="0" applyNumberFormat="0" applyBorder="0" applyAlignment="0" applyProtection="0">
      <alignment vertical="center"/>
    </xf>
    <xf numFmtId="0" fontId="76" fillId="0" borderId="0" applyNumberFormat="0" applyFill="0" applyBorder="0" applyAlignment="0" applyProtection="0">
      <alignment vertical="center"/>
    </xf>
    <xf numFmtId="0" fontId="70" fillId="15" borderId="0" applyNumberFormat="0" applyBorder="0" applyAlignment="0" applyProtection="0">
      <alignment vertical="center"/>
    </xf>
    <xf numFmtId="0" fontId="73" fillId="0" borderId="0" applyNumberFormat="0" applyFill="0" applyBorder="0" applyAlignment="0" applyProtection="0">
      <alignment vertical="center"/>
    </xf>
    <xf numFmtId="0" fontId="85" fillId="0" borderId="0" applyNumberFormat="0" applyFill="0" applyBorder="0" applyAlignment="0" applyProtection="0">
      <alignment vertical="center"/>
    </xf>
    <xf numFmtId="0" fontId="70" fillId="13" borderId="0" applyNumberFormat="0" applyBorder="0" applyAlignment="0" applyProtection="0">
      <alignment vertical="center"/>
    </xf>
    <xf numFmtId="0" fontId="72" fillId="0" borderId="0" applyNumberFormat="0" applyFill="0" applyBorder="0" applyAlignment="0" applyProtection="0">
      <alignment vertical="center"/>
    </xf>
    <xf numFmtId="0" fontId="71" fillId="0" borderId="16" applyNumberFormat="0" applyFill="0" applyAlignment="0" applyProtection="0">
      <alignment vertical="center"/>
    </xf>
    <xf numFmtId="0" fontId="70" fillId="12" borderId="0" applyNumberFormat="0" applyBorder="0" applyAlignment="0" applyProtection="0">
      <alignment vertical="center"/>
    </xf>
    <xf numFmtId="0" fontId="74" fillId="18" borderId="0" applyNumberFormat="0" applyBorder="0" applyAlignment="0" applyProtection="0">
      <alignment vertical="center"/>
    </xf>
    <xf numFmtId="9" fontId="69" fillId="0" borderId="0" applyBorder="0" applyAlignment="0" applyProtection="0"/>
    <xf numFmtId="42" fontId="69" fillId="0" borderId="0" applyBorder="0" applyAlignment="0" applyProtection="0"/>
    <xf numFmtId="44" fontId="69" fillId="0" borderId="0" applyBorder="0" applyAlignment="0" applyProtection="0"/>
    <xf numFmtId="0" fontId="74" fillId="36" borderId="0" applyNumberFormat="0" applyBorder="0" applyAlignment="0" applyProtection="0">
      <alignment vertical="center"/>
    </xf>
  </cellStyleXfs>
  <cellXfs count="336">
    <xf numFmtId="0" fontId="0" fillId="0" borderId="0" xfId="0"/>
    <xf numFmtId="0" fontId="1" fillId="0" borderId="0" xfId="39" applyFont="1" applyBorder="1"/>
    <xf numFmtId="0" fontId="1" fillId="0" borderId="0" xfId="39" applyFont="1" applyBorder="1" applyAlignment="1">
      <alignment vertical="top" wrapText="1"/>
    </xf>
    <xf numFmtId="0" fontId="1" fillId="0" borderId="0" xfId="39" applyFont="1" applyBorder="1" applyAlignment="1">
      <alignment horizontal="center" vertical="top" wrapText="1"/>
    </xf>
    <xf numFmtId="0" fontId="1" fillId="0" borderId="0" xfId="39" applyFont="1" applyBorder="1" applyAlignment="1">
      <alignment horizontal="center"/>
    </xf>
    <xf numFmtId="0" fontId="2" fillId="2" borderId="0" xfId="39" applyFont="1" applyFill="1" applyBorder="1" applyAlignment="1">
      <alignment vertical="center"/>
    </xf>
    <xf numFmtId="0" fontId="1" fillId="2" borderId="0" xfId="39" applyFont="1" applyFill="1" applyBorder="1" applyAlignment="1">
      <alignment vertical="top" wrapText="1"/>
    </xf>
    <xf numFmtId="0" fontId="1" fillId="2" borderId="0" xfId="39" applyFont="1" applyFill="1" applyBorder="1" applyAlignment="1">
      <alignment horizontal="center" vertical="top" wrapText="1"/>
    </xf>
    <xf numFmtId="0" fontId="1" fillId="2" borderId="0" xfId="39" applyFont="1" applyFill="1" applyBorder="1" applyAlignment="1">
      <alignment horizontal="center" vertical="top"/>
    </xf>
    <xf numFmtId="0" fontId="1" fillId="0" borderId="1" xfId="39" applyFont="1" applyBorder="1" applyAlignment="1">
      <alignment vertical="top"/>
    </xf>
    <xf numFmtId="0" fontId="1" fillId="0" borderId="2" xfId="39" applyFont="1" applyBorder="1" applyAlignment="1">
      <alignment vertical="top" wrapText="1"/>
    </xf>
    <xf numFmtId="0" fontId="1" fillId="0" borderId="3" xfId="39" applyFont="1" applyBorder="1" applyAlignment="1">
      <alignment horizontal="left" vertical="top" wrapText="1"/>
    </xf>
    <xf numFmtId="0" fontId="1" fillId="3" borderId="0" xfId="39" applyFont="1" applyFill="1" applyBorder="1" applyAlignment="1">
      <alignment horizontal="center" vertical="top"/>
    </xf>
    <xf numFmtId="0" fontId="1" fillId="0" borderId="0" xfId="39" applyFont="1" applyBorder="1" applyAlignment="1">
      <alignment vertical="top"/>
    </xf>
    <xf numFmtId="0" fontId="3" fillId="0" borderId="0" xfId="39" applyFont="1" applyBorder="1" applyAlignment="1">
      <alignment horizontal="justify" vertical="center"/>
    </xf>
    <xf numFmtId="0" fontId="1" fillId="0" borderId="0" xfId="39" applyFont="1" applyBorder="1" applyAlignment="1">
      <alignment horizontal="center" vertical="center"/>
    </xf>
    <xf numFmtId="0" fontId="1" fillId="0" borderId="0" xfId="39" applyFont="1" applyBorder="1" applyAlignment="1">
      <alignment horizontal="center" vertical="top"/>
    </xf>
    <xf numFmtId="0" fontId="1" fillId="0" borderId="0" xfId="0" applyFont="1" applyAlignment="1">
      <alignment vertical="top" wrapText="1"/>
    </xf>
    <xf numFmtId="0" fontId="1" fillId="4" borderId="0" xfId="39" applyFont="1" applyFill="1" applyBorder="1" applyAlignment="1">
      <alignment horizontal="center" vertical="top"/>
    </xf>
    <xf numFmtId="0" fontId="4" fillId="5" borderId="0" xfId="39" applyFont="1" applyFill="1" applyBorder="1" applyAlignment="1">
      <alignment horizontal="center" vertical="top"/>
    </xf>
    <xf numFmtId="0" fontId="5" fillId="0" borderId="0" xfId="39" applyFont="1" applyBorder="1" applyAlignment="1">
      <alignment horizontal="center" vertical="top"/>
    </xf>
    <xf numFmtId="0" fontId="6" fillId="0" borderId="0" xfId="39" applyFont="1" applyBorder="1" applyAlignment="1">
      <alignment vertical="top" wrapText="1"/>
    </xf>
    <xf numFmtId="0" fontId="2" fillId="0" borderId="0" xfId="39" applyFont="1" applyBorder="1" applyAlignment="1">
      <alignment horizontal="center" vertical="top" wrapText="1"/>
    </xf>
    <xf numFmtId="0" fontId="6" fillId="0" borderId="0" xfId="39" applyFont="1" applyBorder="1" applyAlignment="1">
      <alignment horizontal="justify" vertical="top" wrapText="1"/>
    </xf>
    <xf numFmtId="0" fontId="3" fillId="0" borderId="0" xfId="39" applyFont="1" applyBorder="1" applyAlignment="1">
      <alignment horizontal="justify" vertical="top" wrapText="1"/>
    </xf>
    <xf numFmtId="0" fontId="1" fillId="0" borderId="0" xfId="39" applyFont="1" applyBorder="1" applyAlignment="1">
      <alignment horizontal="justify" vertical="top" wrapText="1"/>
    </xf>
    <xf numFmtId="0" fontId="6" fillId="0" borderId="0" xfId="39" applyFont="1" applyBorder="1" applyAlignment="1">
      <alignment horizontal="justify" vertical="center"/>
    </xf>
    <xf numFmtId="0" fontId="2" fillId="0" borderId="0" xfId="39" applyFont="1" applyBorder="1" applyAlignment="1">
      <alignment horizontal="center" vertical="center"/>
    </xf>
    <xf numFmtId="0" fontId="7" fillId="0" borderId="0" xfId="39" applyFont="1" applyBorder="1" applyAlignment="1">
      <alignment horizontal="justify" vertical="top" wrapText="1"/>
    </xf>
    <xf numFmtId="0" fontId="8" fillId="0" borderId="0" xfId="39" applyFont="1" applyBorder="1" applyAlignment="1">
      <alignment vertical="center" wrapText="1"/>
    </xf>
    <xf numFmtId="0" fontId="1" fillId="0" borderId="0" xfId="39" applyFont="1" applyBorder="1" applyAlignment="1">
      <alignment horizontal="left" vertical="top" wrapText="1"/>
    </xf>
    <xf numFmtId="0" fontId="6" fillId="0" borderId="0" xfId="39" applyFont="1" applyBorder="1" applyAlignment="1">
      <alignment horizontal="left" vertical="top" wrapText="1"/>
    </xf>
    <xf numFmtId="0" fontId="9" fillId="0" borderId="0" xfId="39" applyFont="1" applyBorder="1" applyAlignment="1">
      <alignment vertical="top" wrapText="1"/>
    </xf>
    <xf numFmtId="0" fontId="10" fillId="0" borderId="0" xfId="0" applyFont="1" applyAlignment="1">
      <alignment vertical="top" wrapText="1"/>
    </xf>
    <xf numFmtId="0" fontId="0" fillId="0" borderId="0" xfId="0" applyAlignment="1">
      <alignment horizontal="center" vertical="top" wrapText="1"/>
    </xf>
    <xf numFmtId="0" fontId="0" fillId="0" borderId="0" xfId="0" applyAlignment="1">
      <alignment horizontal="center"/>
    </xf>
    <xf numFmtId="0" fontId="11" fillId="0" borderId="0" xfId="0" applyFont="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 fillId="0" borderId="0" xfId="0" applyFont="1" applyAlignment="1">
      <alignment horizontal="center"/>
    </xf>
    <xf numFmtId="0" fontId="1" fillId="0" borderId="4" xfId="39" applyFont="1" applyBorder="1" applyAlignment="1">
      <alignment vertical="top" wrapText="1"/>
    </xf>
    <xf numFmtId="0" fontId="4" fillId="0" borderId="0" xfId="39" applyFont="1" applyBorder="1" applyAlignment="1">
      <alignment horizontal="center" vertical="top"/>
    </xf>
    <xf numFmtId="0" fontId="2" fillId="0" borderId="4" xfId="39" applyFont="1" applyBorder="1" applyAlignment="1">
      <alignment vertical="top" wrapText="1"/>
    </xf>
    <xf numFmtId="0" fontId="2" fillId="0" borderId="0" xfId="39" applyFont="1" applyBorder="1" applyAlignment="1">
      <alignment horizontal="justify" vertical="center"/>
    </xf>
    <xf numFmtId="0" fontId="1" fillId="0" borderId="0" xfId="39" applyFont="1" applyBorder="1" applyAlignment="1">
      <alignment vertical="center"/>
    </xf>
    <xf numFmtId="0" fontId="0" fillId="0" borderId="0" xfId="1" applyFont="1" applyBorder="1" applyAlignment="1">
      <alignment vertical="top"/>
    </xf>
    <xf numFmtId="0" fontId="1" fillId="2" borderId="0" xfId="39" applyFont="1" applyFill="1" applyBorder="1" applyAlignment="1">
      <alignment vertical="top"/>
    </xf>
    <xf numFmtId="0" fontId="1" fillId="0" borderId="2" xfId="39" applyFont="1" applyBorder="1" applyAlignment="1">
      <alignment vertical="top"/>
    </xf>
    <xf numFmtId="0" fontId="1" fillId="0" borderId="4" xfId="39" applyFont="1" applyBorder="1" applyAlignment="1">
      <alignment horizontal="left" vertical="top"/>
    </xf>
    <xf numFmtId="0" fontId="3" fillId="0" borderId="0" xfId="39" applyFont="1" applyBorder="1" applyAlignment="1">
      <alignment horizontal="center" vertical="center"/>
    </xf>
    <xf numFmtId="0" fontId="6" fillId="0" borderId="0" xfId="39" applyFont="1" applyBorder="1" applyAlignment="1">
      <alignment wrapText="1"/>
    </xf>
    <xf numFmtId="0" fontId="3" fillId="0" borderId="0" xfId="39" applyFont="1" applyBorder="1" applyAlignment="1">
      <alignment horizontal="center" wrapText="1"/>
    </xf>
    <xf numFmtId="0" fontId="1" fillId="0" borderId="0" xfId="39" applyFont="1" applyBorder="1" applyAlignment="1">
      <alignment horizontal="justify" vertical="center"/>
    </xf>
    <xf numFmtId="0" fontId="6" fillId="0" borderId="0" xfId="39" applyFont="1" applyBorder="1"/>
    <xf numFmtId="0" fontId="3" fillId="0" borderId="0" xfId="39" applyFont="1" applyBorder="1" applyAlignment="1">
      <alignment horizontal="center"/>
    </xf>
    <xf numFmtId="0" fontId="1" fillId="0" borderId="0" xfId="39" applyFont="1" applyBorder="1" applyAlignment="1">
      <alignment wrapText="1"/>
    </xf>
    <xf numFmtId="0" fontId="2" fillId="0" borderId="0" xfId="39" applyFont="1" applyBorder="1" applyAlignment="1">
      <alignment horizontal="center" wrapText="1"/>
    </xf>
    <xf numFmtId="0" fontId="1" fillId="0" borderId="0" xfId="0" applyFont="1" applyAlignment="1">
      <alignment vertical="center" wrapText="1"/>
    </xf>
    <xf numFmtId="0" fontId="0" fillId="0" borderId="0" xfId="34" applyBorder="1" applyAlignment="1">
      <alignment horizontal="center" vertical="top"/>
    </xf>
    <xf numFmtId="0" fontId="2" fillId="2" borderId="0" xfId="39" applyFont="1" applyFill="1" applyBorder="1" applyAlignment="1">
      <alignment vertical="top"/>
    </xf>
    <xf numFmtId="0" fontId="14" fillId="0" borderId="0" xfId="39" applyFont="1" applyBorder="1" applyAlignment="1">
      <alignment vertical="top" wrapText="1"/>
    </xf>
    <xf numFmtId="0" fontId="15" fillId="2" borderId="0" xfId="39" applyFont="1" applyFill="1" applyBorder="1" applyAlignment="1">
      <alignment vertical="top"/>
    </xf>
    <xf numFmtId="0" fontId="5" fillId="2" borderId="0" xfId="39" applyFont="1" applyFill="1" applyBorder="1" applyAlignment="1">
      <alignment vertical="top"/>
    </xf>
    <xf numFmtId="0" fontId="5" fillId="2" borderId="0" xfId="39" applyFont="1" applyFill="1" applyBorder="1" applyAlignment="1">
      <alignment horizontal="center" vertical="top"/>
    </xf>
    <xf numFmtId="0" fontId="1" fillId="0" borderId="0" xfId="39" applyFont="1" applyBorder="1" applyAlignment="1">
      <alignment horizontal="center" wrapText="1"/>
    </xf>
    <xf numFmtId="0" fontId="2" fillId="0" borderId="0" xfId="39" applyFont="1" applyBorder="1" applyAlignment="1">
      <alignment vertical="top"/>
    </xf>
    <xf numFmtId="0" fontId="6" fillId="0" borderId="0" xfId="39" applyFont="1" applyBorder="1" applyAlignment="1">
      <alignment horizontal="justify" vertical="top"/>
    </xf>
    <xf numFmtId="0" fontId="16" fillId="0" borderId="0" xfId="39" applyFont="1" applyBorder="1" applyAlignment="1">
      <alignment vertical="center" wrapText="1"/>
    </xf>
    <xf numFmtId="0" fontId="16" fillId="0" borderId="0" xfId="39" applyFont="1" applyBorder="1" applyAlignment="1">
      <alignment horizontal="justify" vertical="center"/>
    </xf>
    <xf numFmtId="0" fontId="7" fillId="0" borderId="0" xfId="39" applyFont="1" applyBorder="1" applyAlignment="1">
      <alignment horizontal="justify" vertical="center"/>
    </xf>
    <xf numFmtId="0" fontId="1" fillId="0" borderId="0" xfId="39" applyFont="1" applyBorder="1" applyAlignment="1">
      <alignment vertical="center" wrapText="1"/>
    </xf>
    <xf numFmtId="0" fontId="17" fillId="0" borderId="0" xfId="39" applyFont="1" applyBorder="1" applyAlignment="1">
      <alignment vertical="top" wrapText="1"/>
    </xf>
    <xf numFmtId="0" fontId="18" fillId="0" borderId="0" xfId="39" applyFont="1" applyBorder="1" applyAlignment="1">
      <alignment vertical="top" wrapText="1"/>
    </xf>
    <xf numFmtId="0" fontId="19" fillId="0" borderId="0" xfId="39" applyFont="1" applyBorder="1" applyAlignment="1">
      <alignment vertical="top" wrapText="1"/>
    </xf>
    <xf numFmtId="0" fontId="3" fillId="0" borderId="0" xfId="39" applyFont="1" applyBorder="1" applyAlignment="1">
      <alignment vertical="top" wrapText="1"/>
    </xf>
    <xf numFmtId="0" fontId="20" fillId="0" borderId="0" xfId="39" applyFont="1" applyBorder="1" applyAlignment="1">
      <alignment vertical="center"/>
    </xf>
    <xf numFmtId="0" fontId="0" fillId="0" borderId="0" xfId="0" applyAlignment="1">
      <alignment horizontal="center" vertical="top"/>
    </xf>
    <xf numFmtId="0" fontId="1" fillId="0" borderId="0" xfId="0" applyFont="1" applyAlignment="1">
      <alignment horizontal="center" vertical="top"/>
    </xf>
    <xf numFmtId="0" fontId="5" fillId="0" borderId="0" xfId="39" applyFont="1" applyBorder="1" applyAlignment="1">
      <alignment horizontal="center" vertical="center"/>
    </xf>
    <xf numFmtId="0" fontId="5" fillId="0" borderId="0" xfId="39" applyFont="1" applyBorder="1"/>
    <xf numFmtId="0" fontId="1" fillId="2" borderId="0" xfId="39" applyFont="1" applyFill="1" applyBorder="1"/>
    <xf numFmtId="0" fontId="5" fillId="2" borderId="0" xfId="39" applyFont="1" applyFill="1" applyBorder="1"/>
    <xf numFmtId="0" fontId="1" fillId="2" borderId="0" xfId="39" applyFont="1" applyFill="1" applyBorder="1" applyAlignment="1">
      <alignment horizontal="center"/>
    </xf>
    <xf numFmtId="0" fontId="21" fillId="0" borderId="0" xfId="39" applyFont="1" applyBorder="1" applyAlignment="1">
      <alignment vertical="top"/>
    </xf>
    <xf numFmtId="0" fontId="5" fillId="0" borderId="0" xfId="39" applyFont="1" applyBorder="1" applyAlignment="1">
      <alignment vertical="top"/>
    </xf>
    <xf numFmtId="0" fontId="21" fillId="0" borderId="0" xfId="39" applyFont="1" applyBorder="1"/>
    <xf numFmtId="0" fontId="5" fillId="2" borderId="0" xfId="39" applyFont="1" applyFill="1" applyBorder="1" applyAlignment="1">
      <alignment horizontal="center"/>
    </xf>
    <xf numFmtId="0" fontId="5" fillId="0" borderId="0" xfId="39" applyFont="1" applyBorder="1" applyAlignment="1">
      <alignment horizontal="center"/>
    </xf>
    <xf numFmtId="0" fontId="1" fillId="0" borderId="4" xfId="39" applyFont="1" applyBorder="1" applyAlignment="1">
      <alignment vertical="top"/>
    </xf>
    <xf numFmtId="0" fontId="9" fillId="0" borderId="0" xfId="39" applyFont="1" applyBorder="1" applyAlignment="1">
      <alignment vertical="top"/>
    </xf>
    <xf numFmtId="0" fontId="22" fillId="0" borderId="0" xfId="39" applyFont="1" applyBorder="1"/>
    <xf numFmtId="0" fontId="23" fillId="0" borderId="0" xfId="39" applyFont="1" applyBorder="1"/>
    <xf numFmtId="0" fontId="24" fillId="0" borderId="0" xfId="39" applyFont="1" applyBorder="1"/>
    <xf numFmtId="0" fontId="25" fillId="0" borderId="0" xfId="39" applyFont="1" applyBorder="1"/>
    <xf numFmtId="0" fontId="3" fillId="0" borderId="0" xfId="39" applyFont="1" applyBorder="1" applyAlignment="1">
      <alignment wrapText="1"/>
    </xf>
    <xf numFmtId="0" fontId="1" fillId="0" borderId="4" xfId="39" applyFont="1" applyBorder="1"/>
    <xf numFmtId="0" fontId="6" fillId="0" borderId="0" xfId="39" applyFont="1" applyBorder="1" applyAlignment="1">
      <alignment horizontal="justify" vertical="center" wrapText="1"/>
    </xf>
    <xf numFmtId="0" fontId="8" fillId="0" borderId="0" xfId="39" applyFont="1" applyBorder="1" applyAlignment="1">
      <alignment vertical="top"/>
    </xf>
    <xf numFmtId="0" fontId="26" fillId="0" borderId="0" xfId="39" applyFont="1" applyBorder="1" applyAlignment="1">
      <alignment horizontal="justify" vertical="center"/>
    </xf>
    <xf numFmtId="0" fontId="27" fillId="0" borderId="0" xfId="39" applyFont="1" applyBorder="1" applyAlignment="1">
      <alignment horizontal="justify" vertical="center"/>
    </xf>
    <xf numFmtId="0" fontId="0" fillId="0" borderId="0" xfId="39" applyFont="1" applyBorder="1" applyAlignment="1">
      <alignment vertical="center" wrapText="1"/>
    </xf>
    <xf numFmtId="0" fontId="28" fillId="0" borderId="0" xfId="39" applyFont="1" applyBorder="1" applyAlignment="1">
      <alignment vertical="top" wrapText="1"/>
    </xf>
    <xf numFmtId="0" fontId="6" fillId="0" borderId="0" xfId="39" applyFont="1" applyBorder="1" applyAlignment="1">
      <alignment horizontal="left" wrapText="1"/>
    </xf>
    <xf numFmtId="0" fontId="6" fillId="0" borderId="0" xfId="39" applyFont="1" applyBorder="1" applyAlignment="1">
      <alignment vertical="center" wrapText="1"/>
    </xf>
    <xf numFmtId="0" fontId="29" fillId="0" borderId="0" xfId="39" applyFont="1" applyBorder="1" applyAlignment="1">
      <alignment vertical="center" wrapText="1"/>
    </xf>
    <xf numFmtId="0" fontId="30" fillId="0" borderId="0" xfId="39" applyFont="1" applyBorder="1" applyAlignment="1">
      <alignment vertical="center" wrapText="1"/>
    </xf>
    <xf numFmtId="0" fontId="14" fillId="0" borderId="0" xfId="39" applyFont="1" applyBorder="1" applyAlignment="1">
      <alignment vertical="center" wrapText="1"/>
    </xf>
    <xf numFmtId="0" fontId="9" fillId="0" borderId="0" xfId="39" applyFont="1" applyBorder="1" applyAlignment="1">
      <alignment vertical="center" wrapText="1"/>
    </xf>
    <xf numFmtId="0" fontId="31" fillId="0" borderId="0" xfId="39" applyFont="1" applyBorder="1" applyAlignment="1">
      <alignment vertical="center" wrapText="1"/>
    </xf>
    <xf numFmtId="0" fontId="1" fillId="0" borderId="1" xfId="39" applyFont="1" applyBorder="1" applyAlignment="1">
      <alignment vertical="center"/>
    </xf>
    <xf numFmtId="0" fontId="18" fillId="0" borderId="0" xfId="39" applyFont="1" applyBorder="1" applyAlignment="1">
      <alignment horizontal="left" vertical="center" wrapText="1"/>
    </xf>
    <xf numFmtId="0" fontId="32" fillId="0" borderId="0" xfId="39" applyFont="1" applyBorder="1" applyAlignment="1">
      <alignment vertical="center" wrapText="1"/>
    </xf>
    <xf numFmtId="0" fontId="9" fillId="0" borderId="0" xfId="39" applyFont="1" applyBorder="1"/>
    <xf numFmtId="0" fontId="33" fillId="0" borderId="0" xfId="39" applyFont="1" applyBorder="1"/>
    <xf numFmtId="0" fontId="34" fillId="0" borderId="0" xfId="39" applyFont="1" applyBorder="1"/>
    <xf numFmtId="0" fontId="35" fillId="0" borderId="0" xfId="39" applyFont="1" applyBorder="1"/>
    <xf numFmtId="0" fontId="33" fillId="0" borderId="0" xfId="39" applyFont="1" applyBorder="1" applyAlignment="1">
      <alignment vertical="top" wrapText="1"/>
    </xf>
    <xf numFmtId="0" fontId="35" fillId="0" borderId="0" xfId="39" applyFont="1" applyBorder="1" applyAlignment="1">
      <alignment vertical="top" wrapText="1"/>
    </xf>
    <xf numFmtId="0" fontId="34" fillId="0" borderId="0" xfId="39" applyFont="1" applyBorder="1" applyAlignment="1">
      <alignment vertical="top" wrapText="1"/>
    </xf>
    <xf numFmtId="0" fontId="36" fillId="0" borderId="0" xfId="39" applyFont="1" applyBorder="1"/>
    <xf numFmtId="0" fontId="37" fillId="0" borderId="0" xfId="39" applyFont="1" applyBorder="1"/>
    <xf numFmtId="0" fontId="38" fillId="0" borderId="0" xfId="39" applyFont="1" applyBorder="1"/>
    <xf numFmtId="58" fontId="1" fillId="0" borderId="0" xfId="39" applyNumberFormat="1" applyFont="1" applyBorder="1" applyAlignment="1">
      <alignment vertical="top"/>
    </xf>
    <xf numFmtId="0" fontId="5" fillId="0" borderId="0" xfId="39" applyFont="1" applyBorder="1" applyAlignment="1">
      <alignment horizontal="left" vertical="center" wrapText="1"/>
    </xf>
    <xf numFmtId="58" fontId="1" fillId="0" borderId="0" xfId="39" applyNumberFormat="1" applyFont="1" applyBorder="1"/>
    <xf numFmtId="0" fontId="1" fillId="0" borderId="2" xfId="39" applyFont="1" applyBorder="1" applyAlignment="1">
      <alignment horizontal="center" vertical="top"/>
    </xf>
    <xf numFmtId="0" fontId="1" fillId="0" borderId="4" xfId="39" applyFont="1" applyBorder="1" applyAlignment="1">
      <alignment horizontal="center" vertical="top"/>
    </xf>
    <xf numFmtId="58" fontId="1" fillId="0" borderId="0" xfId="39" applyNumberFormat="1" applyFont="1" applyBorder="1" applyAlignment="1">
      <alignment horizontal="right" vertical="center"/>
    </xf>
    <xf numFmtId="179" fontId="1" fillId="0" borderId="0" xfId="39" applyNumberFormat="1" applyFont="1" applyBorder="1"/>
    <xf numFmtId="0" fontId="1" fillId="0" borderId="5" xfId="39" applyFont="1" applyBorder="1" applyAlignment="1">
      <alignment vertical="top"/>
    </xf>
    <xf numFmtId="0" fontId="1" fillId="0" borderId="6" xfId="39" applyFont="1" applyBorder="1" applyAlignment="1">
      <alignment vertical="top"/>
    </xf>
    <xf numFmtId="0" fontId="39" fillId="0" borderId="0" xfId="39" applyFont="1" applyBorder="1" applyAlignment="1">
      <alignment vertical="center" wrapText="1"/>
    </xf>
    <xf numFmtId="0" fontId="39" fillId="0" borderId="0" xfId="39" applyFont="1" applyBorder="1" applyAlignment="1">
      <alignment vertical="top" wrapText="1"/>
    </xf>
    <xf numFmtId="0" fontId="0" fillId="0" borderId="0" xfId="39" applyFont="1" applyBorder="1" applyAlignment="1">
      <alignment vertical="center"/>
    </xf>
    <xf numFmtId="0" fontId="40" fillId="0" borderId="0" xfId="39" applyFont="1" applyBorder="1"/>
    <xf numFmtId="58" fontId="1" fillId="0" borderId="0" xfId="39" applyNumberFormat="1" applyFont="1" applyBorder="1" applyAlignment="1">
      <alignment vertical="center"/>
    </xf>
    <xf numFmtId="0" fontId="41" fillId="0" borderId="0" xfId="39" applyFont="1" applyBorder="1"/>
    <xf numFmtId="180" fontId="1" fillId="0" borderId="0" xfId="39" applyNumberFormat="1" applyFont="1" applyBorder="1" applyAlignment="1">
      <alignment vertical="center"/>
    </xf>
    <xf numFmtId="0" fontId="1" fillId="6" borderId="0" xfId="39" applyFont="1" applyFill="1" applyBorder="1"/>
    <xf numFmtId="0" fontId="1" fillId="0" borderId="0" xfId="0" applyFont="1" applyBorder="1"/>
    <xf numFmtId="0" fontId="1" fillId="0" borderId="0" xfId="0" applyFont="1" applyBorder="1" applyAlignment="1">
      <alignment wrapText="1"/>
    </xf>
    <xf numFmtId="58" fontId="1" fillId="0" borderId="0" xfId="0" applyNumberFormat="1" applyFont="1" applyBorder="1"/>
    <xf numFmtId="0" fontId="1" fillId="6" borderId="0" xfId="39" applyFont="1" applyFill="1" applyBorder="1" applyAlignment="1">
      <alignment vertical="top"/>
    </xf>
    <xf numFmtId="0" fontId="1" fillId="6" borderId="0" xfId="0" applyFont="1" applyFill="1" applyBorder="1"/>
    <xf numFmtId="58" fontId="1" fillId="6" borderId="0" xfId="0" applyNumberFormat="1" applyFont="1" applyFill="1" applyBorder="1"/>
    <xf numFmtId="0" fontId="1" fillId="6" borderId="0" xfId="0" applyFont="1" applyFill="1" applyBorder="1" applyAlignment="1">
      <alignment wrapText="1"/>
    </xf>
    <xf numFmtId="0" fontId="1" fillId="0" borderId="0" xfId="0" applyFont="1" applyBorder="1" applyAlignment="1">
      <alignment horizontal="center"/>
    </xf>
    <xf numFmtId="58" fontId="1" fillId="0" borderId="0" xfId="0" applyNumberFormat="1" applyFont="1" applyBorder="1" applyAlignment="1">
      <alignment horizontal="center"/>
    </xf>
    <xf numFmtId="0" fontId="1" fillId="6" borderId="0" xfId="0" applyFont="1" applyFill="1" applyBorder="1" applyAlignment="1">
      <alignment horizontal="center"/>
    </xf>
    <xf numFmtId="0" fontId="42" fillId="0" borderId="0" xfId="39" applyFont="1" applyBorder="1"/>
    <xf numFmtId="0" fontId="5" fillId="6" borderId="0" xfId="39" applyFont="1" applyFill="1" applyBorder="1" applyAlignment="1">
      <alignment horizontal="center"/>
    </xf>
    <xf numFmtId="0" fontId="43" fillId="0" borderId="0" xfId="39" applyFont="1" applyBorder="1" applyAlignment="1">
      <alignment vertical="center" wrapText="1"/>
    </xf>
    <xf numFmtId="0" fontId="7" fillId="0" borderId="0" xfId="39" applyFont="1" applyBorder="1" applyAlignment="1">
      <alignment vertical="top" wrapText="1"/>
    </xf>
    <xf numFmtId="0" fontId="2" fillId="0" borderId="0" xfId="39" applyFont="1" applyBorder="1" applyAlignment="1">
      <alignment vertical="top" wrapText="1"/>
    </xf>
    <xf numFmtId="0" fontId="3" fillId="0" borderId="0" xfId="39" applyFont="1" applyBorder="1" applyAlignment="1">
      <alignment horizontal="left" vertical="center"/>
    </xf>
    <xf numFmtId="0" fontId="3" fillId="0" borderId="0" xfId="39" applyFont="1" applyBorder="1"/>
    <xf numFmtId="0" fontId="6" fillId="0" borderId="0" xfId="39" applyFont="1" applyBorder="1" applyAlignment="1">
      <alignment vertical="top"/>
    </xf>
    <xf numFmtId="0" fontId="44" fillId="0" borderId="0" xfId="39" applyFont="1" applyBorder="1" applyAlignment="1">
      <alignment vertical="top"/>
    </xf>
    <xf numFmtId="0" fontId="1" fillId="0" borderId="0" xfId="0" applyFont="1" applyAlignment="1">
      <alignment vertical="top"/>
    </xf>
    <xf numFmtId="0" fontId="1" fillId="3" borderId="0" xfId="39" applyFont="1" applyFill="1" applyBorder="1" applyAlignment="1">
      <alignment vertical="top"/>
    </xf>
    <xf numFmtId="0" fontId="1" fillId="4" borderId="0" xfId="39" applyFont="1" applyFill="1" applyBorder="1" applyAlignment="1">
      <alignment vertical="top"/>
    </xf>
    <xf numFmtId="0" fontId="4" fillId="5" borderId="0" xfId="39" applyFont="1" applyFill="1" applyBorder="1" applyAlignment="1">
      <alignment vertical="top"/>
    </xf>
    <xf numFmtId="0" fontId="1" fillId="0" borderId="0" xfId="1" applyFont="1" applyBorder="1" applyAlignment="1">
      <alignment vertical="top"/>
    </xf>
    <xf numFmtId="0" fontId="1" fillId="0" borderId="0" xfId="1" applyFont="1" applyBorder="1"/>
    <xf numFmtId="0" fontId="1" fillId="0" borderId="0" xfId="1" applyFont="1" applyBorder="1" applyAlignment="1">
      <alignment horizontal="center"/>
    </xf>
    <xf numFmtId="0" fontId="5" fillId="0" borderId="0" xfId="1" applyFont="1" applyBorder="1" applyAlignment="1">
      <alignment horizontal="center"/>
    </xf>
    <xf numFmtId="0" fontId="2" fillId="2" borderId="0" xfId="1" applyFont="1" applyFill="1" applyBorder="1" applyAlignment="1">
      <alignment vertical="center"/>
    </xf>
    <xf numFmtId="0" fontId="1" fillId="2" borderId="0" xfId="1" applyFont="1" applyFill="1" applyBorder="1" applyAlignment="1">
      <alignment vertical="top"/>
    </xf>
    <xf numFmtId="0" fontId="1" fillId="2" borderId="0" xfId="1" applyFont="1" applyFill="1" applyBorder="1" applyAlignment="1">
      <alignment horizontal="center" vertical="top"/>
    </xf>
    <xf numFmtId="0" fontId="1" fillId="0" borderId="1" xfId="1" applyFont="1" applyBorder="1" applyAlignment="1">
      <alignment vertical="top"/>
    </xf>
    <xf numFmtId="0" fontId="1" fillId="0" borderId="4" xfId="1" applyFont="1" applyBorder="1" applyAlignment="1">
      <alignment vertical="top"/>
    </xf>
    <xf numFmtId="0" fontId="1" fillId="3" borderId="0" xfId="1" applyFont="1" applyFill="1" applyBorder="1" applyAlignment="1">
      <alignment horizontal="center" vertical="top"/>
    </xf>
    <xf numFmtId="0" fontId="1" fillId="4" borderId="0" xfId="1" applyFont="1" applyFill="1" applyBorder="1" applyAlignment="1">
      <alignment horizontal="center" vertical="top"/>
    </xf>
    <xf numFmtId="0" fontId="1" fillId="0" borderId="0" xfId="1" applyFont="1" applyBorder="1" applyAlignment="1">
      <alignment horizontal="center" vertical="top"/>
    </xf>
    <xf numFmtId="0" fontId="5" fillId="2" borderId="0" xfId="1" applyFont="1" applyFill="1" applyBorder="1" applyAlignment="1">
      <alignment horizontal="center" vertical="top"/>
    </xf>
    <xf numFmtId="0" fontId="5" fillId="0" borderId="0" xfId="1" applyFont="1" applyBorder="1" applyAlignment="1">
      <alignment horizontal="center" vertical="top"/>
    </xf>
    <xf numFmtId="0" fontId="1" fillId="0" borderId="0" xfId="3" applyFont="1" applyBorder="1" applyAlignment="1">
      <alignment vertical="top"/>
    </xf>
    <xf numFmtId="0" fontId="5" fillId="0" borderId="0" xfId="3" applyFont="1" applyBorder="1" applyAlignment="1">
      <alignment vertical="top"/>
    </xf>
    <xf numFmtId="0" fontId="2" fillId="2" borderId="0" xfId="3" applyFont="1" applyFill="1" applyBorder="1" applyAlignment="1">
      <alignment vertical="center"/>
    </xf>
    <xf numFmtId="0" fontId="1" fillId="2" borderId="0" xfId="3" applyFont="1" applyFill="1" applyBorder="1" applyAlignment="1">
      <alignment vertical="top"/>
    </xf>
    <xf numFmtId="0" fontId="2" fillId="2" borderId="0" xfId="3" applyFont="1" applyFill="1" applyBorder="1" applyAlignment="1">
      <alignment vertical="top"/>
    </xf>
    <xf numFmtId="0" fontId="1" fillId="0" borderId="1" xfId="3" applyFont="1" applyBorder="1" applyAlignment="1">
      <alignment vertical="top"/>
    </xf>
    <xf numFmtId="0" fontId="1" fillId="0" borderId="2" xfId="3" applyFont="1" applyBorder="1" applyAlignment="1">
      <alignment vertical="top"/>
    </xf>
    <xf numFmtId="0" fontId="1" fillId="0" borderId="4" xfId="3" applyFont="1" applyBorder="1" applyAlignment="1">
      <alignment vertical="top"/>
    </xf>
    <xf numFmtId="0" fontId="1" fillId="0" borderId="0" xfId="3" applyFont="1" applyBorder="1"/>
    <xf numFmtId="178" fontId="1" fillId="0" borderId="0" xfId="3" applyNumberFormat="1" applyFont="1" applyBorder="1"/>
    <xf numFmtId="0" fontId="1" fillId="0" borderId="0" xfId="3" applyFont="1" applyBorder="1" applyAlignment="1">
      <alignment vertical="top" wrapText="1"/>
    </xf>
    <xf numFmtId="0" fontId="42" fillId="2" borderId="0" xfId="3" applyFont="1" applyFill="1" applyBorder="1" applyAlignment="1">
      <alignment horizontal="center" vertical="top"/>
    </xf>
    <xf numFmtId="178" fontId="1" fillId="0" borderId="0" xfId="3" applyNumberFormat="1" applyFont="1" applyBorder="1" applyAlignment="1">
      <alignment vertical="top"/>
    </xf>
    <xf numFmtId="0" fontId="41" fillId="0" borderId="0" xfId="3" applyFont="1" applyBorder="1" applyAlignment="1">
      <alignment vertical="top"/>
    </xf>
    <xf numFmtId="0" fontId="21" fillId="0" borderId="0" xfId="3" applyFont="1" applyBorder="1" applyAlignment="1">
      <alignment vertical="top"/>
    </xf>
    <xf numFmtId="0" fontId="0" fillId="0" borderId="0" xfId="3" applyBorder="1"/>
    <xf numFmtId="0" fontId="5" fillId="2" borderId="0" xfId="3" applyFont="1" applyFill="1" applyBorder="1" applyAlignment="1">
      <alignment vertical="top"/>
    </xf>
    <xf numFmtId="0" fontId="1" fillId="3" borderId="0" xfId="3" applyFont="1" applyFill="1" applyBorder="1" applyAlignment="1">
      <alignment horizontal="center" vertical="top"/>
    </xf>
    <xf numFmtId="0" fontId="1" fillId="4" borderId="0" xfId="3" applyFont="1" applyFill="1" applyBorder="1" applyAlignment="1">
      <alignment horizontal="center" vertical="top"/>
    </xf>
    <xf numFmtId="0" fontId="4" fillId="5" borderId="0" xfId="3" applyFont="1" applyFill="1" applyBorder="1" applyAlignment="1">
      <alignment horizontal="center" vertical="top"/>
    </xf>
    <xf numFmtId="0" fontId="1" fillId="0" borderId="0" xfId="3" applyFont="1" applyBorder="1" applyAlignment="1">
      <alignment horizontal="center"/>
    </xf>
    <xf numFmtId="0" fontId="5" fillId="0" borderId="0" xfId="3" applyFont="1" applyBorder="1" applyAlignment="1">
      <alignment horizontal="center"/>
    </xf>
    <xf numFmtId="0" fontId="1" fillId="0" borderId="0" xfId="3" applyFont="1" applyBorder="1" applyAlignment="1">
      <alignment horizontal="center" vertical="top"/>
    </xf>
    <xf numFmtId="0" fontId="5" fillId="0" borderId="0" xfId="3" applyFont="1" applyBorder="1" applyAlignment="1">
      <alignment horizontal="center" vertical="top"/>
    </xf>
    <xf numFmtId="177" fontId="42" fillId="2" borderId="0" xfId="3" applyNumberFormat="1" applyFont="1" applyFill="1" applyBorder="1" applyAlignment="1">
      <alignment horizontal="center" vertical="top"/>
    </xf>
    <xf numFmtId="177" fontId="1" fillId="0" borderId="0" xfId="3" applyNumberFormat="1" applyFont="1" applyBorder="1" applyAlignment="1">
      <alignment vertical="top"/>
    </xf>
    <xf numFmtId="0" fontId="0" fillId="0" borderId="7" xfId="3" applyFont="1" applyBorder="1" applyAlignment="1">
      <alignment vertical="top" wrapText="1"/>
    </xf>
    <xf numFmtId="0" fontId="45" fillId="0" borderId="7" xfId="3" applyFont="1" applyBorder="1" applyAlignment="1">
      <alignment vertical="top" wrapText="1"/>
    </xf>
    <xf numFmtId="0" fontId="0" fillId="0" borderId="8" xfId="3" applyFont="1" applyBorder="1" applyAlignment="1">
      <alignment vertical="top" wrapText="1"/>
    </xf>
    <xf numFmtId="0" fontId="45" fillId="0" borderId="8" xfId="3" applyFont="1" applyBorder="1" applyAlignment="1">
      <alignment vertical="top" wrapText="1"/>
    </xf>
    <xf numFmtId="0" fontId="7" fillId="0" borderId="0" xfId="3" applyFont="1" applyBorder="1" applyAlignment="1">
      <alignment vertical="top"/>
    </xf>
    <xf numFmtId="0" fontId="45" fillId="0" borderId="0" xfId="3" applyFont="1" applyBorder="1" applyAlignment="1">
      <alignment vertical="top"/>
    </xf>
    <xf numFmtId="0" fontId="1" fillId="0" borderId="0" xfId="3" applyFont="1" applyBorder="1" applyAlignment="1">
      <alignment vertical="center"/>
    </xf>
    <xf numFmtId="0" fontId="1" fillId="0" borderId="0" xfId="4" applyFont="1" applyBorder="1" applyAlignment="1">
      <alignment vertical="center"/>
    </xf>
    <xf numFmtId="0" fontId="1" fillId="0" borderId="0" xfId="3" applyFont="1" applyBorder="1" applyAlignment="1">
      <alignment horizontal="left" vertical="center" wrapText="1"/>
    </xf>
    <xf numFmtId="0" fontId="46" fillId="0" borderId="0" xfId="3" applyFont="1" applyBorder="1" applyAlignment="1">
      <alignment vertical="top"/>
    </xf>
    <xf numFmtId="0" fontId="46" fillId="0" borderId="0" xfId="3" applyFont="1" applyBorder="1" applyAlignment="1">
      <alignment horizontal="left" vertical="center"/>
    </xf>
    <xf numFmtId="0" fontId="32" fillId="0" borderId="0" xfId="3" applyFont="1" applyBorder="1" applyAlignment="1">
      <alignment vertical="top"/>
    </xf>
    <xf numFmtId="0" fontId="1" fillId="0" borderId="0" xfId="0" applyFont="1" applyBorder="1" applyAlignment="1">
      <alignment vertical="top"/>
    </xf>
    <xf numFmtId="0" fontId="32" fillId="0" borderId="0" xfId="3" applyFont="1" applyBorder="1" applyAlignment="1">
      <alignment vertical="center"/>
    </xf>
    <xf numFmtId="0" fontId="1" fillId="0" borderId="0" xfId="3" applyFont="1" applyBorder="1" applyAlignment="1">
      <alignment vertical="center" wrapText="1"/>
    </xf>
    <xf numFmtId="0" fontId="1" fillId="2" borderId="0" xfId="3" applyFont="1" applyFill="1" applyBorder="1" applyAlignment="1">
      <alignment horizontal="center" vertical="top"/>
    </xf>
    <xf numFmtId="0" fontId="5" fillId="2" borderId="0" xfId="3" applyFont="1" applyFill="1" applyBorder="1" applyAlignment="1">
      <alignment horizontal="center" vertical="top"/>
    </xf>
    <xf numFmtId="0" fontId="1" fillId="0" borderId="7" xfId="3" applyFont="1" applyBorder="1" applyAlignment="1">
      <alignment horizontal="center" vertical="top" wrapText="1"/>
    </xf>
    <xf numFmtId="0" fontId="1" fillId="0" borderId="8" xfId="3" applyFont="1" applyBorder="1" applyAlignment="1">
      <alignment horizontal="center" vertical="center" wrapText="1"/>
    </xf>
    <xf numFmtId="0" fontId="1" fillId="0" borderId="8" xfId="3" applyFont="1" applyBorder="1" applyAlignment="1">
      <alignment horizontal="center" vertical="top" wrapText="1"/>
    </xf>
    <xf numFmtId="0" fontId="1" fillId="0" borderId="0" xfId="3" applyFont="1" applyBorder="1" applyAlignment="1">
      <alignment horizontal="left" vertical="center"/>
    </xf>
    <xf numFmtId="0" fontId="5" fillId="0" borderId="0" xfId="3" applyFont="1" applyBorder="1" applyAlignment="1">
      <alignment horizontal="center" vertical="center"/>
    </xf>
    <xf numFmtId="0" fontId="1" fillId="0" borderId="0" xfId="3" applyFont="1" applyBorder="1" applyAlignment="1">
      <alignment horizontal="center" vertical="center"/>
    </xf>
    <xf numFmtId="0" fontId="1" fillId="0" borderId="0" xfId="3" applyFont="1" applyBorder="1" applyAlignment="1">
      <alignment horizontal="right" vertical="center"/>
    </xf>
    <xf numFmtId="0" fontId="0" fillId="0" borderId="0" xfId="3" applyBorder="1" applyAlignment="1">
      <alignment vertical="top"/>
    </xf>
    <xf numFmtId="0" fontId="0" fillId="0" borderId="0" xfId="3" applyBorder="1" applyAlignment="1">
      <alignment horizontal="center" vertical="top"/>
    </xf>
    <xf numFmtId="0" fontId="47" fillId="0" borderId="0" xfId="3" applyFont="1" applyBorder="1" applyAlignment="1">
      <alignment horizontal="center" vertical="top"/>
    </xf>
    <xf numFmtId="0" fontId="0" fillId="2" borderId="0" xfId="3" applyFill="1" applyBorder="1" applyAlignment="1">
      <alignment vertical="top"/>
    </xf>
    <xf numFmtId="0" fontId="0" fillId="2" borderId="0" xfId="3" applyFill="1" applyBorder="1" applyAlignment="1">
      <alignment horizontal="center" vertical="top"/>
    </xf>
    <xf numFmtId="0" fontId="47" fillId="2" borderId="0" xfId="3" applyFont="1" applyFill="1" applyBorder="1" applyAlignment="1">
      <alignment horizontal="center" vertical="top"/>
    </xf>
    <xf numFmtId="0" fontId="48" fillId="0" borderId="0" xfId="3" applyFont="1" applyBorder="1" applyAlignment="1">
      <alignment vertical="center" wrapText="1"/>
    </xf>
    <xf numFmtId="0" fontId="49" fillId="0" borderId="0" xfId="3" applyFont="1" applyBorder="1" applyAlignment="1">
      <alignment vertical="center" wrapText="1"/>
    </xf>
    <xf numFmtId="0" fontId="0" fillId="0" borderId="0" xfId="0" applyAlignment="1">
      <alignment vertical="top"/>
    </xf>
    <xf numFmtId="0" fontId="1" fillId="0" borderId="0" xfId="0" applyFont="1" applyBorder="1" applyAlignment="1">
      <alignment vertical="top" wrapText="1"/>
    </xf>
    <xf numFmtId="0" fontId="1" fillId="0" borderId="0" xfId="0" applyFont="1" applyBorder="1" applyAlignment="1">
      <alignment horizontal="center" vertical="top"/>
    </xf>
    <xf numFmtId="0" fontId="5" fillId="0" borderId="0" xfId="0" applyFont="1" applyBorder="1" applyAlignment="1">
      <alignment horizontal="center" vertical="top"/>
    </xf>
    <xf numFmtId="0" fontId="2" fillId="2" borderId="0" xfId="0" applyFont="1" applyFill="1" applyBorder="1" applyAlignment="1">
      <alignment vertical="center"/>
    </xf>
    <xf numFmtId="0" fontId="2" fillId="2" borderId="0" xfId="0" applyFont="1" applyFill="1" applyBorder="1" applyAlignment="1">
      <alignment vertical="center" wrapText="1"/>
    </xf>
    <xf numFmtId="0" fontId="1" fillId="2" borderId="0" xfId="0" applyFont="1" applyFill="1" applyBorder="1" applyAlignment="1">
      <alignment horizontal="center" vertical="top"/>
    </xf>
    <xf numFmtId="0" fontId="1" fillId="0" borderId="1" xfId="0" applyFont="1" applyBorder="1" applyAlignment="1">
      <alignment vertical="top"/>
    </xf>
    <xf numFmtId="0" fontId="1" fillId="0" borderId="2" xfId="0" applyFont="1" applyBorder="1" applyAlignment="1">
      <alignment vertical="top"/>
    </xf>
    <xf numFmtId="0" fontId="1" fillId="0" borderId="4" xfId="0" applyFont="1" applyBorder="1" applyAlignment="1">
      <alignment vertical="top" wrapText="1"/>
    </xf>
    <xf numFmtId="0" fontId="1" fillId="3" borderId="0" xfId="0" applyFont="1" applyFill="1" applyBorder="1" applyAlignment="1">
      <alignment horizontal="center" vertical="top"/>
    </xf>
    <xf numFmtId="0" fontId="6" fillId="0" borderId="0" xfId="0" applyFont="1" applyBorder="1" applyAlignment="1">
      <alignment horizontal="justify" vertical="center"/>
    </xf>
    <xf numFmtId="0" fontId="3" fillId="0" borderId="0" xfId="0" applyFont="1" applyBorder="1" applyAlignment="1">
      <alignment horizontal="justify" vertical="center"/>
    </xf>
    <xf numFmtId="0" fontId="1" fillId="0" borderId="0" xfId="0" applyFont="1" applyBorder="1" applyAlignment="1">
      <alignment horizontal="justify" vertical="center"/>
    </xf>
    <xf numFmtId="0" fontId="50" fillId="0" borderId="0" xfId="0" applyFont="1" applyBorder="1" applyAlignment="1">
      <alignment vertical="center" wrapText="1"/>
    </xf>
    <xf numFmtId="0" fontId="6" fillId="0" borderId="0" xfId="0" applyFont="1" applyBorder="1" applyAlignment="1">
      <alignment vertical="top" wrapText="1"/>
    </xf>
    <xf numFmtId="0" fontId="51" fillId="0" borderId="0" xfId="0" applyFont="1" applyBorder="1" applyAlignment="1">
      <alignment vertical="center" wrapText="1"/>
    </xf>
    <xf numFmtId="0" fontId="52" fillId="0" borderId="0" xfId="0" applyFont="1" applyBorder="1" applyAlignment="1">
      <alignment vertical="center" wrapText="1"/>
    </xf>
    <xf numFmtId="0" fontId="53" fillId="0" borderId="0" xfId="0" applyFont="1" applyBorder="1" applyAlignment="1">
      <alignment vertical="top" wrapText="1"/>
    </xf>
    <xf numFmtId="0" fontId="54" fillId="0" borderId="0" xfId="0" applyFont="1" applyBorder="1" applyAlignment="1">
      <alignment vertical="center" wrapText="1"/>
    </xf>
    <xf numFmtId="0" fontId="0" fillId="0" borderId="0" xfId="0" applyFont="1" applyBorder="1" applyAlignment="1">
      <alignment vertical="top" wrapText="1"/>
    </xf>
    <xf numFmtId="0" fontId="0" fillId="0" borderId="0" xfId="0" applyFont="1" applyBorder="1" applyAlignment="1">
      <alignment vertical="center" wrapText="1"/>
    </xf>
    <xf numFmtId="0" fontId="5" fillId="2" borderId="0" xfId="0" applyFont="1" applyFill="1" applyBorder="1" applyAlignment="1">
      <alignment horizontal="center" vertical="top"/>
    </xf>
    <xf numFmtId="0" fontId="1" fillId="4" borderId="0" xfId="0" applyFont="1" applyFill="1" applyBorder="1" applyAlignment="1">
      <alignment horizontal="center" vertical="top"/>
    </xf>
    <xf numFmtId="0" fontId="2" fillId="2" borderId="0" xfId="0" applyFont="1" applyFill="1" applyBorder="1" applyAlignment="1">
      <alignment vertical="top"/>
    </xf>
    <xf numFmtId="0" fontId="1" fillId="2" borderId="0" xfId="0" applyFont="1" applyFill="1" applyBorder="1" applyAlignment="1">
      <alignment vertical="top"/>
    </xf>
    <xf numFmtId="0" fontId="1" fillId="0" borderId="4" xfId="0" applyFont="1" applyBorder="1" applyAlignment="1">
      <alignment vertical="top"/>
    </xf>
    <xf numFmtId="0" fontId="1" fillId="0" borderId="0" xfId="4" applyFont="1" applyBorder="1"/>
    <xf numFmtId="0" fontId="0" fillId="0" borderId="0" xfId="0" applyFont="1" applyBorder="1"/>
    <xf numFmtId="0" fontId="55" fillId="0" borderId="0" xfId="4" applyFont="1" applyBorder="1"/>
    <xf numFmtId="0" fontId="1" fillId="0" borderId="8" xfId="0" applyFont="1" applyBorder="1" applyAlignment="1">
      <alignment vertical="top" wrapText="1"/>
    </xf>
    <xf numFmtId="0" fontId="1" fillId="0" borderId="9" xfId="0" applyFont="1" applyBorder="1" applyAlignment="1">
      <alignment vertical="top" wrapText="1"/>
    </xf>
    <xf numFmtId="0" fontId="1" fillId="0" borderId="0" xfId="4" applyFont="1" applyBorder="1" applyAlignment="1">
      <alignment vertical="top"/>
    </xf>
    <xf numFmtId="0" fontId="1" fillId="0" borderId="0" xfId="4" applyFont="1" applyBorder="1" applyAlignment="1">
      <alignment wrapText="1"/>
    </xf>
    <xf numFmtId="0" fontId="1" fillId="7" borderId="0" xfId="0" applyFont="1" applyFill="1" applyBorder="1" applyAlignment="1">
      <alignment vertical="top"/>
    </xf>
    <xf numFmtId="0" fontId="1" fillId="7" borderId="0" xfId="4" applyFont="1" applyFill="1" applyBorder="1" applyAlignment="1">
      <alignment wrapText="1"/>
    </xf>
    <xf numFmtId="0" fontId="1" fillId="7" borderId="0" xfId="0" applyFont="1" applyFill="1" applyBorder="1" applyAlignment="1">
      <alignment vertical="top" wrapText="1"/>
    </xf>
    <xf numFmtId="0" fontId="1" fillId="0" borderId="0" xfId="0" applyFont="1" applyBorder="1" applyAlignment="1">
      <alignment vertical="center"/>
    </xf>
    <xf numFmtId="0" fontId="1" fillId="2" borderId="0" xfId="0" applyFont="1" applyFill="1" applyBorder="1"/>
    <xf numFmtId="0" fontId="3" fillId="0" borderId="0" xfId="0" applyFont="1" applyBorder="1" applyAlignment="1">
      <alignment horizontal="justify" vertical="top" wrapText="1"/>
    </xf>
    <xf numFmtId="0" fontId="1" fillId="0" borderId="10" xfId="0" applyFont="1" applyBorder="1" applyAlignment="1">
      <alignment vertical="top" wrapText="1"/>
    </xf>
    <xf numFmtId="0" fontId="3" fillId="0" borderId="0" xfId="0" applyFont="1" applyBorder="1" applyAlignment="1">
      <alignment vertical="top" wrapText="1"/>
    </xf>
    <xf numFmtId="20" fontId="9" fillId="0" borderId="0" xfId="0" applyNumberFormat="1" applyFont="1" applyBorder="1" applyAlignment="1">
      <alignment vertical="top" wrapText="1"/>
    </xf>
    <xf numFmtId="0" fontId="56" fillId="0" borderId="0" xfId="0" applyFont="1" applyBorder="1" applyAlignment="1">
      <alignment horizontal="left" vertical="top" wrapText="1"/>
    </xf>
    <xf numFmtId="0" fontId="9" fillId="0" borderId="0" xfId="0" applyFont="1" applyBorder="1" applyAlignment="1">
      <alignment wrapText="1"/>
    </xf>
    <xf numFmtId="0" fontId="1" fillId="0" borderId="8" xfId="0" applyFont="1" applyBorder="1" applyAlignment="1">
      <alignment vertical="center" wrapText="1"/>
    </xf>
    <xf numFmtId="0" fontId="1" fillId="0" borderId="8" xfId="0" applyFont="1" applyBorder="1" applyAlignment="1">
      <alignment wrapText="1"/>
    </xf>
    <xf numFmtId="176" fontId="1" fillId="0" borderId="0" xfId="0" applyNumberFormat="1" applyFont="1" applyBorder="1"/>
    <xf numFmtId="20" fontId="1" fillId="0" borderId="0" xfId="0" applyNumberFormat="1" applyFont="1" applyBorder="1"/>
    <xf numFmtId="0" fontId="1" fillId="0" borderId="0" xfId="0" applyFont="1" applyBorder="1" applyAlignment="1">
      <alignment horizontal="left" vertical="center"/>
    </xf>
    <xf numFmtId="0" fontId="1" fillId="0" borderId="0" xfId="4" applyFont="1" applyBorder="1" applyAlignment="1">
      <alignment vertical="center" wrapText="1"/>
    </xf>
    <xf numFmtId="0" fontId="45" fillId="0" borderId="0" xfId="0" applyFont="1" applyBorder="1" applyAlignment="1">
      <alignment vertical="center" wrapText="1"/>
    </xf>
    <xf numFmtId="0" fontId="57" fillId="0" borderId="0" xfId="0" applyFont="1" applyBorder="1"/>
    <xf numFmtId="0" fontId="32" fillId="0" borderId="0" xfId="4" applyFont="1" applyBorder="1"/>
    <xf numFmtId="0" fontId="0" fillId="0" borderId="0" xfId="0" applyFont="1" applyBorder="1" applyAlignment="1">
      <alignment horizontal="left"/>
    </xf>
    <xf numFmtId="3" fontId="0" fillId="0" borderId="0" xfId="0" applyNumberFormat="1" applyBorder="1"/>
    <xf numFmtId="0" fontId="50" fillId="0" borderId="0" xfId="0" applyFont="1" applyBorder="1" applyAlignment="1">
      <alignment vertical="top"/>
    </xf>
    <xf numFmtId="0" fontId="50" fillId="0" borderId="0" xfId="0" applyFont="1" applyBorder="1"/>
    <xf numFmtId="0" fontId="46" fillId="0" borderId="0" xfId="0" applyFont="1" applyBorder="1"/>
    <xf numFmtId="0" fontId="1" fillId="0" borderId="0" xfId="0" applyFont="1"/>
    <xf numFmtId="0" fontId="58" fillId="0" borderId="0" xfId="0" applyFont="1" applyBorder="1" applyAlignment="1">
      <alignment vertical="top"/>
    </xf>
    <xf numFmtId="0" fontId="0" fillId="0" borderId="0" xfId="0" applyBorder="1" applyAlignment="1">
      <alignment vertical="top"/>
    </xf>
    <xf numFmtId="0" fontId="59" fillId="0" borderId="0" xfId="0" applyFont="1" applyBorder="1" applyAlignment="1">
      <alignment vertical="top"/>
    </xf>
    <xf numFmtId="0" fontId="60" fillId="0" borderId="0" xfId="0" applyFont="1" applyBorder="1" applyAlignment="1">
      <alignment vertical="top"/>
    </xf>
    <xf numFmtId="0" fontId="61" fillId="0" borderId="0" xfId="0" applyFont="1" applyBorder="1" applyAlignment="1">
      <alignment vertical="top"/>
    </xf>
    <xf numFmtId="0" fontId="0" fillId="0" borderId="0" xfId="1" applyBorder="1"/>
    <xf numFmtId="0" fontId="0" fillId="0" borderId="0" xfId="4" applyFont="1" applyBorder="1"/>
    <xf numFmtId="0" fontId="62" fillId="0" borderId="5" xfId="1" applyFont="1" applyBorder="1"/>
    <xf numFmtId="0" fontId="62" fillId="0" borderId="0" xfId="4" applyFont="1" applyBorder="1"/>
    <xf numFmtId="58" fontId="0" fillId="0" borderId="0" xfId="1" applyNumberFormat="1" applyBorder="1"/>
    <xf numFmtId="58" fontId="0" fillId="0" borderId="0" xfId="4" applyNumberFormat="1" applyFont="1" applyBorder="1"/>
    <xf numFmtId="58" fontId="9" fillId="0" borderId="0" xfId="1" applyNumberFormat="1" applyFont="1" applyBorder="1"/>
    <xf numFmtId="58" fontId="9" fillId="0" borderId="0" xfId="4" applyNumberFormat="1" applyFont="1" applyBorder="1"/>
    <xf numFmtId="181" fontId="0" fillId="0" borderId="0" xfId="1" applyNumberFormat="1" applyBorder="1"/>
    <xf numFmtId="0" fontId="0" fillId="0" borderId="0" xfId="1" applyFont="1" applyBorder="1" applyAlignment="1">
      <alignment horizontal="right"/>
    </xf>
    <xf numFmtId="0" fontId="9" fillId="0" borderId="0" xfId="1" applyFont="1" applyBorder="1"/>
    <xf numFmtId="178" fontId="0" fillId="0" borderId="0" xfId="1" applyNumberFormat="1" applyBorder="1"/>
    <xf numFmtId="58" fontId="0" fillId="0" borderId="0" xfId="1" applyNumberFormat="1" applyBorder="1" applyAlignment="1">
      <alignment horizontal="right"/>
    </xf>
    <xf numFmtId="0" fontId="54" fillId="0" borderId="0" xfId="0" applyFont="1" applyBorder="1"/>
    <xf numFmtId="0" fontId="63" fillId="0" borderId="0" xfId="0" applyFont="1" applyBorder="1" applyAlignment="1">
      <alignment vertical="center"/>
    </xf>
    <xf numFmtId="0" fontId="64" fillId="0" borderId="0" xfId="0" applyFont="1" applyBorder="1"/>
    <xf numFmtId="0" fontId="63" fillId="0" borderId="0" xfId="0" applyFont="1" applyBorder="1"/>
    <xf numFmtId="0" fontId="65" fillId="0" borderId="0" xfId="0" applyFont="1" applyBorder="1" applyAlignment="1">
      <alignment vertical="center"/>
    </xf>
    <xf numFmtId="0" fontId="54" fillId="0" borderId="0" xfId="0" applyFont="1" applyBorder="1" applyAlignment="1">
      <alignment vertical="center"/>
    </xf>
    <xf numFmtId="0" fontId="66" fillId="0" borderId="0" xfId="0" applyFont="1" applyBorder="1" applyAlignment="1">
      <alignment vertical="center"/>
    </xf>
    <xf numFmtId="0" fontId="67" fillId="0" borderId="0" xfId="0" applyFont="1" applyBorder="1"/>
    <xf numFmtId="0" fontId="68" fillId="0" borderId="0" xfId="0" applyFont="1" applyBorder="1"/>
    <xf numFmtId="0" fontId="54" fillId="0" borderId="11" xfId="0" applyFont="1" applyBorder="1" applyAlignment="1">
      <alignment horizontal="center" vertical="center" wrapText="1"/>
    </xf>
    <xf numFmtId="0" fontId="54" fillId="3" borderId="11" xfId="0" applyFont="1" applyFill="1" applyBorder="1" applyAlignment="1">
      <alignment horizontal="center" vertical="center" wrapText="1"/>
    </xf>
    <xf numFmtId="0" fontId="54" fillId="0" borderId="12" xfId="0" applyFont="1" applyBorder="1" applyAlignment="1">
      <alignment horizontal="left" vertical="center" wrapText="1"/>
    </xf>
    <xf numFmtId="0" fontId="54" fillId="0" borderId="13" xfId="0" applyFont="1" applyBorder="1" applyAlignment="1">
      <alignment horizontal="left" vertical="center" wrapText="1"/>
    </xf>
    <xf numFmtId="0" fontId="54" fillId="0" borderId="14" xfId="0" applyFont="1" applyBorder="1" applyAlignment="1">
      <alignment horizontal="left" vertical="center" wrapText="1"/>
    </xf>
    <xf numFmtId="0" fontId="54" fillId="8" borderId="11" xfId="0" applyFont="1" applyFill="1" applyBorder="1" applyAlignment="1">
      <alignment horizontal="center" vertical="center" wrapText="1"/>
    </xf>
    <xf numFmtId="0" fontId="54" fillId="4" borderId="11" xfId="0" applyFont="1" applyFill="1" applyBorder="1" applyAlignment="1">
      <alignment horizontal="center" vertical="center" wrapText="1"/>
    </xf>
    <xf numFmtId="0" fontId="0" fillId="0" borderId="0" xfId="4" applyFont="1" applyBorder="1" applyAlignment="1">
      <alignment horizontal="center" vertical="center" wrapText="1"/>
    </xf>
    <xf numFmtId="0" fontId="54" fillId="9" borderId="11" xfId="0" applyFont="1" applyFill="1" applyBorder="1" applyAlignment="1">
      <alignment horizontal="center" vertical="center" wrapText="1"/>
    </xf>
    <xf numFmtId="0" fontId="54" fillId="10" borderId="11" xfId="0" applyFont="1" applyFill="1" applyBorder="1" applyAlignment="1">
      <alignment horizontal="center" vertical="center" wrapText="1"/>
    </xf>
    <xf numFmtId="0" fontId="54" fillId="11" borderId="11" xfId="0" applyFont="1" applyFill="1" applyBorder="1" applyAlignment="1">
      <alignment horizontal="center" vertical="center" wrapText="1"/>
    </xf>
    <xf numFmtId="0" fontId="54" fillId="0" borderId="15" xfId="0" applyFont="1" applyBorder="1"/>
    <xf numFmtId="0" fontId="54" fillId="0" borderId="15" xfId="34" applyFont="1" applyBorder="1" applyAlignment="1">
      <alignment vertical="center"/>
    </xf>
  </cellXfs>
  <cellStyles count="56">
    <cellStyle name="Normal" xfId="0" builtinId="0"/>
    <cellStyle name="Normal 4" xfId="1"/>
    <cellStyle name="Normal 3 2 2" xfId="2"/>
    <cellStyle name="Normal 3" xfId="3"/>
    <cellStyle name="Normal 2" xfId="4"/>
    <cellStyle name="60 % - Accent6" xfId="5" builtinId="52"/>
    <cellStyle name="40 % - Accent6" xfId="6" builtinId="51"/>
    <cellStyle name="Virgule" xfId="7" builtinId="3"/>
    <cellStyle name="20 % - Accent6" xfId="8" builtinId="50"/>
    <cellStyle name="Sortie" xfId="9" builtinId="21"/>
    <cellStyle name="Accent6" xfId="10" builtinId="49"/>
    <cellStyle name="60 % - Accent5" xfId="11" builtinId="48"/>
    <cellStyle name="40 % - Accent5" xfId="12" builtinId="47"/>
    <cellStyle name="60 % - Accent4" xfId="13" builtinId="44"/>
    <cellStyle name="Accent4" xfId="14" builtinId="41"/>
    <cellStyle name="20 % - Accent3" xfId="15" builtinId="38"/>
    <cellStyle name="Accent3" xfId="16" builtinId="37"/>
    <cellStyle name="20 % - Accent2" xfId="17" builtinId="34"/>
    <cellStyle name="Accent2" xfId="18" builtinId="33"/>
    <cellStyle name="60 % - Accent1" xfId="19" builtinId="32"/>
    <cellStyle name="40 % - Accent1" xfId="20" builtinId="31"/>
    <cellStyle name="Neutre" xfId="21" builtinId="28"/>
    <cellStyle name="Insatisfaisant" xfId="22" builtinId="27"/>
    <cellStyle name="Satisfaisant" xfId="23" builtinId="26"/>
    <cellStyle name="20 % - Accent4" xfId="24" builtinId="42"/>
    <cellStyle name="Total" xfId="25" builtinId="25"/>
    <cellStyle name="Note" xfId="26" builtinId="10"/>
    <cellStyle name="CTexte explicatif" xfId="27" builtinId="53"/>
    <cellStyle name="Cellule liée" xfId="28" builtinId="24"/>
    <cellStyle name="Calcul" xfId="29" builtinId="22"/>
    <cellStyle name="40 % - Accent3" xfId="30" builtinId="39"/>
    <cellStyle name="Vérification de cellule" xfId="31" builtinId="23"/>
    <cellStyle name="Milliers [0]" xfId="32" builtinId="6"/>
    <cellStyle name="60 % - Accent2" xfId="33" builtinId="36"/>
    <cellStyle name="Normal 5" xfId="34"/>
    <cellStyle name="Titre" xfId="35" builtinId="15"/>
    <cellStyle name="Entrée" xfId="36" builtinId="20"/>
    <cellStyle name="Titre 3" xfId="37" builtinId="18"/>
    <cellStyle name="Titre 1" xfId="38" builtinId="16"/>
    <cellStyle name="Normal 3 2" xfId="39"/>
    <cellStyle name="Accent1" xfId="40" builtinId="29"/>
    <cellStyle name="Normal 20" xfId="41"/>
    <cellStyle name="40 % - Accent4" xfId="42" builtinId="43"/>
    <cellStyle name="Lien hypertexte visité" xfId="43" builtinId="9"/>
    <cellStyle name="20 % - Accent5" xfId="44" builtinId="46"/>
    <cellStyle name="Titre 4" xfId="45" builtinId="19"/>
    <cellStyle name="Lien hypertexte" xfId="46" builtinId="8"/>
    <cellStyle name="40 % - Accent2" xfId="47" builtinId="35"/>
    <cellStyle name="Avertissement" xfId="48" builtinId="11"/>
    <cellStyle name="Titre 2" xfId="49" builtinId="17"/>
    <cellStyle name="20 % - Accent1" xfId="50" builtinId="30"/>
    <cellStyle name="60 % - Accent3" xfId="51" builtinId="40"/>
    <cellStyle name="Pourcentage" xfId="52" builtinId="5"/>
    <cellStyle name="Monétaire [0]" xfId="53" builtinId="7"/>
    <cellStyle name="Monétaire" xfId="54" builtinId="4"/>
    <cellStyle name="Accent5" xfId="55" builtinId="4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ED145B"/>
      <rgbColor rgb="00F2F2F2"/>
      <rgbColor rgb="00CCFFFF"/>
      <rgbColor rgb="00660066"/>
      <rgbColor rgb="00FF8080"/>
      <rgbColor rgb="000070C0"/>
      <rgbColor rgb="00D9D9D9"/>
      <rgbColor rgb="00000080"/>
      <rgbColor rgb="00FF00FF"/>
      <rgbColor rgb="00FFFF00"/>
      <rgbColor rgb="0000FFFF"/>
      <rgbColor rgb="00800080"/>
      <rgbColor rgb="00800000"/>
      <rgbColor rgb="00008080"/>
      <rgbColor rgb="000000FF"/>
      <rgbColor rgb="0000B0F0"/>
      <rgbColor rgb="00CCFFFF"/>
      <rgbColor rgb="00CCFFCC"/>
      <rgbColor rgb="00FFFF99"/>
      <rgbColor rgb="0099CCFF"/>
      <rgbColor rgb="00FF99CC"/>
      <rgbColor rgb="00B3A2C7"/>
      <rgbColor rgb="00FFCC99"/>
      <rgbColor rgb="003366FF"/>
      <rgbColor rgb="0033CCCC"/>
      <rgbColor rgb="0092D050"/>
      <rgbColor rgb="00FFC000"/>
      <rgbColor rgb="00F79646"/>
      <rgbColor rgb="00FF6600"/>
      <rgbColor rgb="008064A2"/>
      <rgbColor rgb="00A6A6A6"/>
      <rgbColor rgb="00003366"/>
      <rgbColor rgb="00339966"/>
      <rgbColor rgb="00003300"/>
      <rgbColor rgb="00333300"/>
      <rgbColor rgb="00993300"/>
      <rgbColor rgb="00993366"/>
      <rgbColor rgb="005C2D91"/>
      <rgbColor rgb="0021252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9" Type="http://schemas.openxmlformats.org/officeDocument/2006/relationships/sharedStrings" Target="sharedStrings.xml"/><Relationship Id="rId68" Type="http://schemas.openxmlformats.org/officeDocument/2006/relationships/styles" Target="styles.xml"/><Relationship Id="rId67" Type="http://schemas.openxmlformats.org/officeDocument/2006/relationships/theme" Target="theme/theme1.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stratus.irstea.fr/lib/887d1679-c096-44f0-9447-feb2342acae9/file/Annexe4_ETBX_complet.xlsx"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ready-for-the-resource-revolution.com/decouvrez-les-5-laureats-de-lappel-a-projets-agir-pour-la-ressource-en-eau-de-suez/" TargetMode="Externa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6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6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81"/>
  <sheetViews>
    <sheetView workbookViewId="0">
      <selection activeCell="A1" sqref="A1"/>
    </sheetView>
  </sheetViews>
  <sheetFormatPr defaultColWidth="11.4333333333333" defaultRowHeight="13.5" outlineLevelCol="5"/>
  <cols>
    <col min="1" max="1" width="2.56666666666667" style="314" customWidth="1"/>
    <col min="2" max="2" width="34.4166666666667" style="314" customWidth="1"/>
    <col min="3" max="3" width="48.0083333333333" style="314" customWidth="1"/>
    <col min="4" max="4" width="71.2916666666667" style="314" customWidth="1"/>
    <col min="5" max="5" width="19.0083333333333" style="314" customWidth="1"/>
    <col min="6" max="6" width="19.4166666666667" style="314" customWidth="1"/>
    <col min="7" max="1024" width="11.4166666666667" style="314"/>
  </cols>
  <sheetData>
    <row r="1" spans="2:2">
      <c r="B1" s="314" t="s">
        <v>0</v>
      </c>
    </row>
    <row r="2" spans="2:2">
      <c r="B2" s="314" t="s">
        <v>1</v>
      </c>
    </row>
    <row r="3" spans="2:2">
      <c r="B3" s="314" t="s">
        <v>2</v>
      </c>
    </row>
    <row r="4" spans="2:2">
      <c r="B4" s="314" t="s">
        <v>3</v>
      </c>
    </row>
    <row r="6" spans="2:2">
      <c r="B6" s="315" t="s">
        <v>4</v>
      </c>
    </row>
    <row r="7" spans="2:2">
      <c r="B7" s="316" t="s">
        <v>5</v>
      </c>
    </row>
    <row r="8" spans="2:2">
      <c r="B8" s="316" t="s">
        <v>6</v>
      </c>
    </row>
    <row r="9" spans="2:2">
      <c r="B9" s="316" t="s">
        <v>7</v>
      </c>
    </row>
    <row r="10" spans="2:2">
      <c r="B10" s="316" t="s">
        <v>8</v>
      </c>
    </row>
    <row r="11" spans="2:2">
      <c r="B11" s="316" t="s">
        <v>9</v>
      </c>
    </row>
    <row r="12" spans="2:2">
      <c r="B12" s="316" t="s">
        <v>10</v>
      </c>
    </row>
    <row r="13" spans="2:2">
      <c r="B13" s="316" t="s">
        <v>11</v>
      </c>
    </row>
    <row r="14" spans="2:2">
      <c r="B14" s="316" t="s">
        <v>12</v>
      </c>
    </row>
    <row r="15" spans="2:2">
      <c r="B15" s="316" t="s">
        <v>13</v>
      </c>
    </row>
    <row r="16" spans="2:2">
      <c r="B16" s="316" t="s">
        <v>14</v>
      </c>
    </row>
    <row r="17" spans="2:2">
      <c r="B17" s="316" t="s">
        <v>15</v>
      </c>
    </row>
    <row r="18" spans="2:2">
      <c r="B18" s="315" t="s">
        <v>16</v>
      </c>
    </row>
    <row r="19" spans="2:2">
      <c r="B19" s="316" t="s">
        <v>17</v>
      </c>
    </row>
    <row r="20" spans="2:2">
      <c r="B20" s="316" t="s">
        <v>18</v>
      </c>
    </row>
    <row r="21" spans="2:2">
      <c r="B21" s="316" t="s">
        <v>19</v>
      </c>
    </row>
    <row r="22" spans="2:2">
      <c r="B22" s="316" t="s">
        <v>20</v>
      </c>
    </row>
    <row r="23" spans="2:2">
      <c r="B23" s="317" t="s">
        <v>21</v>
      </c>
    </row>
    <row r="24" spans="2:2">
      <c r="B24" s="316" t="s">
        <v>22</v>
      </c>
    </row>
    <row r="25" spans="2:2">
      <c r="B25" s="316" t="s">
        <v>23</v>
      </c>
    </row>
    <row r="26" spans="2:2">
      <c r="B26" s="316" t="s">
        <v>24</v>
      </c>
    </row>
    <row r="27" spans="2:2">
      <c r="B27" s="316"/>
    </row>
    <row r="28" ht="23.25" spans="2:2">
      <c r="B28" s="318" t="s">
        <v>25</v>
      </c>
    </row>
    <row r="29" spans="2:2">
      <c r="B29" s="314" t="s">
        <v>1</v>
      </c>
    </row>
    <row r="30" spans="2:2">
      <c r="B30" s="319" t="s">
        <v>26</v>
      </c>
    </row>
    <row r="31" spans="2:2">
      <c r="B31" s="320" t="s">
        <v>27</v>
      </c>
    </row>
    <row r="32" spans="2:2">
      <c r="B32" s="321" t="s">
        <v>28</v>
      </c>
    </row>
    <row r="33" spans="2:2">
      <c r="B33" s="321"/>
    </row>
    <row r="34" spans="2:2">
      <c r="B34" s="322" t="s">
        <v>29</v>
      </c>
    </row>
    <row r="35" spans="2:2">
      <c r="B35" s="321"/>
    </row>
    <row r="36" spans="2:2">
      <c r="B36" s="314" t="s">
        <v>30</v>
      </c>
    </row>
    <row r="37" spans="2:2">
      <c r="B37" s="322" t="s">
        <v>31</v>
      </c>
    </row>
    <row r="39" spans="2:2">
      <c r="B39" s="314" t="s">
        <v>32</v>
      </c>
    </row>
    <row r="40" spans="2:2">
      <c r="B40" s="319"/>
    </row>
    <row r="41" spans="2:2">
      <c r="B41" s="314" t="s">
        <v>33</v>
      </c>
    </row>
    <row r="42" ht="14.25"/>
    <row r="43" ht="14.25" spans="2:6">
      <c r="B43" s="323" t="s">
        <v>34</v>
      </c>
      <c r="C43" s="323" t="s">
        <v>35</v>
      </c>
      <c r="D43" s="323" t="s">
        <v>36</v>
      </c>
      <c r="E43" s="323" t="s">
        <v>37</v>
      </c>
      <c r="F43" s="323" t="s">
        <v>38</v>
      </c>
    </row>
    <row r="44" ht="14.25" customHeight="1" spans="2:6">
      <c r="B44" s="324" t="s">
        <v>39</v>
      </c>
      <c r="C44" s="323" t="s">
        <v>40</v>
      </c>
      <c r="D44" s="325" t="s">
        <v>41</v>
      </c>
      <c r="E44" s="323" t="s">
        <v>42</v>
      </c>
      <c r="F44" s="323" t="s">
        <v>43</v>
      </c>
    </row>
    <row r="45" ht="14.25" spans="2:6">
      <c r="B45" s="324"/>
      <c r="C45" s="323"/>
      <c r="D45" s="326" t="s">
        <v>44</v>
      </c>
      <c r="E45" s="323"/>
      <c r="F45" s="323"/>
    </row>
    <row r="46" ht="14.25" spans="2:6">
      <c r="B46" s="324"/>
      <c r="C46" s="323"/>
      <c r="D46" s="326" t="s">
        <v>45</v>
      </c>
      <c r="E46" s="323"/>
      <c r="F46" s="323"/>
    </row>
    <row r="47" ht="14.25" spans="2:6">
      <c r="B47" s="324"/>
      <c r="C47" s="323"/>
      <c r="D47" s="327" t="s">
        <v>46</v>
      </c>
      <c r="E47" s="323"/>
      <c r="F47" s="323"/>
    </row>
    <row r="48" ht="14.25" customHeight="1" spans="2:6">
      <c r="B48" s="328" t="s">
        <v>47</v>
      </c>
      <c r="C48" s="323" t="s">
        <v>48</v>
      </c>
      <c r="D48" s="325" t="s">
        <v>49</v>
      </c>
      <c r="E48" s="323" t="s">
        <v>43</v>
      </c>
      <c r="F48" s="323" t="s">
        <v>50</v>
      </c>
    </row>
    <row r="49" ht="14.25" spans="2:6">
      <c r="B49" s="328"/>
      <c r="C49" s="323"/>
      <c r="D49" s="326" t="s">
        <v>51</v>
      </c>
      <c r="E49" s="323"/>
      <c r="F49" s="323"/>
    </row>
    <row r="50" ht="14.25" spans="2:6">
      <c r="B50" s="328"/>
      <c r="C50" s="323"/>
      <c r="D50" s="327" t="s">
        <v>52</v>
      </c>
      <c r="E50" s="323"/>
      <c r="F50" s="323"/>
    </row>
    <row r="51" ht="14.25" customHeight="1" spans="2:6">
      <c r="B51" s="329" t="s">
        <v>53</v>
      </c>
      <c r="C51" s="330" t="s">
        <v>54</v>
      </c>
      <c r="D51" s="325" t="s">
        <v>55</v>
      </c>
      <c r="E51" s="323" t="s">
        <v>50</v>
      </c>
      <c r="F51" s="323" t="s">
        <v>56</v>
      </c>
    </row>
    <row r="52" ht="14.25" spans="2:6">
      <c r="B52" s="329"/>
      <c r="C52" s="330"/>
      <c r="D52" s="326" t="s">
        <v>57</v>
      </c>
      <c r="E52" s="323"/>
      <c r="F52" s="323"/>
    </row>
    <row r="53" ht="14.25" spans="2:6">
      <c r="B53" s="329"/>
      <c r="C53" s="330"/>
      <c r="D53" s="326" t="s">
        <v>58</v>
      </c>
      <c r="E53" s="323"/>
      <c r="F53" s="323"/>
    </row>
    <row r="54" ht="14.25" spans="2:6">
      <c r="B54" s="329"/>
      <c r="C54" s="330"/>
      <c r="D54" s="327" t="s">
        <v>59</v>
      </c>
      <c r="E54" s="323"/>
      <c r="F54" s="323"/>
    </row>
    <row r="55" ht="20.25" customHeight="1" spans="2:6">
      <c r="B55" s="331" t="s">
        <v>60</v>
      </c>
      <c r="C55" s="323" t="s">
        <v>61</v>
      </c>
      <c r="D55" s="325" t="s">
        <v>62</v>
      </c>
      <c r="E55" s="323" t="s">
        <v>56</v>
      </c>
      <c r="F55" s="323" t="s">
        <v>63</v>
      </c>
    </row>
    <row r="56" ht="14.25" spans="2:6">
      <c r="B56" s="331"/>
      <c r="C56" s="323"/>
      <c r="D56" s="327" t="s">
        <v>64</v>
      </c>
      <c r="E56" s="323"/>
      <c r="F56" s="323"/>
    </row>
    <row r="57" ht="14.25" customHeight="1" spans="2:6">
      <c r="B57" s="332" t="s">
        <v>65</v>
      </c>
      <c r="C57" s="323" t="s">
        <v>66</v>
      </c>
      <c r="D57" s="325" t="s">
        <v>67</v>
      </c>
      <c r="E57" s="323" t="s">
        <v>63</v>
      </c>
      <c r="F57" s="323" t="s">
        <v>68</v>
      </c>
    </row>
    <row r="58" ht="14.25" spans="2:6">
      <c r="B58" s="332"/>
      <c r="C58" s="323"/>
      <c r="D58" s="326" t="s">
        <v>69</v>
      </c>
      <c r="E58" s="323"/>
      <c r="F58" s="323"/>
    </row>
    <row r="59" ht="14.25" spans="2:6">
      <c r="B59" s="332"/>
      <c r="C59" s="323"/>
      <c r="D59" s="327" t="s">
        <v>70</v>
      </c>
      <c r="E59" s="323"/>
      <c r="F59" s="323"/>
    </row>
    <row r="60" ht="14.25" customHeight="1" spans="2:6">
      <c r="B60" s="333" t="s">
        <v>71</v>
      </c>
      <c r="C60" s="323" t="s">
        <v>72</v>
      </c>
      <c r="D60" s="325" t="s">
        <v>73</v>
      </c>
      <c r="E60" s="323" t="s">
        <v>68</v>
      </c>
      <c r="F60" s="323" t="s">
        <v>74</v>
      </c>
    </row>
    <row r="61" ht="14.25" spans="2:6">
      <c r="B61" s="333"/>
      <c r="C61" s="323"/>
      <c r="D61" s="327" t="s">
        <v>75</v>
      </c>
      <c r="E61" s="323"/>
      <c r="F61" s="323"/>
    </row>
    <row r="64" spans="2:2">
      <c r="B64" s="314" t="s">
        <v>76</v>
      </c>
    </row>
    <row r="65" spans="2:2">
      <c r="B65" s="314" t="s">
        <v>77</v>
      </c>
    </row>
    <row r="66" spans="2:2">
      <c r="B66" s="319"/>
    </row>
    <row r="67" spans="2:2">
      <c r="B67" s="314" t="s">
        <v>78</v>
      </c>
    </row>
    <row r="68" spans="2:2">
      <c r="B68" s="319"/>
    </row>
    <row r="69" spans="2:2">
      <c r="B69" s="314" t="s">
        <v>79</v>
      </c>
    </row>
    <row r="70" spans="2:2">
      <c r="B70" s="319"/>
    </row>
    <row r="72" spans="2:2">
      <c r="B72" s="322" t="s">
        <v>80</v>
      </c>
    </row>
    <row r="73" spans="2:2">
      <c r="B73" s="334" t="s">
        <v>81</v>
      </c>
    </row>
    <row r="74" spans="2:2">
      <c r="B74" s="335" t="s">
        <v>82</v>
      </c>
    </row>
    <row r="75" spans="2:2">
      <c r="B75" s="334" t="s">
        <v>83</v>
      </c>
    </row>
    <row r="76" spans="2:2">
      <c r="B76" s="334" t="s">
        <v>84</v>
      </c>
    </row>
    <row r="78" spans="2:2">
      <c r="B78" s="314" t="s">
        <v>85</v>
      </c>
    </row>
    <row r="79" spans="2:2">
      <c r="B79" s="314" t="s">
        <v>1</v>
      </c>
    </row>
    <row r="80" spans="2:2">
      <c r="B80" s="314" t="s">
        <v>86</v>
      </c>
    </row>
    <row r="81" spans="2:2">
      <c r="B81" s="314" t="s">
        <v>87</v>
      </c>
    </row>
  </sheetData>
  <mergeCells count="24">
    <mergeCell ref="B44:B47"/>
    <mergeCell ref="B48:B50"/>
    <mergeCell ref="B51:B54"/>
    <mergeCell ref="B55:B56"/>
    <mergeCell ref="B57:B59"/>
    <mergeCell ref="B60:B61"/>
    <mergeCell ref="C44:C47"/>
    <mergeCell ref="C48:C50"/>
    <mergeCell ref="C51:C54"/>
    <mergeCell ref="C55:C56"/>
    <mergeCell ref="C57:C59"/>
    <mergeCell ref="C60:C61"/>
    <mergeCell ref="E44:E47"/>
    <mergeCell ref="E48:E50"/>
    <mergeCell ref="E51:E54"/>
    <mergeCell ref="E55:E56"/>
    <mergeCell ref="E57:E59"/>
    <mergeCell ref="E60:E61"/>
    <mergeCell ref="F44:F47"/>
    <mergeCell ref="F48:F50"/>
    <mergeCell ref="F51:F54"/>
    <mergeCell ref="F55:F56"/>
    <mergeCell ref="F57:F59"/>
    <mergeCell ref="F60:F61"/>
  </mergeCells>
  <hyperlinks>
    <hyperlink ref="B32" r:id="rId1" display="https://stratus.irstea.fr/lib/887d1679-c096-44f0-9447-feb2342acae9/file/Annexe4_ETBX_complet.xlsx"/>
  </hyperlinks>
  <pageMargins left="0.700694444444444" right="0.700694444444444" top="0.752083333333333" bottom="0.752083333333333" header="0.511805555555555" footer="0.511805555555555"/>
  <pageSetup paperSize="9" firstPageNumber="0" orientation="portrait" useFirstPageNumber="1"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F48"/>
  <sheetViews>
    <sheetView zoomScale="120" zoomScaleNormal="120" workbookViewId="0">
      <pane xSplit="1" ySplit="2" topLeftCell="B25" activePane="bottomRight" state="frozen"/>
      <selection/>
      <selection pane="topRight"/>
      <selection pane="bottomLeft"/>
      <selection pane="bottomRight" activeCell="E31" sqref="E31"/>
    </sheetView>
  </sheetViews>
  <sheetFormatPr defaultColWidth="10.6916666666667" defaultRowHeight="13.5" outlineLevelCol="5"/>
  <cols>
    <col min="1" max="1" width="4.70833333333333" customWidth="1"/>
    <col min="2" max="2" width="23.85" customWidth="1"/>
    <col min="3" max="3" width="57.5833333333333" customWidth="1"/>
    <col min="4" max="4" width="19.9916666666667" customWidth="1"/>
    <col min="5" max="5" width="11.4166666666667" customWidth="1"/>
  </cols>
  <sheetData>
    <row r="1" spans="1:5">
      <c r="A1" s="240" t="s">
        <v>305</v>
      </c>
      <c r="B1" s="274"/>
      <c r="C1" s="274"/>
      <c r="D1" s="274"/>
      <c r="E1" s="274"/>
    </row>
    <row r="2" spans="1:5">
      <c r="A2" s="243" t="s">
        <v>177</v>
      </c>
      <c r="B2" s="244" t="s">
        <v>178</v>
      </c>
      <c r="C2" s="244" t="s">
        <v>306</v>
      </c>
      <c r="D2" s="244" t="s">
        <v>307</v>
      </c>
      <c r="E2" s="262" t="s">
        <v>308</v>
      </c>
    </row>
    <row r="3" spans="1:5">
      <c r="A3" s="216">
        <v>1</v>
      </c>
      <c r="B3" s="216" t="s">
        <v>151</v>
      </c>
      <c r="C3" s="216" t="s">
        <v>309</v>
      </c>
      <c r="D3" s="216" t="s">
        <v>310</v>
      </c>
      <c r="E3" s="216">
        <v>1</v>
      </c>
    </row>
    <row r="4" spans="1:5">
      <c r="A4" s="216">
        <v>2</v>
      </c>
      <c r="B4" s="263" t="s">
        <v>180</v>
      </c>
      <c r="C4" s="263" t="s">
        <v>311</v>
      </c>
      <c r="D4" s="216" t="s">
        <v>312</v>
      </c>
      <c r="E4" s="216">
        <v>1</v>
      </c>
    </row>
    <row r="5" spans="1:5">
      <c r="A5" s="141">
        <v>3</v>
      </c>
      <c r="B5" s="263" t="s">
        <v>180</v>
      </c>
      <c r="C5" s="263" t="s">
        <v>311</v>
      </c>
      <c r="D5" s="141" t="s">
        <v>313</v>
      </c>
      <c r="E5" s="141">
        <v>1</v>
      </c>
    </row>
    <row r="6" spans="1:5">
      <c r="A6" s="141">
        <v>4</v>
      </c>
      <c r="B6" s="289" t="s">
        <v>103</v>
      </c>
      <c r="C6" s="263" t="s">
        <v>222</v>
      </c>
      <c r="D6" s="141" t="s">
        <v>314</v>
      </c>
      <c r="E6" s="141">
        <v>1</v>
      </c>
    </row>
    <row r="7" spans="1:5">
      <c r="A7" s="141">
        <v>5</v>
      </c>
      <c r="B7" s="289" t="s">
        <v>103</v>
      </c>
      <c r="C7" s="263" t="s">
        <v>224</v>
      </c>
      <c r="D7" s="141" t="s">
        <v>310</v>
      </c>
      <c r="E7" s="141">
        <v>1</v>
      </c>
    </row>
    <row r="8" spans="1:5">
      <c r="A8" s="141">
        <v>6</v>
      </c>
      <c r="B8" s="289" t="s">
        <v>103</v>
      </c>
      <c r="C8" s="263" t="s">
        <v>315</v>
      </c>
      <c r="D8" s="141" t="s">
        <v>316</v>
      </c>
      <c r="E8" s="141">
        <v>1</v>
      </c>
    </row>
    <row r="9" spans="1:5">
      <c r="A9" s="216">
        <v>4</v>
      </c>
      <c r="B9" s="263" t="s">
        <v>103</v>
      </c>
      <c r="C9" s="263" t="s">
        <v>311</v>
      </c>
      <c r="D9" s="216" t="s">
        <v>312</v>
      </c>
      <c r="E9" s="141">
        <v>4</v>
      </c>
    </row>
    <row r="10" spans="1:5">
      <c r="A10" s="141">
        <v>5</v>
      </c>
      <c r="B10" s="263" t="s">
        <v>103</v>
      </c>
      <c r="C10" s="263" t="s">
        <v>311</v>
      </c>
      <c r="D10" s="141" t="s">
        <v>313</v>
      </c>
      <c r="E10" s="141">
        <v>2</v>
      </c>
    </row>
    <row r="11" spans="1:5">
      <c r="A11" s="216">
        <v>6</v>
      </c>
      <c r="B11" s="263" t="s">
        <v>104</v>
      </c>
      <c r="C11" s="263" t="s">
        <v>311</v>
      </c>
      <c r="D11" s="216"/>
      <c r="E11" s="141">
        <v>1</v>
      </c>
    </row>
    <row r="12" spans="1:5">
      <c r="A12" s="141">
        <v>7</v>
      </c>
      <c r="B12" s="263" t="s">
        <v>110</v>
      </c>
      <c r="C12" s="263" t="s">
        <v>311</v>
      </c>
      <c r="D12" s="141"/>
      <c r="E12" s="141">
        <v>1</v>
      </c>
    </row>
    <row r="13" spans="1:5">
      <c r="A13" s="216">
        <v>8</v>
      </c>
      <c r="B13" s="263" t="s">
        <v>133</v>
      </c>
      <c r="C13" s="263" t="s">
        <v>311</v>
      </c>
      <c r="D13" s="216" t="s">
        <v>312</v>
      </c>
      <c r="E13" s="141">
        <v>3</v>
      </c>
    </row>
    <row r="14" spans="1:5">
      <c r="A14" s="141">
        <v>9</v>
      </c>
      <c r="B14" s="263" t="s">
        <v>133</v>
      </c>
      <c r="C14" s="263" t="s">
        <v>311</v>
      </c>
      <c r="D14" s="141" t="s">
        <v>313</v>
      </c>
      <c r="E14" s="141">
        <v>7</v>
      </c>
    </row>
    <row r="15" spans="1:5">
      <c r="A15" s="216">
        <v>10</v>
      </c>
      <c r="B15" s="263" t="s">
        <v>139</v>
      </c>
      <c r="C15" s="263" t="s">
        <v>311</v>
      </c>
      <c r="D15" s="216" t="s">
        <v>312</v>
      </c>
      <c r="E15" s="141">
        <v>2</v>
      </c>
    </row>
    <row r="16" spans="1:5">
      <c r="A16" s="141">
        <v>11</v>
      </c>
      <c r="B16" s="263" t="s">
        <v>141</v>
      </c>
      <c r="C16" s="263" t="s">
        <v>311</v>
      </c>
      <c r="D16" s="216" t="s">
        <v>312</v>
      </c>
      <c r="E16" s="141">
        <v>1</v>
      </c>
    </row>
    <row r="17" spans="1:5">
      <c r="A17" s="216">
        <v>12</v>
      </c>
      <c r="B17" s="263" t="s">
        <v>141</v>
      </c>
      <c r="C17" s="263" t="s">
        <v>311</v>
      </c>
      <c r="D17" s="141" t="s">
        <v>313</v>
      </c>
      <c r="E17" s="141">
        <v>1</v>
      </c>
    </row>
    <row r="18" spans="1:5">
      <c r="A18" s="141">
        <v>13</v>
      </c>
      <c r="B18" s="263" t="s">
        <v>145</v>
      </c>
      <c r="C18" s="263" t="s">
        <v>311</v>
      </c>
      <c r="D18" s="216" t="s">
        <v>312</v>
      </c>
      <c r="E18" s="141">
        <v>4</v>
      </c>
    </row>
    <row r="19" spans="1:5">
      <c r="A19" s="141">
        <v>14</v>
      </c>
      <c r="B19" s="263" t="s">
        <v>119</v>
      </c>
      <c r="C19" s="263" t="s">
        <v>311</v>
      </c>
      <c r="D19" s="216" t="s">
        <v>312</v>
      </c>
      <c r="E19">
        <v>1</v>
      </c>
    </row>
    <row r="20" spans="1:5">
      <c r="A20" s="141">
        <v>15</v>
      </c>
      <c r="B20" s="263" t="s">
        <v>112</v>
      </c>
      <c r="C20" s="263" t="s">
        <v>317</v>
      </c>
      <c r="D20" s="216" t="s">
        <v>316</v>
      </c>
      <c r="E20">
        <v>4</v>
      </c>
    </row>
    <row r="21" spans="1:5">
      <c r="A21" s="141">
        <v>16</v>
      </c>
      <c r="B21" s="141" t="s">
        <v>112</v>
      </c>
      <c r="C21" s="141" t="s">
        <v>311</v>
      </c>
      <c r="D21" s="141" t="s">
        <v>312</v>
      </c>
      <c r="E21">
        <v>1</v>
      </c>
    </row>
    <row r="22" spans="1:5">
      <c r="A22" s="141">
        <v>17</v>
      </c>
      <c r="B22" t="s">
        <v>100</v>
      </c>
      <c r="C22" s="141" t="s">
        <v>311</v>
      </c>
      <c r="D22" t="s">
        <v>313</v>
      </c>
      <c r="E22">
        <v>1</v>
      </c>
    </row>
    <row r="23" spans="1:5">
      <c r="A23" s="141">
        <v>18</v>
      </c>
      <c r="B23" t="s">
        <v>100</v>
      </c>
      <c r="C23" s="141" t="s">
        <v>311</v>
      </c>
      <c r="D23" t="s">
        <v>312</v>
      </c>
      <c r="E23">
        <v>2</v>
      </c>
    </row>
    <row r="24" spans="1:5">
      <c r="A24" s="141">
        <v>19</v>
      </c>
      <c r="B24" t="s">
        <v>100</v>
      </c>
      <c r="C24" t="s">
        <v>318</v>
      </c>
      <c r="E24">
        <v>1</v>
      </c>
    </row>
    <row r="25" spans="1:5">
      <c r="A25" s="141">
        <v>20</v>
      </c>
      <c r="B25" s="141" t="s">
        <v>107</v>
      </c>
      <c r="C25" s="141" t="s">
        <v>311</v>
      </c>
      <c r="D25" s="216" t="s">
        <v>312</v>
      </c>
      <c r="E25">
        <v>3</v>
      </c>
    </row>
    <row r="26" spans="1:5">
      <c r="A26" s="141">
        <v>21</v>
      </c>
      <c r="B26" s="141" t="s">
        <v>107</v>
      </c>
      <c r="C26" s="141" t="s">
        <v>311</v>
      </c>
      <c r="D26" s="141" t="s">
        <v>313</v>
      </c>
      <c r="E26">
        <v>1</v>
      </c>
    </row>
    <row r="27" spans="1:5">
      <c r="A27" s="141">
        <v>22</v>
      </c>
      <c r="B27" s="264" t="s">
        <v>151</v>
      </c>
      <c r="C27" s="141" t="s">
        <v>311</v>
      </c>
      <c r="D27" t="s">
        <v>319</v>
      </c>
      <c r="E27">
        <v>2</v>
      </c>
    </row>
    <row r="28" spans="1:6">
      <c r="A28" s="141">
        <v>23</v>
      </c>
      <c r="B28" t="s">
        <v>151</v>
      </c>
      <c r="C28" s="141" t="s">
        <v>311</v>
      </c>
      <c r="D28" t="s">
        <v>313</v>
      </c>
      <c r="E28">
        <v>1</v>
      </c>
      <c r="F28" t="s">
        <v>320</v>
      </c>
    </row>
    <row r="29" spans="1:5">
      <c r="A29" s="141">
        <v>24</v>
      </c>
      <c r="B29" t="s">
        <v>121</v>
      </c>
      <c r="C29" t="s">
        <v>318</v>
      </c>
      <c r="E29">
        <v>1</v>
      </c>
    </row>
    <row r="30" spans="1:6">
      <c r="A30" s="141">
        <v>25</v>
      </c>
      <c r="B30" t="s">
        <v>151</v>
      </c>
      <c r="C30" t="s">
        <v>321</v>
      </c>
      <c r="D30" t="s">
        <v>322</v>
      </c>
      <c r="E30">
        <v>1</v>
      </c>
      <c r="F30" t="s">
        <v>323</v>
      </c>
    </row>
    <row r="31" spans="1:5">
      <c r="A31" s="141">
        <v>26</v>
      </c>
      <c r="B31" t="s">
        <v>136</v>
      </c>
      <c r="C31" t="s">
        <v>324</v>
      </c>
      <c r="D31" t="s">
        <v>322</v>
      </c>
      <c r="E31">
        <v>10</v>
      </c>
    </row>
    <row r="32" spans="1:5">
      <c r="A32" s="141">
        <v>27</v>
      </c>
      <c r="B32" t="s">
        <v>136</v>
      </c>
      <c r="C32" t="s">
        <v>325</v>
      </c>
      <c r="D32" t="s">
        <v>316</v>
      </c>
      <c r="E32">
        <v>2</v>
      </c>
    </row>
    <row r="33" spans="1:5">
      <c r="A33" s="141">
        <v>28</v>
      </c>
      <c r="B33" s="264" t="s">
        <v>136</v>
      </c>
      <c r="C33" t="s">
        <v>313</v>
      </c>
      <c r="D33" t="s">
        <v>326</v>
      </c>
      <c r="E33">
        <v>3</v>
      </c>
    </row>
    <row r="34" spans="1:5">
      <c r="A34" s="141">
        <v>29</v>
      </c>
      <c r="B34" t="s">
        <v>131</v>
      </c>
      <c r="C34" s="141" t="s">
        <v>327</v>
      </c>
      <c r="D34" s="264" t="s">
        <v>322</v>
      </c>
      <c r="E34">
        <v>1</v>
      </c>
    </row>
    <row r="35" spans="1:5">
      <c r="A35" s="141">
        <v>30</v>
      </c>
      <c r="B35" t="s">
        <v>96</v>
      </c>
      <c r="C35" t="s">
        <v>328</v>
      </c>
      <c r="D35" t="s">
        <v>322</v>
      </c>
      <c r="E35">
        <v>1</v>
      </c>
    </row>
    <row r="36" spans="1:5">
      <c r="A36" s="141">
        <v>31</v>
      </c>
      <c r="B36" t="s">
        <v>110</v>
      </c>
      <c r="C36" t="s">
        <v>329</v>
      </c>
      <c r="D36" t="s">
        <v>330</v>
      </c>
      <c r="E36">
        <v>6</v>
      </c>
    </row>
    <row r="37" spans="1:5">
      <c r="A37" s="141">
        <v>32</v>
      </c>
      <c r="B37" t="s">
        <v>110</v>
      </c>
      <c r="C37" t="s">
        <v>331</v>
      </c>
      <c r="D37" t="s">
        <v>332</v>
      </c>
      <c r="E37">
        <v>4</v>
      </c>
    </row>
    <row r="38" spans="1:5">
      <c r="A38" s="141">
        <v>33</v>
      </c>
      <c r="B38" t="s">
        <v>110</v>
      </c>
      <c r="C38" t="s">
        <v>333</v>
      </c>
      <c r="D38" t="s">
        <v>316</v>
      </c>
      <c r="E38">
        <v>5</v>
      </c>
    </row>
    <row r="39" spans="1:5">
      <c r="A39" s="141">
        <v>34</v>
      </c>
      <c r="B39" t="s">
        <v>104</v>
      </c>
      <c r="C39" t="s">
        <v>334</v>
      </c>
      <c r="D39" t="s">
        <v>322</v>
      </c>
      <c r="E39">
        <v>10</v>
      </c>
    </row>
    <row r="40" spans="1:5">
      <c r="A40" s="141">
        <v>35</v>
      </c>
      <c r="B40" t="s">
        <v>109</v>
      </c>
      <c r="C40" t="s">
        <v>335</v>
      </c>
      <c r="D40" t="s">
        <v>312</v>
      </c>
      <c r="E40">
        <v>1</v>
      </c>
    </row>
    <row r="41" spans="1:6">
      <c r="A41" s="141">
        <v>36</v>
      </c>
      <c r="B41" s="284" t="s">
        <v>336</v>
      </c>
      <c r="C41" t="s">
        <v>337</v>
      </c>
      <c r="D41" t="s">
        <v>338</v>
      </c>
      <c r="E41">
        <v>1</v>
      </c>
      <c r="F41" s="290" t="s">
        <v>339</v>
      </c>
    </row>
    <row r="42" spans="1:6">
      <c r="A42" s="141">
        <v>37</v>
      </c>
      <c r="B42" s="284" t="s">
        <v>336</v>
      </c>
      <c r="C42" s="264" t="s">
        <v>340</v>
      </c>
      <c r="D42" s="264" t="s">
        <v>338</v>
      </c>
      <c r="E42">
        <v>1</v>
      </c>
      <c r="F42" s="290"/>
    </row>
    <row r="43" spans="2:5">
      <c r="B43" t="s">
        <v>145</v>
      </c>
      <c r="C43" t="s">
        <v>341</v>
      </c>
      <c r="D43" t="s">
        <v>338</v>
      </c>
      <c r="E43">
        <v>1</v>
      </c>
    </row>
    <row r="44" spans="2:5">
      <c r="B44" t="s">
        <v>141</v>
      </c>
      <c r="C44" t="s">
        <v>342</v>
      </c>
      <c r="D44" t="s">
        <v>316</v>
      </c>
      <c r="E44">
        <v>1</v>
      </c>
    </row>
    <row r="45" spans="2:5">
      <c r="B45" t="s">
        <v>141</v>
      </c>
      <c r="C45" t="s">
        <v>343</v>
      </c>
      <c r="D45" t="s">
        <v>316</v>
      </c>
      <c r="E45">
        <v>1</v>
      </c>
    </row>
    <row r="46" spans="2:6">
      <c r="B46" t="s">
        <v>141</v>
      </c>
      <c r="C46" t="s">
        <v>344</v>
      </c>
      <c r="D46" t="s">
        <v>345</v>
      </c>
      <c r="E46">
        <v>1</v>
      </c>
      <c r="F46" t="s">
        <v>346</v>
      </c>
    </row>
    <row r="47" spans="2:6">
      <c r="B47" t="s">
        <v>141</v>
      </c>
      <c r="C47" t="s">
        <v>347</v>
      </c>
      <c r="D47" t="s">
        <v>316</v>
      </c>
      <c r="E47">
        <v>1</v>
      </c>
      <c r="F47" s="291"/>
    </row>
    <row r="48" spans="2:5">
      <c r="B48" t="s">
        <v>141</v>
      </c>
      <c r="C48" t="s">
        <v>348</v>
      </c>
      <c r="D48" s="264" t="s">
        <v>338</v>
      </c>
      <c r="E48">
        <v>8</v>
      </c>
    </row>
  </sheetData>
  <mergeCells count="1">
    <mergeCell ref="F41:F42"/>
  </mergeCells>
  <pageMargins left="0.7" right="0.7" top="0.75" bottom="0.75" header="0.511805555555555" footer="0.511805555555555"/>
  <pageSetup paperSize="9" firstPageNumber="0" orientation="portrait" useFirstPageNumber="1"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7"/>
  <sheetViews>
    <sheetView zoomScale="115" zoomScaleNormal="115" workbookViewId="0">
      <pane xSplit="1" ySplit="2" topLeftCell="B3" activePane="bottomRight" state="frozen"/>
      <selection/>
      <selection pane="topRight"/>
      <selection pane="bottomLeft"/>
      <selection pane="bottomRight" activeCell="C7" sqref="C7"/>
    </sheetView>
  </sheetViews>
  <sheetFormatPr defaultColWidth="11.4333333333333" defaultRowHeight="13.5" outlineLevelRow="6" outlineLevelCol="3"/>
  <cols>
    <col min="1" max="1" width="4.70833333333333" style="141" customWidth="1"/>
    <col min="2" max="2" width="17.5833333333333" style="141" customWidth="1"/>
    <col min="3" max="3" width="39.4333333333333" style="141" customWidth="1"/>
    <col min="4" max="4" width="116.583333333333" style="141" customWidth="1"/>
    <col min="5" max="1024" width="11.4166666666667" style="141"/>
  </cols>
  <sheetData>
    <row r="1" s="216" customFormat="1" ht="11.25" spans="1:3">
      <c r="A1" s="240" t="s">
        <v>349</v>
      </c>
      <c r="B1" s="261"/>
      <c r="C1" s="261"/>
    </row>
    <row r="2" s="216" customFormat="1" ht="11.25" spans="1:3">
      <c r="A2" s="243" t="s">
        <v>177</v>
      </c>
      <c r="B2" s="244" t="s">
        <v>178</v>
      </c>
      <c r="C2" s="262" t="s">
        <v>350</v>
      </c>
    </row>
    <row r="3" s="216" customFormat="1" ht="23" customHeight="1" spans="1:3">
      <c r="A3" s="216">
        <v>1</v>
      </c>
      <c r="B3" s="216" t="s">
        <v>351</v>
      </c>
      <c r="C3" s="237" t="s">
        <v>352</v>
      </c>
    </row>
    <row r="4" s="216" customFormat="1" ht="45" spans="1:4">
      <c r="A4" s="216">
        <v>2</v>
      </c>
      <c r="B4" s="216" t="s">
        <v>351</v>
      </c>
      <c r="C4" s="237" t="s">
        <v>353</v>
      </c>
      <c r="D4" s="216" t="s">
        <v>354</v>
      </c>
    </row>
    <row r="5" spans="2:4">
      <c r="B5" s="141" t="s">
        <v>355</v>
      </c>
      <c r="C5" s="143" t="s">
        <v>356</v>
      </c>
      <c r="D5" s="288" t="s">
        <v>357</v>
      </c>
    </row>
    <row r="6" spans="2:3">
      <c r="B6" s="141" t="s">
        <v>358</v>
      </c>
      <c r="C6" s="143" t="s">
        <v>359</v>
      </c>
    </row>
    <row r="7" spans="2:3">
      <c r="B7" s="141" t="s">
        <v>360</v>
      </c>
      <c r="C7" s="141" t="s">
        <v>361</v>
      </c>
    </row>
  </sheetData>
  <hyperlinks>
    <hyperlink ref="D5" r:id="rId1" display="http://www.ready-for-the-resource-revolution.com/decouvrez-les-5-laureats-de-lappel-a-projets-agir-pour-la-ressource-en-eau-de-suez/"/>
  </hyperlink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F43"/>
  <sheetViews>
    <sheetView zoomScale="120" zoomScaleNormal="120" workbookViewId="0">
      <pane xSplit="1" ySplit="2" topLeftCell="B23" activePane="bottomRight" state="frozen"/>
      <selection/>
      <selection pane="topRight"/>
      <selection pane="bottomLeft"/>
      <selection pane="bottomRight" activeCell="B43" sqref="B43:D43"/>
    </sheetView>
  </sheetViews>
  <sheetFormatPr defaultColWidth="11.4333333333333" defaultRowHeight="13.5" outlineLevelCol="5"/>
  <cols>
    <col min="1" max="1" width="4.70833333333333" style="141" customWidth="1"/>
    <col min="2" max="2" width="39.6" style="141" customWidth="1"/>
    <col min="3" max="3" width="57" style="141" customWidth="1"/>
    <col min="4" max="4" width="90.2833333333333" style="141" customWidth="1"/>
    <col min="5" max="5" width="18.5833333333333" style="141" customWidth="1"/>
    <col min="6" max="1024" width="11.4166666666667" style="141"/>
  </cols>
  <sheetData>
    <row r="1" spans="1:5">
      <c r="A1" s="240" t="s">
        <v>362</v>
      </c>
      <c r="B1" s="274"/>
      <c r="C1" s="274"/>
      <c r="D1" s="274"/>
      <c r="E1" s="216"/>
    </row>
    <row r="2" spans="1:5">
      <c r="A2" s="243" t="s">
        <v>177</v>
      </c>
      <c r="B2" s="244" t="s">
        <v>178</v>
      </c>
      <c r="C2" s="244" t="s">
        <v>363</v>
      </c>
      <c r="D2" s="262" t="s">
        <v>364</v>
      </c>
      <c r="E2" s="216" t="s">
        <v>365</v>
      </c>
    </row>
    <row r="3" spans="1:5">
      <c r="A3" s="216">
        <v>1</v>
      </c>
      <c r="B3" s="263" t="s">
        <v>104</v>
      </c>
      <c r="C3" s="263" t="s">
        <v>366</v>
      </c>
      <c r="D3" s="216"/>
      <c r="E3" s="216" t="s">
        <v>105</v>
      </c>
    </row>
    <row r="4" spans="1:5">
      <c r="A4" s="216">
        <v>2</v>
      </c>
      <c r="B4" s="263" t="s">
        <v>103</v>
      </c>
      <c r="C4" s="263" t="s">
        <v>367</v>
      </c>
      <c r="D4" s="216" t="s">
        <v>368</v>
      </c>
      <c r="E4" s="216" t="s">
        <v>105</v>
      </c>
    </row>
    <row r="5" spans="1:5">
      <c r="A5" s="216">
        <v>3</v>
      </c>
      <c r="B5" s="216" t="s">
        <v>109</v>
      </c>
      <c r="C5" s="263" t="s">
        <v>369</v>
      </c>
      <c r="D5" s="216" t="s">
        <v>370</v>
      </c>
      <c r="E5" s="216" t="s">
        <v>105</v>
      </c>
    </row>
    <row r="6" spans="1:5">
      <c r="A6" s="216">
        <v>4</v>
      </c>
      <c r="B6" s="263" t="s">
        <v>138</v>
      </c>
      <c r="C6" s="263" t="s">
        <v>371</v>
      </c>
      <c r="D6" s="216"/>
      <c r="E6" s="216" t="s">
        <v>105</v>
      </c>
    </row>
    <row r="7" spans="1:5">
      <c r="A7" s="216">
        <v>5</v>
      </c>
      <c r="B7" s="273" t="s">
        <v>139</v>
      </c>
      <c r="C7" s="285" t="s">
        <v>372</v>
      </c>
      <c r="D7" s="216" t="s">
        <v>373</v>
      </c>
      <c r="E7" s="216" t="s">
        <v>105</v>
      </c>
    </row>
    <row r="8" spans="1:5">
      <c r="A8" s="216">
        <v>6</v>
      </c>
      <c r="B8" s="284" t="s">
        <v>336</v>
      </c>
      <c r="C8" s="285"/>
      <c r="D8" s="216" t="s">
        <v>374</v>
      </c>
      <c r="E8" s="216" t="s">
        <v>105</v>
      </c>
    </row>
    <row r="9" spans="1:5">
      <c r="A9" s="216">
        <v>7</v>
      </c>
      <c r="B9" s="263" t="s">
        <v>141</v>
      </c>
      <c r="C9" s="263" t="s">
        <v>375</v>
      </c>
      <c r="D9" s="216"/>
      <c r="E9" s="216" t="s">
        <v>105</v>
      </c>
    </row>
    <row r="10" ht="45" spans="1:5">
      <c r="A10" s="216">
        <v>8</v>
      </c>
      <c r="B10" s="211" t="s">
        <v>151</v>
      </c>
      <c r="C10" s="269" t="s">
        <v>376</v>
      </c>
      <c r="D10" s="273" t="s">
        <v>377</v>
      </c>
      <c r="E10" s="273" t="s">
        <v>105</v>
      </c>
    </row>
    <row r="11" ht="22.5" spans="1:5">
      <c r="A11" s="216">
        <v>9</v>
      </c>
      <c r="B11" s="211" t="s">
        <v>378</v>
      </c>
      <c r="C11" s="286" t="s">
        <v>379</v>
      </c>
      <c r="D11" s="273" t="s">
        <v>380</v>
      </c>
      <c r="E11" s="273" t="s">
        <v>105</v>
      </c>
    </row>
    <row r="12" ht="17.25" customHeight="1" spans="1:4">
      <c r="A12" s="216">
        <v>10</v>
      </c>
      <c r="B12" s="141" t="s">
        <v>381</v>
      </c>
      <c r="C12" s="269" t="s">
        <v>382</v>
      </c>
      <c r="D12" s="216" t="s">
        <v>383</v>
      </c>
    </row>
    <row r="13" spans="1:4">
      <c r="A13" s="216">
        <v>11</v>
      </c>
      <c r="B13" s="284" t="s">
        <v>384</v>
      </c>
      <c r="C13" s="285" t="s">
        <v>385</v>
      </c>
      <c r="D13" s="216" t="s">
        <v>383</v>
      </c>
    </row>
    <row r="14" spans="1:4">
      <c r="A14" s="216">
        <v>12</v>
      </c>
      <c r="B14" s="284" t="s">
        <v>336</v>
      </c>
      <c r="C14" s="285"/>
      <c r="D14" s="141" t="s">
        <v>374</v>
      </c>
    </row>
    <row r="15" spans="1:3">
      <c r="A15" s="216">
        <v>13</v>
      </c>
      <c r="C15" s="141" t="s">
        <v>386</v>
      </c>
    </row>
    <row r="16" ht="45" spans="1:3">
      <c r="A16" s="216">
        <v>14</v>
      </c>
      <c r="B16" s="273" t="s">
        <v>381</v>
      </c>
      <c r="C16" s="142" t="s">
        <v>387</v>
      </c>
    </row>
    <row r="17" spans="1:4">
      <c r="A17" s="216">
        <v>15</v>
      </c>
      <c r="B17" s="141" t="s">
        <v>384</v>
      </c>
      <c r="C17" s="141" t="s">
        <v>388</v>
      </c>
      <c r="D17" s="216" t="s">
        <v>383</v>
      </c>
    </row>
    <row r="18" spans="1:4">
      <c r="A18" s="216">
        <v>16</v>
      </c>
      <c r="B18" s="284" t="s">
        <v>336</v>
      </c>
      <c r="C18" s="141" t="s">
        <v>388</v>
      </c>
      <c r="D18" s="141" t="s">
        <v>374</v>
      </c>
    </row>
    <row r="19" spans="1:5">
      <c r="A19" s="216">
        <v>17</v>
      </c>
      <c r="B19" s="141" t="s">
        <v>139</v>
      </c>
      <c r="C19" s="273" t="s">
        <v>389</v>
      </c>
      <c r="D19" s="141" t="s">
        <v>390</v>
      </c>
      <c r="E19" s="141" t="s">
        <v>105</v>
      </c>
    </row>
    <row r="20" spans="1:5">
      <c r="A20" s="216">
        <v>18</v>
      </c>
      <c r="B20" s="141" t="s">
        <v>139</v>
      </c>
      <c r="C20" s="141" t="s">
        <v>391</v>
      </c>
      <c r="D20" s="141" t="s">
        <v>390</v>
      </c>
      <c r="E20" s="141" t="s">
        <v>105</v>
      </c>
    </row>
    <row r="21" spans="1:5">
      <c r="A21" s="216">
        <v>19</v>
      </c>
      <c r="B21" s="141" t="s">
        <v>139</v>
      </c>
      <c r="C21" s="141" t="s">
        <v>392</v>
      </c>
      <c r="D21" s="141" t="s">
        <v>390</v>
      </c>
      <c r="E21" s="141" t="s">
        <v>105</v>
      </c>
    </row>
    <row r="22" spans="1:6">
      <c r="A22" s="216">
        <v>20</v>
      </c>
      <c r="B22" s="216" t="s">
        <v>116</v>
      </c>
      <c r="C22" s="263" t="s">
        <v>369</v>
      </c>
      <c r="D22" s="141" t="s">
        <v>373</v>
      </c>
      <c r="E22" s="141" t="s">
        <v>105</v>
      </c>
      <c r="F22" s="216"/>
    </row>
    <row r="23" spans="1:5">
      <c r="A23" s="216">
        <v>21</v>
      </c>
      <c r="B23" s="141" t="s">
        <v>95</v>
      </c>
      <c r="C23" s="263" t="s">
        <v>393</v>
      </c>
      <c r="D23" s="141" t="s">
        <v>374</v>
      </c>
      <c r="E23" s="141" t="s">
        <v>143</v>
      </c>
    </row>
    <row r="24" spans="1:4">
      <c r="A24" s="216">
        <v>22</v>
      </c>
      <c r="B24" s="141" t="s">
        <v>150</v>
      </c>
      <c r="C24" s="216" t="s">
        <v>394</v>
      </c>
      <c r="D24" s="141" t="s">
        <v>373</v>
      </c>
    </row>
    <row r="25" spans="1:4">
      <c r="A25" s="216">
        <v>23</v>
      </c>
      <c r="B25" s="284" t="s">
        <v>384</v>
      </c>
      <c r="C25" s="285" t="s">
        <v>395</v>
      </c>
      <c r="D25" s="216" t="s">
        <v>396</v>
      </c>
    </row>
    <row r="26" spans="1:4">
      <c r="A26" s="216">
        <v>24</v>
      </c>
      <c r="B26" s="284" t="s">
        <v>336</v>
      </c>
      <c r="C26" s="285"/>
      <c r="D26" s="141" t="s">
        <v>374</v>
      </c>
    </row>
    <row r="27" spans="1:4">
      <c r="A27" s="216">
        <v>25</v>
      </c>
      <c r="B27" s="284" t="s">
        <v>384</v>
      </c>
      <c r="C27" s="141" t="s">
        <v>397</v>
      </c>
      <c r="D27" s="216" t="s">
        <v>383</v>
      </c>
    </row>
    <row r="28" spans="1:5">
      <c r="A28" s="216">
        <v>26</v>
      </c>
      <c r="B28" s="141" t="s">
        <v>96</v>
      </c>
      <c r="C28" s="141" t="s">
        <v>398</v>
      </c>
      <c r="D28" s="141" t="s">
        <v>396</v>
      </c>
      <c r="E28" s="141" t="s">
        <v>105</v>
      </c>
    </row>
    <row r="29" spans="1:5">
      <c r="A29" s="216">
        <v>27</v>
      </c>
      <c r="B29" s="141" t="s">
        <v>142</v>
      </c>
      <c r="C29" s="141" t="s">
        <v>399</v>
      </c>
      <c r="D29" s="141" t="s">
        <v>396</v>
      </c>
      <c r="E29" s="141" t="s">
        <v>105</v>
      </c>
    </row>
    <row r="30" spans="1:4">
      <c r="A30" s="216">
        <v>28</v>
      </c>
      <c r="B30" s="141" t="s">
        <v>142</v>
      </c>
      <c r="C30" s="141" t="s">
        <v>400</v>
      </c>
      <c r="D30" s="141" t="s">
        <v>390</v>
      </c>
    </row>
    <row r="31" spans="1:4">
      <c r="A31" s="216">
        <v>29</v>
      </c>
      <c r="B31" s="141" t="s">
        <v>110</v>
      </c>
      <c r="C31" s="141" t="s">
        <v>401</v>
      </c>
      <c r="D31" s="141" t="s">
        <v>402</v>
      </c>
    </row>
    <row r="32" ht="36" spans="1:4">
      <c r="A32" s="216">
        <v>30</v>
      </c>
      <c r="B32" s="141" t="s">
        <v>110</v>
      </c>
      <c r="C32" s="287" t="s">
        <v>403</v>
      </c>
      <c r="D32" s="141" t="s">
        <v>404</v>
      </c>
    </row>
    <row r="33" spans="1:4">
      <c r="A33" s="216">
        <v>31</v>
      </c>
      <c r="B33" s="284" t="s">
        <v>336</v>
      </c>
      <c r="C33" s="285" t="s">
        <v>405</v>
      </c>
      <c r="D33" s="141" t="s">
        <v>406</v>
      </c>
    </row>
    <row r="34" spans="1:4">
      <c r="A34" s="216">
        <v>32</v>
      </c>
      <c r="B34" s="284" t="s">
        <v>336</v>
      </c>
      <c r="C34" s="141" t="s">
        <v>407</v>
      </c>
      <c r="D34" s="141" t="s">
        <v>408</v>
      </c>
    </row>
    <row r="35" spans="1:4">
      <c r="A35" s="216">
        <v>33</v>
      </c>
      <c r="B35" s="284" t="s">
        <v>336</v>
      </c>
      <c r="C35" s="141" t="s">
        <v>409</v>
      </c>
      <c r="D35" s="141" t="s">
        <v>410</v>
      </c>
    </row>
    <row r="36" spans="1:4">
      <c r="A36" s="216">
        <v>34</v>
      </c>
      <c r="B36" s="284" t="s">
        <v>336</v>
      </c>
      <c r="C36" s="141" t="s">
        <v>411</v>
      </c>
      <c r="D36" s="141" t="s">
        <v>408</v>
      </c>
    </row>
    <row r="37" spans="1:4">
      <c r="A37" s="216">
        <v>35</v>
      </c>
      <c r="B37" s="284" t="s">
        <v>336</v>
      </c>
      <c r="C37" s="141" t="s">
        <v>412</v>
      </c>
      <c r="D37" s="141" t="s">
        <v>410</v>
      </c>
    </row>
    <row r="38" spans="1:4">
      <c r="A38" s="216">
        <v>36</v>
      </c>
      <c r="B38" s="284" t="s">
        <v>336</v>
      </c>
      <c r="C38" s="141" t="s">
        <v>413</v>
      </c>
      <c r="D38" s="141" t="s">
        <v>408</v>
      </c>
    </row>
    <row r="39" spans="1:4">
      <c r="A39" s="216">
        <v>37</v>
      </c>
      <c r="B39" s="284" t="s">
        <v>336</v>
      </c>
      <c r="C39" s="285" t="s">
        <v>414</v>
      </c>
      <c r="D39" s="141" t="s">
        <v>406</v>
      </c>
    </row>
    <row r="40" spans="1:4">
      <c r="A40" s="216">
        <v>38</v>
      </c>
      <c r="B40" s="141" t="s">
        <v>150</v>
      </c>
      <c r="C40" s="141" t="s">
        <v>415</v>
      </c>
      <c r="D40" s="141" t="s">
        <v>373</v>
      </c>
    </row>
    <row r="41" spans="1:4">
      <c r="A41" s="273">
        <v>39</v>
      </c>
      <c r="B41" s="273" t="s">
        <v>131</v>
      </c>
      <c r="C41" s="273" t="s">
        <v>416</v>
      </c>
      <c r="D41" s="273" t="s">
        <v>417</v>
      </c>
    </row>
    <row r="42" spans="2:4">
      <c r="B42" s="141" t="s">
        <v>141</v>
      </c>
      <c r="C42" s="141" t="s">
        <v>418</v>
      </c>
      <c r="D42" s="141" t="s">
        <v>396</v>
      </c>
    </row>
    <row r="43" spans="2:4">
      <c r="B43" s="141" t="s">
        <v>419</v>
      </c>
      <c r="C43" s="263" t="s">
        <v>393</v>
      </c>
      <c r="D43" s="141" t="s">
        <v>374</v>
      </c>
    </row>
  </sheetData>
  <mergeCells count="3">
    <mergeCell ref="C7:C8"/>
    <mergeCell ref="C13:C14"/>
    <mergeCell ref="C25:C26"/>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
  <sheetViews>
    <sheetView zoomScale="120" zoomScaleNormal="120" workbookViewId="0">
      <pane xSplit="1" ySplit="2" topLeftCell="B3" activePane="bottomRight" state="frozen"/>
      <selection/>
      <selection pane="topRight"/>
      <selection pane="bottomLeft"/>
      <selection pane="bottomRight" activeCell="B6" sqref="B6"/>
    </sheetView>
  </sheetViews>
  <sheetFormatPr defaultColWidth="11.4333333333333" defaultRowHeight="13.5" outlineLevelRow="7" outlineLevelCol="4"/>
  <cols>
    <col min="1" max="1" width="4.70833333333333" style="141" customWidth="1"/>
    <col min="2" max="2" width="17.5833333333333" style="141" customWidth="1"/>
    <col min="3" max="3" width="15.8583333333333" style="141" customWidth="1"/>
    <col min="4" max="1024" width="11.4166666666667" style="141"/>
  </cols>
  <sheetData>
    <row r="1" spans="1:5">
      <c r="A1" s="240" t="s">
        <v>420</v>
      </c>
      <c r="B1" s="274"/>
      <c r="C1" s="274"/>
      <c r="D1" s="274"/>
      <c r="E1" s="216"/>
    </row>
    <row r="2" spans="1:5">
      <c r="A2" s="243" t="s">
        <v>177</v>
      </c>
      <c r="B2" s="244" t="s">
        <v>178</v>
      </c>
      <c r="C2" s="244" t="s">
        <v>421</v>
      </c>
      <c r="D2" s="262" t="s">
        <v>422</v>
      </c>
      <c r="E2" s="216"/>
    </row>
    <row r="3" spans="1:5">
      <c r="A3" s="216">
        <v>1</v>
      </c>
      <c r="B3" s="216" t="s">
        <v>423</v>
      </c>
      <c r="C3" s="216" t="s">
        <v>424</v>
      </c>
      <c r="D3" s="216" t="s">
        <v>425</v>
      </c>
      <c r="E3" s="216" t="s">
        <v>426</v>
      </c>
    </row>
    <row r="4" spans="1:5">
      <c r="A4" s="216">
        <v>2</v>
      </c>
      <c r="B4" s="216" t="s">
        <v>427</v>
      </c>
      <c r="C4" s="216" t="s">
        <v>428</v>
      </c>
      <c r="D4" s="216" t="s">
        <v>429</v>
      </c>
      <c r="E4" s="216" t="s">
        <v>430</v>
      </c>
    </row>
    <row r="5" spans="1:5">
      <c r="A5" s="141">
        <v>3</v>
      </c>
      <c r="B5" s="141" t="s">
        <v>431</v>
      </c>
      <c r="C5" s="216" t="s">
        <v>424</v>
      </c>
      <c r="D5" s="283" t="s">
        <v>432</v>
      </c>
      <c r="E5" s="141" t="s">
        <v>433</v>
      </c>
    </row>
    <row r="6" spans="1:5">
      <c r="A6" s="141">
        <v>4</v>
      </c>
      <c r="B6" s="284" t="s">
        <v>133</v>
      </c>
      <c r="C6" s="141" t="s">
        <v>428</v>
      </c>
      <c r="D6" s="141" t="s">
        <v>432</v>
      </c>
      <c r="E6" s="141" t="s">
        <v>434</v>
      </c>
    </row>
    <row r="7" spans="1:5">
      <c r="A7" s="141">
        <v>5</v>
      </c>
      <c r="B7" s="141" t="s">
        <v>435</v>
      </c>
      <c r="C7" s="141" t="s">
        <v>428</v>
      </c>
      <c r="D7" s="141" t="s">
        <v>432</v>
      </c>
      <c r="E7" s="141" t="s">
        <v>436</v>
      </c>
    </row>
    <row r="8" spans="1:4">
      <c r="A8" s="141">
        <v>6</v>
      </c>
      <c r="C8" s="143"/>
      <c r="D8" s="143"/>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10"/>
  <sheetViews>
    <sheetView zoomScale="120" zoomScaleNormal="120" workbookViewId="0">
      <pane xSplit="1" ySplit="2" topLeftCell="B3" activePane="bottomRight" state="frozen"/>
      <selection/>
      <selection pane="topRight"/>
      <selection pane="bottomLeft"/>
      <selection pane="bottomRight" activeCell="B7" sqref="B7"/>
    </sheetView>
  </sheetViews>
  <sheetFormatPr defaultColWidth="11.4333333333333" defaultRowHeight="13.5" outlineLevelCol="4"/>
  <cols>
    <col min="1" max="1" width="4.70833333333333" style="141" customWidth="1"/>
    <col min="2" max="2" width="17.5833333333333" style="141" customWidth="1"/>
    <col min="3" max="3" width="67.4166666666667" style="141" customWidth="1"/>
    <col min="4" max="4" width="48.15" style="141" customWidth="1"/>
    <col min="5" max="1024" width="11.4166666666667" style="141"/>
  </cols>
  <sheetData>
    <row r="1" spans="1:5">
      <c r="A1" s="240" t="s">
        <v>437</v>
      </c>
      <c r="B1" s="274"/>
      <c r="C1" s="274"/>
      <c r="D1" s="274"/>
      <c r="E1" s="216"/>
    </row>
    <row r="2" spans="1:5">
      <c r="A2" s="243" t="s">
        <v>177</v>
      </c>
      <c r="B2" s="244" t="s">
        <v>178</v>
      </c>
      <c r="C2" s="244" t="s">
        <v>438</v>
      </c>
      <c r="D2" s="262" t="s">
        <v>439</v>
      </c>
      <c r="E2" s="216"/>
    </row>
    <row r="3" spans="1:5">
      <c r="A3" s="216">
        <v>1</v>
      </c>
      <c r="B3" s="216" t="s">
        <v>131</v>
      </c>
      <c r="C3" s="216" t="s">
        <v>440</v>
      </c>
      <c r="D3" s="216" t="s">
        <v>441</v>
      </c>
      <c r="E3" s="216"/>
    </row>
    <row r="4" ht="22.5" spans="1:5">
      <c r="A4" s="216">
        <v>2</v>
      </c>
      <c r="B4" s="266" t="s">
        <v>139</v>
      </c>
      <c r="C4" s="266" t="s">
        <v>442</v>
      </c>
      <c r="D4" s="281" t="s">
        <v>443</v>
      </c>
      <c r="E4" s="216"/>
    </row>
    <row r="5" spans="1:4">
      <c r="A5" s="216">
        <v>3</v>
      </c>
      <c r="B5" s="282" t="s">
        <v>139</v>
      </c>
      <c r="C5" s="282" t="s">
        <v>442</v>
      </c>
      <c r="D5" s="281" t="s">
        <v>444</v>
      </c>
    </row>
    <row r="6" spans="1:4">
      <c r="A6" s="216">
        <v>4</v>
      </c>
      <c r="B6" s="282" t="s">
        <v>109</v>
      </c>
      <c r="C6" s="282" t="s">
        <v>445</v>
      </c>
      <c r="D6" s="281" t="s">
        <v>446</v>
      </c>
    </row>
    <row r="7" spans="1:4">
      <c r="A7" s="216">
        <v>5</v>
      </c>
      <c r="B7" s="216" t="s">
        <v>133</v>
      </c>
      <c r="C7" s="216" t="s">
        <v>447</v>
      </c>
      <c r="D7" s="269" t="s">
        <v>448</v>
      </c>
    </row>
    <row r="8" spans="1:4">
      <c r="A8" s="216">
        <v>6</v>
      </c>
      <c r="B8" s="216" t="s">
        <v>133</v>
      </c>
      <c r="C8" s="216" t="s">
        <v>447</v>
      </c>
      <c r="D8" s="237" t="s">
        <v>449</v>
      </c>
    </row>
    <row r="9" spans="1:4">
      <c r="A9" s="141">
        <v>7</v>
      </c>
      <c r="C9" s="143"/>
      <c r="D9" s="143"/>
    </row>
    <row r="10" spans="3:4">
      <c r="C10" s="143"/>
      <c r="D10" s="143"/>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2"/>
  <cols>
    <col min="1" max="1" width="4.70833333333333" style="216" customWidth="1"/>
    <col min="2" max="2" width="23.0083333333333" style="216" customWidth="1"/>
    <col min="3" max="3" width="42" style="216" customWidth="1"/>
    <col min="4" max="1024" width="11.4166666666667" style="216"/>
  </cols>
  <sheetData>
    <row r="1" spans="1:3">
      <c r="A1" s="240" t="s">
        <v>450</v>
      </c>
      <c r="B1" s="240"/>
      <c r="C1" s="240"/>
    </row>
    <row r="2" spans="1:3">
      <c r="A2" s="243" t="s">
        <v>177</v>
      </c>
      <c r="B2" s="244" t="s">
        <v>178</v>
      </c>
      <c r="C2" s="262" t="s">
        <v>451</v>
      </c>
    </row>
    <row r="3" spans="1:3">
      <c r="A3" s="216">
        <v>1</v>
      </c>
      <c r="B3" s="216" t="s">
        <v>137</v>
      </c>
      <c r="C3" s="216" t="s">
        <v>452</v>
      </c>
    </row>
    <row r="4" spans="1:3">
      <c r="A4" s="216">
        <v>2</v>
      </c>
      <c r="B4" s="216" t="s">
        <v>115</v>
      </c>
      <c r="C4" s="216" t="s">
        <v>453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
  <sheetViews>
    <sheetView zoomScale="120" zoomScaleNormal="120" workbookViewId="0">
      <pane xSplit="1" ySplit="2" topLeftCell="B3" activePane="bottomRight" state="frozen"/>
      <selection/>
      <selection pane="topRight"/>
      <selection pane="bottomLeft"/>
      <selection pane="bottomRight" activeCell="B6" sqref="B6"/>
    </sheetView>
  </sheetViews>
  <sheetFormatPr defaultColWidth="11.4333333333333" defaultRowHeight="13.5" outlineLevelRow="7" outlineLevelCol="4"/>
  <cols>
    <col min="1" max="1" width="4.70833333333333" style="141" customWidth="1"/>
    <col min="2" max="2" width="17.5833333333333" style="141" customWidth="1"/>
    <col min="3" max="3" width="67.4166666666667" style="141" customWidth="1"/>
    <col min="4" max="4" width="48.15" style="141" customWidth="1"/>
    <col min="5" max="1024" width="11.4166666666667" style="141"/>
  </cols>
  <sheetData>
    <row r="1" spans="1:5">
      <c r="A1" s="240" t="s">
        <v>454</v>
      </c>
      <c r="B1" s="274"/>
      <c r="C1" s="274"/>
      <c r="D1" s="274"/>
      <c r="E1" s="216"/>
    </row>
    <row r="2" spans="1:5">
      <c r="A2" s="243" t="s">
        <v>177</v>
      </c>
      <c r="B2" s="244" t="s">
        <v>178</v>
      </c>
      <c r="C2" s="244" t="s">
        <v>363</v>
      </c>
      <c r="D2" s="262"/>
      <c r="E2" s="216"/>
    </row>
    <row r="3" ht="22.5" spans="1:5">
      <c r="A3" s="216">
        <v>1</v>
      </c>
      <c r="B3" s="275" t="s">
        <v>455</v>
      </c>
      <c r="C3" s="276" t="s">
        <v>456</v>
      </c>
      <c r="D3" s="276" t="s">
        <v>457</v>
      </c>
      <c r="E3" s="216"/>
    </row>
    <row r="4" ht="22.5" spans="1:5">
      <c r="A4" s="216">
        <v>2</v>
      </c>
      <c r="B4" s="277" t="s">
        <v>458</v>
      </c>
      <c r="C4" s="237" t="s">
        <v>459</v>
      </c>
      <c r="D4" s="237" t="s">
        <v>460</v>
      </c>
      <c r="E4" s="216"/>
    </row>
    <row r="5" ht="45" spans="1:5">
      <c r="A5" s="216">
        <v>3</v>
      </c>
      <c r="B5" s="277" t="s">
        <v>461</v>
      </c>
      <c r="C5" s="237" t="s">
        <v>462</v>
      </c>
      <c r="D5" s="237" t="s">
        <v>463</v>
      </c>
      <c r="E5" s="216"/>
    </row>
    <row r="6" ht="27" spans="2:4">
      <c r="B6" s="278" t="s">
        <v>464</v>
      </c>
      <c r="C6" s="279" t="s">
        <v>465</v>
      </c>
      <c r="D6" s="280" t="s">
        <v>466</v>
      </c>
    </row>
    <row r="7" spans="3:4">
      <c r="C7" s="143"/>
      <c r="D7" s="143"/>
    </row>
    <row r="8" spans="3:4">
      <c r="C8" s="143"/>
      <c r="D8" s="143"/>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2"/>
  <cols>
    <col min="1" max="1" width="4.70833333333333" style="216" customWidth="1"/>
    <col min="2" max="2" width="23.0083333333333" style="216" customWidth="1"/>
    <col min="3" max="3" width="14.2833333333333" style="216" customWidth="1"/>
    <col min="4" max="1024" width="11.4166666666667" style="216"/>
  </cols>
  <sheetData>
    <row r="1" spans="1:3">
      <c r="A1" s="260" t="s">
        <v>467</v>
      </c>
      <c r="B1" s="260"/>
      <c r="C1" s="260"/>
    </row>
    <row r="2" spans="1:3">
      <c r="A2" s="243" t="s">
        <v>177</v>
      </c>
      <c r="B2" s="244" t="s">
        <v>178</v>
      </c>
      <c r="C2" s="262" t="s">
        <v>198</v>
      </c>
    </row>
    <row r="3" spans="1:1">
      <c r="A3" s="216">
        <v>1</v>
      </c>
    </row>
    <row r="4" spans="1:1">
      <c r="A4" s="216">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8"/>
  <sheetViews>
    <sheetView zoomScale="120" zoomScaleNormal="120" workbookViewId="0">
      <pane xSplit="1" ySplit="2" topLeftCell="B65" activePane="bottomRight" state="frozen"/>
      <selection/>
      <selection pane="topRight"/>
      <selection pane="bottomLeft"/>
      <selection pane="bottomRight" activeCell="C90" sqref="C90"/>
    </sheetView>
  </sheetViews>
  <sheetFormatPr defaultColWidth="11.4333333333333" defaultRowHeight="13.5" outlineLevelCol="4"/>
  <cols>
    <col min="1" max="1" width="4.70833333333333" style="216" customWidth="1"/>
    <col min="2" max="2" width="24.2916666666667" style="216" customWidth="1"/>
    <col min="3" max="3" width="89.4333333333333" style="216" customWidth="1"/>
    <col min="4" max="4" width="36.4166666666667" style="216" customWidth="1"/>
    <col min="5" max="1024" width="11.4166666666667" style="216"/>
  </cols>
  <sheetData>
    <row r="1" spans="1:4">
      <c r="A1" s="260" t="s">
        <v>468</v>
      </c>
      <c r="B1" s="260"/>
      <c r="C1" s="260"/>
      <c r="D1" s="261"/>
    </row>
    <row r="2" spans="1:4">
      <c r="A2" s="243" t="s">
        <v>177</v>
      </c>
      <c r="B2" s="244" t="s">
        <v>178</v>
      </c>
      <c r="C2" s="244" t="s">
        <v>469</v>
      </c>
      <c r="D2" s="262" t="s">
        <v>470</v>
      </c>
    </row>
    <row r="3" spans="1:4">
      <c r="A3" s="216">
        <v>1</v>
      </c>
      <c r="B3" s="263" t="s">
        <v>180</v>
      </c>
      <c r="C3" s="263" t="s">
        <v>471</v>
      </c>
      <c r="D3" s="263" t="s">
        <v>472</v>
      </c>
    </row>
    <row r="4" spans="1:4">
      <c r="A4" s="216">
        <v>2</v>
      </c>
      <c r="B4" s="264" t="s">
        <v>100</v>
      </c>
      <c r="C4" s="216" t="s">
        <v>473</v>
      </c>
      <c r="D4" s="216" t="s">
        <v>474</v>
      </c>
    </row>
    <row r="5" spans="1:4">
      <c r="A5" s="216">
        <v>3</v>
      </c>
      <c r="B5" s="263" t="s">
        <v>103</v>
      </c>
      <c r="C5" s="263" t="s">
        <v>475</v>
      </c>
      <c r="D5" s="263" t="s">
        <v>476</v>
      </c>
    </row>
    <row r="6" spans="1:4">
      <c r="A6" s="216">
        <v>4</v>
      </c>
      <c r="B6" s="265" t="s">
        <v>103</v>
      </c>
      <c r="C6" s="265" t="s">
        <v>477</v>
      </c>
      <c r="D6" s="265" t="s">
        <v>478</v>
      </c>
    </row>
    <row r="7" spans="1:4">
      <c r="A7" s="216">
        <v>5</v>
      </c>
      <c r="B7" s="263" t="s">
        <v>104</v>
      </c>
      <c r="C7" s="263" t="s">
        <v>479</v>
      </c>
      <c r="D7" s="263" t="s">
        <v>478</v>
      </c>
    </row>
    <row r="8" spans="1:4">
      <c r="A8" s="216">
        <v>6</v>
      </c>
      <c r="B8" s="216" t="s">
        <v>109</v>
      </c>
      <c r="C8" s="216" t="s">
        <v>480</v>
      </c>
      <c r="D8" s="216" t="s">
        <v>481</v>
      </c>
    </row>
    <row r="9" spans="1:4">
      <c r="A9" s="216">
        <v>7</v>
      </c>
      <c r="B9" s="216" t="s">
        <v>109</v>
      </c>
      <c r="C9" s="216" t="s">
        <v>482</v>
      </c>
      <c r="D9" s="216" t="s">
        <v>481</v>
      </c>
    </row>
    <row r="10" spans="1:4">
      <c r="A10" s="216">
        <v>8</v>
      </c>
      <c r="B10" s="216" t="s">
        <v>109</v>
      </c>
      <c r="C10" s="216" t="s">
        <v>483</v>
      </c>
      <c r="D10" s="216" t="s">
        <v>472</v>
      </c>
    </row>
    <row r="11" spans="1:4">
      <c r="A11" s="216">
        <v>9</v>
      </c>
      <c r="B11" s="216" t="s">
        <v>109</v>
      </c>
      <c r="C11" s="216" t="s">
        <v>484</v>
      </c>
      <c r="D11" s="216" t="s">
        <v>485</v>
      </c>
    </row>
    <row r="12" spans="1:4">
      <c r="A12" s="216">
        <v>10</v>
      </c>
      <c r="B12" s="216" t="s">
        <v>109</v>
      </c>
      <c r="C12" s="216" t="s">
        <v>193</v>
      </c>
      <c r="D12" s="216" t="s">
        <v>485</v>
      </c>
    </row>
    <row r="13" spans="1:4">
      <c r="A13" s="216">
        <v>11</v>
      </c>
      <c r="B13" s="216" t="s">
        <v>109</v>
      </c>
      <c r="C13" s="216" t="s">
        <v>486</v>
      </c>
      <c r="D13" s="216" t="s">
        <v>472</v>
      </c>
    </row>
    <row r="14" spans="1:4">
      <c r="A14" s="216">
        <v>12</v>
      </c>
      <c r="B14" s="216" t="s">
        <v>109</v>
      </c>
      <c r="C14" s="216" t="s">
        <v>487</v>
      </c>
      <c r="D14" s="216" t="s">
        <v>472</v>
      </c>
    </row>
    <row r="15" spans="1:4">
      <c r="A15" s="216">
        <v>13</v>
      </c>
      <c r="B15" s="216" t="s">
        <v>112</v>
      </c>
      <c r="C15" s="216" t="s">
        <v>488</v>
      </c>
      <c r="D15" s="216" t="s">
        <v>489</v>
      </c>
    </row>
    <row r="16" spans="1:4">
      <c r="A16" s="216">
        <v>14</v>
      </c>
      <c r="B16" s="216" t="s">
        <v>112</v>
      </c>
      <c r="C16" s="266" t="s">
        <v>490</v>
      </c>
      <c r="D16" s="216" t="s">
        <v>481</v>
      </c>
    </row>
    <row r="17" spans="1:4">
      <c r="A17" s="216">
        <v>15</v>
      </c>
      <c r="B17" s="216" t="s">
        <v>112</v>
      </c>
      <c r="C17" s="267" t="s">
        <v>491</v>
      </c>
      <c r="D17" s="216" t="s">
        <v>481</v>
      </c>
    </row>
    <row r="18" spans="1:4">
      <c r="A18" s="216">
        <v>16</v>
      </c>
      <c r="B18" s="216" t="s">
        <v>112</v>
      </c>
      <c r="C18" s="267" t="s">
        <v>492</v>
      </c>
      <c r="D18" s="216" t="s">
        <v>472</v>
      </c>
    </row>
    <row r="19" spans="1:4">
      <c r="A19" s="216">
        <v>17</v>
      </c>
      <c r="B19" s="216" t="s">
        <v>252</v>
      </c>
      <c r="C19" s="216" t="s">
        <v>493</v>
      </c>
      <c r="D19" s="216" t="s">
        <v>494</v>
      </c>
    </row>
    <row r="20" spans="1:4">
      <c r="A20" s="216">
        <v>18</v>
      </c>
      <c r="B20" s="216" t="s">
        <v>252</v>
      </c>
      <c r="C20" s="216" t="s">
        <v>495</v>
      </c>
      <c r="D20" s="216" t="s">
        <v>478</v>
      </c>
    </row>
    <row r="21" spans="1:4">
      <c r="A21" s="216">
        <v>19</v>
      </c>
      <c r="B21" s="216" t="s">
        <v>260</v>
      </c>
      <c r="C21" s="216" t="s">
        <v>496</v>
      </c>
      <c r="D21" s="216" t="s">
        <v>472</v>
      </c>
    </row>
    <row r="22" spans="1:4">
      <c r="A22" s="216">
        <v>20</v>
      </c>
      <c r="B22" s="266" t="s">
        <v>119</v>
      </c>
      <c r="C22" s="266" t="s">
        <v>497</v>
      </c>
      <c r="D22" s="266" t="s">
        <v>498</v>
      </c>
    </row>
    <row r="23" spans="1:4">
      <c r="A23" s="216">
        <v>21</v>
      </c>
      <c r="B23" s="268" t="s">
        <v>133</v>
      </c>
      <c r="C23" s="263" t="s">
        <v>499</v>
      </c>
      <c r="D23" s="268" t="s">
        <v>478</v>
      </c>
    </row>
    <row r="24" ht="22.5" spans="1:4">
      <c r="A24" s="216">
        <v>22</v>
      </c>
      <c r="B24" s="268" t="s">
        <v>133</v>
      </c>
      <c r="C24" s="269" t="s">
        <v>500</v>
      </c>
      <c r="D24" s="268" t="s">
        <v>472</v>
      </c>
    </row>
    <row r="25" ht="22.5" spans="1:4">
      <c r="A25" s="216">
        <v>23</v>
      </c>
      <c r="B25" s="268" t="s">
        <v>133</v>
      </c>
      <c r="C25" s="269" t="s">
        <v>501</v>
      </c>
      <c r="D25" s="268" t="s">
        <v>472</v>
      </c>
    </row>
    <row r="26" spans="1:4">
      <c r="A26" s="216">
        <v>24</v>
      </c>
      <c r="B26" s="268" t="s">
        <v>133</v>
      </c>
      <c r="C26" s="237" t="s">
        <v>502</v>
      </c>
      <c r="D26" s="268" t="s">
        <v>472</v>
      </c>
    </row>
    <row r="27" spans="1:4">
      <c r="A27" s="216">
        <v>25</v>
      </c>
      <c r="B27" s="270" t="s">
        <v>133</v>
      </c>
      <c r="C27" s="271" t="s">
        <v>448</v>
      </c>
      <c r="D27" s="270" t="s">
        <v>472</v>
      </c>
    </row>
    <row r="28" spans="1:4">
      <c r="A28" s="216">
        <v>26</v>
      </c>
      <c r="B28" s="270" t="s">
        <v>133</v>
      </c>
      <c r="C28" s="272" t="s">
        <v>449</v>
      </c>
      <c r="D28" s="270" t="s">
        <v>472</v>
      </c>
    </row>
    <row r="29" spans="1:4">
      <c r="A29" s="216">
        <v>27</v>
      </c>
      <c r="B29" s="263" t="s">
        <v>137</v>
      </c>
      <c r="C29" s="263" t="s">
        <v>503</v>
      </c>
      <c r="D29" s="263" t="s">
        <v>478</v>
      </c>
    </row>
    <row r="30" spans="1:4">
      <c r="A30" s="216">
        <v>28</v>
      </c>
      <c r="B30" s="263" t="s">
        <v>137</v>
      </c>
      <c r="C30" s="263" t="s">
        <v>504</v>
      </c>
      <c r="D30" s="263" t="s">
        <v>478</v>
      </c>
    </row>
    <row r="31" spans="1:4">
      <c r="A31" s="216">
        <v>29</v>
      </c>
      <c r="B31" s="273" t="s">
        <v>137</v>
      </c>
      <c r="C31" s="273" t="s">
        <v>505</v>
      </c>
      <c r="D31" s="273" t="s">
        <v>489</v>
      </c>
    </row>
    <row r="32" spans="1:4">
      <c r="A32" s="216">
        <v>30</v>
      </c>
      <c r="B32" s="273" t="s">
        <v>137</v>
      </c>
      <c r="C32" s="273" t="s">
        <v>506</v>
      </c>
      <c r="D32" s="273" t="s">
        <v>489</v>
      </c>
    </row>
    <row r="33" spans="1:4">
      <c r="A33" s="216">
        <v>31</v>
      </c>
      <c r="B33" s="273" t="s">
        <v>137</v>
      </c>
      <c r="C33" s="273" t="s">
        <v>507</v>
      </c>
      <c r="D33" s="273" t="s">
        <v>489</v>
      </c>
    </row>
    <row r="34" spans="1:4">
      <c r="A34" s="216">
        <v>32</v>
      </c>
      <c r="B34" s="273" t="s">
        <v>138</v>
      </c>
      <c r="C34" s="273" t="s">
        <v>508</v>
      </c>
      <c r="D34" s="273" t="s">
        <v>472</v>
      </c>
    </row>
    <row r="35" spans="1:4">
      <c r="A35" s="216">
        <v>33</v>
      </c>
      <c r="B35" s="263" t="s">
        <v>139</v>
      </c>
      <c r="C35" s="263" t="s">
        <v>509</v>
      </c>
      <c r="D35" s="263" t="s">
        <v>472</v>
      </c>
    </row>
    <row r="36" spans="1:4">
      <c r="A36" s="216">
        <v>34</v>
      </c>
      <c r="B36" s="216" t="s">
        <v>139</v>
      </c>
      <c r="C36" s="216" t="s">
        <v>510</v>
      </c>
      <c r="D36" s="216" t="s">
        <v>472</v>
      </c>
    </row>
    <row r="37" spans="1:4">
      <c r="A37" s="216">
        <v>35</v>
      </c>
      <c r="B37" s="216" t="s">
        <v>139</v>
      </c>
      <c r="C37" s="216" t="s">
        <v>511</v>
      </c>
      <c r="D37" s="216" t="s">
        <v>489</v>
      </c>
    </row>
    <row r="38" spans="1:4">
      <c r="A38" s="216">
        <v>36</v>
      </c>
      <c r="B38" s="216" t="s">
        <v>139</v>
      </c>
      <c r="C38" s="216" t="s">
        <v>512</v>
      </c>
      <c r="D38" s="216" t="s">
        <v>489</v>
      </c>
    </row>
    <row r="39" spans="1:4">
      <c r="A39" s="216">
        <v>37</v>
      </c>
      <c r="B39" s="216" t="s">
        <v>139</v>
      </c>
      <c r="C39" s="216" t="s">
        <v>513</v>
      </c>
      <c r="D39" s="216" t="s">
        <v>478</v>
      </c>
    </row>
    <row r="40" spans="1:4">
      <c r="A40" s="216">
        <v>38</v>
      </c>
      <c r="B40" s="263" t="s">
        <v>141</v>
      </c>
      <c r="C40" s="263" t="s">
        <v>514</v>
      </c>
      <c r="D40" s="263" t="s">
        <v>478</v>
      </c>
    </row>
    <row r="41" spans="1:4">
      <c r="A41" s="216">
        <v>39</v>
      </c>
      <c r="B41" s="263" t="s">
        <v>141</v>
      </c>
      <c r="C41" s="263" t="s">
        <v>515</v>
      </c>
      <c r="D41" s="263" t="s">
        <v>478</v>
      </c>
    </row>
    <row r="42" spans="1:4">
      <c r="A42" s="216">
        <v>40</v>
      </c>
      <c r="B42" s="263" t="s">
        <v>141</v>
      </c>
      <c r="C42" s="263" t="s">
        <v>516</v>
      </c>
      <c r="D42" s="263" t="s">
        <v>478</v>
      </c>
    </row>
    <row r="43" spans="1:5">
      <c r="A43" s="216">
        <v>41</v>
      </c>
      <c r="B43" s="263" t="s">
        <v>141</v>
      </c>
      <c r="C43" s="263" t="s">
        <v>517</v>
      </c>
      <c r="D43" s="263" t="s">
        <v>478</v>
      </c>
      <c r="E43" s="266"/>
    </row>
    <row r="44" spans="1:4">
      <c r="A44" s="216">
        <v>42</v>
      </c>
      <c r="B44" s="263" t="s">
        <v>141</v>
      </c>
      <c r="C44" s="263" t="s">
        <v>518</v>
      </c>
      <c r="D44" s="263" t="s">
        <v>472</v>
      </c>
    </row>
    <row r="45" spans="1:4">
      <c r="A45" s="216">
        <v>43</v>
      </c>
      <c r="B45" s="263" t="s">
        <v>141</v>
      </c>
      <c r="C45" s="263" t="s">
        <v>519</v>
      </c>
      <c r="D45" s="263" t="s">
        <v>472</v>
      </c>
    </row>
    <row r="46" spans="1:4">
      <c r="A46" s="216">
        <v>44</v>
      </c>
      <c r="B46" s="263" t="s">
        <v>141</v>
      </c>
      <c r="C46" s="263" t="s">
        <v>520</v>
      </c>
      <c r="D46" s="263" t="s">
        <v>472</v>
      </c>
    </row>
    <row r="47" spans="1:4">
      <c r="A47" s="216">
        <v>45</v>
      </c>
      <c r="B47" s="263" t="s">
        <v>141</v>
      </c>
      <c r="C47" s="263" t="s">
        <v>521</v>
      </c>
      <c r="D47" s="263" t="s">
        <v>472</v>
      </c>
    </row>
    <row r="48" spans="1:4">
      <c r="A48" s="216">
        <v>46</v>
      </c>
      <c r="B48" s="263" t="s">
        <v>141</v>
      </c>
      <c r="C48" s="263" t="s">
        <v>522</v>
      </c>
      <c r="D48" s="263" t="s">
        <v>472</v>
      </c>
    </row>
    <row r="49" spans="1:4">
      <c r="A49" s="216">
        <v>47</v>
      </c>
      <c r="B49" s="273" t="s">
        <v>142</v>
      </c>
      <c r="C49" s="273" t="s">
        <v>523</v>
      </c>
      <c r="D49" s="273" t="s">
        <v>472</v>
      </c>
    </row>
    <row r="50" spans="1:4">
      <c r="A50" s="216">
        <v>48</v>
      </c>
      <c r="B50" s="263" t="s">
        <v>144</v>
      </c>
      <c r="C50" s="263" t="s">
        <v>503</v>
      </c>
      <c r="D50" s="263" t="s">
        <v>478</v>
      </c>
    </row>
    <row r="51" spans="1:4">
      <c r="A51" s="216">
        <v>49</v>
      </c>
      <c r="B51" s="263" t="s">
        <v>144</v>
      </c>
      <c r="C51" s="263" t="s">
        <v>524</v>
      </c>
      <c r="D51" s="263" t="s">
        <v>489</v>
      </c>
    </row>
    <row r="52" spans="1:4">
      <c r="A52" s="216">
        <v>50</v>
      </c>
      <c r="B52" s="273" t="s">
        <v>145</v>
      </c>
      <c r="C52" s="273" t="s">
        <v>525</v>
      </c>
      <c r="D52" s="273" t="s">
        <v>472</v>
      </c>
    </row>
    <row r="53" spans="1:4">
      <c r="A53" s="216">
        <v>51</v>
      </c>
      <c r="B53" s="263" t="s">
        <v>145</v>
      </c>
      <c r="C53" s="263" t="s">
        <v>526</v>
      </c>
      <c r="D53" s="263" t="s">
        <v>472</v>
      </c>
    </row>
    <row r="54" spans="1:4">
      <c r="A54" s="216">
        <v>52</v>
      </c>
      <c r="B54" s="263" t="s">
        <v>145</v>
      </c>
      <c r="C54" s="263" t="s">
        <v>527</v>
      </c>
      <c r="D54" s="263" t="s">
        <v>481</v>
      </c>
    </row>
    <row r="55" spans="1:4">
      <c r="A55" s="216">
        <v>53</v>
      </c>
      <c r="B55" s="263" t="s">
        <v>145</v>
      </c>
      <c r="C55" s="263" t="s">
        <v>528</v>
      </c>
      <c r="D55" s="263" t="s">
        <v>481</v>
      </c>
    </row>
    <row r="56" spans="1:4">
      <c r="A56" s="216">
        <v>54</v>
      </c>
      <c r="B56" s="216" t="s">
        <v>145</v>
      </c>
      <c r="C56" s="216" t="s">
        <v>529</v>
      </c>
      <c r="D56" s="216" t="s">
        <v>474</v>
      </c>
    </row>
    <row r="57" spans="1:4">
      <c r="A57" s="216">
        <v>55</v>
      </c>
      <c r="B57" s="263" t="s">
        <v>151</v>
      </c>
      <c r="C57" s="263" t="s">
        <v>530</v>
      </c>
      <c r="D57" s="263" t="s">
        <v>478</v>
      </c>
    </row>
    <row r="58" spans="1:4">
      <c r="A58" s="216">
        <v>56</v>
      </c>
      <c r="B58" s="263" t="s">
        <v>151</v>
      </c>
      <c r="C58" s="263" t="s">
        <v>531</v>
      </c>
      <c r="D58" s="263" t="s">
        <v>472</v>
      </c>
    </row>
    <row r="59" spans="1:4">
      <c r="A59" s="216">
        <v>57</v>
      </c>
      <c r="B59" s="263" t="s">
        <v>151</v>
      </c>
      <c r="C59" s="263" t="s">
        <v>532</v>
      </c>
      <c r="D59" s="263" t="s">
        <v>472</v>
      </c>
    </row>
    <row r="60" spans="1:4">
      <c r="A60" s="216">
        <v>58</v>
      </c>
      <c r="B60" s="263" t="s">
        <v>151</v>
      </c>
      <c r="C60" s="263" t="s">
        <v>533</v>
      </c>
      <c r="D60" s="263" t="s">
        <v>472</v>
      </c>
    </row>
    <row r="61" spans="1:4">
      <c r="A61" s="216">
        <v>59</v>
      </c>
      <c r="B61" s="263" t="s">
        <v>151</v>
      </c>
      <c r="C61" s="263" t="s">
        <v>534</v>
      </c>
      <c r="D61" s="263" t="s">
        <v>472</v>
      </c>
    </row>
    <row r="62" spans="1:4">
      <c r="A62" s="216">
        <v>60</v>
      </c>
      <c r="B62" s="263" t="s">
        <v>151</v>
      </c>
      <c r="C62" s="263" t="s">
        <v>535</v>
      </c>
      <c r="D62" s="263" t="s">
        <v>481</v>
      </c>
    </row>
    <row r="63" spans="1:4">
      <c r="A63" s="216">
        <v>61</v>
      </c>
      <c r="B63" s="263" t="s">
        <v>151</v>
      </c>
      <c r="C63" s="263" t="s">
        <v>536</v>
      </c>
      <c r="D63" s="263" t="s">
        <v>481</v>
      </c>
    </row>
    <row r="64" spans="1:4">
      <c r="A64" s="216">
        <v>62</v>
      </c>
      <c r="B64" s="263" t="s">
        <v>151</v>
      </c>
      <c r="C64" s="263" t="s">
        <v>537</v>
      </c>
      <c r="D64" s="263" t="s">
        <v>538</v>
      </c>
    </row>
    <row r="65" spans="1:4">
      <c r="A65" s="216">
        <v>63</v>
      </c>
      <c r="B65" s="263" t="s">
        <v>151</v>
      </c>
      <c r="C65" s="263" t="s">
        <v>539</v>
      </c>
      <c r="D65" s="263" t="s">
        <v>481</v>
      </c>
    </row>
    <row r="66" spans="1:4">
      <c r="A66" s="216">
        <v>64</v>
      </c>
      <c r="B66" s="216" t="s">
        <v>150</v>
      </c>
      <c r="C66" s="216" t="s">
        <v>540</v>
      </c>
      <c r="D66" s="263" t="s">
        <v>481</v>
      </c>
    </row>
    <row r="67" spans="1:4">
      <c r="A67" s="216">
        <v>65</v>
      </c>
      <c r="B67" s="216" t="s">
        <v>150</v>
      </c>
      <c r="C67" s="216" t="s">
        <v>541</v>
      </c>
      <c r="D67" s="263" t="s">
        <v>472</v>
      </c>
    </row>
    <row r="68" spans="1:4">
      <c r="A68" s="216">
        <v>66</v>
      </c>
      <c r="B68" s="216" t="s">
        <v>150</v>
      </c>
      <c r="C68" s="216" t="s">
        <v>542</v>
      </c>
      <c r="D68" s="263" t="s">
        <v>481</v>
      </c>
    </row>
    <row r="69" spans="1:4">
      <c r="A69" s="216">
        <v>67</v>
      </c>
      <c r="B69" s="216" t="s">
        <v>150</v>
      </c>
      <c r="C69" s="216" t="s">
        <v>543</v>
      </c>
      <c r="D69" s="273" t="s">
        <v>472</v>
      </c>
    </row>
    <row r="70" spans="1:4">
      <c r="A70" s="216">
        <v>68</v>
      </c>
      <c r="B70" s="216" t="s">
        <v>150</v>
      </c>
      <c r="C70" s="216" t="s">
        <v>544</v>
      </c>
      <c r="D70" s="263" t="s">
        <v>481</v>
      </c>
    </row>
    <row r="71" spans="1:4">
      <c r="A71" s="216">
        <v>69</v>
      </c>
      <c r="B71" s="216" t="s">
        <v>136</v>
      </c>
      <c r="C71" s="216" t="s">
        <v>545</v>
      </c>
      <c r="D71" s="216" t="s">
        <v>546</v>
      </c>
    </row>
    <row r="72" spans="1:4">
      <c r="A72" s="216">
        <v>70</v>
      </c>
      <c r="B72" s="216" t="s">
        <v>136</v>
      </c>
      <c r="C72" s="216" t="s">
        <v>547</v>
      </c>
      <c r="D72" s="216" t="s">
        <v>546</v>
      </c>
    </row>
    <row r="73" spans="1:4">
      <c r="A73" s="216">
        <v>71</v>
      </c>
      <c r="B73" s="216" t="s">
        <v>136</v>
      </c>
      <c r="C73" s="216" t="s">
        <v>548</v>
      </c>
      <c r="D73" s="216" t="s">
        <v>546</v>
      </c>
    </row>
    <row r="74" spans="1:4">
      <c r="A74" s="216">
        <v>72</v>
      </c>
      <c r="B74" s="216" t="s">
        <v>136</v>
      </c>
      <c r="C74" s="216" t="s">
        <v>549</v>
      </c>
      <c r="D74" s="216" t="s">
        <v>481</v>
      </c>
    </row>
    <row r="75" spans="1:3">
      <c r="A75" s="216">
        <v>73</v>
      </c>
      <c r="B75" s="216" t="s">
        <v>131</v>
      </c>
      <c r="C75" s="263" t="s">
        <v>537</v>
      </c>
    </row>
    <row r="76" spans="1:3">
      <c r="A76" s="216">
        <v>74</v>
      </c>
      <c r="B76" s="216" t="s">
        <v>131</v>
      </c>
      <c r="C76" s="216" t="s">
        <v>550</v>
      </c>
    </row>
    <row r="77" spans="1:3">
      <c r="A77" s="216">
        <v>75</v>
      </c>
      <c r="B77" s="216" t="s">
        <v>131</v>
      </c>
      <c r="C77" s="216" t="s">
        <v>551</v>
      </c>
    </row>
    <row r="78" spans="1:4">
      <c r="A78" s="216">
        <v>76</v>
      </c>
      <c r="B78" s="263" t="s">
        <v>117</v>
      </c>
      <c r="C78" s="263" t="s">
        <v>531</v>
      </c>
      <c r="D78" s="263" t="s">
        <v>472</v>
      </c>
    </row>
    <row r="79" spans="1:4">
      <c r="A79" s="216">
        <v>77</v>
      </c>
      <c r="B79" s="216" t="s">
        <v>138</v>
      </c>
      <c r="C79" s="216" t="s">
        <v>552</v>
      </c>
      <c r="D79" s="216" t="s">
        <v>481</v>
      </c>
    </row>
    <row r="80" spans="1:4">
      <c r="A80" s="216">
        <v>78</v>
      </c>
      <c r="B80" s="216" t="s">
        <v>138</v>
      </c>
      <c r="C80" s="216" t="s">
        <v>553</v>
      </c>
      <c r="D80" s="216" t="s">
        <v>481</v>
      </c>
    </row>
    <row r="81" spans="1:4">
      <c r="A81" s="216">
        <v>79</v>
      </c>
      <c r="B81" s="216" t="s">
        <v>110</v>
      </c>
      <c r="C81" s="141" t="s">
        <v>554</v>
      </c>
      <c r="D81" s="216" t="s">
        <v>555</v>
      </c>
    </row>
    <row r="82" spans="2:4">
      <c r="B82" s="216" t="s">
        <v>141</v>
      </c>
      <c r="C82" s="216" t="s">
        <v>556</v>
      </c>
      <c r="D82" s="216" t="s">
        <v>557</v>
      </c>
    </row>
    <row r="83" spans="2:4">
      <c r="B83" s="216" t="s">
        <v>141</v>
      </c>
      <c r="C83" s="216" t="s">
        <v>558</v>
      </c>
      <c r="D83" s="216" t="s">
        <v>559</v>
      </c>
    </row>
    <row r="84" spans="2:4">
      <c r="B84" s="216" t="s">
        <v>141</v>
      </c>
      <c r="C84" s="216" t="s">
        <v>560</v>
      </c>
      <c r="D84" s="216" t="s">
        <v>561</v>
      </c>
    </row>
    <row r="85" spans="2:4">
      <c r="B85" s="216" t="s">
        <v>141</v>
      </c>
      <c r="C85" s="216" t="s">
        <v>562</v>
      </c>
      <c r="D85" s="216" t="s">
        <v>563</v>
      </c>
    </row>
    <row r="86" spans="2:4">
      <c r="B86" s="216" t="s">
        <v>141</v>
      </c>
      <c r="C86" s="216" t="s">
        <v>564</v>
      </c>
      <c r="D86" s="216" t="s">
        <v>565</v>
      </c>
    </row>
    <row r="87" spans="2:4">
      <c r="B87" s="160" t="s">
        <v>96</v>
      </c>
      <c r="C87" s="160" t="s">
        <v>545</v>
      </c>
      <c r="D87" s="160" t="s">
        <v>474</v>
      </c>
    </row>
    <row r="88" spans="2:4">
      <c r="B88" s="160" t="s">
        <v>96</v>
      </c>
      <c r="C88" s="160" t="s">
        <v>566</v>
      </c>
      <c r="D88" s="160" t="s">
        <v>474</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G50"/>
  <sheetViews>
    <sheetView workbookViewId="0">
      <pane xSplit="1" ySplit="2" topLeftCell="B37" activePane="bottomRight" state="frozen"/>
      <selection/>
      <selection pane="topRight"/>
      <selection pane="bottomLeft"/>
      <selection pane="bottomRight" activeCell="E11" sqref="E11"/>
    </sheetView>
  </sheetViews>
  <sheetFormatPr defaultColWidth="11.4333333333333" defaultRowHeight="13.5" outlineLevelCol="6"/>
  <cols>
    <col min="1" max="1" width="4.70833333333333" style="216" customWidth="1"/>
    <col min="2" max="2" width="23.0083333333333" style="216" customWidth="1"/>
    <col min="3" max="3" width="109.141666666667" style="237" customWidth="1"/>
    <col min="4" max="5" width="11.4166666666667" style="238"/>
    <col min="6" max="6" width="11.4166666666667" style="239"/>
    <col min="7" max="1024" width="11.4166666666667" style="216"/>
  </cols>
  <sheetData>
    <row r="1" spans="1:6">
      <c r="A1" s="240" t="s">
        <v>567</v>
      </c>
      <c r="B1" s="240"/>
      <c r="C1" s="241"/>
      <c r="D1" s="242"/>
      <c r="E1" s="242"/>
      <c r="F1" s="258"/>
    </row>
    <row r="2" spans="1:7">
      <c r="A2" s="243" t="s">
        <v>177</v>
      </c>
      <c r="B2" s="244" t="s">
        <v>568</v>
      </c>
      <c r="C2" s="245" t="s">
        <v>569</v>
      </c>
      <c r="D2" s="246" t="s">
        <v>570</v>
      </c>
      <c r="E2" s="259" t="s">
        <v>571</v>
      </c>
      <c r="F2" s="197" t="s">
        <v>572</v>
      </c>
      <c r="G2" s="216" t="s">
        <v>573</v>
      </c>
    </row>
    <row r="3" ht="56.25" spans="1:7">
      <c r="A3" s="216">
        <v>1</v>
      </c>
      <c r="B3" s="216" t="s">
        <v>574</v>
      </c>
      <c r="C3" s="247" t="s">
        <v>575</v>
      </c>
      <c r="F3" s="239" t="s">
        <v>105</v>
      </c>
      <c r="G3" s="216" t="s">
        <v>576</v>
      </c>
    </row>
    <row r="4" ht="23.25" customHeight="1" spans="1:7">
      <c r="A4" s="216">
        <v>2</v>
      </c>
      <c r="B4" s="216" t="s">
        <v>574</v>
      </c>
      <c r="C4" s="247" t="s">
        <v>577</v>
      </c>
      <c r="F4" s="239" t="s">
        <v>105</v>
      </c>
      <c r="G4" s="216" t="s">
        <v>578</v>
      </c>
    </row>
    <row r="5" ht="22.5" spans="1:7">
      <c r="A5" s="216">
        <v>3</v>
      </c>
      <c r="B5" s="216" t="s">
        <v>574</v>
      </c>
      <c r="C5" s="248" t="s">
        <v>579</v>
      </c>
      <c r="F5" s="239" t="s">
        <v>105</v>
      </c>
      <c r="G5" s="216" t="s">
        <v>578</v>
      </c>
    </row>
    <row r="6" ht="22.5" spans="1:7">
      <c r="A6" s="216">
        <v>4</v>
      </c>
      <c r="B6" s="216" t="s">
        <v>574</v>
      </c>
      <c r="C6" s="247" t="s">
        <v>580</v>
      </c>
      <c r="E6" s="238" t="s">
        <v>105</v>
      </c>
      <c r="G6" s="216" t="s">
        <v>581</v>
      </c>
    </row>
    <row r="7" ht="22.5" spans="1:7">
      <c r="A7" s="216">
        <v>5</v>
      </c>
      <c r="B7" s="216" t="s">
        <v>574</v>
      </c>
      <c r="C7" s="247" t="s">
        <v>582</v>
      </c>
      <c r="F7" s="239" t="s">
        <v>105</v>
      </c>
      <c r="G7" s="216" t="s">
        <v>583</v>
      </c>
    </row>
    <row r="8" ht="22.5" spans="1:7">
      <c r="A8" s="216">
        <v>6</v>
      </c>
      <c r="B8" s="216" t="s">
        <v>574</v>
      </c>
      <c r="C8" s="247" t="s">
        <v>584</v>
      </c>
      <c r="G8" s="216" t="s">
        <v>585</v>
      </c>
    </row>
    <row r="9" ht="22.5" spans="1:7">
      <c r="A9" s="216">
        <v>7</v>
      </c>
      <c r="B9" s="216" t="s">
        <v>574</v>
      </c>
      <c r="C9" s="247" t="s">
        <v>586</v>
      </c>
      <c r="F9" s="239" t="s">
        <v>105</v>
      </c>
      <c r="G9" s="216" t="s">
        <v>587</v>
      </c>
    </row>
    <row r="10" ht="22.5" spans="1:7">
      <c r="A10" s="216">
        <v>8</v>
      </c>
      <c r="B10" s="216" t="s">
        <v>574</v>
      </c>
      <c r="C10" s="247" t="s">
        <v>588</v>
      </c>
      <c r="F10" s="239" t="s">
        <v>105</v>
      </c>
      <c r="G10" s="216" t="s">
        <v>589</v>
      </c>
    </row>
    <row r="11" ht="18" customHeight="1" spans="1:7">
      <c r="A11" s="216">
        <v>9</v>
      </c>
      <c r="B11" s="216" t="s">
        <v>574</v>
      </c>
      <c r="C11" s="247" t="s">
        <v>590</v>
      </c>
      <c r="F11" s="239" t="s">
        <v>105</v>
      </c>
      <c r="G11" s="216" t="s">
        <v>591</v>
      </c>
    </row>
    <row r="12" spans="1:7">
      <c r="A12" s="216">
        <v>10</v>
      </c>
      <c r="B12" s="216" t="s">
        <v>574</v>
      </c>
      <c r="C12" s="247" t="s">
        <v>592</v>
      </c>
      <c r="D12" s="238" t="s">
        <v>105</v>
      </c>
      <c r="G12" s="216" t="s">
        <v>593</v>
      </c>
    </row>
    <row r="13" spans="1:7">
      <c r="A13" s="216">
        <v>11</v>
      </c>
      <c r="B13" s="216" t="s">
        <v>574</v>
      </c>
      <c r="C13" s="247" t="s">
        <v>594</v>
      </c>
      <c r="D13" s="238" t="s">
        <v>105</v>
      </c>
      <c r="G13" s="216" t="s">
        <v>595</v>
      </c>
    </row>
    <row r="14" spans="1:7">
      <c r="A14" s="216">
        <v>12</v>
      </c>
      <c r="B14" s="216" t="s">
        <v>574</v>
      </c>
      <c r="C14" s="249" t="s">
        <v>596</v>
      </c>
      <c r="F14" s="239" t="s">
        <v>105</v>
      </c>
      <c r="G14" s="216" t="s">
        <v>597</v>
      </c>
    </row>
    <row r="15" spans="1:7">
      <c r="A15" s="216">
        <v>13</v>
      </c>
      <c r="B15" s="216" t="s">
        <v>574</v>
      </c>
      <c r="C15" s="247" t="s">
        <v>598</v>
      </c>
      <c r="E15" s="238" t="s">
        <v>105</v>
      </c>
      <c r="G15" s="216" t="s">
        <v>599</v>
      </c>
    </row>
    <row r="16" ht="22.5" spans="1:7">
      <c r="A16" s="216">
        <v>14</v>
      </c>
      <c r="B16" s="216" t="s">
        <v>574</v>
      </c>
      <c r="C16" s="249" t="s">
        <v>600</v>
      </c>
      <c r="G16" s="216" t="s">
        <v>601</v>
      </c>
    </row>
    <row r="17" ht="22.5" spans="1:7">
      <c r="A17" s="216">
        <v>15</v>
      </c>
      <c r="B17" s="216" t="s">
        <v>574</v>
      </c>
      <c r="C17" s="247" t="s">
        <v>602</v>
      </c>
      <c r="F17" s="238" t="s">
        <v>105</v>
      </c>
      <c r="G17" s="216" t="s">
        <v>603</v>
      </c>
    </row>
    <row r="18" spans="1:7">
      <c r="A18" s="216">
        <v>16</v>
      </c>
      <c r="B18" s="216" t="s">
        <v>574</v>
      </c>
      <c r="C18" s="247" t="s">
        <v>604</v>
      </c>
      <c r="F18" s="238" t="s">
        <v>105</v>
      </c>
      <c r="G18" s="216" t="s">
        <v>605</v>
      </c>
    </row>
    <row r="19" ht="22.5" spans="1:7">
      <c r="A19" s="216">
        <v>17</v>
      </c>
      <c r="B19" s="216" t="s">
        <v>574</v>
      </c>
      <c r="C19" s="247" t="s">
        <v>606</v>
      </c>
      <c r="F19" s="238"/>
      <c r="G19" s="216" t="s">
        <v>607</v>
      </c>
    </row>
    <row r="20" spans="1:7">
      <c r="A20" s="216">
        <v>18</v>
      </c>
      <c r="B20" s="216" t="s">
        <v>574</v>
      </c>
      <c r="C20" s="247" t="s">
        <v>608</v>
      </c>
      <c r="F20" s="238" t="s">
        <v>105</v>
      </c>
      <c r="G20" s="216" t="s">
        <v>609</v>
      </c>
    </row>
    <row r="21" ht="22.5" spans="1:7">
      <c r="A21" s="216">
        <v>19</v>
      </c>
      <c r="B21" s="216" t="s">
        <v>574</v>
      </c>
      <c r="C21" s="247" t="s">
        <v>610</v>
      </c>
      <c r="F21" s="238" t="s">
        <v>105</v>
      </c>
      <c r="G21" s="216" t="s">
        <v>611</v>
      </c>
    </row>
    <row r="22" ht="22.5" spans="1:7">
      <c r="A22" s="216">
        <v>20</v>
      </c>
      <c r="B22" s="216" t="s">
        <v>574</v>
      </c>
      <c r="C22" s="247" t="s">
        <v>612</v>
      </c>
      <c r="F22" s="238" t="s">
        <v>105</v>
      </c>
      <c r="G22" s="216" t="s">
        <v>613</v>
      </c>
    </row>
    <row r="23" ht="22.5" spans="1:7">
      <c r="A23" s="216">
        <v>21</v>
      </c>
      <c r="B23" s="216" t="s">
        <v>574</v>
      </c>
      <c r="C23" s="247" t="s">
        <v>614</v>
      </c>
      <c r="F23" s="239" t="s">
        <v>105</v>
      </c>
      <c r="G23" s="216" t="s">
        <v>615</v>
      </c>
    </row>
    <row r="24" ht="22.5" spans="1:7">
      <c r="A24" s="216">
        <v>22</v>
      </c>
      <c r="B24" s="216" t="s">
        <v>574</v>
      </c>
      <c r="C24" s="247" t="s">
        <v>616</v>
      </c>
      <c r="G24" s="216" t="s">
        <v>617</v>
      </c>
    </row>
    <row r="25" ht="22.5" spans="1:7">
      <c r="A25" s="216">
        <v>23</v>
      </c>
      <c r="B25" s="216" t="s">
        <v>574</v>
      </c>
      <c r="C25" s="247" t="s">
        <v>618</v>
      </c>
      <c r="F25" s="239" t="s">
        <v>105</v>
      </c>
      <c r="G25" s="216" t="s">
        <v>619</v>
      </c>
    </row>
    <row r="26" ht="22.5" spans="1:7">
      <c r="A26" s="216">
        <v>24</v>
      </c>
      <c r="B26" s="216" t="s">
        <v>574</v>
      </c>
      <c r="C26" s="247" t="s">
        <v>620</v>
      </c>
      <c r="F26" s="239" t="s">
        <v>105</v>
      </c>
      <c r="G26" s="216" t="s">
        <v>621</v>
      </c>
    </row>
    <row r="27" ht="24" spans="1:7">
      <c r="A27" s="216">
        <v>25</v>
      </c>
      <c r="B27" s="216" t="s">
        <v>574</v>
      </c>
      <c r="C27" s="247" t="s">
        <v>622</v>
      </c>
      <c r="G27" s="216" t="s">
        <v>623</v>
      </c>
    </row>
    <row r="28" ht="22.5" spans="1:7">
      <c r="A28" s="216">
        <v>26</v>
      </c>
      <c r="B28" s="216" t="s">
        <v>574</v>
      </c>
      <c r="C28" s="249" t="s">
        <v>624</v>
      </c>
      <c r="F28" s="239" t="s">
        <v>105</v>
      </c>
      <c r="G28" s="216" t="s">
        <v>625</v>
      </c>
    </row>
    <row r="29" ht="33.75" spans="1:7">
      <c r="A29" s="216">
        <v>27</v>
      </c>
      <c r="B29" s="216" t="s">
        <v>574</v>
      </c>
      <c r="C29" s="247" t="s">
        <v>626</v>
      </c>
      <c r="F29" s="239" t="s">
        <v>105</v>
      </c>
      <c r="G29" s="216" t="s">
        <v>627</v>
      </c>
    </row>
    <row r="30" ht="22.5" spans="1:7">
      <c r="A30" s="216">
        <v>28</v>
      </c>
      <c r="B30" s="216" t="s">
        <v>628</v>
      </c>
      <c r="C30" s="250" t="s">
        <v>629</v>
      </c>
      <c r="F30" s="239" t="s">
        <v>105</v>
      </c>
      <c r="G30" s="216" t="s">
        <v>630</v>
      </c>
    </row>
    <row r="31" ht="22.5" spans="1:7">
      <c r="A31" s="216">
        <v>29</v>
      </c>
      <c r="B31" s="216" t="s">
        <v>574</v>
      </c>
      <c r="C31" s="250" t="s">
        <v>631</v>
      </c>
      <c r="F31" s="239" t="s">
        <v>105</v>
      </c>
      <c r="G31" s="216" t="s">
        <v>632</v>
      </c>
    </row>
    <row r="32" ht="22.5" spans="2:7">
      <c r="B32" s="216" t="s">
        <v>574</v>
      </c>
      <c r="C32" s="237" t="s">
        <v>633</v>
      </c>
      <c r="G32" s="216" t="s">
        <v>634</v>
      </c>
    </row>
    <row r="33" ht="22.5" spans="2:7">
      <c r="B33" s="216" t="s">
        <v>574</v>
      </c>
      <c r="C33" s="237" t="s">
        <v>635</v>
      </c>
      <c r="G33" s="216" t="s">
        <v>636</v>
      </c>
    </row>
    <row r="34" ht="22.5" spans="2:7">
      <c r="B34" s="216" t="s">
        <v>574</v>
      </c>
      <c r="C34" s="237" t="s">
        <v>637</v>
      </c>
      <c r="G34" s="216" t="s">
        <v>634</v>
      </c>
    </row>
    <row r="35" ht="22.5" spans="2:7">
      <c r="B35" s="216" t="s">
        <v>574</v>
      </c>
      <c r="C35" s="237" t="s">
        <v>638</v>
      </c>
      <c r="G35" s="216" t="s">
        <v>639</v>
      </c>
    </row>
    <row r="36" ht="33.75" spans="2:7">
      <c r="B36" s="216" t="s">
        <v>574</v>
      </c>
      <c r="C36" s="237" t="s">
        <v>640</v>
      </c>
      <c r="G36" s="216" t="s">
        <v>641</v>
      </c>
    </row>
    <row r="37" ht="22.5" spans="2:7">
      <c r="B37" s="216" t="s">
        <v>642</v>
      </c>
      <c r="C37" s="251" t="s">
        <v>643</v>
      </c>
      <c r="G37" s="216" t="s">
        <v>644</v>
      </c>
    </row>
    <row r="38" ht="24" spans="2:7">
      <c r="B38" s="216" t="s">
        <v>642</v>
      </c>
      <c r="C38" s="252" t="s">
        <v>645</v>
      </c>
      <c r="G38" s="216" t="s">
        <v>644</v>
      </c>
    </row>
    <row r="39" ht="24" spans="2:7">
      <c r="B39" s="216" t="s">
        <v>642</v>
      </c>
      <c r="C39" s="252" t="s">
        <v>646</v>
      </c>
      <c r="G39" s="216" t="s">
        <v>644</v>
      </c>
    </row>
    <row r="40" ht="24" spans="2:7">
      <c r="B40" s="216" t="s">
        <v>647</v>
      </c>
      <c r="C40" s="253" t="s">
        <v>648</v>
      </c>
      <c r="G40" s="216" t="s">
        <v>649</v>
      </c>
    </row>
    <row r="41" ht="36" spans="2:7">
      <c r="B41" s="216" t="s">
        <v>647</v>
      </c>
      <c r="C41" s="253" t="s">
        <v>650</v>
      </c>
      <c r="G41" s="216" t="s">
        <v>651</v>
      </c>
    </row>
    <row r="42" ht="36" spans="2:7">
      <c r="B42" s="216" t="s">
        <v>574</v>
      </c>
      <c r="C42" s="253" t="s">
        <v>652</v>
      </c>
      <c r="G42" s="216" t="s">
        <v>653</v>
      </c>
    </row>
    <row r="43" ht="36" spans="2:7">
      <c r="B43" s="216" t="s">
        <v>654</v>
      </c>
      <c r="C43" s="254" t="s">
        <v>655</v>
      </c>
      <c r="G43" s="216" t="s">
        <v>656</v>
      </c>
    </row>
    <row r="44" ht="36" spans="2:7">
      <c r="B44" s="216" t="s">
        <v>574</v>
      </c>
      <c r="C44" s="255" t="s">
        <v>657</v>
      </c>
      <c r="G44" s="216" t="s">
        <v>658</v>
      </c>
    </row>
    <row r="45" ht="24" spans="2:7">
      <c r="B45" s="216" t="s">
        <v>659</v>
      </c>
      <c r="C45" s="255" t="s">
        <v>660</v>
      </c>
      <c r="G45" s="216" t="s">
        <v>661</v>
      </c>
    </row>
    <row r="46" ht="46.5" spans="2:7">
      <c r="B46" s="216" t="s">
        <v>662</v>
      </c>
      <c r="C46" s="237" t="s">
        <v>663</v>
      </c>
      <c r="G46" s="216" t="s">
        <v>664</v>
      </c>
    </row>
    <row r="47" ht="27" spans="2:7">
      <c r="B47" s="216" t="s">
        <v>662</v>
      </c>
      <c r="C47" s="256" t="s">
        <v>665</v>
      </c>
      <c r="G47" s="216" t="s">
        <v>666</v>
      </c>
    </row>
    <row r="48" ht="22.5" spans="2:7">
      <c r="B48" s="216" t="s">
        <v>659</v>
      </c>
      <c r="C48" s="237" t="s">
        <v>667</v>
      </c>
      <c r="G48" s="216" t="s">
        <v>668</v>
      </c>
    </row>
    <row r="49" spans="2:7">
      <c r="B49" s="216" t="s">
        <v>659</v>
      </c>
      <c r="C49" s="257" t="s">
        <v>669</v>
      </c>
      <c r="G49" s="216" t="s">
        <v>670</v>
      </c>
    </row>
    <row r="50" ht="45" spans="2:7">
      <c r="B50" s="216" t="s">
        <v>574</v>
      </c>
      <c r="C50" s="237" t="s">
        <v>671</v>
      </c>
      <c r="D50" s="238" t="s">
        <v>105</v>
      </c>
      <c r="E50" s="238" t="s">
        <v>105</v>
      </c>
      <c r="G50" s="216" t="s">
        <v>672</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
  <sheetViews>
    <sheetView workbookViewId="0">
      <pane xSplit="1" ySplit="1" topLeftCell="B2" activePane="bottomRight" state="frozen"/>
      <selection/>
      <selection pane="topRight"/>
      <selection pane="bottomLeft"/>
      <selection pane="bottomRight" activeCell="B2" sqref="B2"/>
    </sheetView>
  </sheetViews>
  <sheetFormatPr defaultColWidth="11.4333333333333" defaultRowHeight="13.5" outlineLevelCol="7"/>
  <cols>
    <col min="1" max="1" width="26.5833333333333" style="301" customWidth="1"/>
    <col min="2" max="3" width="22.8583333333333" style="301" customWidth="1"/>
    <col min="4" max="4" width="22.8583333333333" style="302" customWidth="1"/>
    <col min="5" max="7" width="22.8583333333333" style="301" customWidth="1"/>
    <col min="8" max="1024" width="11.4166666666667" style="301"/>
  </cols>
  <sheetData>
    <row r="1" spans="1:7">
      <c r="A1" s="303" t="s">
        <v>88</v>
      </c>
      <c r="B1" s="303" t="s">
        <v>89</v>
      </c>
      <c r="C1" s="303" t="s">
        <v>90</v>
      </c>
      <c r="D1" s="304" t="s">
        <v>91</v>
      </c>
      <c r="E1" s="303" t="s">
        <v>92</v>
      </c>
      <c r="F1" s="303" t="s">
        <v>93</v>
      </c>
      <c r="G1" s="303" t="s">
        <v>94</v>
      </c>
    </row>
    <row r="2" spans="1:4">
      <c r="A2" s="301" t="s">
        <v>95</v>
      </c>
      <c r="B2" s="305">
        <v>43926</v>
      </c>
      <c r="D2" s="306"/>
    </row>
    <row r="3" spans="1:4">
      <c r="A3" s="301" t="s">
        <v>96</v>
      </c>
      <c r="C3" s="301" t="s">
        <v>97</v>
      </c>
      <c r="D3" s="306"/>
    </row>
    <row r="4" spans="1:7">
      <c r="A4" s="301" t="s">
        <v>98</v>
      </c>
      <c r="B4" s="301" t="s">
        <v>97</v>
      </c>
      <c r="C4" s="301" t="s">
        <v>97</v>
      </c>
      <c r="D4" s="306" t="s">
        <v>97</v>
      </c>
      <c r="E4" s="301" t="s">
        <v>97</v>
      </c>
      <c r="F4" s="301" t="s">
        <v>97</v>
      </c>
      <c r="G4" s="301" t="s">
        <v>97</v>
      </c>
    </row>
    <row r="5" spans="1:7">
      <c r="A5" s="301" t="s">
        <v>99</v>
      </c>
      <c r="B5" s="305">
        <v>43926</v>
      </c>
      <c r="C5" s="305">
        <v>43933</v>
      </c>
      <c r="D5" s="306">
        <v>43935</v>
      </c>
      <c r="E5" s="305">
        <v>43941</v>
      </c>
      <c r="F5" s="305">
        <v>43950</v>
      </c>
      <c r="G5" s="305">
        <v>43955</v>
      </c>
    </row>
    <row r="6" spans="1:7">
      <c r="A6" s="301" t="s">
        <v>100</v>
      </c>
      <c r="B6" s="301" t="s">
        <v>101</v>
      </c>
      <c r="C6" s="301" t="s">
        <v>97</v>
      </c>
      <c r="D6" s="306" t="s">
        <v>97</v>
      </c>
      <c r="E6" s="311" t="s">
        <v>97</v>
      </c>
      <c r="F6" s="311" t="s">
        <v>97</v>
      </c>
      <c r="G6" s="311" t="s">
        <v>97</v>
      </c>
    </row>
    <row r="7" spans="1:7">
      <c r="A7" s="301" t="s">
        <v>102</v>
      </c>
      <c r="B7" s="305">
        <v>43921</v>
      </c>
      <c r="C7" s="305">
        <v>43921</v>
      </c>
      <c r="D7" s="306">
        <v>43921</v>
      </c>
      <c r="E7" s="305">
        <v>43921</v>
      </c>
      <c r="F7" s="305">
        <v>43921</v>
      </c>
      <c r="G7" s="305">
        <v>43921</v>
      </c>
    </row>
    <row r="8" spans="1:7">
      <c r="A8" s="301" t="s">
        <v>103</v>
      </c>
      <c r="B8" s="307">
        <v>44007</v>
      </c>
      <c r="C8" s="307">
        <v>44007</v>
      </c>
      <c r="D8" s="308">
        <v>44007</v>
      </c>
      <c r="E8" s="307">
        <v>44007</v>
      </c>
      <c r="F8" s="307">
        <v>44007</v>
      </c>
      <c r="G8" s="307">
        <v>44007</v>
      </c>
    </row>
    <row r="9" spans="1:7">
      <c r="A9" s="301" t="s">
        <v>104</v>
      </c>
      <c r="B9" s="305">
        <v>43935</v>
      </c>
      <c r="C9" s="301" t="s">
        <v>105</v>
      </c>
      <c r="D9" s="306" t="s">
        <v>105</v>
      </c>
      <c r="E9" s="301" t="s">
        <v>105</v>
      </c>
      <c r="F9" s="301" t="s">
        <v>105</v>
      </c>
      <c r="G9" s="301" t="s">
        <v>105</v>
      </c>
    </row>
    <row r="10" spans="1:4">
      <c r="A10" s="301" t="s">
        <v>106</v>
      </c>
      <c r="D10" s="306"/>
    </row>
    <row r="11" spans="1:7">
      <c r="A11" s="301" t="s">
        <v>107</v>
      </c>
      <c r="B11" s="309">
        <v>43924</v>
      </c>
      <c r="C11" s="309">
        <v>43924</v>
      </c>
      <c r="D11" s="306" t="s">
        <v>108</v>
      </c>
      <c r="E11" s="306" t="s">
        <v>108</v>
      </c>
      <c r="F11" s="309">
        <v>43955</v>
      </c>
      <c r="G11" s="309">
        <v>43955</v>
      </c>
    </row>
    <row r="12" spans="1:7">
      <c r="A12" s="301" t="s">
        <v>109</v>
      </c>
      <c r="B12" s="309">
        <v>43942</v>
      </c>
      <c r="C12" s="309">
        <v>43942</v>
      </c>
      <c r="D12" s="309">
        <v>43942</v>
      </c>
      <c r="E12" s="309">
        <v>43942</v>
      </c>
      <c r="F12" s="309">
        <v>43942</v>
      </c>
      <c r="G12" s="309">
        <v>43942</v>
      </c>
    </row>
    <row r="13" spans="1:6">
      <c r="A13" s="301" t="s">
        <v>110</v>
      </c>
      <c r="C13" s="305">
        <v>43931</v>
      </c>
      <c r="D13" s="306"/>
      <c r="F13" s="305">
        <v>43951</v>
      </c>
    </row>
    <row r="14" spans="1:4">
      <c r="A14" s="301" t="s">
        <v>111</v>
      </c>
      <c r="D14" s="306"/>
    </row>
    <row r="15" spans="1:7">
      <c r="A15" s="301" t="s">
        <v>112</v>
      </c>
      <c r="B15" s="309">
        <v>43920</v>
      </c>
      <c r="C15" s="309">
        <v>43920</v>
      </c>
      <c r="D15" s="306">
        <v>43920</v>
      </c>
      <c r="E15" s="309">
        <v>43920</v>
      </c>
      <c r="F15" s="309">
        <v>43920</v>
      </c>
      <c r="G15" s="309">
        <v>43920</v>
      </c>
    </row>
    <row r="16" spans="1:4">
      <c r="A16" s="301" t="s">
        <v>113</v>
      </c>
      <c r="D16" s="306"/>
    </row>
    <row r="17" spans="1:7">
      <c r="A17" s="301" t="s">
        <v>114</v>
      </c>
      <c r="B17" s="305">
        <v>43941</v>
      </c>
      <c r="C17" s="305">
        <v>43941</v>
      </c>
      <c r="D17" s="305">
        <v>43941</v>
      </c>
      <c r="E17" s="305">
        <v>43941</v>
      </c>
      <c r="F17" s="305">
        <v>43941</v>
      </c>
      <c r="G17" s="305">
        <v>43941</v>
      </c>
    </row>
    <row r="18" spans="1:7">
      <c r="A18" s="301" t="s">
        <v>115</v>
      </c>
      <c r="B18" s="301" t="s">
        <v>105</v>
      </c>
      <c r="C18" s="301" t="s">
        <v>105</v>
      </c>
      <c r="D18" s="306" t="s">
        <v>105</v>
      </c>
      <c r="E18" s="301" t="s">
        <v>105</v>
      </c>
      <c r="F18" s="301" t="s">
        <v>105</v>
      </c>
      <c r="G18" s="305">
        <v>43979</v>
      </c>
    </row>
    <row r="19" spans="1:7">
      <c r="A19" s="301" t="s">
        <v>116</v>
      </c>
      <c r="B19" s="305">
        <v>43924</v>
      </c>
      <c r="C19" s="305">
        <v>43924</v>
      </c>
      <c r="D19" s="306">
        <v>43924</v>
      </c>
      <c r="E19" s="305">
        <v>43924</v>
      </c>
      <c r="F19" s="305">
        <v>43924</v>
      </c>
      <c r="G19" s="305">
        <v>43924</v>
      </c>
    </row>
    <row r="20" spans="1:7">
      <c r="A20" s="301" t="s">
        <v>117</v>
      </c>
      <c r="B20" s="305">
        <v>43927</v>
      </c>
      <c r="C20" s="305">
        <v>43931</v>
      </c>
      <c r="D20" s="306">
        <v>43937</v>
      </c>
      <c r="E20" s="306">
        <v>43937</v>
      </c>
      <c r="F20" s="305">
        <v>43951</v>
      </c>
      <c r="G20" s="305">
        <v>43951</v>
      </c>
    </row>
    <row r="21" spans="1:4">
      <c r="A21" s="301" t="s">
        <v>118</v>
      </c>
      <c r="D21" s="306"/>
    </row>
    <row r="22" spans="1:7">
      <c r="A22" s="301" t="s">
        <v>119</v>
      </c>
      <c r="B22" s="309">
        <v>43917</v>
      </c>
      <c r="C22" s="309">
        <v>43936</v>
      </c>
      <c r="D22" s="306">
        <v>43936</v>
      </c>
      <c r="E22" s="309">
        <v>43943</v>
      </c>
      <c r="F22" s="309">
        <v>43963</v>
      </c>
      <c r="G22" s="309">
        <v>43963</v>
      </c>
    </row>
    <row r="23" spans="1:7">
      <c r="A23" s="301" t="s">
        <v>120</v>
      </c>
      <c r="B23" s="301" t="s">
        <v>105</v>
      </c>
      <c r="C23" s="301" t="s">
        <v>105</v>
      </c>
      <c r="D23" s="306" t="s">
        <v>105</v>
      </c>
      <c r="E23" s="301" t="s">
        <v>105</v>
      </c>
      <c r="F23" s="301" t="s">
        <v>105</v>
      </c>
      <c r="G23" s="305">
        <v>43979</v>
      </c>
    </row>
    <row r="24" spans="1:7">
      <c r="A24" s="301" t="s">
        <v>121</v>
      </c>
      <c r="B24" s="301" t="s">
        <v>122</v>
      </c>
      <c r="C24" s="301" t="s">
        <v>123</v>
      </c>
      <c r="D24" s="306" t="s">
        <v>123</v>
      </c>
      <c r="E24" s="301" t="s">
        <v>124</v>
      </c>
      <c r="F24" s="309">
        <v>43966</v>
      </c>
      <c r="G24" s="309">
        <v>43966</v>
      </c>
    </row>
    <row r="25" spans="1:4">
      <c r="A25" s="301" t="s">
        <v>125</v>
      </c>
      <c r="D25" s="306"/>
    </row>
    <row r="26" spans="1:7">
      <c r="A26" s="301" t="s">
        <v>126</v>
      </c>
      <c r="B26" s="301" t="s">
        <v>105</v>
      </c>
      <c r="C26" s="301" t="s">
        <v>105</v>
      </c>
      <c r="D26" s="306" t="s">
        <v>105</v>
      </c>
      <c r="E26" s="301" t="s">
        <v>105</v>
      </c>
      <c r="F26" s="301" t="s">
        <v>105</v>
      </c>
      <c r="G26" s="301" t="s">
        <v>105</v>
      </c>
    </row>
    <row r="27" spans="1:4">
      <c r="A27" s="301" t="s">
        <v>127</v>
      </c>
      <c r="D27" s="306"/>
    </row>
    <row r="28" spans="1:4">
      <c r="A28" s="301" t="s">
        <v>128</v>
      </c>
      <c r="D28" s="306"/>
    </row>
    <row r="29" spans="1:7">
      <c r="A29" s="301" t="s">
        <v>129</v>
      </c>
      <c r="D29" s="306"/>
      <c r="G29" s="305">
        <v>43928</v>
      </c>
    </row>
    <row r="30" spans="1:7">
      <c r="A30" s="301" t="s">
        <v>130</v>
      </c>
      <c r="B30" s="309">
        <v>43920</v>
      </c>
      <c r="C30" s="309">
        <v>43920</v>
      </c>
      <c r="D30" s="306">
        <v>43920</v>
      </c>
      <c r="E30" s="309">
        <v>43920</v>
      </c>
      <c r="F30" s="309">
        <v>43920</v>
      </c>
      <c r="G30" s="309">
        <v>43920</v>
      </c>
    </row>
    <row r="31" spans="1:4">
      <c r="A31" s="301" t="s">
        <v>131</v>
      </c>
      <c r="B31" s="305">
        <v>43927</v>
      </c>
      <c r="D31" s="306"/>
    </row>
    <row r="32" spans="1:7">
      <c r="A32" s="301" t="s">
        <v>132</v>
      </c>
      <c r="B32" s="305">
        <v>43941</v>
      </c>
      <c r="C32" s="305">
        <v>43941</v>
      </c>
      <c r="D32" s="305">
        <v>43941</v>
      </c>
      <c r="E32" s="305">
        <v>43941</v>
      </c>
      <c r="F32" s="305">
        <v>43941</v>
      </c>
      <c r="G32" s="305">
        <v>43941</v>
      </c>
    </row>
    <row r="33" spans="1:7">
      <c r="A33" s="301" t="s">
        <v>133</v>
      </c>
      <c r="B33" s="305">
        <v>43925</v>
      </c>
      <c r="C33" s="310" t="s">
        <v>134</v>
      </c>
      <c r="D33" s="310" t="s">
        <v>134</v>
      </c>
      <c r="E33" s="310" t="s">
        <v>134</v>
      </c>
      <c r="F33" s="310" t="s">
        <v>135</v>
      </c>
      <c r="G33" s="310" t="s">
        <v>135</v>
      </c>
    </row>
    <row r="34" spans="1:4">
      <c r="A34" s="301" t="s">
        <v>136</v>
      </c>
      <c r="B34" s="305">
        <v>43927</v>
      </c>
      <c r="D34" s="306"/>
    </row>
    <row r="35" spans="1:7">
      <c r="A35" s="301" t="s">
        <v>137</v>
      </c>
      <c r="B35" s="305">
        <v>43921</v>
      </c>
      <c r="C35" s="305">
        <v>43921</v>
      </c>
      <c r="D35" s="306">
        <v>43921</v>
      </c>
      <c r="E35" s="305">
        <v>43921</v>
      </c>
      <c r="F35" s="305">
        <v>43921</v>
      </c>
      <c r="G35" s="305">
        <v>43927</v>
      </c>
    </row>
    <row r="36" spans="1:7">
      <c r="A36" s="301" t="s">
        <v>138</v>
      </c>
      <c r="B36" s="305">
        <v>43927</v>
      </c>
      <c r="C36" s="305">
        <v>43935</v>
      </c>
      <c r="D36" s="306">
        <v>43935</v>
      </c>
      <c r="E36" s="305">
        <v>43941</v>
      </c>
      <c r="F36" s="305">
        <v>43941</v>
      </c>
      <c r="G36" s="305">
        <v>43941</v>
      </c>
    </row>
    <row r="37" spans="1:7">
      <c r="A37" s="301" t="s">
        <v>139</v>
      </c>
      <c r="B37" s="309">
        <v>43924</v>
      </c>
      <c r="C37" s="309">
        <v>43924</v>
      </c>
      <c r="D37" s="306">
        <v>43924</v>
      </c>
      <c r="E37" s="306">
        <v>43924</v>
      </c>
      <c r="F37" s="305">
        <v>43951</v>
      </c>
      <c r="G37" s="305">
        <v>43955</v>
      </c>
    </row>
    <row r="38" spans="1:7">
      <c r="A38" s="301" t="s">
        <v>140</v>
      </c>
      <c r="B38" s="305">
        <v>43943</v>
      </c>
      <c r="C38" s="305">
        <v>43943</v>
      </c>
      <c r="D38" s="305">
        <v>43943</v>
      </c>
      <c r="E38" s="305">
        <v>43943</v>
      </c>
      <c r="F38" s="305">
        <v>43943</v>
      </c>
      <c r="G38" s="305">
        <v>43943</v>
      </c>
    </row>
    <row r="39" spans="1:8">
      <c r="A39" s="301" t="s">
        <v>141</v>
      </c>
      <c r="D39" s="306"/>
      <c r="H39" s="312">
        <v>43994</v>
      </c>
    </row>
    <row r="40" spans="1:7">
      <c r="A40" s="301" t="s">
        <v>142</v>
      </c>
      <c r="B40" s="301" t="s">
        <v>143</v>
      </c>
      <c r="C40" s="301" t="s">
        <v>143</v>
      </c>
      <c r="D40" s="306" t="s">
        <v>143</v>
      </c>
      <c r="E40" s="301" t="s">
        <v>143</v>
      </c>
      <c r="F40" s="301" t="s">
        <v>143</v>
      </c>
      <c r="G40" s="301" t="s">
        <v>143</v>
      </c>
    </row>
    <row r="41" spans="1:4">
      <c r="A41" s="301" t="s">
        <v>144</v>
      </c>
      <c r="D41" s="306"/>
    </row>
    <row r="42" spans="1:7">
      <c r="A42" s="301" t="s">
        <v>145</v>
      </c>
      <c r="B42" s="310" t="s">
        <v>146</v>
      </c>
      <c r="C42" s="310" t="s">
        <v>147</v>
      </c>
      <c r="D42" s="310" t="s">
        <v>148</v>
      </c>
      <c r="E42" s="313">
        <v>43956</v>
      </c>
      <c r="F42" s="313">
        <v>43956</v>
      </c>
      <c r="G42" s="313">
        <v>43956</v>
      </c>
    </row>
    <row r="43" spans="1:7">
      <c r="A43" s="301" t="s">
        <v>149</v>
      </c>
      <c r="B43" s="305">
        <v>43950</v>
      </c>
      <c r="C43" s="305">
        <v>43950</v>
      </c>
      <c r="D43" s="305">
        <v>43950</v>
      </c>
      <c r="E43" s="305">
        <v>43950</v>
      </c>
      <c r="F43" s="305">
        <v>43950</v>
      </c>
      <c r="G43" s="305">
        <v>43950</v>
      </c>
    </row>
    <row r="44" spans="1:7">
      <c r="A44" s="301" t="s">
        <v>150</v>
      </c>
      <c r="B44" s="305">
        <v>43927</v>
      </c>
      <c r="C44" s="305">
        <v>43929</v>
      </c>
      <c r="D44" s="306">
        <v>43943</v>
      </c>
      <c r="E44" s="306">
        <v>43943</v>
      </c>
      <c r="F44" s="305">
        <v>43930</v>
      </c>
      <c r="G44" s="305">
        <v>43930</v>
      </c>
    </row>
    <row r="45" spans="1:7">
      <c r="A45" s="301" t="s">
        <v>151</v>
      </c>
      <c r="B45" s="305">
        <v>43927</v>
      </c>
      <c r="C45" s="305">
        <v>43927</v>
      </c>
      <c r="D45" s="306">
        <v>43927</v>
      </c>
      <c r="E45" s="306">
        <v>43927</v>
      </c>
      <c r="F45" s="306">
        <v>43927</v>
      </c>
      <c r="G45" s="306">
        <v>43927</v>
      </c>
    </row>
    <row r="46" spans="2:7">
      <c r="B46" s="305"/>
      <c r="C46" s="305"/>
      <c r="D46" s="306"/>
      <c r="E46" s="305"/>
      <c r="F46" s="305"/>
      <c r="G46" s="305">
        <v>44007</v>
      </c>
    </row>
  </sheetData>
  <pageMargins left="0.7" right="0.7" top="0.75" bottom="0.75" header="0.511805555555555" footer="0.511805555555555"/>
  <pageSetup paperSize="9" firstPageNumber="0" orientation="portrait" useFirstPageNumber="1" horizontalDpi="300" verticalDpi="300"/>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6"/>
  <cols>
    <col min="1" max="1" width="4.70833333333333" style="228" customWidth="1"/>
    <col min="2" max="2" width="22.7" style="228" customWidth="1"/>
    <col min="3" max="3" width="19.85" style="228" customWidth="1"/>
    <col min="4" max="4" width="12.7083333333333" style="228" customWidth="1"/>
    <col min="5" max="6" width="11.4166666666667" style="229"/>
    <col min="7" max="7" width="11.4166666666667" style="230"/>
    <col min="8" max="1024" width="11.4166666666667" style="228"/>
  </cols>
  <sheetData>
    <row r="1" spans="1:7">
      <c r="A1" s="180" t="s">
        <v>673</v>
      </c>
      <c r="B1" s="180"/>
      <c r="C1" s="180"/>
      <c r="D1" s="231"/>
      <c r="E1" s="232"/>
      <c r="F1" s="232"/>
      <c r="G1" s="233"/>
    </row>
    <row r="2" spans="1:7">
      <c r="A2" s="183" t="s">
        <v>177</v>
      </c>
      <c r="B2" s="184" t="s">
        <v>674</v>
      </c>
      <c r="C2" s="184" t="s">
        <v>675</v>
      </c>
      <c r="D2" s="185" t="s">
        <v>676</v>
      </c>
      <c r="E2" s="195" t="s">
        <v>570</v>
      </c>
      <c r="F2" s="196" t="s">
        <v>571</v>
      </c>
      <c r="G2" s="197" t="s">
        <v>572</v>
      </c>
    </row>
    <row r="3" spans="1:3">
      <c r="A3" s="178">
        <v>1</v>
      </c>
      <c r="B3" s="178"/>
      <c r="C3" s="178"/>
    </row>
    <row r="4" spans="1:3">
      <c r="A4" s="178">
        <v>2</v>
      </c>
      <c r="B4" s="178"/>
      <c r="C4" s="178"/>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J31"/>
  <sheetViews>
    <sheetView workbookViewId="0">
      <pane xSplit="1" ySplit="2" topLeftCell="B13" activePane="bottomRight" state="frozen"/>
      <selection/>
      <selection pane="topRight"/>
      <selection pane="bottomLeft"/>
      <selection pane="bottomRight" activeCell="C41" sqref="C41"/>
    </sheetView>
  </sheetViews>
  <sheetFormatPr defaultColWidth="11.4333333333333" defaultRowHeight="13.5"/>
  <cols>
    <col min="1" max="1" width="4.70833333333333" style="178" customWidth="1"/>
    <col min="2" max="2" width="22" style="178" customWidth="1"/>
    <col min="3" max="3" width="30.1416666666667" style="178" customWidth="1"/>
    <col min="4" max="4" width="17.5833333333333" style="178" customWidth="1"/>
    <col min="5" max="5" width="38.8583333333333" style="178" customWidth="1"/>
    <col min="6" max="7" width="11.4166666666667" style="200"/>
    <col min="8" max="8" width="11.4166666666667" style="201"/>
    <col min="9" max="1024" width="11.4166666666667" style="178"/>
  </cols>
  <sheetData>
    <row r="1" spans="1:8">
      <c r="A1" s="180" t="s">
        <v>677</v>
      </c>
      <c r="B1" s="180"/>
      <c r="C1" s="180"/>
      <c r="D1" s="181"/>
      <c r="E1" s="181"/>
      <c r="F1" s="219"/>
      <c r="G1" s="219"/>
      <c r="H1" s="220"/>
    </row>
    <row r="2" spans="1:8">
      <c r="A2" s="183" t="s">
        <v>177</v>
      </c>
      <c r="B2" s="184" t="s">
        <v>678</v>
      </c>
      <c r="C2" s="184" t="s">
        <v>679</v>
      </c>
      <c r="D2" s="184" t="s">
        <v>680</v>
      </c>
      <c r="E2" s="185" t="s">
        <v>569</v>
      </c>
      <c r="F2" s="195" t="s">
        <v>570</v>
      </c>
      <c r="G2" s="196" t="s">
        <v>571</v>
      </c>
      <c r="H2" s="197" t="s">
        <v>572</v>
      </c>
    </row>
    <row r="3" ht="72" spans="1:6">
      <c r="A3" s="178">
        <v>1</v>
      </c>
      <c r="B3" s="178" t="s">
        <v>681</v>
      </c>
      <c r="C3" s="178" t="s">
        <v>682</v>
      </c>
      <c r="D3" s="178" t="s">
        <v>683</v>
      </c>
      <c r="E3" s="234" t="s">
        <v>684</v>
      </c>
      <c r="F3" s="200" t="s">
        <v>143</v>
      </c>
    </row>
    <row r="4" ht="48" spans="1:6">
      <c r="A4" s="178">
        <v>2</v>
      </c>
      <c r="B4" s="178" t="s">
        <v>681</v>
      </c>
      <c r="C4" s="178" t="s">
        <v>682</v>
      </c>
      <c r="D4" s="188" t="s">
        <v>685</v>
      </c>
      <c r="E4" s="234" t="s">
        <v>686</v>
      </c>
      <c r="F4" s="200" t="s">
        <v>143</v>
      </c>
    </row>
    <row r="5" ht="72" spans="1:6">
      <c r="A5" s="178">
        <v>3</v>
      </c>
      <c r="B5" s="178" t="s">
        <v>681</v>
      </c>
      <c r="C5" s="178" t="s">
        <v>682</v>
      </c>
      <c r="D5" s="178" t="s">
        <v>683</v>
      </c>
      <c r="E5" s="235" t="s">
        <v>687</v>
      </c>
      <c r="F5" s="200" t="s">
        <v>143</v>
      </c>
    </row>
    <row r="6" spans="2:6">
      <c r="B6" s="178" t="s">
        <v>358</v>
      </c>
      <c r="C6" s="178" t="s">
        <v>688</v>
      </c>
      <c r="D6" s="178" t="s">
        <v>689</v>
      </c>
      <c r="E6" s="178" t="s">
        <v>690</v>
      </c>
      <c r="F6" s="200" t="s">
        <v>105</v>
      </c>
    </row>
    <row r="7" spans="2:6">
      <c r="B7" s="178" t="s">
        <v>358</v>
      </c>
      <c r="C7" s="178" t="s">
        <v>691</v>
      </c>
      <c r="D7" s="178" t="s">
        <v>692</v>
      </c>
      <c r="E7" s="178" t="s">
        <v>693</v>
      </c>
      <c r="F7" s="200" t="s">
        <v>105</v>
      </c>
    </row>
    <row r="8" spans="2:6">
      <c r="B8" s="178" t="s">
        <v>358</v>
      </c>
      <c r="C8" s="178" t="s">
        <v>691</v>
      </c>
      <c r="D8" s="178" t="s">
        <v>692</v>
      </c>
      <c r="E8" s="178" t="s">
        <v>694</v>
      </c>
      <c r="F8" s="200" t="s">
        <v>105</v>
      </c>
    </row>
    <row r="9" spans="2:6">
      <c r="B9" s="178" t="s">
        <v>358</v>
      </c>
      <c r="C9" s="178" t="s">
        <v>691</v>
      </c>
      <c r="D9" s="178" t="s">
        <v>695</v>
      </c>
      <c r="E9" s="178" t="s">
        <v>696</v>
      </c>
      <c r="F9" s="200" t="s">
        <v>105</v>
      </c>
    </row>
    <row r="10" spans="2:6">
      <c r="B10" s="178" t="s">
        <v>358</v>
      </c>
      <c r="C10" s="178" t="s">
        <v>691</v>
      </c>
      <c r="D10" s="178" t="s">
        <v>692</v>
      </c>
      <c r="E10" s="178" t="s">
        <v>697</v>
      </c>
      <c r="F10" s="200" t="s">
        <v>105</v>
      </c>
    </row>
    <row r="11" spans="2:7">
      <c r="B11" s="178" t="s">
        <v>698</v>
      </c>
      <c r="C11" s="178" t="s">
        <v>699</v>
      </c>
      <c r="D11" s="178" t="s">
        <v>700</v>
      </c>
      <c r="E11" s="178" t="s">
        <v>701</v>
      </c>
      <c r="G11" s="200" t="s">
        <v>105</v>
      </c>
    </row>
    <row r="12" ht="33.75" spans="2:7">
      <c r="B12" s="178" t="s">
        <v>138</v>
      </c>
      <c r="C12" s="178" t="s">
        <v>702</v>
      </c>
      <c r="D12" s="178" t="s">
        <v>689</v>
      </c>
      <c r="E12" s="188" t="s">
        <v>703</v>
      </c>
      <c r="G12" s="200" t="s">
        <v>105</v>
      </c>
    </row>
    <row r="13" ht="67.5" spans="2:7">
      <c r="B13" s="178" t="s">
        <v>138</v>
      </c>
      <c r="C13" s="178" t="s">
        <v>702</v>
      </c>
      <c r="D13" s="178" t="s">
        <v>704</v>
      </c>
      <c r="E13" s="188" t="s">
        <v>705</v>
      </c>
      <c r="G13" s="200" t="s">
        <v>105</v>
      </c>
    </row>
    <row r="14" ht="56.25" spans="2:7">
      <c r="B14" s="178" t="s">
        <v>138</v>
      </c>
      <c r="C14" s="178" t="s">
        <v>702</v>
      </c>
      <c r="D14" s="178" t="s">
        <v>704</v>
      </c>
      <c r="E14" s="188" t="s">
        <v>706</v>
      </c>
      <c r="G14" s="200" t="s">
        <v>105</v>
      </c>
    </row>
    <row r="15" ht="45" spans="2:5">
      <c r="B15" s="178" t="s">
        <v>707</v>
      </c>
      <c r="C15" s="178" t="s">
        <v>708</v>
      </c>
      <c r="D15" s="178" t="s">
        <v>709</v>
      </c>
      <c r="E15" s="188" t="s">
        <v>710</v>
      </c>
    </row>
    <row r="16" ht="45" spans="2:5">
      <c r="B16" s="178" t="s">
        <v>707</v>
      </c>
      <c r="C16" s="178" t="s">
        <v>708</v>
      </c>
      <c r="D16" s="178" t="s">
        <v>709</v>
      </c>
      <c r="E16" s="188" t="s">
        <v>711</v>
      </c>
    </row>
    <row r="17" ht="56.25" spans="2:5">
      <c r="B17" s="178" t="s">
        <v>707</v>
      </c>
      <c r="C17" s="178" t="s">
        <v>708</v>
      </c>
      <c r="D17" s="178" t="s">
        <v>712</v>
      </c>
      <c r="E17" s="188" t="s">
        <v>713</v>
      </c>
    </row>
    <row r="18" ht="67.5" spans="2:5">
      <c r="B18" s="178" t="s">
        <v>707</v>
      </c>
      <c r="C18" s="178" t="s">
        <v>708</v>
      </c>
      <c r="D18" s="178" t="s">
        <v>714</v>
      </c>
      <c r="E18" s="188" t="s">
        <v>715</v>
      </c>
    </row>
    <row r="19" ht="67.5" spans="2:5">
      <c r="B19" s="178" t="s">
        <v>707</v>
      </c>
      <c r="C19" s="178" t="s">
        <v>708</v>
      </c>
      <c r="D19" s="178" t="s">
        <v>716</v>
      </c>
      <c r="E19" s="188" t="s">
        <v>717</v>
      </c>
    </row>
    <row r="20" ht="56.25" spans="2:5">
      <c r="B20" s="178" t="s">
        <v>707</v>
      </c>
      <c r="C20" s="178" t="s">
        <v>708</v>
      </c>
      <c r="D20" s="178" t="s">
        <v>712</v>
      </c>
      <c r="E20" s="188" t="s">
        <v>718</v>
      </c>
    </row>
    <row r="21" ht="56.25" spans="2:5">
      <c r="B21" s="178" t="s">
        <v>707</v>
      </c>
      <c r="C21" s="178" t="s">
        <v>708</v>
      </c>
      <c r="D21" s="178" t="s">
        <v>719</v>
      </c>
      <c r="E21" s="188" t="s">
        <v>720</v>
      </c>
    </row>
    <row r="22" ht="45" spans="2:5">
      <c r="B22" s="178" t="s">
        <v>707</v>
      </c>
      <c r="C22" s="178" t="s">
        <v>708</v>
      </c>
      <c r="D22" s="178" t="s">
        <v>721</v>
      </c>
      <c r="E22" s="188" t="s">
        <v>722</v>
      </c>
    </row>
    <row r="23" ht="45" spans="2:5">
      <c r="B23" s="178" t="s">
        <v>707</v>
      </c>
      <c r="C23" s="178" t="s">
        <v>708</v>
      </c>
      <c r="D23" s="178" t="s">
        <v>692</v>
      </c>
      <c r="E23" s="188" t="s">
        <v>723</v>
      </c>
    </row>
    <row r="24" spans="2:8">
      <c r="B24" s="178" t="s">
        <v>724</v>
      </c>
      <c r="C24" s="178" t="s">
        <v>725</v>
      </c>
      <c r="D24" s="178" t="s">
        <v>726</v>
      </c>
      <c r="E24" s="178">
        <v>3</v>
      </c>
      <c r="H24" s="201" t="s">
        <v>143</v>
      </c>
    </row>
    <row r="25" spans="2:8">
      <c r="B25" s="178" t="s">
        <v>724</v>
      </c>
      <c r="C25" s="178" t="s">
        <v>727</v>
      </c>
      <c r="D25" s="178" t="s">
        <v>728</v>
      </c>
      <c r="E25" s="178">
        <v>4</v>
      </c>
      <c r="H25" s="201" t="s">
        <v>143</v>
      </c>
    </row>
    <row r="26" spans="2:8">
      <c r="B26" s="178" t="s">
        <v>729</v>
      </c>
      <c r="C26" s="178" t="s">
        <v>730</v>
      </c>
      <c r="D26" s="178" t="s">
        <v>728</v>
      </c>
      <c r="E26" s="178">
        <v>2</v>
      </c>
      <c r="H26" s="201" t="s">
        <v>143</v>
      </c>
    </row>
    <row r="27" spans="2:9">
      <c r="B27" s="178" t="s">
        <v>731</v>
      </c>
      <c r="C27" s="178" t="s">
        <v>732</v>
      </c>
      <c r="D27" s="178" t="s">
        <v>726</v>
      </c>
      <c r="E27" s="178">
        <v>3</v>
      </c>
      <c r="H27" s="201" t="s">
        <v>143</v>
      </c>
      <c r="I27" s="178" t="s">
        <v>733</v>
      </c>
    </row>
    <row r="28" spans="2:9">
      <c r="B28" s="178" t="s">
        <v>731</v>
      </c>
      <c r="C28" s="178" t="s">
        <v>732</v>
      </c>
      <c r="D28" s="178" t="s">
        <v>728</v>
      </c>
      <c r="E28" s="178">
        <v>4</v>
      </c>
      <c r="H28" s="201" t="s">
        <v>143</v>
      </c>
      <c r="I28" s="178" t="s">
        <v>733</v>
      </c>
    </row>
    <row r="29" spans="2:5">
      <c r="B29" s="178" t="s">
        <v>734</v>
      </c>
      <c r="D29" s="178" t="s">
        <v>704</v>
      </c>
      <c r="E29" s="178" t="s">
        <v>735</v>
      </c>
    </row>
    <row r="30" ht="56.25" spans="2:5">
      <c r="B30" s="178" t="s">
        <v>734</v>
      </c>
      <c r="D30" s="178" t="s">
        <v>704</v>
      </c>
      <c r="E30" s="188" t="s">
        <v>736</v>
      </c>
    </row>
    <row r="31" spans="2:10">
      <c r="B31" s="160" t="s">
        <v>737</v>
      </c>
      <c r="C31" s="160" t="s">
        <v>738</v>
      </c>
      <c r="D31" s="160" t="s">
        <v>739</v>
      </c>
      <c r="E31" s="160" t="s">
        <v>740</v>
      </c>
      <c r="F31" s="78"/>
      <c r="G31" s="79" t="s">
        <v>105</v>
      </c>
      <c r="H31" s="78"/>
      <c r="I31" s="236"/>
      <c r="J31" s="23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
  <sheetViews>
    <sheetView zoomScale="120" zoomScaleNormal="120" workbookViewId="0">
      <pane xSplit="1" ySplit="2" topLeftCell="B3" activePane="bottomRight" state="frozen"/>
      <selection/>
      <selection pane="topRight"/>
      <selection pane="bottomLeft"/>
      <selection pane="bottomRight" activeCell="B8" sqref="B8"/>
    </sheetView>
  </sheetViews>
  <sheetFormatPr defaultColWidth="11.4333333333333" defaultRowHeight="13.5" outlineLevelRow="2"/>
  <cols>
    <col min="1" max="1" width="4.70833333333333" style="228" customWidth="1"/>
    <col min="2" max="2" width="45.1416666666667" style="228" customWidth="1"/>
    <col min="3" max="3" width="19.85" style="228" customWidth="1"/>
    <col min="4" max="4" width="12.7083333333333" style="228" customWidth="1"/>
    <col min="5" max="5" width="44.4166666666667" style="228" customWidth="1"/>
    <col min="6" max="6" width="22.2833333333333" style="228" customWidth="1"/>
    <col min="7" max="8" width="11.4166666666667" style="229"/>
    <col min="9" max="9" width="11.4166666666667" style="230"/>
    <col min="10" max="1024" width="11.4166666666667" style="228"/>
  </cols>
  <sheetData>
    <row r="1" spans="1:9">
      <c r="A1" s="180" t="s">
        <v>741</v>
      </c>
      <c r="B1" s="182"/>
      <c r="C1" s="182"/>
      <c r="D1" s="231"/>
      <c r="E1" s="231"/>
      <c r="F1" s="231"/>
      <c r="G1" s="232"/>
      <c r="H1" s="232"/>
      <c r="I1" s="233"/>
    </row>
    <row r="2" spans="1:9">
      <c r="A2" s="183" t="s">
        <v>177</v>
      </c>
      <c r="B2" s="184" t="s">
        <v>674</v>
      </c>
      <c r="C2" s="184" t="s">
        <v>675</v>
      </c>
      <c r="D2" s="184" t="s">
        <v>676</v>
      </c>
      <c r="E2" s="184" t="s">
        <v>742</v>
      </c>
      <c r="F2" s="185" t="s">
        <v>743</v>
      </c>
      <c r="G2" s="195" t="s">
        <v>570</v>
      </c>
      <c r="H2" s="196" t="s">
        <v>571</v>
      </c>
      <c r="I2" s="197" t="s">
        <v>572</v>
      </c>
    </row>
    <row r="3" spans="1:8">
      <c r="A3" s="178">
        <v>2</v>
      </c>
      <c r="B3" s="178" t="s">
        <v>744</v>
      </c>
      <c r="C3" s="178"/>
      <c r="D3" s="228" t="s">
        <v>745</v>
      </c>
      <c r="F3" s="228" t="s">
        <v>746</v>
      </c>
      <c r="H3" s="229"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5"/>
  <cols>
    <col min="1" max="1" width="4.70833333333333" style="178" customWidth="1"/>
    <col min="2" max="2" width="28.2916666666667" style="178" customWidth="1"/>
    <col min="3" max="3" width="49.15" style="178" customWidth="1"/>
    <col min="4" max="4" width="11.4166666666667" style="200"/>
    <col min="5" max="5" width="11.4166666666667" style="201"/>
    <col min="6" max="6" width="11.4166666666667" style="200"/>
    <col min="7" max="1024" width="11.4166666666667" style="178"/>
  </cols>
  <sheetData>
    <row r="1" spans="1:6">
      <c r="A1" s="180" t="s">
        <v>747</v>
      </c>
      <c r="B1" s="182"/>
      <c r="C1" s="182"/>
      <c r="D1" s="219"/>
      <c r="E1" s="220"/>
      <c r="F1" s="219"/>
    </row>
    <row r="2" spans="1:6">
      <c r="A2" s="183" t="s">
        <v>177</v>
      </c>
      <c r="B2" s="184" t="s">
        <v>178</v>
      </c>
      <c r="C2" s="185" t="s">
        <v>748</v>
      </c>
      <c r="D2" s="195" t="s">
        <v>570</v>
      </c>
      <c r="E2" s="196" t="s">
        <v>571</v>
      </c>
      <c r="F2" s="197" t="s">
        <v>572</v>
      </c>
    </row>
    <row r="3" spans="1:1">
      <c r="A3" s="178">
        <v>1</v>
      </c>
    </row>
    <row r="4" spans="1:1">
      <c r="A4" s="178">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5"/>
  <cols>
    <col min="1" max="1" width="4.70833333333333" style="178" customWidth="1"/>
    <col min="2" max="2" width="28.2916666666667" style="178" customWidth="1"/>
    <col min="3" max="3" width="62.1416666666667" style="178" customWidth="1"/>
    <col min="4" max="4" width="11.4166666666667" style="200"/>
    <col min="5" max="5" width="11.4166666666667" style="201"/>
    <col min="6" max="6" width="11.4166666666667" style="200"/>
    <col min="7" max="1024" width="11.4166666666667" style="178"/>
  </cols>
  <sheetData>
    <row r="1" spans="1:5">
      <c r="A1" s="180" t="s">
        <v>749</v>
      </c>
      <c r="B1" s="182"/>
      <c r="C1" s="182"/>
      <c r="D1" s="219"/>
      <c r="E1" s="220"/>
    </row>
    <row r="2" spans="1:6">
      <c r="A2" s="183" t="s">
        <v>177</v>
      </c>
      <c r="B2" s="184" t="s">
        <v>178</v>
      </c>
      <c r="C2" s="185" t="s">
        <v>748</v>
      </c>
      <c r="D2" s="195" t="s">
        <v>570</v>
      </c>
      <c r="E2" s="196" t="s">
        <v>571</v>
      </c>
      <c r="F2" s="197" t="s">
        <v>572</v>
      </c>
    </row>
    <row r="3" spans="1:3">
      <c r="A3" s="178">
        <v>1</v>
      </c>
      <c r="B3" s="178" t="s">
        <v>180</v>
      </c>
      <c r="C3" s="178" t="s">
        <v>750</v>
      </c>
    </row>
    <row r="4" spans="1:3">
      <c r="A4" s="178">
        <v>2</v>
      </c>
      <c r="B4" s="178" t="s">
        <v>180</v>
      </c>
      <c r="C4" s="178" t="s">
        <v>751</v>
      </c>
    </row>
    <row r="5" spans="1:6">
      <c r="A5" s="178">
        <v>3</v>
      </c>
      <c r="B5" s="178" t="s">
        <v>115</v>
      </c>
      <c r="C5" s="178" t="s">
        <v>752</v>
      </c>
      <c r="F5" s="200" t="s">
        <v>143</v>
      </c>
    </row>
    <row r="6" spans="1:3">
      <c r="A6" s="178">
        <v>4</v>
      </c>
      <c r="B6" s="178" t="s">
        <v>136</v>
      </c>
      <c r="C6" s="178" t="s">
        <v>753</v>
      </c>
    </row>
    <row r="7" spans="1:3">
      <c r="A7" s="178">
        <v>5</v>
      </c>
      <c r="B7" s="178" t="s">
        <v>113</v>
      </c>
      <c r="C7" s="178" t="s">
        <v>754</v>
      </c>
    </row>
    <row r="8" spans="1:5">
      <c r="A8" s="178">
        <v>6</v>
      </c>
      <c r="B8" s="178" t="s">
        <v>755</v>
      </c>
      <c r="C8" s="178" t="s">
        <v>756</v>
      </c>
      <c r="D8" s="200" t="s">
        <v>105</v>
      </c>
      <c r="E8" s="201"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55"/>
  <sheetViews>
    <sheetView zoomScale="85" zoomScaleNormal="85" workbookViewId="0">
      <pane xSplit="1" ySplit="2" topLeftCell="B35" activePane="bottomRight" state="frozen"/>
      <selection/>
      <selection pane="topRight"/>
      <selection pane="bottomLeft"/>
      <selection pane="bottomRight" activeCell="F13" sqref="F13"/>
    </sheetView>
  </sheetViews>
  <sheetFormatPr defaultColWidth="11.4333333333333" defaultRowHeight="13.5"/>
  <cols>
    <col min="1" max="1" width="4.70833333333333" style="178" customWidth="1"/>
    <col min="2" max="2" width="25.7083333333333" style="178" customWidth="1"/>
    <col min="3" max="3" width="52.2833333333333" style="178" customWidth="1"/>
    <col min="4" max="4" width="39.0083333333333" style="178" customWidth="1"/>
    <col min="5" max="5" width="28.85" style="178" customWidth="1"/>
    <col min="6" max="6" width="30.2833333333333" style="178" customWidth="1"/>
    <col min="7" max="7" width="11.4166666666667" style="200"/>
    <col min="8" max="8" width="11.4166666666667" style="201"/>
    <col min="9" max="9" width="11.4166666666667" style="200"/>
    <col min="10" max="1024" width="11.4166666666667" style="178"/>
  </cols>
  <sheetData>
    <row r="1" spans="1:8">
      <c r="A1" s="180" t="s">
        <v>757</v>
      </c>
      <c r="B1" s="182"/>
      <c r="C1" s="182"/>
      <c r="D1" s="181"/>
      <c r="E1" s="181"/>
      <c r="F1" s="181"/>
      <c r="G1" s="219"/>
      <c r="H1" s="220"/>
    </row>
    <row r="2" spans="1:9">
      <c r="A2" s="183" t="s">
        <v>177</v>
      </c>
      <c r="B2" s="184" t="s">
        <v>178</v>
      </c>
      <c r="C2" s="184" t="s">
        <v>758</v>
      </c>
      <c r="D2" s="184" t="s">
        <v>759</v>
      </c>
      <c r="E2" s="184" t="s">
        <v>760</v>
      </c>
      <c r="F2" s="185" t="s">
        <v>761</v>
      </c>
      <c r="G2" s="195" t="s">
        <v>570</v>
      </c>
      <c r="H2" s="196" t="s">
        <v>571</v>
      </c>
      <c r="I2" s="197" t="s">
        <v>572</v>
      </c>
    </row>
    <row r="3" ht="32.25" customHeight="1" spans="1:7">
      <c r="A3" s="178">
        <v>1</v>
      </c>
      <c r="B3" s="204" t="s">
        <v>119</v>
      </c>
      <c r="C3" s="205" t="s">
        <v>762</v>
      </c>
      <c r="D3" s="205" t="s">
        <v>763</v>
      </c>
      <c r="E3" s="178" t="s">
        <v>764</v>
      </c>
      <c r="F3" s="204">
        <v>57</v>
      </c>
      <c r="G3" s="221" t="s">
        <v>105</v>
      </c>
    </row>
    <row r="4" ht="30.75" customHeight="1" spans="1:7">
      <c r="A4" s="178">
        <v>2</v>
      </c>
      <c r="B4" s="206" t="s">
        <v>119</v>
      </c>
      <c r="C4" s="207" t="s">
        <v>765</v>
      </c>
      <c r="D4" s="207" t="s">
        <v>766</v>
      </c>
      <c r="E4" s="178" t="s">
        <v>767</v>
      </c>
      <c r="F4" s="206">
        <v>7</v>
      </c>
      <c r="G4" s="222"/>
    </row>
    <row r="5" ht="40.5" customHeight="1" spans="1:7">
      <c r="A5" s="178">
        <v>3</v>
      </c>
      <c r="B5" s="206" t="s">
        <v>119</v>
      </c>
      <c r="C5" s="207" t="s">
        <v>768</v>
      </c>
      <c r="D5" s="207" t="s">
        <v>769</v>
      </c>
      <c r="E5" s="178" t="s">
        <v>764</v>
      </c>
      <c r="F5" s="206">
        <v>21</v>
      </c>
      <c r="G5" s="223" t="s">
        <v>105</v>
      </c>
    </row>
    <row r="6" spans="1:6">
      <c r="A6" s="178">
        <v>4</v>
      </c>
      <c r="B6" s="178" t="s">
        <v>130</v>
      </c>
      <c r="C6" s="208" t="s">
        <v>770</v>
      </c>
      <c r="D6" s="178" t="s">
        <v>771</v>
      </c>
      <c r="E6" s="178" t="s">
        <v>764</v>
      </c>
      <c r="F6" s="178">
        <v>66</v>
      </c>
    </row>
    <row r="7" ht="22.5" spans="1:9">
      <c r="A7" s="178">
        <v>5</v>
      </c>
      <c r="B7" s="178" t="s">
        <v>112</v>
      </c>
      <c r="C7" s="178" t="s">
        <v>772</v>
      </c>
      <c r="D7" s="188" t="s">
        <v>773</v>
      </c>
      <c r="E7" s="178" t="s">
        <v>764</v>
      </c>
      <c r="F7" s="178">
        <v>24</v>
      </c>
      <c r="H7" s="201" t="s">
        <v>105</v>
      </c>
      <c r="I7" s="200" t="s">
        <v>105</v>
      </c>
    </row>
    <row r="8" spans="1:9">
      <c r="A8" s="178">
        <v>6</v>
      </c>
      <c r="B8" s="178" t="s">
        <v>137</v>
      </c>
      <c r="C8" s="178" t="s">
        <v>774</v>
      </c>
      <c r="D8" s="178" t="s">
        <v>775</v>
      </c>
      <c r="E8" s="178" t="s">
        <v>764</v>
      </c>
      <c r="F8" s="178">
        <v>72</v>
      </c>
      <c r="G8" s="200" t="s">
        <v>1</v>
      </c>
      <c r="H8" s="200" t="s">
        <v>1</v>
      </c>
      <c r="I8" s="200" t="s">
        <v>105</v>
      </c>
    </row>
    <row r="9" spans="1:9">
      <c r="A9" s="178">
        <v>7</v>
      </c>
      <c r="B9" s="178" t="s">
        <v>137</v>
      </c>
      <c r="C9" s="178" t="s">
        <v>774</v>
      </c>
      <c r="D9" s="178" t="s">
        <v>776</v>
      </c>
      <c r="E9" s="178" t="s">
        <v>764</v>
      </c>
      <c r="F9" s="178">
        <v>48</v>
      </c>
      <c r="G9" s="200" t="s">
        <v>1</v>
      </c>
      <c r="H9" s="200" t="s">
        <v>1</v>
      </c>
      <c r="I9" s="200" t="s">
        <v>105</v>
      </c>
    </row>
    <row r="10" ht="27" spans="1:7">
      <c r="A10" s="178">
        <v>8</v>
      </c>
      <c r="B10" s="178" t="s">
        <v>777</v>
      </c>
      <c r="C10" s="206" t="s">
        <v>778</v>
      </c>
      <c r="D10" s="206" t="s">
        <v>769</v>
      </c>
      <c r="E10" s="178" t="s">
        <v>764</v>
      </c>
      <c r="F10" s="178">
        <v>9</v>
      </c>
      <c r="G10" s="200" t="s">
        <v>105</v>
      </c>
    </row>
    <row r="11" spans="1:9">
      <c r="A11" s="178">
        <v>9</v>
      </c>
      <c r="B11" s="178" t="s">
        <v>777</v>
      </c>
      <c r="C11" s="178" t="s">
        <v>779</v>
      </c>
      <c r="D11" s="188" t="s">
        <v>780</v>
      </c>
      <c r="E11" s="178" t="s">
        <v>767</v>
      </c>
      <c r="F11" s="178">
        <v>6</v>
      </c>
      <c r="I11" s="200" t="s">
        <v>105</v>
      </c>
    </row>
    <row r="12" spans="1:7">
      <c r="A12" s="178">
        <v>10</v>
      </c>
      <c r="B12" s="178" t="s">
        <v>777</v>
      </c>
      <c r="C12" s="209" t="s">
        <v>781</v>
      </c>
      <c r="D12" s="178" t="s">
        <v>782</v>
      </c>
      <c r="E12" s="178" t="s">
        <v>767</v>
      </c>
      <c r="F12" s="178">
        <v>4</v>
      </c>
      <c r="G12" s="200" t="s">
        <v>105</v>
      </c>
    </row>
    <row r="13" spans="2:7">
      <c r="B13" s="178" t="s">
        <v>110</v>
      </c>
      <c r="C13" s="209" t="s">
        <v>783</v>
      </c>
      <c r="D13" s="178" t="s">
        <v>784</v>
      </c>
      <c r="E13" s="178" t="s">
        <v>764</v>
      </c>
      <c r="F13" s="178" t="s">
        <v>785</v>
      </c>
      <c r="G13" s="200" t="s">
        <v>105</v>
      </c>
    </row>
    <row r="14" spans="1:8">
      <c r="A14" s="178">
        <v>11</v>
      </c>
      <c r="B14" s="178" t="s">
        <v>786</v>
      </c>
      <c r="C14" s="178" t="s">
        <v>787</v>
      </c>
      <c r="D14" s="178" t="s">
        <v>788</v>
      </c>
      <c r="E14" s="178" t="s">
        <v>764</v>
      </c>
      <c r="F14" s="178">
        <v>36</v>
      </c>
      <c r="G14" s="200" t="s">
        <v>105</v>
      </c>
      <c r="H14" s="201" t="s">
        <v>105</v>
      </c>
    </row>
    <row r="15" ht="22.5" spans="1:5">
      <c r="A15" s="178">
        <v>12</v>
      </c>
      <c r="B15" s="210" t="s">
        <v>95</v>
      </c>
      <c r="C15" s="211" t="s">
        <v>789</v>
      </c>
      <c r="D15" s="188" t="s">
        <v>790</v>
      </c>
      <c r="E15" s="178" t="s">
        <v>764</v>
      </c>
    </row>
    <row r="16" ht="27.75" customHeight="1" spans="1:8">
      <c r="A16" s="178">
        <v>13</v>
      </c>
      <c r="B16" s="178" t="s">
        <v>151</v>
      </c>
      <c r="C16" s="212" t="s">
        <v>791</v>
      </c>
      <c r="D16" s="212" t="s">
        <v>792</v>
      </c>
      <c r="E16" s="224" t="s">
        <v>764</v>
      </c>
      <c r="F16" s="178">
        <v>120</v>
      </c>
      <c r="H16" s="225" t="s">
        <v>105</v>
      </c>
    </row>
    <row r="17" ht="26.25" customHeight="1" spans="1:8">
      <c r="A17" s="178">
        <v>14</v>
      </c>
      <c r="B17" s="213" t="s">
        <v>117</v>
      </c>
      <c r="C17" s="212"/>
      <c r="D17" s="212"/>
      <c r="E17" s="224"/>
      <c r="F17" s="178">
        <v>120</v>
      </c>
      <c r="H17" s="225"/>
    </row>
    <row r="18" ht="45.75" customHeight="1" spans="1:8">
      <c r="A18" s="178">
        <v>15</v>
      </c>
      <c r="B18" s="214" t="s">
        <v>102</v>
      </c>
      <c r="C18" s="212" t="s">
        <v>791</v>
      </c>
      <c r="D18" s="212" t="s">
        <v>792</v>
      </c>
      <c r="E18" s="224" t="s">
        <v>793</v>
      </c>
      <c r="F18" s="210">
        <v>30</v>
      </c>
      <c r="G18" s="226"/>
      <c r="H18" s="225" t="s">
        <v>105</v>
      </c>
    </row>
    <row r="19" spans="1:8">
      <c r="A19" s="178">
        <v>16</v>
      </c>
      <c r="B19" s="178" t="s">
        <v>151</v>
      </c>
      <c r="C19" s="178" t="s">
        <v>794</v>
      </c>
      <c r="D19" s="178" t="s">
        <v>795</v>
      </c>
      <c r="E19" s="178" t="s">
        <v>764</v>
      </c>
      <c r="F19" s="178">
        <v>16</v>
      </c>
      <c r="H19" s="201" t="s">
        <v>105</v>
      </c>
    </row>
    <row r="20" ht="25.5" customHeight="1" spans="1:8">
      <c r="A20" s="178">
        <v>17</v>
      </c>
      <c r="B20" s="178" t="s">
        <v>151</v>
      </c>
      <c r="C20" s="212" t="s">
        <v>796</v>
      </c>
      <c r="D20" s="212" t="s">
        <v>797</v>
      </c>
      <c r="E20" s="224" t="s">
        <v>764</v>
      </c>
      <c r="F20" s="178">
        <v>54</v>
      </c>
      <c r="H20" s="225" t="s">
        <v>105</v>
      </c>
    </row>
    <row r="21" ht="27" customHeight="1" spans="1:8">
      <c r="A21" s="178">
        <v>18</v>
      </c>
      <c r="B21" s="215" t="s">
        <v>117</v>
      </c>
      <c r="C21" s="212"/>
      <c r="D21" s="212"/>
      <c r="E21" s="224"/>
      <c r="F21" s="178">
        <v>60</v>
      </c>
      <c r="H21" s="225"/>
    </row>
    <row r="22" ht="37.5" customHeight="1" spans="1:8">
      <c r="A22" s="178">
        <v>19</v>
      </c>
      <c r="B22" s="210" t="s">
        <v>151</v>
      </c>
      <c r="C22" s="188" t="s">
        <v>798</v>
      </c>
      <c r="D22" s="188" t="s">
        <v>799</v>
      </c>
      <c r="E22" s="210" t="s">
        <v>793</v>
      </c>
      <c r="F22" s="178">
        <v>4</v>
      </c>
      <c r="H22" s="201" t="s">
        <v>105</v>
      </c>
    </row>
    <row r="23" ht="37.5" customHeight="1" spans="1:8">
      <c r="A23" s="178">
        <v>20</v>
      </c>
      <c r="B23" s="210" t="s">
        <v>800</v>
      </c>
      <c r="C23" s="188" t="s">
        <v>798</v>
      </c>
      <c r="D23" s="188" t="s">
        <v>799</v>
      </c>
      <c r="E23" s="210" t="s">
        <v>793</v>
      </c>
      <c r="F23" s="178">
        <v>4</v>
      </c>
      <c r="H23" s="201" t="s">
        <v>105</v>
      </c>
    </row>
    <row r="24" spans="1:9">
      <c r="A24" s="178">
        <v>21</v>
      </c>
      <c r="B24" s="216" t="s">
        <v>136</v>
      </c>
      <c r="C24" s="178" t="s">
        <v>801</v>
      </c>
      <c r="D24" s="178" t="s">
        <v>802</v>
      </c>
      <c r="E24" s="178" t="s">
        <v>803</v>
      </c>
      <c r="F24" s="178">
        <f>38*3</f>
        <v>114</v>
      </c>
      <c r="I24" s="200" t="s">
        <v>105</v>
      </c>
    </row>
    <row r="25" ht="22.5" spans="1:9">
      <c r="A25" s="178">
        <v>22</v>
      </c>
      <c r="B25" s="178" t="s">
        <v>98</v>
      </c>
      <c r="C25" s="178" t="s">
        <v>804</v>
      </c>
      <c r="D25" s="188" t="s">
        <v>773</v>
      </c>
      <c r="E25" s="178" t="s">
        <v>767</v>
      </c>
      <c r="F25" s="178">
        <v>5</v>
      </c>
      <c r="H25" s="201" t="s">
        <v>105</v>
      </c>
      <c r="I25" s="200" t="s">
        <v>105</v>
      </c>
    </row>
    <row r="26" ht="22.5" spans="1:8">
      <c r="A26" s="178">
        <v>23</v>
      </c>
      <c r="B26" s="178" t="s">
        <v>142</v>
      </c>
      <c r="C26" s="178" t="s">
        <v>805</v>
      </c>
      <c r="D26" s="188" t="s">
        <v>773</v>
      </c>
      <c r="E26" s="178" t="s">
        <v>803</v>
      </c>
      <c r="F26" s="178">
        <v>9</v>
      </c>
      <c r="H26" s="201" t="s">
        <v>105</v>
      </c>
    </row>
    <row r="27" ht="22.5" spans="1:8">
      <c r="A27" s="178">
        <v>24</v>
      </c>
      <c r="B27" s="178" t="s">
        <v>142</v>
      </c>
      <c r="C27" s="178" t="s">
        <v>806</v>
      </c>
      <c r="D27" s="188" t="s">
        <v>773</v>
      </c>
      <c r="E27" s="178" t="s">
        <v>803</v>
      </c>
      <c r="F27" s="178">
        <v>9</v>
      </c>
      <c r="H27" s="201" t="s">
        <v>105</v>
      </c>
    </row>
    <row r="28" ht="22.5" spans="1:8">
      <c r="A28" s="178">
        <v>25</v>
      </c>
      <c r="B28" s="178" t="s">
        <v>142</v>
      </c>
      <c r="C28" s="178" t="s">
        <v>807</v>
      </c>
      <c r="D28" s="188" t="s">
        <v>808</v>
      </c>
      <c r="E28" s="178" t="s">
        <v>803</v>
      </c>
      <c r="F28" s="178">
        <v>9</v>
      </c>
      <c r="H28" s="201" t="s">
        <v>105</v>
      </c>
    </row>
    <row r="29" ht="22.5" spans="1:8">
      <c r="A29" s="178">
        <v>26</v>
      </c>
      <c r="B29" s="178" t="s">
        <v>142</v>
      </c>
      <c r="C29" s="178" t="s">
        <v>809</v>
      </c>
      <c r="D29" s="188" t="s">
        <v>808</v>
      </c>
      <c r="E29" s="178" t="s">
        <v>803</v>
      </c>
      <c r="F29" s="178">
        <v>9</v>
      </c>
      <c r="H29" s="201" t="s">
        <v>105</v>
      </c>
    </row>
    <row r="30" ht="22.5" spans="1:7">
      <c r="A30" s="178">
        <v>27</v>
      </c>
      <c r="B30" s="178" t="s">
        <v>150</v>
      </c>
      <c r="C30" s="178" t="s">
        <v>810</v>
      </c>
      <c r="D30" s="188" t="s">
        <v>811</v>
      </c>
      <c r="E30" s="178" t="s">
        <v>803</v>
      </c>
      <c r="F30" s="178">
        <v>16</v>
      </c>
      <c r="G30" s="200" t="s">
        <v>105</v>
      </c>
    </row>
    <row r="31" spans="1:7">
      <c r="A31" s="178">
        <v>28</v>
      </c>
      <c r="B31" s="178" t="s">
        <v>287</v>
      </c>
      <c r="C31" s="178" t="s">
        <v>783</v>
      </c>
      <c r="D31" s="178" t="s">
        <v>812</v>
      </c>
      <c r="E31" s="178" t="s">
        <v>803</v>
      </c>
      <c r="F31" s="178">
        <v>10</v>
      </c>
      <c r="G31" s="200" t="s">
        <v>105</v>
      </c>
    </row>
    <row r="32" ht="33.75" spans="1:8">
      <c r="A32" s="178">
        <v>29</v>
      </c>
      <c r="B32" s="217" t="s">
        <v>117</v>
      </c>
      <c r="C32" s="218" t="s">
        <v>813</v>
      </c>
      <c r="D32" s="218" t="s">
        <v>814</v>
      </c>
      <c r="E32" s="210" t="s">
        <v>764</v>
      </c>
      <c r="F32" s="210">
        <v>12</v>
      </c>
      <c r="G32" s="226"/>
      <c r="H32" s="225" t="s">
        <v>105</v>
      </c>
    </row>
    <row r="33" ht="22.5" spans="1:8">
      <c r="A33" s="178">
        <v>30</v>
      </c>
      <c r="B33" s="217" t="s">
        <v>117</v>
      </c>
      <c r="C33" s="218" t="s">
        <v>815</v>
      </c>
      <c r="D33" s="218" t="s">
        <v>816</v>
      </c>
      <c r="E33" s="210" t="s">
        <v>764</v>
      </c>
      <c r="F33" s="210">
        <v>12</v>
      </c>
      <c r="G33" s="226"/>
      <c r="H33" s="225" t="s">
        <v>105</v>
      </c>
    </row>
    <row r="34" ht="24" customHeight="1" spans="1:8">
      <c r="A34" s="178">
        <v>31</v>
      </c>
      <c r="B34" s="210" t="s">
        <v>151</v>
      </c>
      <c r="C34" s="212" t="s">
        <v>817</v>
      </c>
      <c r="D34" s="212" t="s">
        <v>818</v>
      </c>
      <c r="E34" s="224" t="s">
        <v>793</v>
      </c>
      <c r="F34" s="227">
        <v>12</v>
      </c>
      <c r="G34" s="226"/>
      <c r="H34" s="225" t="s">
        <v>105</v>
      </c>
    </row>
    <row r="35" ht="21" customHeight="1" spans="1:8">
      <c r="A35" s="178">
        <v>32</v>
      </c>
      <c r="B35" s="217" t="s">
        <v>102</v>
      </c>
      <c r="C35" s="212"/>
      <c r="D35" s="212"/>
      <c r="E35" s="224"/>
      <c r="F35" s="227"/>
      <c r="G35" s="226"/>
      <c r="H35" s="225"/>
    </row>
    <row r="36" ht="22.5" spans="1:8">
      <c r="A36" s="178">
        <v>33</v>
      </c>
      <c r="B36" s="217" t="s">
        <v>117</v>
      </c>
      <c r="C36" s="218" t="s">
        <v>817</v>
      </c>
      <c r="D36" s="218" t="s">
        <v>818</v>
      </c>
      <c r="E36" s="210" t="s">
        <v>793</v>
      </c>
      <c r="F36" s="210">
        <v>20</v>
      </c>
      <c r="G36" s="226"/>
      <c r="H36" s="225" t="s">
        <v>105</v>
      </c>
    </row>
    <row r="37" ht="22.5" spans="1:9">
      <c r="A37" s="178">
        <v>34</v>
      </c>
      <c r="B37" s="210" t="s">
        <v>99</v>
      </c>
      <c r="C37" s="218" t="s">
        <v>819</v>
      </c>
      <c r="D37" s="218" t="s">
        <v>820</v>
      </c>
      <c r="E37" s="210" t="s">
        <v>793</v>
      </c>
      <c r="F37" s="210">
        <v>6</v>
      </c>
      <c r="I37" s="200" t="s">
        <v>105</v>
      </c>
    </row>
    <row r="38" spans="1:8">
      <c r="A38" s="178">
        <v>35</v>
      </c>
      <c r="B38" s="178" t="s">
        <v>138</v>
      </c>
      <c r="C38" s="178" t="s">
        <v>821</v>
      </c>
      <c r="D38" s="178" t="s">
        <v>769</v>
      </c>
      <c r="E38" s="178" t="s">
        <v>764</v>
      </c>
      <c r="F38" s="178">
        <v>9</v>
      </c>
      <c r="G38" s="200" t="s">
        <v>105</v>
      </c>
      <c r="H38" s="201" t="s">
        <v>105</v>
      </c>
    </row>
    <row r="39" ht="22.5" spans="1:8">
      <c r="A39" s="178">
        <v>36</v>
      </c>
      <c r="B39" s="178" t="s">
        <v>138</v>
      </c>
      <c r="C39" s="218" t="s">
        <v>822</v>
      </c>
      <c r="D39" s="218" t="s">
        <v>823</v>
      </c>
      <c r="E39" s="178" t="s">
        <v>793</v>
      </c>
      <c r="F39" s="178">
        <v>3</v>
      </c>
      <c r="H39" s="201" t="s">
        <v>105</v>
      </c>
    </row>
    <row r="40" ht="22.5" spans="1:8">
      <c r="A40" s="178">
        <v>37</v>
      </c>
      <c r="B40" s="178" t="s">
        <v>138</v>
      </c>
      <c r="C40" s="218" t="s">
        <v>824</v>
      </c>
      <c r="D40" s="218" t="s">
        <v>825</v>
      </c>
      <c r="E40" s="178" t="s">
        <v>764</v>
      </c>
      <c r="F40" s="178">
        <v>9</v>
      </c>
      <c r="H40" s="201" t="s">
        <v>105</v>
      </c>
    </row>
    <row r="41" spans="1:7">
      <c r="A41" s="178">
        <v>38</v>
      </c>
      <c r="B41" s="178" t="s">
        <v>707</v>
      </c>
      <c r="C41" s="218" t="s">
        <v>826</v>
      </c>
      <c r="D41" s="178" t="s">
        <v>827</v>
      </c>
      <c r="E41" s="178" t="s">
        <v>764</v>
      </c>
      <c r="F41" s="178">
        <v>40</v>
      </c>
      <c r="G41" s="200" t="s">
        <v>105</v>
      </c>
    </row>
    <row r="42" spans="1:8">
      <c r="A42" s="178">
        <v>39</v>
      </c>
      <c r="B42" s="178" t="s">
        <v>707</v>
      </c>
      <c r="C42" s="178" t="s">
        <v>828</v>
      </c>
      <c r="D42" s="178" t="s">
        <v>829</v>
      </c>
      <c r="E42" s="178" t="s">
        <v>793</v>
      </c>
      <c r="F42" s="178">
        <v>18</v>
      </c>
      <c r="H42" s="201" t="s">
        <v>105</v>
      </c>
    </row>
    <row r="43" spans="1:8">
      <c r="A43" s="178">
        <v>40</v>
      </c>
      <c r="B43" s="178" t="s">
        <v>707</v>
      </c>
      <c r="C43" s="178" t="s">
        <v>830</v>
      </c>
      <c r="D43" s="178" t="s">
        <v>829</v>
      </c>
      <c r="E43" s="178" t="s">
        <v>793</v>
      </c>
      <c r="F43" s="178">
        <v>4</v>
      </c>
      <c r="H43" s="201" t="s">
        <v>105</v>
      </c>
    </row>
    <row r="44" ht="22.5" spans="1:8">
      <c r="A44" s="178">
        <v>41</v>
      </c>
      <c r="B44" s="178" t="s">
        <v>131</v>
      </c>
      <c r="C44" s="188" t="s">
        <v>831</v>
      </c>
      <c r="D44" s="188" t="s">
        <v>832</v>
      </c>
      <c r="E44" s="178" t="s">
        <v>764</v>
      </c>
      <c r="F44" s="178">
        <v>44</v>
      </c>
      <c r="H44" s="201" t="s">
        <v>105</v>
      </c>
    </row>
    <row r="45" spans="1:8">
      <c r="A45" s="178">
        <v>42</v>
      </c>
      <c r="B45" s="178" t="s">
        <v>131</v>
      </c>
      <c r="C45" s="178" t="s">
        <v>833</v>
      </c>
      <c r="D45" s="178" t="s">
        <v>834</v>
      </c>
      <c r="E45" s="178" t="s">
        <v>793</v>
      </c>
      <c r="F45" s="178">
        <v>4</v>
      </c>
      <c r="H45" s="201" t="s">
        <v>105</v>
      </c>
    </row>
    <row r="46" ht="22.5" spans="1:6">
      <c r="A46" s="178">
        <v>43</v>
      </c>
      <c r="B46" s="178" t="s">
        <v>835</v>
      </c>
      <c r="C46" s="178" t="s">
        <v>836</v>
      </c>
      <c r="D46" s="188" t="s">
        <v>832</v>
      </c>
      <c r="E46" s="178" t="s">
        <v>793</v>
      </c>
      <c r="F46" s="178">
        <v>24</v>
      </c>
    </row>
    <row r="47" ht="22.5" spans="1:6">
      <c r="A47" s="178">
        <v>44</v>
      </c>
      <c r="B47" s="178" t="s">
        <v>150</v>
      </c>
      <c r="C47" s="178" t="s">
        <v>837</v>
      </c>
      <c r="D47" s="188" t="s">
        <v>832</v>
      </c>
      <c r="E47" s="178" t="s">
        <v>764</v>
      </c>
      <c r="F47" s="178">
        <v>44</v>
      </c>
    </row>
    <row r="48" spans="2:5">
      <c r="B48" s="178" t="s">
        <v>149</v>
      </c>
      <c r="C48" s="178" t="s">
        <v>836</v>
      </c>
      <c r="D48" s="178" t="s">
        <v>832</v>
      </c>
      <c r="E48" s="178" t="s">
        <v>793</v>
      </c>
    </row>
    <row r="49" spans="2:9">
      <c r="B49" s="178" t="s">
        <v>145</v>
      </c>
      <c r="C49" s="178" t="s">
        <v>838</v>
      </c>
      <c r="D49" s="178" t="s">
        <v>834</v>
      </c>
      <c r="E49" s="178" t="s">
        <v>793</v>
      </c>
      <c r="F49" s="178">
        <v>20</v>
      </c>
      <c r="I49" s="200" t="s">
        <v>105</v>
      </c>
    </row>
    <row r="50" spans="2:9">
      <c r="B50" s="178" t="s">
        <v>839</v>
      </c>
      <c r="C50" s="178" t="s">
        <v>840</v>
      </c>
      <c r="D50" s="178" t="s">
        <v>841</v>
      </c>
      <c r="E50" s="178" t="s">
        <v>764</v>
      </c>
      <c r="F50" s="178">
        <f>18*4</f>
        <v>72</v>
      </c>
      <c r="I50" s="200" t="s">
        <v>105</v>
      </c>
    </row>
    <row r="51" spans="2:9">
      <c r="B51" s="178" t="s">
        <v>839</v>
      </c>
      <c r="C51" s="178" t="s">
        <v>842</v>
      </c>
      <c r="D51" s="178" t="s">
        <v>841</v>
      </c>
      <c r="E51" s="178" t="s">
        <v>764</v>
      </c>
      <c r="F51" s="178">
        <f>12*4</f>
        <v>48</v>
      </c>
      <c r="I51" s="200" t="s">
        <v>105</v>
      </c>
    </row>
    <row r="52" spans="2:9">
      <c r="B52" s="178" t="s">
        <v>839</v>
      </c>
      <c r="C52" s="178" t="s">
        <v>842</v>
      </c>
      <c r="D52" s="178" t="s">
        <v>843</v>
      </c>
      <c r="E52" s="178" t="s">
        <v>764</v>
      </c>
      <c r="F52" s="178">
        <f>20*4</f>
        <v>80</v>
      </c>
      <c r="I52" s="200" t="s">
        <v>105</v>
      </c>
    </row>
    <row r="53" spans="2:9">
      <c r="B53" s="178" t="s">
        <v>839</v>
      </c>
      <c r="C53" s="178" t="s">
        <v>844</v>
      </c>
      <c r="D53" s="178" t="s">
        <v>845</v>
      </c>
      <c r="E53" s="178" t="s">
        <v>764</v>
      </c>
      <c r="F53" s="178">
        <f>28*3</f>
        <v>84</v>
      </c>
      <c r="I53" s="200" t="s">
        <v>105</v>
      </c>
    </row>
    <row r="54" spans="2:5">
      <c r="B54" s="178" t="s">
        <v>846</v>
      </c>
      <c r="C54" s="178" t="s">
        <v>847</v>
      </c>
      <c r="D54" s="178" t="s">
        <v>848</v>
      </c>
      <c r="E54" s="178" t="s">
        <v>793</v>
      </c>
    </row>
    <row r="55" spans="2:7">
      <c r="B55" s="178" t="s">
        <v>103</v>
      </c>
      <c r="C55" s="178" t="s">
        <v>849</v>
      </c>
      <c r="D55" s="178" t="s">
        <v>850</v>
      </c>
      <c r="E55" s="178" t="s">
        <v>851</v>
      </c>
      <c r="F55" s="178">
        <v>3</v>
      </c>
      <c r="G55" s="200" t="s">
        <v>105</v>
      </c>
    </row>
  </sheetData>
  <mergeCells count="13">
    <mergeCell ref="C16:C17"/>
    <mergeCell ref="C20:C21"/>
    <mergeCell ref="C34:C35"/>
    <mergeCell ref="D16:D17"/>
    <mergeCell ref="D20:D21"/>
    <mergeCell ref="D34:D35"/>
    <mergeCell ref="E16:E17"/>
    <mergeCell ref="E20:E21"/>
    <mergeCell ref="E34:E35"/>
    <mergeCell ref="F34:F35"/>
    <mergeCell ref="H16:H17"/>
    <mergeCell ref="H20:H21"/>
    <mergeCell ref="H34:H35"/>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5"/>
  <sheetViews>
    <sheetView zoomScale="120" zoomScaleNormal="120" workbookViewId="0">
      <selection activeCell="B3" sqref="B3"/>
    </sheetView>
  </sheetViews>
  <sheetFormatPr defaultColWidth="11.4333333333333" defaultRowHeight="13.5"/>
  <cols>
    <col min="1" max="1" width="4.70833333333333" style="178" customWidth="1"/>
    <col min="2" max="2" width="28.2916666666667" style="178" customWidth="1"/>
    <col min="3" max="3" width="49.15" style="178" customWidth="1"/>
    <col min="4" max="4" width="9.85" style="178" customWidth="1"/>
    <col min="5" max="5" width="15.2916666666667" style="178" customWidth="1"/>
    <col min="6" max="6" width="11.4166666666667" style="178"/>
    <col min="7" max="7" width="11.4166666666667" style="179"/>
    <col min="8" max="1024" width="11.4166666666667" style="178"/>
  </cols>
  <sheetData>
    <row r="1" spans="1:5">
      <c r="A1" s="180" t="s">
        <v>852</v>
      </c>
      <c r="B1" s="180"/>
      <c r="C1" s="180"/>
      <c r="D1" s="181"/>
      <c r="E1" s="189">
        <v>11</v>
      </c>
    </row>
    <row r="3" spans="1:7">
      <c r="A3" s="180" t="s">
        <v>853</v>
      </c>
      <c r="B3" s="182"/>
      <c r="C3" s="182"/>
      <c r="D3" s="181"/>
      <c r="E3" s="189">
        <f>A9</f>
        <v>5</v>
      </c>
      <c r="F3" s="181"/>
      <c r="G3" s="194"/>
    </row>
    <row r="4" spans="1:7">
      <c r="A4" s="183" t="s">
        <v>177</v>
      </c>
      <c r="B4" s="184" t="s">
        <v>178</v>
      </c>
      <c r="C4" s="184" t="s">
        <v>854</v>
      </c>
      <c r="D4" s="185"/>
      <c r="E4" s="195" t="s">
        <v>570</v>
      </c>
      <c r="F4" s="196" t="s">
        <v>571</v>
      </c>
      <c r="G4" s="197" t="s">
        <v>572</v>
      </c>
    </row>
    <row r="5" spans="1:7">
      <c r="A5" s="178">
        <v>1</v>
      </c>
      <c r="B5" s="186" t="s">
        <v>855</v>
      </c>
      <c r="C5" s="187">
        <v>43052</v>
      </c>
      <c r="D5" s="186"/>
      <c r="E5" s="198"/>
      <c r="F5" s="198"/>
      <c r="G5" s="199"/>
    </row>
    <row r="6" spans="1:7">
      <c r="A6" s="178">
        <v>2</v>
      </c>
      <c r="B6" s="186" t="s">
        <v>856</v>
      </c>
      <c r="C6" s="187">
        <v>42916</v>
      </c>
      <c r="D6" s="186"/>
      <c r="E6" s="198" t="s">
        <v>105</v>
      </c>
      <c r="F6" s="198"/>
      <c r="G6" s="199"/>
    </row>
    <row r="7" spans="1:7">
      <c r="A7" s="178">
        <v>3</v>
      </c>
      <c r="B7" s="186" t="s">
        <v>857</v>
      </c>
      <c r="C7" s="187">
        <v>43118</v>
      </c>
      <c r="D7" s="186"/>
      <c r="E7" s="198"/>
      <c r="F7" s="198"/>
      <c r="G7" s="199"/>
    </row>
    <row r="8" spans="1:7">
      <c r="A8" s="178">
        <v>4</v>
      </c>
      <c r="B8" s="186" t="s">
        <v>858</v>
      </c>
      <c r="C8" s="187">
        <v>43598</v>
      </c>
      <c r="D8" s="186"/>
      <c r="E8" s="198"/>
      <c r="F8" s="198"/>
      <c r="G8" s="199"/>
    </row>
    <row r="9" spans="1:7">
      <c r="A9" s="178">
        <v>5</v>
      </c>
      <c r="B9" s="186" t="s">
        <v>859</v>
      </c>
      <c r="C9" s="187">
        <v>43494</v>
      </c>
      <c r="E9" s="200"/>
      <c r="F9" s="200"/>
      <c r="G9" s="201" t="s">
        <v>143</v>
      </c>
    </row>
    <row r="11" spans="1:5">
      <c r="A11" s="180" t="s">
        <v>860</v>
      </c>
      <c r="B11" s="180"/>
      <c r="C11" s="180"/>
      <c r="D11" s="181"/>
      <c r="E11" s="189">
        <f>A26</f>
        <v>12</v>
      </c>
    </row>
    <row r="13" spans="1:7">
      <c r="A13" s="180" t="s">
        <v>861</v>
      </c>
      <c r="B13" s="182"/>
      <c r="C13" s="182"/>
      <c r="D13" s="181"/>
      <c r="E13" s="181"/>
      <c r="F13" s="181"/>
      <c r="G13" s="194"/>
    </row>
    <row r="14" spans="1:7">
      <c r="A14" s="183" t="s">
        <v>177</v>
      </c>
      <c r="B14" s="184" t="s">
        <v>678</v>
      </c>
      <c r="C14" s="184" t="s">
        <v>862</v>
      </c>
      <c r="D14" s="185"/>
      <c r="E14" s="195" t="s">
        <v>570</v>
      </c>
      <c r="F14" s="196" t="s">
        <v>571</v>
      </c>
      <c r="G14" s="197" t="s">
        <v>572</v>
      </c>
    </row>
    <row r="15" spans="1:7">
      <c r="A15" s="178">
        <v>1</v>
      </c>
      <c r="B15" s="178" t="s">
        <v>863</v>
      </c>
      <c r="C15" s="178" t="s">
        <v>864</v>
      </c>
      <c r="E15" s="200"/>
      <c r="F15" s="200" t="s">
        <v>105</v>
      </c>
      <c r="G15" s="201" t="s">
        <v>105</v>
      </c>
    </row>
    <row r="16" spans="1:7">
      <c r="A16" s="178">
        <v>2</v>
      </c>
      <c r="B16" s="178" t="s">
        <v>707</v>
      </c>
      <c r="C16" s="178" t="s">
        <v>865</v>
      </c>
      <c r="E16" s="200" t="s">
        <v>105</v>
      </c>
      <c r="F16" s="200"/>
      <c r="G16" s="201"/>
    </row>
    <row r="17" ht="22.5" spans="1:7">
      <c r="A17" s="178">
        <v>3</v>
      </c>
      <c r="B17" s="178" t="s">
        <v>423</v>
      </c>
      <c r="C17" s="188" t="s">
        <v>866</v>
      </c>
      <c r="E17" s="200"/>
      <c r="F17" s="200"/>
      <c r="G17" s="201"/>
    </row>
    <row r="18" ht="22.5" spans="1:7">
      <c r="A18" s="178">
        <v>4</v>
      </c>
      <c r="B18" s="178" t="s">
        <v>867</v>
      </c>
      <c r="C18" s="188" t="s">
        <v>868</v>
      </c>
      <c r="E18" s="200"/>
      <c r="F18" s="200"/>
      <c r="G18" s="201" t="s">
        <v>105</v>
      </c>
    </row>
    <row r="19" ht="22.5" spans="1:7">
      <c r="A19" s="178">
        <v>5</v>
      </c>
      <c r="B19" s="178" t="s">
        <v>869</v>
      </c>
      <c r="C19" s="188" t="s">
        <v>868</v>
      </c>
      <c r="E19" s="200"/>
      <c r="F19" s="200"/>
      <c r="G19" s="201"/>
    </row>
    <row r="20" spans="1:7">
      <c r="A20" s="178">
        <v>6</v>
      </c>
      <c r="B20" s="178" t="s">
        <v>870</v>
      </c>
      <c r="C20" s="178" t="s">
        <v>871</v>
      </c>
      <c r="E20" s="200"/>
      <c r="F20" s="200"/>
      <c r="G20" s="201"/>
    </row>
    <row r="21" spans="1:7">
      <c r="A21" s="178">
        <v>7</v>
      </c>
      <c r="B21" s="178" t="s">
        <v>872</v>
      </c>
      <c r="C21" s="178" t="s">
        <v>873</v>
      </c>
      <c r="E21" s="200"/>
      <c r="F21" s="200"/>
      <c r="G21" s="201"/>
    </row>
    <row r="22" spans="1:7">
      <c r="A22" s="178">
        <v>8</v>
      </c>
      <c r="B22" s="178" t="s">
        <v>874</v>
      </c>
      <c r="C22" s="178" t="s">
        <v>871</v>
      </c>
      <c r="E22" s="200" t="s">
        <v>105</v>
      </c>
      <c r="F22" s="200"/>
      <c r="G22" s="201" t="s">
        <v>105</v>
      </c>
    </row>
    <row r="23" spans="1:7">
      <c r="A23" s="178">
        <v>9</v>
      </c>
      <c r="B23" s="178" t="s">
        <v>875</v>
      </c>
      <c r="C23" s="178" t="s">
        <v>876</v>
      </c>
      <c r="E23" s="200" t="s">
        <v>105</v>
      </c>
      <c r="F23" s="200"/>
      <c r="G23" s="201"/>
    </row>
    <row r="24" spans="1:7">
      <c r="A24" s="178">
        <v>10</v>
      </c>
      <c r="B24" s="178" t="s">
        <v>877</v>
      </c>
      <c r="C24" s="178" t="s">
        <v>873</v>
      </c>
      <c r="E24" s="200"/>
      <c r="F24" s="200"/>
      <c r="G24" s="201"/>
    </row>
    <row r="25" spans="1:7">
      <c r="A25" s="178">
        <v>11</v>
      </c>
      <c r="B25" s="178" t="s">
        <v>878</v>
      </c>
      <c r="C25" s="178" t="s">
        <v>879</v>
      </c>
      <c r="E25" s="200"/>
      <c r="F25" s="200"/>
      <c r="G25" s="201" t="s">
        <v>143</v>
      </c>
    </row>
    <row r="26" spans="1:7">
      <c r="A26" s="178">
        <v>12</v>
      </c>
      <c r="B26" s="178" t="s">
        <v>880</v>
      </c>
      <c r="C26" s="188" t="s">
        <v>881</v>
      </c>
      <c r="E26" s="200"/>
      <c r="F26" s="200"/>
      <c r="G26" s="201" t="s">
        <v>105</v>
      </c>
    </row>
    <row r="27" spans="1:6">
      <c r="A27" s="178">
        <v>13</v>
      </c>
      <c r="B27" s="179" t="s">
        <v>882</v>
      </c>
      <c r="C27" s="178" t="s">
        <v>883</v>
      </c>
      <c r="F27" s="178" t="s">
        <v>105</v>
      </c>
    </row>
    <row r="28" spans="1:5">
      <c r="A28" s="180" t="s">
        <v>884</v>
      </c>
      <c r="B28" s="180"/>
      <c r="C28" s="180"/>
      <c r="D28" s="189"/>
      <c r="E28" s="189">
        <f>A37</f>
        <v>6</v>
      </c>
    </row>
    <row r="30" spans="1:8">
      <c r="A30" s="180" t="s">
        <v>885</v>
      </c>
      <c r="B30" s="182"/>
      <c r="C30" s="182"/>
      <c r="D30" s="182"/>
      <c r="E30" s="202">
        <f>AVERAGE(E32:E37)</f>
        <v>4.38447488584475</v>
      </c>
      <c r="F30" s="181"/>
      <c r="G30" s="181"/>
      <c r="H30" s="194"/>
    </row>
    <row r="31" spans="1:8">
      <c r="A31" s="183" t="s">
        <v>177</v>
      </c>
      <c r="B31" s="184" t="s">
        <v>678</v>
      </c>
      <c r="C31" s="184" t="s">
        <v>886</v>
      </c>
      <c r="D31" s="184" t="s">
        <v>887</v>
      </c>
      <c r="E31" s="185" t="s">
        <v>888</v>
      </c>
      <c r="F31" s="195" t="s">
        <v>570</v>
      </c>
      <c r="G31" s="196" t="s">
        <v>571</v>
      </c>
      <c r="H31" s="197" t="s">
        <v>572</v>
      </c>
    </row>
    <row r="32" spans="1:8">
      <c r="A32" s="178">
        <v>1</v>
      </c>
      <c r="B32" s="178" t="s">
        <v>889</v>
      </c>
      <c r="C32" s="190">
        <v>41974</v>
      </c>
      <c r="D32" s="190">
        <v>43817</v>
      </c>
      <c r="E32" s="203">
        <f t="shared" ref="E32:E37" si="0">DATEDIF(C32,D32,"d")/365</f>
        <v>5.04931506849315</v>
      </c>
      <c r="F32" s="200"/>
      <c r="G32" s="200"/>
      <c r="H32" s="201"/>
    </row>
    <row r="33" spans="1:8">
      <c r="A33" s="178">
        <v>2</v>
      </c>
      <c r="B33" s="178" t="s">
        <v>890</v>
      </c>
      <c r="C33" s="190">
        <v>41946</v>
      </c>
      <c r="D33" s="190">
        <v>43774</v>
      </c>
      <c r="E33" s="203">
        <f t="shared" si="0"/>
        <v>5.00821917808219</v>
      </c>
      <c r="F33" s="200" t="s">
        <v>143</v>
      </c>
      <c r="G33" s="200"/>
      <c r="H33" s="201"/>
    </row>
    <row r="34" spans="1:9">
      <c r="A34" s="178">
        <v>3</v>
      </c>
      <c r="B34" s="178" t="s">
        <v>891</v>
      </c>
      <c r="C34" s="190">
        <v>42095</v>
      </c>
      <c r="D34" s="190">
        <v>43493</v>
      </c>
      <c r="E34" s="203">
        <f t="shared" si="0"/>
        <v>3.83013698630137</v>
      </c>
      <c r="F34" s="200"/>
      <c r="G34" s="200"/>
      <c r="H34" s="201"/>
      <c r="I34" s="190"/>
    </row>
    <row r="35" spans="1:9">
      <c r="A35" s="178">
        <v>4</v>
      </c>
      <c r="B35" s="178" t="s">
        <v>892</v>
      </c>
      <c r="C35" s="190">
        <v>42309</v>
      </c>
      <c r="D35" s="190">
        <v>43559</v>
      </c>
      <c r="E35" s="203">
        <f t="shared" si="0"/>
        <v>3.42465753424658</v>
      </c>
      <c r="F35" s="200"/>
      <c r="G35" s="200"/>
      <c r="H35" s="201" t="s">
        <v>143</v>
      </c>
      <c r="I35" s="190"/>
    </row>
    <row r="36" spans="1:9">
      <c r="A36" s="178">
        <v>5</v>
      </c>
      <c r="B36" s="178" t="s">
        <v>893</v>
      </c>
      <c r="C36" s="190">
        <v>41275</v>
      </c>
      <c r="D36" s="190">
        <v>43087</v>
      </c>
      <c r="E36" s="203">
        <f t="shared" si="0"/>
        <v>4.96438356164384</v>
      </c>
      <c r="F36" s="200"/>
      <c r="G36" s="200" t="s">
        <v>105</v>
      </c>
      <c r="H36" s="201"/>
      <c r="I36" s="178" t="s">
        <v>894</v>
      </c>
    </row>
    <row r="37" spans="1:9">
      <c r="A37" s="178">
        <v>6</v>
      </c>
      <c r="B37" s="178" t="s">
        <v>895</v>
      </c>
      <c r="C37" s="190">
        <v>41609</v>
      </c>
      <c r="D37" s="190">
        <v>43080</v>
      </c>
      <c r="E37" s="203">
        <f t="shared" si="0"/>
        <v>4.03013698630137</v>
      </c>
      <c r="F37" s="200" t="s">
        <v>105</v>
      </c>
      <c r="G37" s="200"/>
      <c r="H37" s="201"/>
      <c r="I37" s="178" t="s">
        <v>894</v>
      </c>
    </row>
    <row r="38" spans="3:8">
      <c r="C38" s="190"/>
      <c r="D38" s="190"/>
      <c r="E38" s="203"/>
      <c r="F38" s="200"/>
      <c r="G38" s="200"/>
      <c r="H38" s="201"/>
    </row>
    <row r="39" spans="1:4">
      <c r="A39" s="191"/>
      <c r="B39" s="192"/>
      <c r="C39" s="191"/>
      <c r="D39" s="191"/>
    </row>
    <row r="40" spans="1:3">
      <c r="A40" s="180" t="s">
        <v>896</v>
      </c>
      <c r="B40" s="180"/>
      <c r="C40" s="180"/>
    </row>
    <row r="41" spans="1:8">
      <c r="A41" s="183"/>
      <c r="B41" s="184" t="s">
        <v>897</v>
      </c>
      <c r="C41" s="185" t="s">
        <v>308</v>
      </c>
      <c r="D41" s="193"/>
      <c r="E41" s="193"/>
      <c r="F41" s="193"/>
      <c r="G41" s="193"/>
      <c r="H41" s="193"/>
    </row>
    <row r="42" spans="2:3">
      <c r="B42" s="178">
        <v>2020</v>
      </c>
      <c r="C42" s="178">
        <v>16</v>
      </c>
    </row>
    <row r="43" spans="2:3">
      <c r="B43" s="178">
        <v>2019</v>
      </c>
      <c r="C43" s="178">
        <v>9</v>
      </c>
    </row>
    <row r="44" spans="2:3">
      <c r="B44" s="178">
        <v>2018</v>
      </c>
      <c r="C44" s="178">
        <v>13</v>
      </c>
    </row>
    <row r="45" spans="2:3">
      <c r="B45" s="178">
        <v>2017</v>
      </c>
      <c r="C45" s="178">
        <v>14</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D46" sqref="D46"/>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 t="s">
        <v>898</v>
      </c>
      <c r="B1" s="48"/>
    </row>
    <row r="2" spans="1:2">
      <c r="A2" s="9" t="s">
        <v>177</v>
      </c>
      <c r="B2" s="90" t="s">
        <v>569</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6"/>
  <sheetViews>
    <sheetView zoomScale="120" zoomScaleNormal="120" workbookViewId="0">
      <pane xSplit="1" ySplit="2" topLeftCell="B3" activePane="bottomRight" state="frozen"/>
      <selection/>
      <selection pane="topRight"/>
      <selection pane="bottomLeft"/>
      <selection pane="bottomRight" activeCell="E20" sqref="E20"/>
    </sheetView>
  </sheetViews>
  <sheetFormatPr defaultColWidth="11.4333333333333" defaultRowHeight="13.5" outlineLevelRow="5" outlineLevelCol="4"/>
  <cols>
    <col min="1" max="1" width="4.70833333333333" style="165" customWidth="1"/>
    <col min="2" max="2" width="62.5666666666667" style="165" customWidth="1"/>
    <col min="3" max="4" width="11.4166666666667" style="166"/>
    <col min="5" max="5" width="11.4166666666667" style="167"/>
    <col min="6" max="1024" width="11.4166666666667" style="165"/>
  </cols>
  <sheetData>
    <row r="1" s="164" customFormat="1" ht="11.25" spans="1:5">
      <c r="A1" s="168" t="s">
        <v>899</v>
      </c>
      <c r="B1" s="169"/>
      <c r="C1" s="170"/>
      <c r="D1" s="170"/>
      <c r="E1" s="176"/>
    </row>
    <row r="2" s="164" customFormat="1" ht="11.25" spans="1:5">
      <c r="A2" s="171" t="s">
        <v>177</v>
      </c>
      <c r="B2" s="172" t="s">
        <v>569</v>
      </c>
      <c r="C2" s="173" t="s">
        <v>570</v>
      </c>
      <c r="D2" s="174" t="s">
        <v>571</v>
      </c>
      <c r="E2" s="19" t="s">
        <v>572</v>
      </c>
    </row>
    <row r="3" spans="1:5">
      <c r="A3" s="164">
        <v>1</v>
      </c>
      <c r="B3" s="164" t="s">
        <v>900</v>
      </c>
      <c r="C3" s="175"/>
      <c r="D3" s="175" t="s">
        <v>105</v>
      </c>
      <c r="E3" s="177"/>
    </row>
    <row r="4" spans="1:5">
      <c r="A4" s="164">
        <v>2</v>
      </c>
      <c r="B4" s="164" t="s">
        <v>901</v>
      </c>
      <c r="C4" s="175"/>
      <c r="D4" s="175" t="s">
        <v>105</v>
      </c>
      <c r="E4" s="177"/>
    </row>
    <row r="5" spans="1:4">
      <c r="A5" s="165">
        <v>3</v>
      </c>
      <c r="B5" s="165" t="s">
        <v>902</v>
      </c>
      <c r="D5" s="166" t="s">
        <v>105</v>
      </c>
    </row>
    <row r="6" spans="5:5">
      <c r="E6" s="167" t="s">
        <v>903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61" t="s">
        <v>904</v>
      </c>
      <c r="B1" s="48"/>
    </row>
    <row r="2" spans="1:2">
      <c r="A2" s="9" t="s">
        <v>177</v>
      </c>
      <c r="B2" s="90" t="s">
        <v>569</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zoomScale="120" zoomScaleNormal="120" workbookViewId="0">
      <selection activeCell="A1" sqref="A1"/>
    </sheetView>
  </sheetViews>
  <sheetFormatPr defaultColWidth="11.4333333333333" defaultRowHeight="13.5" outlineLevelCol="1"/>
  <cols>
    <col min="1" max="1" width="11.4166666666667" style="297"/>
    <col min="2" max="2" width="11.2916666666667" style="297" customWidth="1"/>
    <col min="3" max="1024" width="11.4166666666667" style="297"/>
  </cols>
  <sheetData>
    <row r="1" ht="14.25" spans="1:2">
      <c r="A1" s="298" t="s">
        <v>152</v>
      </c>
      <c r="B1" s="298" t="s">
        <v>153</v>
      </c>
    </row>
    <row r="2" spans="1:1">
      <c r="A2" s="299"/>
    </row>
    <row r="3" spans="1:1">
      <c r="A3" s="300" t="s">
        <v>154</v>
      </c>
    </row>
    <row r="4" spans="1:1">
      <c r="A4" s="300" t="s">
        <v>155</v>
      </c>
    </row>
    <row r="5" spans="1:1">
      <c r="A5" s="300" t="s">
        <v>156</v>
      </c>
    </row>
    <row r="6" spans="1:1">
      <c r="A6" s="300" t="s">
        <v>157</v>
      </c>
    </row>
    <row r="7" spans="1:1">
      <c r="A7" s="300" t="s">
        <v>158</v>
      </c>
    </row>
    <row r="8" spans="1:1">
      <c r="A8" s="300" t="s">
        <v>159</v>
      </c>
    </row>
    <row r="9" spans="1:1">
      <c r="A9" s="300" t="s">
        <v>160</v>
      </c>
    </row>
    <row r="10" spans="1:1">
      <c r="A10" s="300" t="s">
        <v>161</v>
      </c>
    </row>
    <row r="11" spans="1:1">
      <c r="A11" s="300" t="s">
        <v>162</v>
      </c>
    </row>
    <row r="12" spans="1:1">
      <c r="A12" s="300" t="s">
        <v>163</v>
      </c>
    </row>
    <row r="13" spans="1:1">
      <c r="A13" s="300" t="s">
        <v>164</v>
      </c>
    </row>
    <row r="14" ht="14.25" spans="1:1">
      <c r="A14" s="298"/>
    </row>
    <row r="15" ht="14.25" spans="1:2">
      <c r="A15" s="298" t="s">
        <v>165</v>
      </c>
      <c r="B15" s="298" t="s">
        <v>166</v>
      </c>
    </row>
    <row r="16" spans="1:1">
      <c r="A16" s="300" t="s">
        <v>167</v>
      </c>
    </row>
    <row r="17" spans="1:1">
      <c r="A17" s="300" t="s">
        <v>168</v>
      </c>
    </row>
    <row r="18" spans="1:1">
      <c r="A18" s="300" t="s">
        <v>169</v>
      </c>
    </row>
    <row r="19" spans="1:1">
      <c r="A19" s="300" t="s">
        <v>170</v>
      </c>
    </row>
    <row r="20" ht="14.25" spans="1:1">
      <c r="A20" s="298"/>
    </row>
    <row r="21" ht="14.25" spans="1:2">
      <c r="A21" s="298" t="s">
        <v>171</v>
      </c>
      <c r="B21" s="298" t="s">
        <v>172</v>
      </c>
    </row>
    <row r="22" spans="1:1">
      <c r="A22" s="300" t="s">
        <v>173</v>
      </c>
    </row>
    <row r="23" spans="1:1">
      <c r="A23" s="300" t="s">
        <v>174</v>
      </c>
    </row>
    <row r="24" spans="1:1">
      <c r="A24" s="300" t="s">
        <v>175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6"/>
  <sheetViews>
    <sheetView zoomScale="120" zoomScaleNormal="120" workbookViewId="0">
      <pane xSplit="1" ySplit="2" topLeftCell="B3" activePane="bottomRight" state="frozen"/>
      <selection/>
      <selection pane="topRight"/>
      <selection pane="bottomLeft"/>
      <selection pane="bottomRight" activeCell="B5" sqref="B5"/>
    </sheetView>
  </sheetViews>
  <sheetFormatPr defaultColWidth="11.4333333333333" defaultRowHeight="13.5" outlineLevelRow="5" outlineLevelCol="5"/>
  <cols>
    <col min="1" max="1" width="4.70833333333333" style="13" customWidth="1"/>
    <col min="2" max="2" width="66.4166666666667" style="13" customWidth="1"/>
    <col min="3" max="4" width="11.4166666666667" style="16"/>
    <col min="5" max="5" width="11.4166666666667" style="20"/>
    <col min="6" max="1024" width="11.4166666666667" style="13"/>
  </cols>
  <sheetData>
    <row r="1" spans="1:5">
      <c r="A1" s="5" t="s">
        <v>905</v>
      </c>
      <c r="B1" s="48"/>
      <c r="C1" s="8"/>
      <c r="D1" s="8"/>
      <c r="E1" s="65"/>
    </row>
    <row r="2" spans="1:5">
      <c r="A2" s="9" t="s">
        <v>177</v>
      </c>
      <c r="B2" s="90" t="s">
        <v>569</v>
      </c>
      <c r="C2" s="12" t="s">
        <v>570</v>
      </c>
      <c r="D2" s="18" t="s">
        <v>571</v>
      </c>
      <c r="E2" s="19" t="s">
        <v>572</v>
      </c>
    </row>
    <row r="3" spans="1:5">
      <c r="A3" s="13">
        <v>1</v>
      </c>
      <c r="B3" s="13" t="s">
        <v>906</v>
      </c>
      <c r="E3" s="20" t="s">
        <v>143</v>
      </c>
    </row>
    <row r="4" spans="1:2">
      <c r="A4" s="13">
        <v>2</v>
      </c>
      <c r="B4" s="13" t="s">
        <v>907</v>
      </c>
    </row>
    <row r="5" spans="1:6">
      <c r="A5" s="13">
        <v>3</v>
      </c>
      <c r="B5" s="13" t="s">
        <v>908</v>
      </c>
      <c r="D5" s="16" t="s">
        <v>143</v>
      </c>
      <c r="F5" s="13" t="s">
        <v>909</v>
      </c>
    </row>
    <row r="6" spans="1:6">
      <c r="A6" s="13">
        <v>4</v>
      </c>
      <c r="B6" s="13" t="s">
        <v>910</v>
      </c>
      <c r="D6" s="16" t="s">
        <v>143</v>
      </c>
      <c r="F6" s="13" t="s">
        <v>911</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 t="s">
        <v>912</v>
      </c>
      <c r="B1" s="48"/>
    </row>
    <row r="2" spans="1:2">
      <c r="A2" s="9" t="s">
        <v>177</v>
      </c>
      <c r="B2" s="90" t="s">
        <v>569</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4"/>
  <cols>
    <col min="1" max="1" width="4.70833333333333" style="13" customWidth="1"/>
    <col min="2" max="2" width="66.4166666666667" style="13" customWidth="1"/>
    <col min="3" max="4" width="11.4166666666667" style="13"/>
    <col min="5" max="5" width="11.4166666666667" style="86"/>
    <col min="6" max="1024" width="11.4166666666667" style="13"/>
  </cols>
  <sheetData>
    <row r="1" spans="1:5">
      <c r="A1" s="61" t="s">
        <v>913</v>
      </c>
      <c r="B1" s="48"/>
      <c r="C1" s="48"/>
      <c r="D1" s="48"/>
      <c r="E1" s="64"/>
    </row>
    <row r="2" spans="1:5">
      <c r="A2" s="9" t="s">
        <v>177</v>
      </c>
      <c r="B2" s="90" t="s">
        <v>569</v>
      </c>
      <c r="C2" s="161" t="s">
        <v>570</v>
      </c>
      <c r="D2" s="162" t="s">
        <v>571</v>
      </c>
      <c r="E2" s="163" t="s">
        <v>572</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61" t="s">
        <v>914</v>
      </c>
      <c r="B1" s="48"/>
    </row>
    <row r="2" spans="1:2">
      <c r="A2" s="9" t="s">
        <v>177</v>
      </c>
      <c r="B2" s="90" t="s">
        <v>569</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3"/>
  <sheetViews>
    <sheetView zoomScale="120" zoomScaleNormal="120" workbookViewId="0">
      <pane xSplit="1" ySplit="2" topLeftCell="B3" activePane="bottomRight" state="frozen"/>
      <selection/>
      <selection pane="topRight"/>
      <selection pane="bottomLeft"/>
      <selection pane="bottomRight" activeCell="B8" sqref="B8"/>
    </sheetView>
  </sheetViews>
  <sheetFormatPr defaultColWidth="11.4333333333333" defaultRowHeight="13.5" outlineLevelRow="2" outlineLevelCol="4"/>
  <cols>
    <col min="1" max="1" width="4.70833333333333" style="13" customWidth="1"/>
    <col min="2" max="2" width="66.4166666666667" style="13" customWidth="1"/>
    <col min="3" max="4" width="11.4166666666667" style="16"/>
    <col min="5" max="5" width="11.4166666666667" style="20"/>
    <col min="6" max="1024" width="11.4166666666667" style="13"/>
  </cols>
  <sheetData>
    <row r="1" spans="1:5">
      <c r="A1" s="61" t="s">
        <v>915</v>
      </c>
      <c r="B1" s="48"/>
      <c r="C1" s="8"/>
      <c r="D1" s="8"/>
      <c r="E1" s="65"/>
    </row>
    <row r="2" spans="1:5">
      <c r="A2" s="9" t="s">
        <v>177</v>
      </c>
      <c r="B2" s="90" t="s">
        <v>569</v>
      </c>
      <c r="C2" s="12" t="s">
        <v>570</v>
      </c>
      <c r="D2" s="18" t="s">
        <v>571</v>
      </c>
      <c r="E2" s="19" t="s">
        <v>572</v>
      </c>
    </row>
    <row r="3" spans="1:3">
      <c r="A3" s="13">
        <v>1</v>
      </c>
      <c r="B3" s="13" t="s">
        <v>916</v>
      </c>
      <c r="C3" s="16"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4"/>
  <cols>
    <col min="1" max="1" width="4.70833333333333" style="13" customWidth="1"/>
    <col min="2" max="2" width="66.4166666666667" style="13" customWidth="1"/>
    <col min="3" max="4" width="11.4166666666667" style="16"/>
    <col min="5" max="5" width="11.4166666666667" style="20"/>
    <col min="6" max="1024" width="11.4166666666667" style="13"/>
  </cols>
  <sheetData>
    <row r="1" spans="1:5">
      <c r="A1" s="61" t="s">
        <v>917</v>
      </c>
      <c r="B1" s="48"/>
      <c r="C1" s="8"/>
      <c r="D1" s="8"/>
      <c r="E1" s="65"/>
    </row>
    <row r="2" spans="1:5">
      <c r="A2" s="9" t="s">
        <v>177</v>
      </c>
      <c r="B2" s="90" t="s">
        <v>569</v>
      </c>
      <c r="C2" s="12" t="s">
        <v>570</v>
      </c>
      <c r="D2" s="18" t="s">
        <v>571</v>
      </c>
      <c r="E2" s="19" t="s">
        <v>572</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3"/>
  <sheetViews>
    <sheetView zoomScale="120" zoomScaleNormal="120" workbookViewId="0">
      <pane xSplit="1" ySplit="2" topLeftCell="B3" activePane="bottomRight" state="frozen"/>
      <selection/>
      <selection pane="topRight"/>
      <selection pane="bottomLeft"/>
      <selection pane="bottomRight" activeCell="C21" sqref="C21"/>
    </sheetView>
  </sheetViews>
  <sheetFormatPr defaultColWidth="11.4333333333333" defaultRowHeight="13.5" outlineLevelCol="5"/>
  <cols>
    <col min="1" max="1" width="4.70833333333333" style="13" customWidth="1"/>
    <col min="2" max="2" width="18.5833333333333" style="13" customWidth="1"/>
    <col min="3" max="3" width="82.7" style="13" customWidth="1"/>
    <col min="4" max="5" width="11.4166666666667" style="16"/>
    <col min="6" max="6" width="11.4166666666667" style="20"/>
    <col min="7" max="1024" width="11.4166666666667" style="13"/>
  </cols>
  <sheetData>
    <row r="1" spans="1:6">
      <c r="A1" s="5" t="s">
        <v>918</v>
      </c>
      <c r="B1" s="5"/>
      <c r="C1" s="48"/>
      <c r="D1" s="8"/>
      <c r="E1" s="8"/>
      <c r="F1" s="65"/>
    </row>
    <row r="2" spans="1:6">
      <c r="A2" s="9" t="s">
        <v>177</v>
      </c>
      <c r="B2" s="49" t="s">
        <v>178</v>
      </c>
      <c r="C2" s="90" t="s">
        <v>919</v>
      </c>
      <c r="D2" s="12" t="s">
        <v>570</v>
      </c>
      <c r="E2" s="18" t="s">
        <v>571</v>
      </c>
      <c r="F2" s="19" t="s">
        <v>572</v>
      </c>
    </row>
    <row r="3" spans="1:5">
      <c r="A3" s="13">
        <v>1</v>
      </c>
      <c r="B3" s="13" t="s">
        <v>130</v>
      </c>
      <c r="C3" s="13" t="s">
        <v>920</v>
      </c>
      <c r="E3" s="16" t="s">
        <v>105</v>
      </c>
    </row>
    <row r="4" spans="1:6">
      <c r="A4" s="13">
        <v>2</v>
      </c>
      <c r="B4" s="13" t="s">
        <v>137</v>
      </c>
      <c r="C4" s="141" t="s">
        <v>921</v>
      </c>
      <c r="D4" s="141"/>
      <c r="E4" s="16" t="s">
        <v>1</v>
      </c>
      <c r="F4" s="16" t="s">
        <v>105</v>
      </c>
    </row>
    <row r="5" spans="1:6">
      <c r="A5" s="13">
        <v>3</v>
      </c>
      <c r="B5" s="13" t="s">
        <v>137</v>
      </c>
      <c r="C5" s="13" t="s">
        <v>922</v>
      </c>
      <c r="D5" s="16" t="s">
        <v>1</v>
      </c>
      <c r="E5" s="16" t="s">
        <v>1</v>
      </c>
      <c r="F5" s="16" t="s">
        <v>105</v>
      </c>
    </row>
    <row r="6" spans="1:6">
      <c r="A6" s="13">
        <v>4</v>
      </c>
      <c r="B6" s="13" t="s">
        <v>137</v>
      </c>
      <c r="C6" s="141" t="s">
        <v>923</v>
      </c>
      <c r="D6" s="141"/>
      <c r="E6" s="16" t="s">
        <v>1</v>
      </c>
      <c r="F6" s="16" t="s">
        <v>105</v>
      </c>
    </row>
    <row r="7" spans="1:6">
      <c r="A7" s="13">
        <v>5</v>
      </c>
      <c r="B7" s="13" t="s">
        <v>137</v>
      </c>
      <c r="C7" s="13" t="s">
        <v>924</v>
      </c>
      <c r="D7" s="16" t="s">
        <v>1</v>
      </c>
      <c r="E7" s="16" t="s">
        <v>1</v>
      </c>
      <c r="F7" s="16" t="s">
        <v>105</v>
      </c>
    </row>
    <row r="8" spans="1:6">
      <c r="A8" s="13">
        <v>6</v>
      </c>
      <c r="B8" s="13" t="s">
        <v>137</v>
      </c>
      <c r="C8" s="13" t="s">
        <v>925</v>
      </c>
      <c r="D8" s="16" t="s">
        <v>1</v>
      </c>
      <c r="E8" s="16" t="s">
        <v>1</v>
      </c>
      <c r="F8" s="16" t="s">
        <v>105</v>
      </c>
    </row>
    <row r="9" ht="22.5" spans="1:4">
      <c r="A9" s="13">
        <v>7</v>
      </c>
      <c r="B9" s="2" t="s">
        <v>926</v>
      </c>
      <c r="C9" s="2" t="s">
        <v>927</v>
      </c>
      <c r="D9" s="16" t="s">
        <v>105</v>
      </c>
    </row>
    <row r="10" spans="1:5">
      <c r="A10" s="13">
        <v>8</v>
      </c>
      <c r="B10" s="13" t="s">
        <v>138</v>
      </c>
      <c r="C10" s="2" t="s">
        <v>928</v>
      </c>
      <c r="E10" s="16" t="s">
        <v>105</v>
      </c>
    </row>
    <row r="11" ht="22.5" spans="1:4">
      <c r="A11" s="13">
        <v>9</v>
      </c>
      <c r="B11" s="2" t="s">
        <v>929</v>
      </c>
      <c r="C11" s="2" t="s">
        <v>930</v>
      </c>
      <c r="D11" s="16" t="s">
        <v>105</v>
      </c>
    </row>
    <row r="12" ht="22.5" spans="1:6">
      <c r="A12" s="13">
        <v>10</v>
      </c>
      <c r="B12" s="13" t="s">
        <v>133</v>
      </c>
      <c r="C12" s="2" t="s">
        <v>931</v>
      </c>
      <c r="F12" s="16" t="s">
        <v>143</v>
      </c>
    </row>
    <row r="13" spans="2:5">
      <c r="B13" s="160" t="s">
        <v>116</v>
      </c>
      <c r="C13" s="160" t="s">
        <v>932</v>
      </c>
      <c r="D13" s="78"/>
      <c r="E13" s="79" t="s">
        <v>105</v>
      </c>
    </row>
  </sheetData>
  <mergeCells count="2">
    <mergeCell ref="C4:D4"/>
    <mergeCell ref="C6:D6"/>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7"/>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6" outlineLevelCol="5"/>
  <cols>
    <col min="1" max="1" width="4.70833333333333" style="13" customWidth="1"/>
    <col min="2" max="2" width="84.1416666666667" style="13" customWidth="1"/>
    <col min="3" max="4" width="11.4166666666667" style="16"/>
    <col min="5" max="5" width="11.4166666666667" style="20"/>
    <col min="6" max="1024" width="11.4166666666667" style="13"/>
  </cols>
  <sheetData>
    <row r="1" spans="1:5">
      <c r="A1" s="5" t="s">
        <v>933</v>
      </c>
      <c r="B1" s="48"/>
      <c r="C1" s="8"/>
      <c r="D1" s="8"/>
      <c r="E1" s="65"/>
    </row>
    <row r="2" spans="1:5">
      <c r="A2" s="9" t="s">
        <v>177</v>
      </c>
      <c r="B2" s="90" t="s">
        <v>569</v>
      </c>
      <c r="C2" s="12" t="s">
        <v>570</v>
      </c>
      <c r="D2" s="18" t="s">
        <v>571</v>
      </c>
      <c r="E2" s="19" t="s">
        <v>572</v>
      </c>
    </row>
    <row r="3" spans="1:4">
      <c r="A3" s="13">
        <v>1</v>
      </c>
      <c r="B3" s="13" t="s">
        <v>934</v>
      </c>
      <c r="D3" s="16" t="s">
        <v>105</v>
      </c>
    </row>
    <row r="4" spans="1:6">
      <c r="A4" s="13">
        <v>2</v>
      </c>
      <c r="B4" s="13" t="s">
        <v>935</v>
      </c>
      <c r="D4" s="16" t="s">
        <v>105</v>
      </c>
      <c r="F4" s="13" t="s">
        <v>936</v>
      </c>
    </row>
    <row r="5" spans="1:4">
      <c r="A5" s="13">
        <v>3</v>
      </c>
      <c r="B5" s="13" t="s">
        <v>937</v>
      </c>
      <c r="D5" s="16" t="s">
        <v>105</v>
      </c>
    </row>
    <row r="6" spans="2:6">
      <c r="B6" s="13" t="s">
        <v>938</v>
      </c>
      <c r="C6" s="16" t="s">
        <v>105</v>
      </c>
      <c r="F6" s="13" t="s">
        <v>939</v>
      </c>
    </row>
    <row r="7" spans="2:6">
      <c r="B7" s="13" t="s">
        <v>940</v>
      </c>
      <c r="D7" s="16" t="s">
        <v>105</v>
      </c>
      <c r="F7" s="13" t="s">
        <v>941</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29"/>
  <sheetViews>
    <sheetView zoomScale="120" zoomScaleNormal="120" workbookViewId="0">
      <pane xSplit="5" ySplit="2" topLeftCell="F3" activePane="bottomRight" state="frozen"/>
      <selection/>
      <selection pane="topRight"/>
      <selection pane="bottomLeft"/>
      <selection pane="bottomRight" activeCell="B3" sqref="B3"/>
    </sheetView>
  </sheetViews>
  <sheetFormatPr defaultColWidth="11.4333333333333" defaultRowHeight="13.5" outlineLevelCol="5"/>
  <cols>
    <col min="1" max="1" width="4.70833333333333" style="13" customWidth="1"/>
    <col min="2" max="2" width="49.3333333333333" style="13" customWidth="1"/>
    <col min="3" max="3" width="108.583333333333" style="13" customWidth="1"/>
    <col min="4" max="5" width="11.4166666666667" style="16"/>
    <col min="6" max="6" width="11.4166666666667" style="20"/>
    <col min="7" max="1024" width="11.4166666666667" style="13"/>
  </cols>
  <sheetData>
    <row r="1" spans="1:6">
      <c r="A1" s="61" t="s">
        <v>942</v>
      </c>
      <c r="B1" s="61"/>
      <c r="C1" s="48"/>
      <c r="D1" s="8"/>
      <c r="E1" s="8"/>
      <c r="F1" s="65"/>
    </row>
    <row r="2" spans="1:6">
      <c r="A2" s="9" t="s">
        <v>177</v>
      </c>
      <c r="B2" s="49" t="s">
        <v>178</v>
      </c>
      <c r="C2" s="90" t="s">
        <v>943</v>
      </c>
      <c r="D2" s="12" t="s">
        <v>570</v>
      </c>
      <c r="E2" s="18" t="s">
        <v>571</v>
      </c>
      <c r="F2" s="19" t="s">
        <v>572</v>
      </c>
    </row>
    <row r="3" ht="33.75" spans="1:3">
      <c r="A3" s="13">
        <v>1</v>
      </c>
      <c r="B3" s="155" t="s">
        <v>944</v>
      </c>
      <c r="C3" s="2" t="s">
        <v>945</v>
      </c>
    </row>
    <row r="4" ht="22.5" spans="1:3">
      <c r="A4" s="13">
        <v>2</v>
      </c>
      <c r="B4" s="156" t="s">
        <v>946</v>
      </c>
      <c r="C4" s="54" t="s">
        <v>947</v>
      </c>
    </row>
    <row r="5" spans="1:3">
      <c r="A5" s="13">
        <v>3</v>
      </c>
      <c r="B5" s="157" t="s">
        <v>948</v>
      </c>
      <c r="C5" s="1" t="s">
        <v>949</v>
      </c>
    </row>
    <row r="6" spans="1:5">
      <c r="A6" s="13">
        <v>4</v>
      </c>
      <c r="B6" s="158" t="s">
        <v>950</v>
      </c>
      <c r="C6" s="46" t="s">
        <v>951</v>
      </c>
      <c r="E6" s="16" t="s">
        <v>105</v>
      </c>
    </row>
    <row r="7" spans="1:3">
      <c r="A7" s="13">
        <v>5</v>
      </c>
      <c r="B7" s="158" t="s">
        <v>952</v>
      </c>
      <c r="C7" s="46" t="s">
        <v>953</v>
      </c>
    </row>
    <row r="8" spans="1:5">
      <c r="A8" s="13">
        <v>6</v>
      </c>
      <c r="B8" s="13" t="s">
        <v>954</v>
      </c>
      <c r="C8" s="46" t="s">
        <v>955</v>
      </c>
      <c r="E8" s="16" t="s">
        <v>105</v>
      </c>
    </row>
    <row r="9" spans="1:5">
      <c r="A9" s="13">
        <v>7</v>
      </c>
      <c r="B9" s="13" t="s">
        <v>956</v>
      </c>
      <c r="C9" s="13" t="s">
        <v>957</v>
      </c>
      <c r="E9" s="16" t="s">
        <v>958</v>
      </c>
    </row>
    <row r="10" spans="1:5">
      <c r="A10" s="13">
        <v>8</v>
      </c>
      <c r="B10" s="13" t="s">
        <v>959</v>
      </c>
      <c r="C10" s="13" t="s">
        <v>960</v>
      </c>
      <c r="E10" s="16" t="s">
        <v>958</v>
      </c>
    </row>
    <row r="11" spans="1:4">
      <c r="A11" s="13">
        <v>9</v>
      </c>
      <c r="B11" s="13" t="s">
        <v>961</v>
      </c>
      <c r="C11" s="13" t="s">
        <v>962</v>
      </c>
      <c r="D11" s="16" t="s">
        <v>105</v>
      </c>
    </row>
    <row r="12" spans="1:4">
      <c r="A12" s="13">
        <v>10</v>
      </c>
      <c r="B12" s="13" t="s">
        <v>961</v>
      </c>
      <c r="C12" s="13" t="s">
        <v>963</v>
      </c>
      <c r="D12" s="16" t="s">
        <v>105</v>
      </c>
    </row>
    <row r="13" spans="1:5">
      <c r="A13" s="13">
        <v>11</v>
      </c>
      <c r="B13" s="13" t="s">
        <v>138</v>
      </c>
      <c r="C13" s="13" t="s">
        <v>964</v>
      </c>
      <c r="E13" s="16" t="s">
        <v>958</v>
      </c>
    </row>
    <row r="14" spans="1:5">
      <c r="A14" s="13">
        <v>12</v>
      </c>
      <c r="B14" s="13" t="s">
        <v>138</v>
      </c>
      <c r="C14" s="159" t="s">
        <v>965</v>
      </c>
      <c r="E14" s="16" t="s">
        <v>958</v>
      </c>
    </row>
    <row r="15" spans="1:5">
      <c r="A15" s="13">
        <v>13</v>
      </c>
      <c r="B15" s="13" t="s">
        <v>112</v>
      </c>
      <c r="C15" s="13" t="s">
        <v>966</v>
      </c>
      <c r="E15" s="16" t="s">
        <v>958</v>
      </c>
    </row>
    <row r="16" spans="1:5">
      <c r="A16" s="13">
        <v>14</v>
      </c>
      <c r="B16" s="13" t="s">
        <v>967</v>
      </c>
      <c r="C16" s="13" t="s">
        <v>968</v>
      </c>
      <c r="E16" s="16" t="s">
        <v>958</v>
      </c>
    </row>
    <row r="17" spans="1:3">
      <c r="A17" s="13">
        <v>15</v>
      </c>
      <c r="B17" s="13" t="s">
        <v>969</v>
      </c>
      <c r="C17" s="13" t="s">
        <v>970</v>
      </c>
    </row>
    <row r="18" spans="1:5">
      <c r="A18" s="13">
        <v>16</v>
      </c>
      <c r="B18" s="13" t="s">
        <v>355</v>
      </c>
      <c r="C18" s="13" t="s">
        <v>971</v>
      </c>
      <c r="E18" s="16" t="s">
        <v>105</v>
      </c>
    </row>
    <row r="19" spans="1:5">
      <c r="A19" s="13">
        <v>17</v>
      </c>
      <c r="B19" s="13" t="s">
        <v>972</v>
      </c>
      <c r="C19" s="13" t="s">
        <v>973</v>
      </c>
      <c r="E19" s="16" t="s">
        <v>105</v>
      </c>
    </row>
    <row r="20" ht="22.5" spans="1:3">
      <c r="A20" s="13">
        <v>18</v>
      </c>
      <c r="B20" s="13" t="s">
        <v>974</v>
      </c>
      <c r="C20" s="2" t="s">
        <v>975</v>
      </c>
    </row>
    <row r="21" spans="1:3">
      <c r="A21" s="13">
        <v>19</v>
      </c>
      <c r="B21" s="13" t="s">
        <v>777</v>
      </c>
      <c r="C21" s="13" t="s">
        <v>976</v>
      </c>
    </row>
    <row r="22" spans="1:3">
      <c r="A22" s="13">
        <v>20</v>
      </c>
      <c r="B22" s="13" t="s">
        <v>977</v>
      </c>
      <c r="C22" s="13" t="s">
        <v>978</v>
      </c>
    </row>
    <row r="23" spans="1:3">
      <c r="A23" s="13">
        <v>21</v>
      </c>
      <c r="B23" s="13" t="s">
        <v>220</v>
      </c>
      <c r="C23" s="13" t="s">
        <v>979</v>
      </c>
    </row>
    <row r="24" spans="1:3">
      <c r="A24" s="13">
        <v>22</v>
      </c>
      <c r="B24" s="13" t="s">
        <v>220</v>
      </c>
      <c r="C24" s="13" t="s">
        <v>980</v>
      </c>
    </row>
    <row r="25" spans="1:3">
      <c r="A25" s="13">
        <v>23</v>
      </c>
      <c r="B25" s="13" t="s">
        <v>217</v>
      </c>
      <c r="C25" s="13" t="s">
        <v>981</v>
      </c>
    </row>
    <row r="26" spans="1:3">
      <c r="A26" s="13">
        <v>24</v>
      </c>
      <c r="B26" s="13" t="s">
        <v>982</v>
      </c>
      <c r="C26" s="13" t="s">
        <v>983</v>
      </c>
    </row>
    <row r="27" spans="1:4">
      <c r="A27" s="13">
        <v>25</v>
      </c>
      <c r="B27" s="13" t="s">
        <v>984</v>
      </c>
      <c r="C27" s="13" t="s">
        <v>985</v>
      </c>
      <c r="D27" s="16" t="s">
        <v>105</v>
      </c>
    </row>
    <row r="28" spans="1:4">
      <c r="A28" s="13">
        <v>26</v>
      </c>
      <c r="B28" s="13" t="s">
        <v>984</v>
      </c>
      <c r="C28" s="13" t="s">
        <v>986</v>
      </c>
      <c r="D28" s="16" t="s">
        <v>105</v>
      </c>
    </row>
    <row r="29" spans="1:3">
      <c r="A29" s="13">
        <v>27</v>
      </c>
      <c r="B29" s="13" t="s">
        <v>984</v>
      </c>
      <c r="C29" s="13" t="s">
        <v>987</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1"/>
  <sheetViews>
    <sheetView zoomScale="120" zoomScaleNormal="120" workbookViewId="0">
      <pane xSplit="1" ySplit="2" topLeftCell="B3" activePane="bottomRight" state="frozen"/>
      <selection/>
      <selection pane="topRight"/>
      <selection pane="bottomLeft"/>
      <selection pane="bottomRight" activeCell="A7" sqref="A7"/>
    </sheetView>
  </sheetViews>
  <sheetFormatPr defaultColWidth="11.4333333333333" defaultRowHeight="13.5" outlineLevelCol="5"/>
  <cols>
    <col min="1" max="1" width="4.70833333333333" style="13" customWidth="1"/>
    <col min="2" max="2" width="126.858333333333" style="13" customWidth="1"/>
    <col min="3" max="4" width="11.4166666666667" style="16"/>
    <col min="5" max="5" width="11.4166666666667" style="20"/>
    <col min="6" max="1024" width="11.4166666666667" style="13"/>
  </cols>
  <sheetData>
    <row r="1" spans="1:5">
      <c r="A1" s="61" t="s">
        <v>988</v>
      </c>
      <c r="B1" s="48"/>
      <c r="C1" s="8"/>
      <c r="D1" s="8"/>
      <c r="E1" s="65"/>
    </row>
    <row r="2" spans="1:5">
      <c r="A2" s="9" t="s">
        <v>177</v>
      </c>
      <c r="B2" s="90" t="s">
        <v>569</v>
      </c>
      <c r="C2" s="12" t="s">
        <v>570</v>
      </c>
      <c r="D2" s="18" t="s">
        <v>571</v>
      </c>
      <c r="E2" s="19" t="s">
        <v>572</v>
      </c>
    </row>
    <row r="3" spans="1:5">
      <c r="A3" s="13">
        <v>1</v>
      </c>
      <c r="B3" s="13" t="s">
        <v>989</v>
      </c>
      <c r="E3" s="20" t="s">
        <v>105</v>
      </c>
    </row>
    <row r="4" spans="1:5">
      <c r="A4" s="13">
        <v>2</v>
      </c>
      <c r="B4" s="13" t="s">
        <v>990</v>
      </c>
      <c r="C4" s="16" t="s">
        <v>1</v>
      </c>
      <c r="D4" s="16" t="s">
        <v>1</v>
      </c>
      <c r="E4" s="16" t="s">
        <v>105</v>
      </c>
    </row>
    <row r="5" spans="1:5">
      <c r="A5" s="13">
        <v>3</v>
      </c>
      <c r="B5" s="13" t="s">
        <v>991</v>
      </c>
      <c r="C5" s="16" t="s">
        <v>1</v>
      </c>
      <c r="D5" s="16" t="s">
        <v>1</v>
      </c>
      <c r="E5" s="16" t="s">
        <v>105</v>
      </c>
    </row>
    <row r="6" ht="24" customHeight="1" spans="1:6">
      <c r="A6" s="46">
        <v>4</v>
      </c>
      <c r="B6" s="2" t="s">
        <v>992</v>
      </c>
      <c r="D6" s="16" t="s">
        <v>105</v>
      </c>
      <c r="F6" s="13" t="s">
        <v>993</v>
      </c>
    </row>
    <row r="7" ht="22.5" spans="1:6">
      <c r="A7" s="46">
        <v>5</v>
      </c>
      <c r="B7" s="2" t="s">
        <v>994</v>
      </c>
      <c r="D7" s="16" t="s">
        <v>105</v>
      </c>
      <c r="F7" s="13" t="s">
        <v>993</v>
      </c>
    </row>
    <row r="8" ht="24" spans="1:6">
      <c r="A8" s="46">
        <v>6</v>
      </c>
      <c r="B8" s="154" t="s">
        <v>995</v>
      </c>
      <c r="D8" s="16" t="s">
        <v>105</v>
      </c>
      <c r="F8" s="13" t="s">
        <v>993</v>
      </c>
    </row>
    <row r="9" ht="24" spans="1:6">
      <c r="A9" s="13">
        <v>7</v>
      </c>
      <c r="B9" s="154" t="s">
        <v>996</v>
      </c>
      <c r="D9" s="16" t="s">
        <v>105</v>
      </c>
      <c r="F9" s="13" t="s">
        <v>993</v>
      </c>
    </row>
    <row r="10" ht="24" spans="1:6">
      <c r="A10" s="46">
        <v>8</v>
      </c>
      <c r="B10" s="154" t="s">
        <v>997</v>
      </c>
      <c r="D10" s="16" t="s">
        <v>105</v>
      </c>
      <c r="F10" s="13" t="s">
        <v>993</v>
      </c>
    </row>
    <row r="11" spans="1:6">
      <c r="A11" s="46">
        <v>9</v>
      </c>
      <c r="B11" s="13" t="s">
        <v>998</v>
      </c>
      <c r="E11" s="20" t="s">
        <v>105</v>
      </c>
      <c r="F11" s="13" t="s">
        <v>999</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19"/>
  <sheetViews>
    <sheetView zoomScale="120" zoomScaleNormal="120" workbookViewId="0">
      <pane xSplit="1" ySplit="2" topLeftCell="B3" activePane="bottomRight" state="frozen"/>
      <selection/>
      <selection pane="topRight"/>
      <selection pane="bottomLeft"/>
      <selection pane="bottomRight" activeCell="C16" sqref="C16"/>
    </sheetView>
  </sheetViews>
  <sheetFormatPr defaultColWidth="11.4333333333333" defaultRowHeight="13.5" outlineLevelCol="3"/>
  <cols>
    <col min="1" max="1" width="4.70833333333333" style="141" customWidth="1"/>
    <col min="2" max="2" width="20.8583333333333" style="141" customWidth="1"/>
    <col min="3" max="3" width="55.1416666666667" style="141" customWidth="1"/>
    <col min="4" max="5" width="11.4166666666667" style="141"/>
    <col min="6" max="6" width="22.8583333333333" style="141" customWidth="1"/>
    <col min="7" max="7" width="35.4166666666667" style="141" customWidth="1"/>
    <col min="8" max="1024" width="11.4166666666667" style="141"/>
  </cols>
  <sheetData>
    <row r="1" s="216" customFormat="1" ht="11.25" spans="1:3">
      <c r="A1" s="240" t="s">
        <v>176</v>
      </c>
      <c r="B1" s="261"/>
      <c r="C1" s="261"/>
    </row>
    <row r="2" s="216" customFormat="1" ht="11.25" spans="1:3">
      <c r="A2" s="243" t="s">
        <v>177</v>
      </c>
      <c r="B2" s="244" t="s">
        <v>178</v>
      </c>
      <c r="C2" s="262" t="s">
        <v>179</v>
      </c>
    </row>
    <row r="3" s="216" customFormat="1" ht="11.25" spans="1:3">
      <c r="A3" s="216">
        <v>1</v>
      </c>
      <c r="B3" s="216" t="s">
        <v>180</v>
      </c>
      <c r="C3" s="216" t="s">
        <v>181</v>
      </c>
    </row>
    <row r="4" s="216" customFormat="1" ht="11.25" spans="1:3">
      <c r="A4" s="216">
        <v>2</v>
      </c>
      <c r="B4" s="216" t="s">
        <v>99</v>
      </c>
      <c r="C4" s="216" t="s">
        <v>182</v>
      </c>
    </row>
    <row r="5" s="216" customFormat="1" ht="11.25" spans="1:3">
      <c r="A5" s="216">
        <v>3</v>
      </c>
      <c r="B5" s="216" t="s">
        <v>110</v>
      </c>
      <c r="C5" s="216" t="s">
        <v>183</v>
      </c>
    </row>
    <row r="6" s="216" customFormat="1" ht="11.25" spans="1:3">
      <c r="A6" s="216">
        <v>4</v>
      </c>
      <c r="B6" s="216" t="s">
        <v>133</v>
      </c>
      <c r="C6" s="216" t="s">
        <v>184</v>
      </c>
    </row>
    <row r="7" s="216" customFormat="1" ht="11.25" spans="1:3">
      <c r="A7" s="216">
        <v>5</v>
      </c>
      <c r="B7" s="216" t="s">
        <v>142</v>
      </c>
      <c r="C7" s="216" t="s">
        <v>185</v>
      </c>
    </row>
    <row r="8" s="216" customFormat="1" ht="11.25" spans="1:3">
      <c r="A8" s="216">
        <v>6</v>
      </c>
      <c r="B8" s="216" t="s">
        <v>145</v>
      </c>
      <c r="C8" s="216" t="s">
        <v>186</v>
      </c>
    </row>
    <row r="9" s="216" customFormat="1" ht="11.25" spans="1:3">
      <c r="A9" s="216">
        <v>7</v>
      </c>
      <c r="B9" s="216" t="s">
        <v>145</v>
      </c>
      <c r="C9" s="216" t="s">
        <v>187</v>
      </c>
    </row>
    <row r="10" s="216" customFormat="1" ht="11.25" spans="1:3">
      <c r="A10" s="216">
        <v>8</v>
      </c>
      <c r="B10" s="216" t="s">
        <v>145</v>
      </c>
      <c r="C10" s="216" t="s">
        <v>186</v>
      </c>
    </row>
    <row r="11" spans="1:3">
      <c r="A11" s="141">
        <v>9</v>
      </c>
      <c r="B11" s="141" t="s">
        <v>109</v>
      </c>
      <c r="C11" s="141" t="s">
        <v>188</v>
      </c>
    </row>
    <row r="12" spans="1:3">
      <c r="A12" s="141">
        <v>10</v>
      </c>
      <c r="B12" s="141" t="s">
        <v>100</v>
      </c>
      <c r="C12" s="141" t="s">
        <v>189</v>
      </c>
    </row>
    <row r="13" spans="1:3">
      <c r="A13" s="141">
        <v>11</v>
      </c>
      <c r="B13" s="141" t="s">
        <v>131</v>
      </c>
      <c r="C13" s="141" t="s">
        <v>190</v>
      </c>
    </row>
    <row r="14" spans="1:3">
      <c r="A14" s="141">
        <v>12</v>
      </c>
      <c r="B14" s="141" t="s">
        <v>191</v>
      </c>
      <c r="C14" s="141" t="s">
        <v>192</v>
      </c>
    </row>
    <row r="15" spans="1:3">
      <c r="A15" s="141">
        <v>13</v>
      </c>
      <c r="B15" s="141" t="s">
        <v>109</v>
      </c>
      <c r="C15" s="141" t="s">
        <v>193</v>
      </c>
    </row>
    <row r="16" spans="1:3">
      <c r="A16" s="141">
        <v>14</v>
      </c>
      <c r="B16" s="141" t="s">
        <v>150</v>
      </c>
      <c r="C16" s="141" t="s">
        <v>194</v>
      </c>
    </row>
    <row r="17" spans="2:4">
      <c r="B17" s="141" t="s">
        <v>126</v>
      </c>
      <c r="C17" s="141" t="s">
        <v>181</v>
      </c>
      <c r="D17" s="216"/>
    </row>
    <row r="18" spans="1:4">
      <c r="A18" s="273"/>
      <c r="D18" s="216"/>
    </row>
    <row r="19" spans="1:1">
      <c r="A19" s="273"/>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5" activePane="bottomRight" state="frozen"/>
      <selection/>
      <selection pane="topRight"/>
      <selection pane="bottomLeft"/>
      <selection pane="bottomRight" activeCell="B3" sqref="B3"/>
    </sheetView>
  </sheetViews>
  <sheetFormatPr defaultColWidth="11.4333333333333" defaultRowHeight="13.5" outlineLevelRow="3"/>
  <cols>
    <col min="1" max="1" width="4.70833333333333" style="1" customWidth="1"/>
    <col min="2" max="2" width="29.1416666666667" style="1" customWidth="1"/>
    <col min="3" max="3" width="56.8583333333333" style="1" customWidth="1"/>
    <col min="4" max="4" width="11.1416666666667" style="1" customWidth="1"/>
    <col min="5" max="5" width="9.28333333333333" style="1" customWidth="1"/>
    <col min="6" max="6" width="7.15" style="4" customWidth="1"/>
    <col min="7" max="7" width="9.85" style="4" customWidth="1"/>
    <col min="8" max="9" width="11.4166666666667" style="4"/>
    <col min="10" max="10" width="11.4166666666667" style="89"/>
    <col min="11" max="1024" width="11.4166666666667" style="1"/>
  </cols>
  <sheetData>
    <row r="1" s="13" customFormat="1" ht="11.25" spans="1:10">
      <c r="A1" s="5" t="s">
        <v>1000</v>
      </c>
      <c r="B1" s="48"/>
      <c r="C1" s="48"/>
      <c r="D1" s="48"/>
      <c r="E1" s="48"/>
      <c r="F1" s="8"/>
      <c r="G1" s="8"/>
      <c r="H1" s="8"/>
      <c r="I1" s="8"/>
      <c r="J1" s="65"/>
    </row>
    <row r="2" s="13" customFormat="1" ht="11.25" spans="1:10">
      <c r="A2" s="9" t="s">
        <v>177</v>
      </c>
      <c r="B2" s="49" t="s">
        <v>1001</v>
      </c>
      <c r="C2" s="49" t="s">
        <v>1002</v>
      </c>
      <c r="D2" s="49" t="s">
        <v>886</v>
      </c>
      <c r="E2" s="49" t="s">
        <v>887</v>
      </c>
      <c r="F2" s="127" t="s">
        <v>1003</v>
      </c>
      <c r="G2" s="128" t="s">
        <v>1004</v>
      </c>
      <c r="H2" s="12" t="s">
        <v>570</v>
      </c>
      <c r="I2" s="18" t="s">
        <v>571</v>
      </c>
      <c r="J2" s="19" t="s">
        <v>572</v>
      </c>
    </row>
    <row r="3" s="13" customFormat="1" ht="20.25" customHeight="1" spans="1:10">
      <c r="A3" s="13">
        <v>2</v>
      </c>
      <c r="B3" s="46" t="s">
        <v>1005</v>
      </c>
      <c r="C3" s="46" t="s">
        <v>1006</v>
      </c>
      <c r="D3" s="137">
        <v>43739</v>
      </c>
      <c r="E3" s="46"/>
      <c r="F3" s="15"/>
      <c r="G3" s="15"/>
      <c r="H3" s="15"/>
      <c r="I3" s="15"/>
      <c r="J3" s="80" t="s">
        <v>105</v>
      </c>
    </row>
    <row r="4" spans="1:10">
      <c r="A4" s="46"/>
      <c r="B4" s="46"/>
      <c r="C4" s="153"/>
      <c r="D4" s="137"/>
      <c r="E4" s="137"/>
      <c r="G4" s="15"/>
      <c r="H4" s="15"/>
      <c r="J4" s="80"/>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cols>
    <col min="1" max="1" width="4.70833333333333" style="1" customWidth="1"/>
    <col min="2" max="3" width="39.5666666666667" style="1" customWidth="1"/>
    <col min="4" max="4" width="11.1416666666667" style="1" customWidth="1"/>
    <col min="5" max="5" width="7.70833333333333" style="1" customWidth="1"/>
    <col min="6" max="6" width="7.15" style="4" customWidth="1"/>
    <col min="7" max="7" width="9.85" style="4" customWidth="1"/>
    <col min="8" max="9" width="11.4166666666667" style="4"/>
    <col min="10" max="10" width="11.4166666666667" style="89"/>
    <col min="11" max="1024" width="11.4166666666667" style="1"/>
  </cols>
  <sheetData>
    <row r="1" spans="1:10">
      <c r="A1" s="5" t="s">
        <v>1007</v>
      </c>
      <c r="B1" s="82"/>
      <c r="C1" s="82"/>
      <c r="D1" s="82"/>
      <c r="E1" s="82"/>
      <c r="F1" s="84"/>
      <c r="G1" s="84"/>
      <c r="H1" s="8"/>
      <c r="I1" s="84"/>
      <c r="J1" s="88"/>
    </row>
    <row r="2" spans="1:10">
      <c r="A2" s="9" t="s">
        <v>177</v>
      </c>
      <c r="B2" s="49" t="s">
        <v>1001</v>
      </c>
      <c r="C2" s="49" t="s">
        <v>1002</v>
      </c>
      <c r="D2" s="49" t="s">
        <v>886</v>
      </c>
      <c r="E2" s="49" t="s">
        <v>887</v>
      </c>
      <c r="F2" s="127" t="s">
        <v>1003</v>
      </c>
      <c r="G2" s="128" t="s">
        <v>1004</v>
      </c>
      <c r="H2" s="12" t="s">
        <v>570</v>
      </c>
      <c r="I2" s="18" t="s">
        <v>571</v>
      </c>
      <c r="J2" s="19" t="s">
        <v>572</v>
      </c>
    </row>
    <row r="3" spans="1:8">
      <c r="A3" s="13">
        <v>1</v>
      </c>
      <c r="B3" s="13"/>
      <c r="C3" s="13"/>
      <c r="D3" s="13"/>
      <c r="E3" s="13"/>
      <c r="F3" s="16"/>
      <c r="G3" s="16"/>
      <c r="H3" s="16"/>
    </row>
    <row r="4" spans="1:8">
      <c r="A4" s="13">
        <v>2</v>
      </c>
      <c r="B4" s="13"/>
      <c r="C4" s="13"/>
      <c r="D4" s="13"/>
      <c r="E4" s="13"/>
      <c r="F4" s="16"/>
      <c r="G4" s="16"/>
      <c r="H4" s="1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20"/>
  <sheetViews>
    <sheetView zoomScale="120" zoomScaleNormal="120" workbookViewId="0">
      <pane xSplit="1" ySplit="2" topLeftCell="B3" activePane="bottomRight" state="frozen"/>
      <selection/>
      <selection pane="topRight"/>
      <selection pane="bottomLeft"/>
      <selection pane="bottomRight" activeCell="D7" sqref="D7"/>
    </sheetView>
  </sheetViews>
  <sheetFormatPr defaultColWidth="11.4333333333333" defaultRowHeight="13.5"/>
  <cols>
    <col min="1" max="1" width="4.70833333333333" style="1" customWidth="1"/>
    <col min="2" max="2" width="10.5833333333333" style="1" customWidth="1"/>
    <col min="3" max="3" width="94.6583333333333"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89"/>
    <col min="11" max="1024" width="11.4166666666667" style="1"/>
  </cols>
  <sheetData>
    <row r="1" spans="1:10">
      <c r="A1" s="5" t="s">
        <v>1008</v>
      </c>
      <c r="B1" s="82"/>
      <c r="C1" s="82"/>
      <c r="D1" s="82"/>
      <c r="E1" s="82"/>
      <c r="F1" s="84"/>
      <c r="G1" s="84"/>
      <c r="H1" s="84"/>
      <c r="I1" s="84"/>
      <c r="J1" s="88"/>
    </row>
    <row r="2" spans="1:10">
      <c r="A2" s="9" t="s">
        <v>177</v>
      </c>
      <c r="B2" s="49" t="s">
        <v>1001</v>
      </c>
      <c r="C2" s="49" t="s">
        <v>1002</v>
      </c>
      <c r="D2" s="49" t="s">
        <v>886</v>
      </c>
      <c r="E2" s="49" t="s">
        <v>887</v>
      </c>
      <c r="F2" s="127" t="s">
        <v>1003</v>
      </c>
      <c r="G2" s="128" t="s">
        <v>1004</v>
      </c>
      <c r="H2" s="12" t="s">
        <v>570</v>
      </c>
      <c r="I2" s="18" t="s">
        <v>571</v>
      </c>
      <c r="J2" s="19" t="s">
        <v>572</v>
      </c>
    </row>
    <row r="3" spans="1:8">
      <c r="A3" s="13">
        <v>1</v>
      </c>
      <c r="B3" s="13" t="s">
        <v>1009</v>
      </c>
      <c r="C3" s="13" t="s">
        <v>1010</v>
      </c>
      <c r="D3" s="124">
        <v>43431</v>
      </c>
      <c r="E3" s="124">
        <v>43830</v>
      </c>
      <c r="F3" s="16" t="s">
        <v>105</v>
      </c>
      <c r="G3" s="16"/>
      <c r="H3" s="16"/>
    </row>
    <row r="4" spans="1:8">
      <c r="A4" s="13">
        <v>2</v>
      </c>
      <c r="B4" s="13"/>
      <c r="C4" s="13" t="s">
        <v>1011</v>
      </c>
      <c r="D4" s="124">
        <v>43850</v>
      </c>
      <c r="E4" s="124">
        <v>44196</v>
      </c>
      <c r="F4" s="16" t="s">
        <v>105</v>
      </c>
      <c r="G4" s="16"/>
      <c r="H4" s="16"/>
    </row>
    <row r="5" spans="1:10">
      <c r="A5" s="13">
        <v>3</v>
      </c>
      <c r="B5" s="13" t="s">
        <v>1012</v>
      </c>
      <c r="C5" s="13" t="s">
        <v>1013</v>
      </c>
      <c r="D5" s="124">
        <v>43797</v>
      </c>
      <c r="E5" s="124">
        <v>44196</v>
      </c>
      <c r="F5" s="16" t="s">
        <v>105</v>
      </c>
      <c r="G5" s="16"/>
      <c r="H5" s="16"/>
      <c r="J5" s="89" t="s">
        <v>143</v>
      </c>
    </row>
    <row r="6" spans="1:8">
      <c r="A6" s="13">
        <v>4</v>
      </c>
      <c r="B6" s="1" t="s">
        <v>1014</v>
      </c>
      <c r="C6" s="1" t="s">
        <v>1015</v>
      </c>
      <c r="D6" s="126">
        <v>42040</v>
      </c>
      <c r="E6" s="126">
        <v>43830</v>
      </c>
      <c r="F6" s="4" t="s">
        <v>105</v>
      </c>
      <c r="H6" s="4" t="s">
        <v>105</v>
      </c>
    </row>
    <row r="7" spans="1:6">
      <c r="A7" s="13">
        <v>5</v>
      </c>
      <c r="B7" s="1" t="s">
        <v>1016</v>
      </c>
      <c r="C7" s="1" t="s">
        <v>1017</v>
      </c>
      <c r="D7" s="126">
        <v>43516</v>
      </c>
      <c r="E7" s="126">
        <v>44926</v>
      </c>
      <c r="F7" s="4" t="s">
        <v>105</v>
      </c>
    </row>
    <row r="8" spans="1:6">
      <c r="A8" s="13">
        <v>6</v>
      </c>
      <c r="B8" s="1" t="s">
        <v>1018</v>
      </c>
      <c r="C8" s="1" t="s">
        <v>1019</v>
      </c>
      <c r="D8" s="126">
        <v>42787</v>
      </c>
      <c r="E8" s="126">
        <v>43830</v>
      </c>
      <c r="F8" s="4" t="s">
        <v>105</v>
      </c>
    </row>
    <row r="9" spans="1:6">
      <c r="A9" s="13">
        <v>7</v>
      </c>
      <c r="B9" s="1" t="s">
        <v>1020</v>
      </c>
      <c r="C9" s="1" t="s">
        <v>1021</v>
      </c>
      <c r="D9" s="126">
        <v>43676</v>
      </c>
      <c r="E9" s="126">
        <v>44196</v>
      </c>
      <c r="F9" s="4" t="s">
        <v>105</v>
      </c>
    </row>
    <row r="10" spans="1:10">
      <c r="A10" s="13">
        <v>8</v>
      </c>
      <c r="B10" s="1" t="s">
        <v>1022</v>
      </c>
      <c r="C10" s="1" t="s">
        <v>1023</v>
      </c>
      <c r="D10" s="126">
        <v>43367</v>
      </c>
      <c r="E10" s="126">
        <v>44561</v>
      </c>
      <c r="F10" s="4" t="s">
        <v>105</v>
      </c>
      <c r="J10" s="89" t="s">
        <v>143</v>
      </c>
    </row>
    <row r="11" spans="1:7">
      <c r="A11" s="13">
        <v>9</v>
      </c>
      <c r="B11" s="1" t="s">
        <v>1024</v>
      </c>
      <c r="C11" s="1" t="s">
        <v>1025</v>
      </c>
      <c r="D11" s="126">
        <v>42787</v>
      </c>
      <c r="E11" s="126">
        <v>43830</v>
      </c>
      <c r="G11" s="4" t="s">
        <v>105</v>
      </c>
    </row>
    <row r="12" spans="1:6">
      <c r="A12" s="13">
        <v>10</v>
      </c>
      <c r="B12" s="1" t="s">
        <v>1026</v>
      </c>
      <c r="C12" s="1" t="s">
        <v>1027</v>
      </c>
      <c r="D12" s="126">
        <v>42116</v>
      </c>
      <c r="E12" s="126">
        <v>43830</v>
      </c>
      <c r="F12" s="4" t="s">
        <v>105</v>
      </c>
    </row>
    <row r="13" spans="1:6">
      <c r="A13" s="13">
        <v>11</v>
      </c>
      <c r="B13" s="1" t="s">
        <v>1028</v>
      </c>
      <c r="C13" s="1" t="s">
        <v>1029</v>
      </c>
      <c r="D13" s="126">
        <v>43508</v>
      </c>
      <c r="E13" s="126">
        <v>44196</v>
      </c>
      <c r="F13" s="4" t="s">
        <v>105</v>
      </c>
    </row>
    <row r="14" spans="1:6">
      <c r="A14" s="13">
        <v>12</v>
      </c>
      <c r="B14" s="1" t="s">
        <v>1030</v>
      </c>
      <c r="C14" s="1" t="s">
        <v>1031</v>
      </c>
      <c r="D14" s="126">
        <v>43798</v>
      </c>
      <c r="E14" s="126">
        <v>44104</v>
      </c>
      <c r="F14" s="4" t="s">
        <v>105</v>
      </c>
    </row>
    <row r="15" spans="1:9">
      <c r="A15" s="13">
        <v>13</v>
      </c>
      <c r="B15" s="1" t="s">
        <v>1032</v>
      </c>
      <c r="C15" s="1" t="s">
        <v>1033</v>
      </c>
      <c r="D15" s="126">
        <v>43516</v>
      </c>
      <c r="E15" s="126">
        <v>44561</v>
      </c>
      <c r="G15" s="4" t="s">
        <v>105</v>
      </c>
      <c r="I15" s="4" t="s">
        <v>105</v>
      </c>
    </row>
    <row r="16" spans="1:6">
      <c r="A16" s="13">
        <v>14</v>
      </c>
      <c r="B16" s="1" t="s">
        <v>1034</v>
      </c>
      <c r="C16" s="1" t="s">
        <v>1035</v>
      </c>
      <c r="F16" s="4" t="s">
        <v>105</v>
      </c>
    </row>
    <row r="17" spans="1:6">
      <c r="A17" s="13">
        <v>15</v>
      </c>
      <c r="B17" s="1" t="s">
        <v>1036</v>
      </c>
      <c r="C17" s="1" t="s">
        <v>1037</v>
      </c>
      <c r="D17" s="126">
        <v>43473</v>
      </c>
      <c r="E17" s="126">
        <v>43830</v>
      </c>
      <c r="F17" s="4" t="s">
        <v>105</v>
      </c>
    </row>
    <row r="18" ht="22.5" spans="1:6">
      <c r="A18" s="13">
        <v>16</v>
      </c>
      <c r="B18" s="1" t="s">
        <v>1038</v>
      </c>
      <c r="C18" s="57" t="s">
        <v>1039</v>
      </c>
      <c r="D18" s="126">
        <v>42621</v>
      </c>
      <c r="E18" s="126">
        <v>44196</v>
      </c>
      <c r="F18" s="4" t="s">
        <v>105</v>
      </c>
    </row>
    <row r="19" spans="1:3">
      <c r="A19" s="1">
        <v>17</v>
      </c>
      <c r="B19" s="1" t="s">
        <v>1040</v>
      </c>
      <c r="C19" s="1" t="s">
        <v>1041</v>
      </c>
    </row>
    <row r="20" spans="2:9">
      <c r="B20" s="1" t="s">
        <v>1042</v>
      </c>
      <c r="C20" s="1" t="s">
        <v>1043</v>
      </c>
      <c r="D20" s="130">
        <v>43831</v>
      </c>
      <c r="E20" s="130">
        <v>44197</v>
      </c>
      <c r="F20" s="4" t="s">
        <v>143</v>
      </c>
      <c r="G20" s="4" t="s">
        <v>143</v>
      </c>
      <c r="H20" s="4" t="s">
        <v>143</v>
      </c>
      <c r="I20" s="4"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K42"/>
  <sheetViews>
    <sheetView zoomScale="120" zoomScaleNormal="120" workbookViewId="0">
      <pane xSplit="1" ySplit="2" topLeftCell="B13" activePane="bottomRight" state="frozen"/>
      <selection/>
      <selection pane="topRight"/>
      <selection pane="bottomLeft"/>
      <selection pane="bottomRight" activeCell="C28" sqref="C28"/>
    </sheetView>
  </sheetViews>
  <sheetFormatPr defaultColWidth="11.4333333333333" defaultRowHeight="13.5"/>
  <cols>
    <col min="1" max="1" width="4.70833333333333" style="1" customWidth="1"/>
    <col min="2" max="2" width="12.8583333333333" style="1" customWidth="1"/>
    <col min="3" max="3" width="89.7333333333333"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89"/>
    <col min="11" max="1024" width="11.4166666666667" style="1"/>
  </cols>
  <sheetData>
    <row r="1" spans="1:10">
      <c r="A1" s="5" t="s">
        <v>1044</v>
      </c>
      <c r="B1" s="82"/>
      <c r="C1" s="82"/>
      <c r="D1" s="82"/>
      <c r="E1" s="82"/>
      <c r="F1" s="84"/>
      <c r="G1" s="84"/>
      <c r="H1" s="84"/>
      <c r="I1" s="84"/>
      <c r="J1" s="88"/>
    </row>
    <row r="2" spans="1:10">
      <c r="A2" s="9" t="s">
        <v>177</v>
      </c>
      <c r="B2" s="49" t="s">
        <v>1001</v>
      </c>
      <c r="C2" s="49" t="s">
        <v>1002</v>
      </c>
      <c r="D2" s="49" t="s">
        <v>886</v>
      </c>
      <c r="E2" s="49" t="s">
        <v>887</v>
      </c>
      <c r="F2" s="127" t="s">
        <v>1003</v>
      </c>
      <c r="G2" s="128" t="s">
        <v>1004</v>
      </c>
      <c r="H2" s="12" t="s">
        <v>570</v>
      </c>
      <c r="I2" s="18" t="s">
        <v>571</v>
      </c>
      <c r="J2" s="19" t="s">
        <v>572</v>
      </c>
    </row>
    <row r="3" ht="22.5" spans="1:9">
      <c r="A3" s="13">
        <v>1</v>
      </c>
      <c r="B3" s="141" t="s">
        <v>1045</v>
      </c>
      <c r="C3" s="142" t="s">
        <v>1046</v>
      </c>
      <c r="D3" s="143">
        <v>43146</v>
      </c>
      <c r="E3" s="143">
        <v>44377</v>
      </c>
      <c r="F3" s="148" t="s">
        <v>105</v>
      </c>
      <c r="G3" s="16"/>
      <c r="H3" s="16"/>
      <c r="I3" s="4" t="s">
        <v>105</v>
      </c>
    </row>
    <row r="4" spans="1:8">
      <c r="A4" s="13">
        <v>2</v>
      </c>
      <c r="B4" s="141" t="s">
        <v>1047</v>
      </c>
      <c r="C4" s="141" t="s">
        <v>1048</v>
      </c>
      <c r="D4" s="143">
        <v>42647</v>
      </c>
      <c r="E4" s="143">
        <v>44196</v>
      </c>
      <c r="F4" s="148"/>
      <c r="G4" s="16" t="s">
        <v>105</v>
      </c>
      <c r="H4" s="16"/>
    </row>
    <row r="5" spans="1:9">
      <c r="A5" s="13">
        <v>4</v>
      </c>
      <c r="B5" s="141" t="s">
        <v>1049</v>
      </c>
      <c r="C5" s="141" t="s">
        <v>1050</v>
      </c>
      <c r="D5" s="143">
        <v>42590</v>
      </c>
      <c r="E5" s="143">
        <v>44415</v>
      </c>
      <c r="F5" s="148"/>
      <c r="G5" s="16" t="s">
        <v>105</v>
      </c>
      <c r="H5" s="16"/>
      <c r="I5" s="4" t="s">
        <v>105</v>
      </c>
    </row>
    <row r="6" spans="1:7">
      <c r="A6" s="13">
        <v>5</v>
      </c>
      <c r="B6" s="141" t="s">
        <v>1051</v>
      </c>
      <c r="C6" s="141" t="s">
        <v>1052</v>
      </c>
      <c r="D6" s="141"/>
      <c r="E6" s="141"/>
      <c r="F6" s="148"/>
      <c r="G6" s="4" t="s">
        <v>105</v>
      </c>
    </row>
    <row r="7" spans="1:6">
      <c r="A7" s="13">
        <v>6</v>
      </c>
      <c r="B7" s="141" t="s">
        <v>1053</v>
      </c>
      <c r="C7" s="141" t="s">
        <v>1054</v>
      </c>
      <c r="D7" s="143">
        <v>42522</v>
      </c>
      <c r="E7" s="143">
        <v>44166</v>
      </c>
      <c r="F7" s="148" t="s">
        <v>105</v>
      </c>
    </row>
    <row r="8" spans="1:6">
      <c r="A8" s="13">
        <v>7</v>
      </c>
      <c r="B8" s="141" t="s">
        <v>1055</v>
      </c>
      <c r="C8" s="141" t="s">
        <v>1056</v>
      </c>
      <c r="D8" s="143">
        <v>43501</v>
      </c>
      <c r="E8" s="143">
        <v>44104</v>
      </c>
      <c r="F8" s="148" t="s">
        <v>105</v>
      </c>
    </row>
    <row r="9" spans="1:9">
      <c r="A9" s="13">
        <v>8</v>
      </c>
      <c r="B9" s="141" t="s">
        <v>1057</v>
      </c>
      <c r="C9" s="141" t="s">
        <v>1058</v>
      </c>
      <c r="D9" s="143">
        <v>42500</v>
      </c>
      <c r="E9" s="143">
        <v>44196</v>
      </c>
      <c r="F9" s="148"/>
      <c r="G9" s="4" t="s">
        <v>105</v>
      </c>
      <c r="I9" s="4" t="s">
        <v>105</v>
      </c>
    </row>
    <row r="10" spans="1:10">
      <c r="A10" s="13">
        <v>9</v>
      </c>
      <c r="B10" s="141" t="s">
        <v>1059</v>
      </c>
      <c r="C10" s="141" t="s">
        <v>1060</v>
      </c>
      <c r="D10" s="143">
        <v>42370</v>
      </c>
      <c r="E10" s="143">
        <v>43830</v>
      </c>
      <c r="F10" s="149" t="s">
        <v>105</v>
      </c>
      <c r="G10" s="4" t="s">
        <v>1</v>
      </c>
      <c r="H10" s="4" t="s">
        <v>1</v>
      </c>
      <c r="I10" s="4" t="s">
        <v>1</v>
      </c>
      <c r="J10" s="4" t="s">
        <v>105</v>
      </c>
    </row>
    <row r="11" spans="1:10">
      <c r="A11" s="13">
        <v>10</v>
      </c>
      <c r="B11" s="141" t="s">
        <v>1061</v>
      </c>
      <c r="C11" s="141" t="s">
        <v>1062</v>
      </c>
      <c r="D11" s="143">
        <v>43466</v>
      </c>
      <c r="E11" s="143">
        <v>43830</v>
      </c>
      <c r="F11" s="149" t="s">
        <v>105</v>
      </c>
      <c r="G11" s="4" t="s">
        <v>1</v>
      </c>
      <c r="H11" s="4" t="s">
        <v>1</v>
      </c>
      <c r="I11" s="4" t="s">
        <v>1</v>
      </c>
      <c r="J11" s="4" t="s">
        <v>105</v>
      </c>
    </row>
    <row r="12" spans="1:10">
      <c r="A12" s="13">
        <v>11</v>
      </c>
      <c r="B12" s="141" t="s">
        <v>1063</v>
      </c>
      <c r="C12" s="141" t="s">
        <v>1064</v>
      </c>
      <c r="D12" s="143">
        <v>43466</v>
      </c>
      <c r="E12" s="143">
        <v>43830</v>
      </c>
      <c r="F12" s="149" t="s">
        <v>105</v>
      </c>
      <c r="G12" s="4" t="s">
        <v>1</v>
      </c>
      <c r="H12" s="4" t="s">
        <v>1</v>
      </c>
      <c r="I12" s="4" t="s">
        <v>1</v>
      </c>
      <c r="J12" s="4" t="s">
        <v>105</v>
      </c>
    </row>
    <row r="13" spans="1:9">
      <c r="A13" s="13">
        <v>12</v>
      </c>
      <c r="B13" s="141" t="s">
        <v>1065</v>
      </c>
      <c r="C13" s="141" t="s">
        <v>1066</v>
      </c>
      <c r="D13" s="143">
        <v>42408</v>
      </c>
      <c r="E13" s="143">
        <v>43646</v>
      </c>
      <c r="F13" s="148"/>
      <c r="G13" s="4" t="s">
        <v>105</v>
      </c>
      <c r="I13" s="4" t="s">
        <v>105</v>
      </c>
    </row>
    <row r="14" spans="1:7">
      <c r="A14" s="13">
        <v>13</v>
      </c>
      <c r="B14" s="141" t="s">
        <v>1067</v>
      </c>
      <c r="C14" s="141" t="s">
        <v>1068</v>
      </c>
      <c r="D14" s="143">
        <v>43444</v>
      </c>
      <c r="E14" s="143">
        <v>44561</v>
      </c>
      <c r="F14" s="148"/>
      <c r="G14" s="4" t="s">
        <v>105</v>
      </c>
    </row>
    <row r="15" ht="22.5" spans="1:9">
      <c r="A15" s="13">
        <v>14</v>
      </c>
      <c r="B15" s="141" t="s">
        <v>1069</v>
      </c>
      <c r="C15" s="142" t="s">
        <v>1070</v>
      </c>
      <c r="D15" s="143">
        <v>41663</v>
      </c>
      <c r="E15" s="143">
        <v>43585</v>
      </c>
      <c r="F15" s="148" t="s">
        <v>105</v>
      </c>
      <c r="H15" s="4" t="s">
        <v>105</v>
      </c>
      <c r="I15" s="4" t="s">
        <v>105</v>
      </c>
    </row>
    <row r="16" spans="1:6">
      <c r="A16" s="13">
        <v>15</v>
      </c>
      <c r="B16" s="141" t="s">
        <v>1071</v>
      </c>
      <c r="C16" s="141" t="s">
        <v>1072</v>
      </c>
      <c r="D16" s="143">
        <v>43075</v>
      </c>
      <c r="E16" s="143">
        <v>43981</v>
      </c>
      <c r="F16" s="148" t="s">
        <v>105</v>
      </c>
    </row>
    <row r="17" spans="1:9">
      <c r="A17" s="13">
        <v>16</v>
      </c>
      <c r="B17" s="141" t="s">
        <v>1073</v>
      </c>
      <c r="C17" s="141" t="s">
        <v>1074</v>
      </c>
      <c r="D17" s="143">
        <v>42151</v>
      </c>
      <c r="E17" s="143">
        <v>42825</v>
      </c>
      <c r="F17" s="148" t="s">
        <v>105</v>
      </c>
      <c r="I17" s="4" t="s">
        <v>105</v>
      </c>
    </row>
    <row r="18" spans="1:10">
      <c r="A18" s="13">
        <v>17</v>
      </c>
      <c r="B18" s="141" t="s">
        <v>1075</v>
      </c>
      <c r="C18" s="141" t="s">
        <v>1076</v>
      </c>
      <c r="D18" s="143">
        <v>42522</v>
      </c>
      <c r="E18" s="143">
        <v>43616</v>
      </c>
      <c r="F18" s="148" t="s">
        <v>105</v>
      </c>
      <c r="H18" s="4" t="s">
        <v>105</v>
      </c>
      <c r="J18" s="89" t="s">
        <v>105</v>
      </c>
    </row>
    <row r="19" ht="33.75" spans="1:6">
      <c r="A19" s="13">
        <v>18</v>
      </c>
      <c r="B19" s="141" t="s">
        <v>1077</v>
      </c>
      <c r="C19" s="142" t="s">
        <v>1078</v>
      </c>
      <c r="D19" s="143">
        <v>43007</v>
      </c>
      <c r="E19" s="143">
        <v>44122</v>
      </c>
      <c r="F19" s="148" t="s">
        <v>105</v>
      </c>
    </row>
    <row r="20" spans="1:6">
      <c r="A20" s="13">
        <v>19</v>
      </c>
      <c r="B20" s="141" t="s">
        <v>1079</v>
      </c>
      <c r="C20" s="141" t="s">
        <v>1080</v>
      </c>
      <c r="D20" s="143">
        <v>42928</v>
      </c>
      <c r="E20" s="143">
        <v>43555</v>
      </c>
      <c r="F20" s="148" t="s">
        <v>105</v>
      </c>
    </row>
    <row r="21" spans="1:7">
      <c r="A21" s="13">
        <v>20</v>
      </c>
      <c r="B21" s="141" t="s">
        <v>1081</v>
      </c>
      <c r="C21" s="141" t="s">
        <v>1082</v>
      </c>
      <c r="D21" s="143">
        <v>41275</v>
      </c>
      <c r="E21" s="143">
        <v>42916</v>
      </c>
      <c r="F21" s="148"/>
      <c r="G21" s="4" t="s">
        <v>105</v>
      </c>
    </row>
    <row r="22" spans="1:10">
      <c r="A22" s="13">
        <v>21</v>
      </c>
      <c r="B22" s="141" t="s">
        <v>1083</v>
      </c>
      <c r="C22" s="141" t="s">
        <v>1084</v>
      </c>
      <c r="D22" s="143">
        <v>41430</v>
      </c>
      <c r="E22" s="143">
        <v>42860</v>
      </c>
      <c r="F22" s="148" t="s">
        <v>105</v>
      </c>
      <c r="H22" s="4" t="s">
        <v>105</v>
      </c>
      <c r="J22" s="89" t="s">
        <v>105</v>
      </c>
    </row>
    <row r="23" spans="1:7">
      <c r="A23" s="13">
        <v>22</v>
      </c>
      <c r="B23" s="141" t="s">
        <v>1085</v>
      </c>
      <c r="C23" s="141" t="s">
        <v>1086</v>
      </c>
      <c r="D23" s="143">
        <v>42370</v>
      </c>
      <c r="E23" s="143">
        <v>43465</v>
      </c>
      <c r="F23" s="148"/>
      <c r="G23" s="4" t="s">
        <v>105</v>
      </c>
    </row>
    <row r="24" spans="1:10">
      <c r="A24" s="13">
        <v>23</v>
      </c>
      <c r="B24" s="141" t="s">
        <v>1087</v>
      </c>
      <c r="C24" s="141" t="s">
        <v>1088</v>
      </c>
      <c r="D24" s="143">
        <v>42370</v>
      </c>
      <c r="E24" s="143">
        <v>43465</v>
      </c>
      <c r="F24" s="148" t="s">
        <v>105</v>
      </c>
      <c r="G24" s="4" t="s">
        <v>1</v>
      </c>
      <c r="H24" s="4" t="s">
        <v>1</v>
      </c>
      <c r="I24" s="4" t="s">
        <v>1</v>
      </c>
      <c r="J24" s="4" t="s">
        <v>105</v>
      </c>
    </row>
    <row r="25" spans="1:10">
      <c r="A25" s="13">
        <v>24</v>
      </c>
      <c r="B25" s="141" t="s">
        <v>1089</v>
      </c>
      <c r="C25" s="141" t="s">
        <v>1090</v>
      </c>
      <c r="D25" s="143">
        <v>42370</v>
      </c>
      <c r="E25" s="143">
        <v>43465</v>
      </c>
      <c r="F25" s="148" t="s">
        <v>105</v>
      </c>
      <c r="G25" s="4" t="s">
        <v>1</v>
      </c>
      <c r="H25" s="4" t="s">
        <v>1</v>
      </c>
      <c r="I25" s="4" t="s">
        <v>1</v>
      </c>
      <c r="J25" s="4" t="s">
        <v>105</v>
      </c>
    </row>
    <row r="26" spans="1:7">
      <c r="A26" s="13">
        <v>25</v>
      </c>
      <c r="B26" s="141" t="s">
        <v>1091</v>
      </c>
      <c r="C26" s="141" t="s">
        <v>1092</v>
      </c>
      <c r="D26" s="143">
        <v>43402</v>
      </c>
      <c r="E26" s="143">
        <v>44926</v>
      </c>
      <c r="F26" s="148"/>
      <c r="G26" s="4" t="s">
        <v>105</v>
      </c>
    </row>
    <row r="27" spans="1:10">
      <c r="A27" s="13">
        <v>27</v>
      </c>
      <c r="B27" s="141" t="s">
        <v>1093</v>
      </c>
      <c r="C27" s="141" t="s">
        <v>1094</v>
      </c>
      <c r="D27" s="143">
        <v>43444</v>
      </c>
      <c r="E27" s="143">
        <v>44196</v>
      </c>
      <c r="F27" s="148" t="s">
        <v>105</v>
      </c>
      <c r="G27" s="4" t="s">
        <v>1</v>
      </c>
      <c r="H27" s="4" t="s">
        <v>1</v>
      </c>
      <c r="I27" s="4" t="s">
        <v>1</v>
      </c>
      <c r="J27" s="4" t="s">
        <v>105</v>
      </c>
    </row>
    <row r="28" spans="1:9">
      <c r="A28" s="13">
        <v>28</v>
      </c>
      <c r="B28" s="141" t="s">
        <v>1095</v>
      </c>
      <c r="C28" s="141" t="s">
        <v>1096</v>
      </c>
      <c r="D28" s="143">
        <v>43090</v>
      </c>
      <c r="E28" s="143">
        <v>44196</v>
      </c>
      <c r="F28" s="148"/>
      <c r="G28" s="4" t="s">
        <v>105</v>
      </c>
      <c r="I28" s="4" t="s">
        <v>105</v>
      </c>
    </row>
    <row r="29" spans="1:7">
      <c r="A29" s="13">
        <v>29</v>
      </c>
      <c r="B29" s="141" t="s">
        <v>1097</v>
      </c>
      <c r="C29" s="141" t="s">
        <v>1098</v>
      </c>
      <c r="D29" s="143">
        <v>43403</v>
      </c>
      <c r="E29" s="143">
        <v>44957</v>
      </c>
      <c r="F29" s="148"/>
      <c r="G29" s="4" t="s">
        <v>105</v>
      </c>
    </row>
    <row r="30" spans="1:7">
      <c r="A30" s="13">
        <v>30</v>
      </c>
      <c r="B30" s="141" t="s">
        <v>1026</v>
      </c>
      <c r="C30" s="141" t="s">
        <v>1027</v>
      </c>
      <c r="D30" s="143">
        <v>42523</v>
      </c>
      <c r="E30" s="143">
        <v>43435</v>
      </c>
      <c r="F30" s="148"/>
      <c r="G30" s="4" t="s">
        <v>105</v>
      </c>
    </row>
    <row r="31" spans="1:6">
      <c r="A31" s="13">
        <v>31</v>
      </c>
      <c r="B31" s="141" t="s">
        <v>1099</v>
      </c>
      <c r="C31" s="141" t="s">
        <v>1100</v>
      </c>
      <c r="D31" s="143">
        <v>42712</v>
      </c>
      <c r="E31" s="143">
        <v>43738</v>
      </c>
      <c r="F31" s="148" t="s">
        <v>105</v>
      </c>
    </row>
    <row r="32" spans="1:7">
      <c r="A32" s="13">
        <v>32</v>
      </c>
      <c r="B32" s="141" t="s">
        <v>1101</v>
      </c>
      <c r="C32" s="141" t="s">
        <v>1102</v>
      </c>
      <c r="D32" s="141"/>
      <c r="E32" s="143">
        <v>44163</v>
      </c>
      <c r="F32" s="148"/>
      <c r="G32" s="4" t="s">
        <v>105</v>
      </c>
    </row>
    <row r="33" spans="1:11">
      <c r="A33" s="13">
        <v>33</v>
      </c>
      <c r="B33" s="141" t="s">
        <v>1103</v>
      </c>
      <c r="C33" s="141" t="s">
        <v>1104</v>
      </c>
      <c r="D33" s="143">
        <v>42073</v>
      </c>
      <c r="E33" s="143">
        <v>43646</v>
      </c>
      <c r="F33" s="148" t="s">
        <v>105</v>
      </c>
      <c r="J33" s="89" t="s">
        <v>143</v>
      </c>
      <c r="K33" s="151" t="s">
        <v>1105</v>
      </c>
    </row>
    <row r="34" s="140" customFormat="1" ht="11.25" spans="1:10">
      <c r="A34" s="144">
        <v>34</v>
      </c>
      <c r="B34" s="145" t="s">
        <v>1106</v>
      </c>
      <c r="C34" s="145" t="s">
        <v>1107</v>
      </c>
      <c r="D34" s="146">
        <v>42915</v>
      </c>
      <c r="E34" s="146">
        <v>44011</v>
      </c>
      <c r="F34" s="150" t="s">
        <v>105</v>
      </c>
      <c r="J34" s="152" t="s">
        <v>143</v>
      </c>
    </row>
    <row r="35" s="140" customFormat="1" ht="22.5" spans="1:10">
      <c r="A35" s="144">
        <v>35</v>
      </c>
      <c r="B35" s="145"/>
      <c r="C35" s="147" t="s">
        <v>1108</v>
      </c>
      <c r="D35" s="146">
        <v>42913</v>
      </c>
      <c r="E35" s="146">
        <v>44366</v>
      </c>
      <c r="F35" s="150" t="s">
        <v>105</v>
      </c>
      <c r="J35" s="152" t="s">
        <v>143</v>
      </c>
    </row>
    <row r="36" spans="1:8">
      <c r="A36" s="13">
        <v>36</v>
      </c>
      <c r="B36" s="141" t="s">
        <v>1109</v>
      </c>
      <c r="C36" s="141" t="s">
        <v>1110</v>
      </c>
      <c r="D36" s="143">
        <v>42370</v>
      </c>
      <c r="E36" s="143">
        <v>43465</v>
      </c>
      <c r="F36" s="148" t="s">
        <v>105</v>
      </c>
      <c r="H36" s="4" t="s">
        <v>105</v>
      </c>
    </row>
    <row r="37" spans="1:6">
      <c r="A37" s="13">
        <v>37</v>
      </c>
      <c r="B37" s="141" t="s">
        <v>1111</v>
      </c>
      <c r="C37" s="141" t="s">
        <v>1112</v>
      </c>
      <c r="D37" s="143">
        <v>42678</v>
      </c>
      <c r="E37" s="143">
        <v>43712</v>
      </c>
      <c r="F37" s="148" t="s">
        <v>105</v>
      </c>
    </row>
    <row r="38" spans="1:9">
      <c r="A38" s="13">
        <v>38</v>
      </c>
      <c r="B38" s="141" t="s">
        <v>1113</v>
      </c>
      <c r="C38" s="141" t="s">
        <v>1114</v>
      </c>
      <c r="D38" s="143">
        <v>41974</v>
      </c>
      <c r="E38" s="143">
        <v>43251</v>
      </c>
      <c r="F38" s="148" t="s">
        <v>105</v>
      </c>
      <c r="H38" s="4" t="s">
        <v>105</v>
      </c>
      <c r="I38" s="4" t="s">
        <v>105</v>
      </c>
    </row>
    <row r="39" ht="41.65" customHeight="1" spans="1:6">
      <c r="A39" s="13">
        <v>39</v>
      </c>
      <c r="B39" s="141"/>
      <c r="C39" s="142" t="s">
        <v>1115</v>
      </c>
      <c r="D39" s="143">
        <v>42866</v>
      </c>
      <c r="E39" s="143">
        <v>44196</v>
      </c>
      <c r="F39" s="148" t="s">
        <v>105</v>
      </c>
    </row>
    <row r="40" spans="1:9">
      <c r="A40" s="13">
        <v>40</v>
      </c>
      <c r="B40" s="1" t="s">
        <v>1016</v>
      </c>
      <c r="C40" s="1" t="s">
        <v>1116</v>
      </c>
      <c r="D40" s="126">
        <v>43516</v>
      </c>
      <c r="E40" s="126">
        <v>44926</v>
      </c>
      <c r="F40" s="4" t="s">
        <v>105</v>
      </c>
      <c r="I40" s="4" t="s">
        <v>105</v>
      </c>
    </row>
    <row r="41" spans="1:5">
      <c r="A41" s="13">
        <v>41</v>
      </c>
      <c r="B41" s="1" t="s">
        <v>1020</v>
      </c>
      <c r="C41" s="1" t="s">
        <v>1117</v>
      </c>
      <c r="D41" s="126">
        <v>43647</v>
      </c>
      <c r="E41" s="126">
        <v>44012</v>
      </c>
    </row>
    <row r="42" spans="1:9">
      <c r="A42" s="13">
        <v>42</v>
      </c>
      <c r="B42" s="1" t="s">
        <v>1118</v>
      </c>
      <c r="C42" s="1" t="s">
        <v>1119</v>
      </c>
      <c r="D42" s="126">
        <v>42979</v>
      </c>
      <c r="E42" s="126">
        <v>44073</v>
      </c>
      <c r="G42" s="4" t="s">
        <v>105</v>
      </c>
      <c r="H42" s="4" t="s">
        <v>105</v>
      </c>
      <c r="I42" s="4" t="s">
        <v>105</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8"/>
  <sheetViews>
    <sheetView zoomScale="120" zoomScaleNormal="120" workbookViewId="0">
      <pane xSplit="1" ySplit="2" topLeftCell="B3" activePane="bottomRight" state="frozen"/>
      <selection/>
      <selection pane="topRight"/>
      <selection pane="bottomLeft"/>
      <selection pane="bottomRight" activeCell="C11" sqref="C11"/>
    </sheetView>
  </sheetViews>
  <sheetFormatPr defaultColWidth="11.4333333333333" defaultRowHeight="13.5" outlineLevelRow="7"/>
  <cols>
    <col min="1" max="1" width="4.70833333333333" style="1" customWidth="1"/>
    <col min="2" max="2" width="10.85" style="1" customWidth="1"/>
    <col min="3" max="3" width="104.991666666667" style="1" customWidth="1"/>
    <col min="4" max="4" width="11.1416666666667" style="1" customWidth="1"/>
    <col min="5" max="5" width="10.4166666666667" style="1" customWidth="1"/>
    <col min="6" max="6" width="7.15" style="4" customWidth="1"/>
    <col min="7" max="7" width="9.85" style="4" customWidth="1"/>
    <col min="8" max="9" width="11.4166666666667" style="4"/>
    <col min="10" max="10" width="11.4166666666667" style="89"/>
    <col min="11" max="1024" width="11.4166666666667" style="1"/>
  </cols>
  <sheetData>
    <row r="1" spans="1:10">
      <c r="A1" s="5" t="s">
        <v>1120</v>
      </c>
      <c r="B1" s="82"/>
      <c r="C1" s="82"/>
      <c r="D1" s="82"/>
      <c r="E1" s="82"/>
      <c r="F1" s="84"/>
      <c r="G1" s="84"/>
      <c r="H1" s="84"/>
      <c r="I1" s="84"/>
      <c r="J1" s="88"/>
    </row>
    <row r="2" spans="1:10">
      <c r="A2" s="9" t="s">
        <v>177</v>
      </c>
      <c r="B2" s="49" t="s">
        <v>1001</v>
      </c>
      <c r="C2" s="49" t="s">
        <v>1002</v>
      </c>
      <c r="D2" s="49" t="s">
        <v>886</v>
      </c>
      <c r="E2" s="49" t="s">
        <v>887</v>
      </c>
      <c r="F2" s="127" t="s">
        <v>1003</v>
      </c>
      <c r="G2" s="128" t="s">
        <v>1004</v>
      </c>
      <c r="H2" s="12" t="s">
        <v>570</v>
      </c>
      <c r="I2" s="18" t="s">
        <v>571</v>
      </c>
      <c r="J2" s="19" t="s">
        <v>572</v>
      </c>
    </row>
    <row r="3" spans="1:10">
      <c r="A3" s="13">
        <v>1</v>
      </c>
      <c r="B3" s="13" t="s">
        <v>1121</v>
      </c>
      <c r="C3" s="13" t="s">
        <v>1122</v>
      </c>
      <c r="D3" s="124">
        <v>42639</v>
      </c>
      <c r="E3" s="124">
        <v>43646</v>
      </c>
      <c r="F3" s="16" t="s">
        <v>105</v>
      </c>
      <c r="G3" s="16"/>
      <c r="H3" s="16"/>
      <c r="J3" s="89" t="s">
        <v>105</v>
      </c>
    </row>
    <row r="4" ht="22.5" spans="1:10">
      <c r="A4" s="46">
        <v>2</v>
      </c>
      <c r="B4" s="13" t="s">
        <v>1123</v>
      </c>
      <c r="C4" s="72" t="s">
        <v>1124</v>
      </c>
      <c r="D4" s="137">
        <v>43252</v>
      </c>
      <c r="E4" s="137">
        <v>44713</v>
      </c>
      <c r="F4" s="15"/>
      <c r="G4" s="15" t="s">
        <v>105</v>
      </c>
      <c r="H4" s="15" t="s">
        <v>105</v>
      </c>
      <c r="I4" s="15"/>
      <c r="J4" s="80" t="s">
        <v>105</v>
      </c>
    </row>
    <row r="5" spans="1:7">
      <c r="A5" s="13">
        <v>3</v>
      </c>
      <c r="B5" s="138" t="s">
        <v>1125</v>
      </c>
      <c r="C5" s="138" t="s">
        <v>1126</v>
      </c>
      <c r="G5" s="4" t="s">
        <v>105</v>
      </c>
    </row>
    <row r="6" spans="1:9">
      <c r="A6" s="13">
        <v>4</v>
      </c>
      <c r="B6" s="1" t="s">
        <v>1127</v>
      </c>
      <c r="C6" s="1" t="s">
        <v>1128</v>
      </c>
      <c r="D6" s="126">
        <v>43186</v>
      </c>
      <c r="E6" s="126">
        <v>43738</v>
      </c>
      <c r="G6" s="4" t="s">
        <v>105</v>
      </c>
      <c r="I6" s="4" t="s">
        <v>105</v>
      </c>
    </row>
    <row r="7" spans="1:7">
      <c r="A7" s="13">
        <v>5</v>
      </c>
      <c r="B7" s="1" t="s">
        <v>1129</v>
      </c>
      <c r="C7" s="1" t="s">
        <v>1130</v>
      </c>
      <c r="D7" s="126">
        <v>43193</v>
      </c>
      <c r="E7" s="126">
        <v>43921</v>
      </c>
      <c r="G7" s="4" t="s">
        <v>105</v>
      </c>
    </row>
    <row r="8" spans="1:10">
      <c r="A8" s="1">
        <v>6</v>
      </c>
      <c r="B8" s="46" t="s">
        <v>1131</v>
      </c>
      <c r="C8" s="46" t="s">
        <v>1132</v>
      </c>
      <c r="D8" s="139">
        <v>43047</v>
      </c>
      <c r="E8" s="139">
        <v>43830</v>
      </c>
      <c r="F8" s="15"/>
      <c r="G8" s="15" t="s">
        <v>105</v>
      </c>
      <c r="J8" s="89" t="s">
        <v>143</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K13"/>
  <sheetViews>
    <sheetView zoomScale="120" zoomScaleNormal="120" workbookViewId="0">
      <pane xSplit="1" ySplit="1" topLeftCell="B6" activePane="bottomRight" state="frozen"/>
      <selection/>
      <selection pane="topRight"/>
      <selection pane="bottomLeft"/>
      <selection pane="bottomRight" activeCell="B3" sqref="B3"/>
    </sheetView>
  </sheetViews>
  <sheetFormatPr defaultColWidth="11.4333333333333" defaultRowHeight="13.5"/>
  <cols>
    <col min="1" max="1" width="4.70833333333333" style="1" customWidth="1"/>
    <col min="2" max="2" width="19.9916666666667" style="1" customWidth="1"/>
    <col min="3" max="3" width="31.7" style="1" customWidth="1"/>
    <col min="4" max="4" width="19.7083333333333" style="1" customWidth="1"/>
    <col min="5" max="5" width="36.5666666666667" style="1" customWidth="1"/>
    <col min="6" max="7" width="19.7083333333333" style="1" customWidth="1"/>
    <col min="8" max="9" width="11.4166666666667" style="4"/>
    <col min="10" max="10" width="11.4166666666667" style="89"/>
    <col min="11" max="1024" width="11.4166666666667" style="1"/>
  </cols>
  <sheetData>
    <row r="1" s="13" customFormat="1" ht="11.25" spans="1:10">
      <c r="A1" s="5" t="s">
        <v>1133</v>
      </c>
      <c r="B1" s="48"/>
      <c r="C1" s="48"/>
      <c r="D1" s="48"/>
      <c r="E1" s="48"/>
      <c r="F1" s="48"/>
      <c r="G1" s="48"/>
      <c r="H1" s="8"/>
      <c r="I1" s="8"/>
      <c r="J1" s="65"/>
    </row>
    <row r="2" s="13" customFormat="1" ht="11.25" spans="1:10">
      <c r="A2" s="9" t="s">
        <v>177</v>
      </c>
      <c r="B2" s="49" t="s">
        <v>1134</v>
      </c>
      <c r="C2" s="49" t="s">
        <v>1135</v>
      </c>
      <c r="D2" s="49" t="s">
        <v>422</v>
      </c>
      <c r="E2" s="49" t="s">
        <v>1136</v>
      </c>
      <c r="F2" s="131" t="s">
        <v>1137</v>
      </c>
      <c r="G2" s="132" t="s">
        <v>1138</v>
      </c>
      <c r="H2" s="12" t="s">
        <v>570</v>
      </c>
      <c r="I2" s="18" t="s">
        <v>571</v>
      </c>
      <c r="J2" s="19" t="s">
        <v>572</v>
      </c>
    </row>
    <row r="3" s="13" customFormat="1" ht="11.25" spans="1:10">
      <c r="A3" s="13">
        <v>1</v>
      </c>
      <c r="B3" s="13" t="s">
        <v>1139</v>
      </c>
      <c r="C3" s="13" t="s">
        <v>1140</v>
      </c>
      <c r="D3" s="13" t="s">
        <v>1141</v>
      </c>
      <c r="E3" s="1"/>
      <c r="F3" s="1"/>
      <c r="G3" s="1"/>
      <c r="H3" s="16"/>
      <c r="I3" s="16"/>
      <c r="J3" s="20"/>
    </row>
    <row r="4" s="13" customFormat="1" ht="214.5" customHeight="1" spans="1:10">
      <c r="A4" s="13">
        <v>2</v>
      </c>
      <c r="B4" s="46" t="s">
        <v>1142</v>
      </c>
      <c r="C4" s="46" t="s">
        <v>1143</v>
      </c>
      <c r="D4" s="46" t="s">
        <v>1144</v>
      </c>
      <c r="E4" s="133" t="s">
        <v>1145</v>
      </c>
      <c r="F4" s="46" t="s">
        <v>1146</v>
      </c>
      <c r="H4" s="16"/>
      <c r="I4" s="16" t="s">
        <v>105</v>
      </c>
      <c r="J4" s="20"/>
    </row>
    <row r="5" ht="30.75" customHeight="1" spans="1:11">
      <c r="A5" s="1">
        <v>3</v>
      </c>
      <c r="B5" s="1" t="s">
        <v>1147</v>
      </c>
      <c r="D5" s="1" t="s">
        <v>1148</v>
      </c>
      <c r="E5" s="133"/>
      <c r="K5" s="13"/>
    </row>
    <row r="6" ht="114" customHeight="1" spans="1:11">
      <c r="A6" s="13">
        <v>4</v>
      </c>
      <c r="B6" s="13" t="s">
        <v>1149</v>
      </c>
      <c r="C6" s="13" t="s">
        <v>1150</v>
      </c>
      <c r="D6" s="13" t="s">
        <v>1148</v>
      </c>
      <c r="E6" s="32" t="s">
        <v>1151</v>
      </c>
      <c r="F6" s="134" t="s">
        <v>1152</v>
      </c>
      <c r="G6" s="13" t="s">
        <v>1153</v>
      </c>
      <c r="H6" s="16"/>
      <c r="I6" s="16"/>
      <c r="J6" s="20" t="s">
        <v>143</v>
      </c>
      <c r="K6" s="13"/>
    </row>
    <row r="7" ht="20.25" customHeight="1" spans="1:11">
      <c r="A7" s="1">
        <v>5</v>
      </c>
      <c r="B7" s="1" t="s">
        <v>1154</v>
      </c>
      <c r="D7" s="1" t="s">
        <v>1148</v>
      </c>
      <c r="J7" s="89" t="s">
        <v>105</v>
      </c>
      <c r="K7" s="13"/>
    </row>
    <row r="8" ht="22.5" customHeight="1" spans="1:11">
      <c r="A8" s="13">
        <v>6</v>
      </c>
      <c r="B8" s="1" t="s">
        <v>1155</v>
      </c>
      <c r="D8" s="1" t="s">
        <v>1156</v>
      </c>
      <c r="E8" s="1" t="s">
        <v>1157</v>
      </c>
      <c r="F8" s="46" t="s">
        <v>1158</v>
      </c>
      <c r="J8" s="89" t="s">
        <v>105</v>
      </c>
      <c r="K8" s="13"/>
    </row>
    <row r="9" ht="25.5" customHeight="1" spans="1:11">
      <c r="A9" s="1">
        <v>7</v>
      </c>
      <c r="B9" s="1" t="s">
        <v>1159</v>
      </c>
      <c r="D9" s="1" t="s">
        <v>1148</v>
      </c>
      <c r="E9" s="135" t="s">
        <v>1160</v>
      </c>
      <c r="F9" s="1" t="s">
        <v>1161</v>
      </c>
      <c r="K9" s="13"/>
    </row>
    <row r="10" ht="30.75" customHeight="1" spans="1:10">
      <c r="A10" s="1">
        <v>8</v>
      </c>
      <c r="B10" s="1" t="s">
        <v>1162</v>
      </c>
      <c r="C10" s="1" t="s">
        <v>1163</v>
      </c>
      <c r="D10" s="1" t="s">
        <v>1148</v>
      </c>
      <c r="E10" s="102"/>
      <c r="G10" s="1" t="s">
        <v>1164</v>
      </c>
      <c r="H10" s="4" t="s">
        <v>1</v>
      </c>
      <c r="I10" s="4" t="s">
        <v>1</v>
      </c>
      <c r="J10" s="4" t="s">
        <v>105</v>
      </c>
    </row>
    <row r="11" spans="5:5">
      <c r="E11" s="102"/>
    </row>
    <row r="12" spans="5:5">
      <c r="E12" s="135"/>
    </row>
    <row r="13" ht="14.25" spans="5:5">
      <c r="E13" s="136" t="s">
        <v>1</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9"/>
  <sheetViews>
    <sheetView zoomScale="120" zoomScaleNormal="120" workbookViewId="0">
      <pane xSplit="1" ySplit="2" topLeftCell="B3" activePane="bottomRight" state="frozen"/>
      <selection/>
      <selection pane="topRight"/>
      <selection pane="bottomLeft"/>
      <selection pane="bottomRight" activeCell="E9" sqref="E9"/>
    </sheetView>
  </sheetViews>
  <sheetFormatPr defaultColWidth="11.4333333333333" defaultRowHeight="13.5"/>
  <cols>
    <col min="1" max="1" width="4.70833333333333" style="1" customWidth="1"/>
    <col min="2" max="2" width="12.5666666666667" style="1" customWidth="1"/>
    <col min="3" max="3" width="107.283333333333" style="1" customWidth="1"/>
    <col min="4" max="4" width="11.4166666666667" style="1"/>
    <col min="5" max="5" width="15.85" style="1" customWidth="1"/>
    <col min="6" max="6" width="10.2833333333333" style="4" customWidth="1"/>
    <col min="7" max="7" width="9.85" style="4" customWidth="1"/>
    <col min="8" max="9" width="11.4166666666667" style="4"/>
    <col min="10" max="10" width="11.4166666666667" style="89"/>
    <col min="11" max="1024" width="11.4166666666667" style="1"/>
  </cols>
  <sheetData>
    <row r="1" spans="1:10">
      <c r="A1" s="5" t="s">
        <v>1165</v>
      </c>
      <c r="B1" s="82"/>
      <c r="C1" s="82"/>
      <c r="D1" s="82"/>
      <c r="E1" s="82"/>
      <c r="F1" s="84"/>
      <c r="G1" s="84"/>
      <c r="H1" s="84"/>
      <c r="I1" s="84"/>
      <c r="J1" s="88"/>
    </row>
    <row r="2" spans="1:10">
      <c r="A2" s="9" t="s">
        <v>177</v>
      </c>
      <c r="B2" s="49" t="s">
        <v>1001</v>
      </c>
      <c r="C2" s="49" t="s">
        <v>1002</v>
      </c>
      <c r="D2" s="49" t="s">
        <v>886</v>
      </c>
      <c r="E2" s="49" t="s">
        <v>887</v>
      </c>
      <c r="F2" s="127" t="s">
        <v>1003</v>
      </c>
      <c r="G2" s="128" t="s">
        <v>1004</v>
      </c>
      <c r="H2" s="12" t="s">
        <v>570</v>
      </c>
      <c r="I2" s="18" t="s">
        <v>571</v>
      </c>
      <c r="J2" s="19" t="s">
        <v>572</v>
      </c>
    </row>
    <row r="3" spans="1:10">
      <c r="A3" s="13">
        <v>1</v>
      </c>
      <c r="B3" s="13" t="s">
        <v>1166</v>
      </c>
      <c r="C3" s="13" t="s">
        <v>1167</v>
      </c>
      <c r="D3" s="124">
        <v>42327</v>
      </c>
      <c r="E3" s="124">
        <v>43422</v>
      </c>
      <c r="F3" s="16" t="s">
        <v>105</v>
      </c>
      <c r="G3" s="16" t="s">
        <v>1</v>
      </c>
      <c r="H3" s="16" t="s">
        <v>1</v>
      </c>
      <c r="I3" s="4" t="s">
        <v>1</v>
      </c>
      <c r="J3" s="4" t="s">
        <v>105</v>
      </c>
    </row>
    <row r="4" spans="1:9">
      <c r="A4" s="13">
        <v>2</v>
      </c>
      <c r="B4" s="13" t="s">
        <v>1168</v>
      </c>
      <c r="C4" s="13" t="s">
        <v>1169</v>
      </c>
      <c r="D4" s="124">
        <v>42928</v>
      </c>
      <c r="E4" s="124">
        <v>43646</v>
      </c>
      <c r="F4" s="16"/>
      <c r="G4" s="16" t="s">
        <v>105</v>
      </c>
      <c r="H4" s="16"/>
      <c r="I4" s="4" t="s">
        <v>105</v>
      </c>
    </row>
    <row r="5" spans="1:10">
      <c r="A5" s="1">
        <v>3</v>
      </c>
      <c r="B5" s="1" t="s">
        <v>1170</v>
      </c>
      <c r="C5" s="1" t="s">
        <v>1171</v>
      </c>
      <c r="D5" s="126">
        <v>43812</v>
      </c>
      <c r="E5" s="126">
        <v>44469</v>
      </c>
      <c r="F5" s="4" t="s">
        <v>105</v>
      </c>
      <c r="G5" s="4" t="s">
        <v>1</v>
      </c>
      <c r="H5" s="4" t="s">
        <v>1</v>
      </c>
      <c r="I5" s="4" t="s">
        <v>1</v>
      </c>
      <c r="J5" s="4" t="s">
        <v>105</v>
      </c>
    </row>
    <row r="6" spans="1:6">
      <c r="A6" s="1">
        <v>4</v>
      </c>
      <c r="B6" s="1" t="s">
        <v>906</v>
      </c>
      <c r="C6" s="1" t="s">
        <v>1172</v>
      </c>
      <c r="D6" s="126">
        <v>42130</v>
      </c>
      <c r="E6" s="126">
        <v>43470</v>
      </c>
      <c r="F6" s="4" t="s">
        <v>105</v>
      </c>
    </row>
    <row r="7" ht="22.5" spans="2:9">
      <c r="B7" s="1" t="s">
        <v>1173</v>
      </c>
      <c r="C7" s="57" t="s">
        <v>1174</v>
      </c>
      <c r="D7" s="129">
        <v>43709</v>
      </c>
      <c r="E7" s="126">
        <v>44322</v>
      </c>
      <c r="G7" s="4" t="s">
        <v>105</v>
      </c>
      <c r="I7" s="4" t="s">
        <v>143</v>
      </c>
    </row>
    <row r="8" spans="2:5">
      <c r="B8" s="1" t="s">
        <v>1175</v>
      </c>
      <c r="C8" s="1" t="s">
        <v>1176</v>
      </c>
      <c r="D8" s="130">
        <v>42736</v>
      </c>
      <c r="E8" s="130">
        <v>43101</v>
      </c>
    </row>
    <row r="9" spans="2:9">
      <c r="B9" s="1" t="s">
        <v>1177</v>
      </c>
      <c r="C9" s="1" t="s">
        <v>1178</v>
      </c>
      <c r="D9" s="130">
        <v>43466</v>
      </c>
      <c r="E9" s="130">
        <v>45292</v>
      </c>
      <c r="G9" s="4" t="s">
        <v>105</v>
      </c>
      <c r="I9" s="4"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38"/>
  <sheetViews>
    <sheetView zoomScale="120" zoomScaleNormal="120" workbookViewId="0">
      <pane xSplit="1" ySplit="2" topLeftCell="B13" activePane="bottomRight" state="frozen"/>
      <selection/>
      <selection pane="topRight"/>
      <selection pane="bottomLeft"/>
      <selection pane="bottomRight" activeCell="B3" sqref="B3"/>
    </sheetView>
  </sheetViews>
  <sheetFormatPr defaultColWidth="11.4333333333333" defaultRowHeight="13.5"/>
  <cols>
    <col min="1" max="1" width="4.70833333333333" style="1" customWidth="1"/>
    <col min="2" max="2" width="13.0083333333333" style="1" customWidth="1"/>
    <col min="3" max="3" width="117.566666666667"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89"/>
    <col min="11" max="1024" width="11.4166666666667" style="1"/>
  </cols>
  <sheetData>
    <row r="1" spans="1:10">
      <c r="A1" s="5" t="s">
        <v>1179</v>
      </c>
      <c r="B1" s="82"/>
      <c r="C1" s="82"/>
      <c r="D1" s="82"/>
      <c r="E1" s="82"/>
      <c r="F1" s="84"/>
      <c r="G1" s="84"/>
      <c r="H1" s="84"/>
      <c r="I1" s="84"/>
      <c r="J1" s="88"/>
    </row>
    <row r="2" spans="1:10">
      <c r="A2" s="9" t="s">
        <v>177</v>
      </c>
      <c r="B2" s="49" t="s">
        <v>1001</v>
      </c>
      <c r="C2" s="49" t="s">
        <v>1002</v>
      </c>
      <c r="D2" s="49" t="s">
        <v>886</v>
      </c>
      <c r="E2" s="49" t="s">
        <v>887</v>
      </c>
      <c r="F2" s="127" t="s">
        <v>1003</v>
      </c>
      <c r="G2" s="128" t="s">
        <v>1004</v>
      </c>
      <c r="H2" s="12" t="s">
        <v>570</v>
      </c>
      <c r="I2" s="18" t="s">
        <v>571</v>
      </c>
      <c r="J2" s="19" t="s">
        <v>572</v>
      </c>
    </row>
    <row r="3" spans="1:9">
      <c r="A3" s="13">
        <v>1</v>
      </c>
      <c r="B3" s="13" t="s">
        <v>1180</v>
      </c>
      <c r="C3" s="13" t="s">
        <v>1181</v>
      </c>
      <c r="D3" s="124">
        <v>43054</v>
      </c>
      <c r="E3" s="124">
        <v>45117</v>
      </c>
      <c r="F3" s="16" t="s">
        <v>105</v>
      </c>
      <c r="G3" s="16"/>
      <c r="H3" s="16" t="s">
        <v>105</v>
      </c>
      <c r="I3" s="4" t="s">
        <v>105</v>
      </c>
    </row>
    <row r="4" spans="1:8">
      <c r="A4" s="13">
        <v>2</v>
      </c>
      <c r="B4" s="13" t="s">
        <v>1182</v>
      </c>
      <c r="C4" s="13" t="s">
        <v>1183</v>
      </c>
      <c r="D4" s="124">
        <v>43672</v>
      </c>
      <c r="E4" s="124">
        <v>44804</v>
      </c>
      <c r="F4" s="16"/>
      <c r="G4" s="16"/>
      <c r="H4" s="16" t="s">
        <v>105</v>
      </c>
    </row>
    <row r="5" spans="1:7">
      <c r="A5" s="13">
        <v>3</v>
      </c>
      <c r="B5" s="1" t="s">
        <v>1047</v>
      </c>
      <c r="C5" s="1" t="s">
        <v>1048</v>
      </c>
      <c r="D5" s="126">
        <v>42261</v>
      </c>
      <c r="E5" s="126">
        <v>44748</v>
      </c>
      <c r="G5" s="4" t="s">
        <v>105</v>
      </c>
    </row>
    <row r="6" spans="1:6">
      <c r="A6" s="13">
        <v>4</v>
      </c>
      <c r="B6" s="1" t="s">
        <v>1184</v>
      </c>
      <c r="C6" s="1" t="s">
        <v>1185</v>
      </c>
      <c r="D6" s="126">
        <v>43054</v>
      </c>
      <c r="E6" s="126">
        <v>45117</v>
      </c>
      <c r="F6" s="4" t="s">
        <v>105</v>
      </c>
    </row>
    <row r="7" spans="1:6">
      <c r="A7" s="13">
        <v>5</v>
      </c>
      <c r="C7" s="1" t="s">
        <v>1186</v>
      </c>
      <c r="D7" s="126">
        <v>43054</v>
      </c>
      <c r="E7" s="126">
        <v>45117</v>
      </c>
      <c r="F7" s="4" t="s">
        <v>105</v>
      </c>
    </row>
    <row r="8" spans="1:6">
      <c r="A8" s="13">
        <v>6</v>
      </c>
      <c r="C8" s="1" t="s">
        <v>1187</v>
      </c>
      <c r="D8" s="126">
        <v>43054</v>
      </c>
      <c r="E8" s="126">
        <v>44387</v>
      </c>
      <c r="F8" s="4" t="s">
        <v>105</v>
      </c>
    </row>
    <row r="9" spans="1:10">
      <c r="A9" s="13">
        <v>7</v>
      </c>
      <c r="B9" s="1" t="s">
        <v>1053</v>
      </c>
      <c r="C9" s="1" t="s">
        <v>1188</v>
      </c>
      <c r="D9" s="126">
        <v>42639</v>
      </c>
      <c r="E9" s="126">
        <v>44753</v>
      </c>
      <c r="F9" s="4" t="s">
        <v>105</v>
      </c>
      <c r="J9" s="89" t="s">
        <v>143</v>
      </c>
    </row>
    <row r="10" ht="22.5" spans="1:6">
      <c r="A10" s="13">
        <v>8</v>
      </c>
      <c r="C10" s="57" t="s">
        <v>1189</v>
      </c>
      <c r="D10" s="126">
        <v>42639</v>
      </c>
      <c r="E10" s="126">
        <v>44023</v>
      </c>
      <c r="F10" s="4" t="s">
        <v>105</v>
      </c>
    </row>
    <row r="11" spans="1:6">
      <c r="A11" s="13">
        <v>9</v>
      </c>
      <c r="C11" s="1" t="s">
        <v>1054</v>
      </c>
      <c r="D11" s="126">
        <v>42639</v>
      </c>
      <c r="E11" s="126">
        <v>44753</v>
      </c>
      <c r="F11" s="4" t="s">
        <v>105</v>
      </c>
    </row>
    <row r="12" spans="1:6">
      <c r="A12" s="13">
        <v>10</v>
      </c>
      <c r="B12" s="1" t="s">
        <v>1190</v>
      </c>
      <c r="C12" s="1" t="s">
        <v>1191</v>
      </c>
      <c r="D12" s="126">
        <v>42639</v>
      </c>
      <c r="E12" s="126">
        <v>44572</v>
      </c>
      <c r="F12" s="4" t="s">
        <v>105</v>
      </c>
    </row>
    <row r="13" spans="1:6">
      <c r="A13" s="13">
        <v>11</v>
      </c>
      <c r="E13" s="126">
        <v>44753</v>
      </c>
      <c r="F13" s="4" t="s">
        <v>105</v>
      </c>
    </row>
    <row r="14" ht="22.5" spans="1:10">
      <c r="A14" s="13">
        <v>12</v>
      </c>
      <c r="B14" s="1" t="s">
        <v>1192</v>
      </c>
      <c r="C14" s="57" t="s">
        <v>1193</v>
      </c>
      <c r="D14" s="126">
        <v>43196</v>
      </c>
      <c r="F14" s="4" t="s">
        <v>105</v>
      </c>
      <c r="J14" s="89" t="s">
        <v>105</v>
      </c>
    </row>
    <row r="15" spans="1:6">
      <c r="A15" s="13">
        <v>13</v>
      </c>
      <c r="B15" s="1" t="s">
        <v>1194</v>
      </c>
      <c r="C15" s="1" t="s">
        <v>1195</v>
      </c>
      <c r="D15" s="126">
        <v>42829</v>
      </c>
      <c r="E15" s="126">
        <v>43465</v>
      </c>
      <c r="F15" s="4" t="s">
        <v>105</v>
      </c>
    </row>
    <row r="16" spans="1:6">
      <c r="A16" s="13">
        <v>14</v>
      </c>
      <c r="B16" s="1" t="s">
        <v>1196</v>
      </c>
      <c r="C16" s="1" t="s">
        <v>1021</v>
      </c>
      <c r="D16" s="126">
        <v>43822</v>
      </c>
      <c r="E16" s="126">
        <v>45304</v>
      </c>
      <c r="F16" s="4" t="s">
        <v>105</v>
      </c>
    </row>
    <row r="17" spans="1:7">
      <c r="A17" s="13">
        <v>15</v>
      </c>
      <c r="B17" s="1" t="s">
        <v>1197</v>
      </c>
      <c r="C17" s="1" t="s">
        <v>1198</v>
      </c>
      <c r="D17" s="126">
        <v>41411</v>
      </c>
      <c r="E17" s="126">
        <v>43290</v>
      </c>
      <c r="G17" s="4" t="s">
        <v>105</v>
      </c>
    </row>
    <row r="18" spans="1:6">
      <c r="A18" s="13">
        <v>16</v>
      </c>
      <c r="B18" s="1" t="s">
        <v>1199</v>
      </c>
      <c r="C18" s="1" t="s">
        <v>1200</v>
      </c>
      <c r="D18" s="126">
        <v>42261</v>
      </c>
      <c r="E18" s="126">
        <v>44383</v>
      </c>
      <c r="F18" s="4" t="s">
        <v>105</v>
      </c>
    </row>
    <row r="19" spans="1:7">
      <c r="A19" s="13">
        <v>17</v>
      </c>
      <c r="B19" s="1" t="s">
        <v>1095</v>
      </c>
      <c r="C19" s="1" t="s">
        <v>1096</v>
      </c>
      <c r="D19" s="126">
        <v>42559</v>
      </c>
      <c r="E19" s="126">
        <v>44020</v>
      </c>
      <c r="G19" s="4" t="s">
        <v>105</v>
      </c>
    </row>
    <row r="20" spans="1:9">
      <c r="A20" s="13">
        <v>18</v>
      </c>
      <c r="B20" s="1" t="s">
        <v>1201</v>
      </c>
      <c r="C20" s="1" t="s">
        <v>1202</v>
      </c>
      <c r="D20" s="126">
        <v>41514</v>
      </c>
      <c r="G20" s="4" t="s">
        <v>105</v>
      </c>
      <c r="I20" s="4" t="s">
        <v>105</v>
      </c>
    </row>
    <row r="21" spans="1:6">
      <c r="A21" s="13">
        <v>19</v>
      </c>
      <c r="B21" s="1" t="s">
        <v>1026</v>
      </c>
      <c r="C21" s="1" t="s">
        <v>1027</v>
      </c>
      <c r="D21" s="126">
        <v>42261</v>
      </c>
      <c r="E21" s="126">
        <v>42627</v>
      </c>
      <c r="F21" s="4" t="s">
        <v>105</v>
      </c>
    </row>
    <row r="22" spans="1:6">
      <c r="A22" s="13">
        <v>20</v>
      </c>
      <c r="E22" s="126">
        <v>44018</v>
      </c>
      <c r="F22" s="4" t="s">
        <v>105</v>
      </c>
    </row>
    <row r="23" spans="1:10">
      <c r="A23" s="13">
        <v>21</v>
      </c>
      <c r="B23" s="1" t="s">
        <v>1203</v>
      </c>
      <c r="C23" s="1" t="s">
        <v>1204</v>
      </c>
      <c r="D23" s="126">
        <v>43798</v>
      </c>
      <c r="E23" s="126">
        <v>44255</v>
      </c>
      <c r="F23" s="4" t="s">
        <v>105</v>
      </c>
      <c r="G23" s="4" t="s">
        <v>1</v>
      </c>
      <c r="H23" s="4" t="s">
        <v>1</v>
      </c>
      <c r="I23" s="4" t="s">
        <v>1</v>
      </c>
      <c r="J23" s="4" t="s">
        <v>105</v>
      </c>
    </row>
    <row r="24" spans="1:6">
      <c r="A24" s="13">
        <v>22</v>
      </c>
      <c r="B24" s="1" t="s">
        <v>1205</v>
      </c>
      <c r="C24" s="1" t="s">
        <v>1206</v>
      </c>
      <c r="D24" s="126">
        <v>43509</v>
      </c>
      <c r="E24" s="126">
        <v>45701</v>
      </c>
      <c r="F24" s="4" t="s">
        <v>105</v>
      </c>
    </row>
    <row r="25" spans="1:10">
      <c r="A25" s="13">
        <v>23</v>
      </c>
      <c r="B25" s="1" t="s">
        <v>1207</v>
      </c>
      <c r="C25" s="1" t="s">
        <v>1208</v>
      </c>
      <c r="D25" s="126">
        <v>42152</v>
      </c>
      <c r="E25" s="126">
        <v>43979</v>
      </c>
      <c r="G25" s="4" t="s">
        <v>105</v>
      </c>
      <c r="J25" s="89" t="s">
        <v>105</v>
      </c>
    </row>
    <row r="26" ht="22.5" spans="1:7">
      <c r="A26" s="13">
        <v>24</v>
      </c>
      <c r="B26" s="1" t="s">
        <v>1209</v>
      </c>
      <c r="C26" s="57" t="s">
        <v>1210</v>
      </c>
      <c r="D26" s="126">
        <v>42082</v>
      </c>
      <c r="E26" s="126">
        <v>44274</v>
      </c>
      <c r="G26" s="4" t="s">
        <v>105</v>
      </c>
    </row>
    <row r="27" spans="1:7">
      <c r="A27" s="13">
        <v>25</v>
      </c>
      <c r="B27" s="1" t="s">
        <v>1211</v>
      </c>
      <c r="C27" s="1" t="s">
        <v>1212</v>
      </c>
      <c r="D27" s="126">
        <v>41613</v>
      </c>
      <c r="E27" s="126">
        <v>42955</v>
      </c>
      <c r="G27" s="4" t="s">
        <v>105</v>
      </c>
    </row>
    <row r="28" spans="1:7">
      <c r="A28" s="13">
        <v>26</v>
      </c>
      <c r="D28" s="126">
        <v>41956</v>
      </c>
      <c r="E28" s="126">
        <v>43830</v>
      </c>
      <c r="G28" s="4" t="s">
        <v>105</v>
      </c>
    </row>
    <row r="29" spans="1:7">
      <c r="A29" s="13">
        <v>27</v>
      </c>
      <c r="D29" s="126">
        <v>42325</v>
      </c>
      <c r="E29" s="126">
        <v>42825</v>
      </c>
      <c r="G29" s="4" t="s">
        <v>105</v>
      </c>
    </row>
    <row r="30" ht="22.5" spans="1:10">
      <c r="A30" s="13">
        <v>28</v>
      </c>
      <c r="B30" s="1" t="s">
        <v>1106</v>
      </c>
      <c r="C30" s="57" t="s">
        <v>1108</v>
      </c>
      <c r="D30" s="126">
        <v>43286</v>
      </c>
      <c r="E30" s="126">
        <v>44561</v>
      </c>
      <c r="F30" s="4" t="s">
        <v>105</v>
      </c>
      <c r="J30" s="89" t="s">
        <v>105</v>
      </c>
    </row>
    <row r="31" spans="1:10">
      <c r="A31" s="13">
        <v>29</v>
      </c>
      <c r="B31" s="1" t="s">
        <v>1213</v>
      </c>
      <c r="C31" s="1" t="s">
        <v>1214</v>
      </c>
      <c r="D31" s="126">
        <v>43509</v>
      </c>
      <c r="E31" s="126">
        <v>45701</v>
      </c>
      <c r="F31" s="4" t="s">
        <v>105</v>
      </c>
      <c r="I31" s="4" t="s">
        <v>105</v>
      </c>
      <c r="J31" s="89" t="s">
        <v>105</v>
      </c>
    </row>
    <row r="32" spans="1:6">
      <c r="A32" s="13">
        <v>30</v>
      </c>
      <c r="B32" s="1" t="s">
        <v>1034</v>
      </c>
      <c r="C32" s="1" t="s">
        <v>1035</v>
      </c>
      <c r="F32" s="4" t="s">
        <v>105</v>
      </c>
    </row>
    <row r="33" spans="1:6">
      <c r="A33" s="13">
        <v>31</v>
      </c>
      <c r="B33" s="1" t="s">
        <v>1215</v>
      </c>
      <c r="C33" s="1" t="s">
        <v>1216</v>
      </c>
      <c r="D33" s="126">
        <v>43377</v>
      </c>
      <c r="E33" s="126">
        <v>44838</v>
      </c>
      <c r="F33" s="4" t="s">
        <v>105</v>
      </c>
    </row>
    <row r="34" ht="22.5" spans="1:9">
      <c r="A34" s="13">
        <v>32</v>
      </c>
      <c r="B34" s="1" t="s">
        <v>1113</v>
      </c>
      <c r="C34" s="57" t="s">
        <v>1115</v>
      </c>
      <c r="D34" s="126">
        <v>42261</v>
      </c>
      <c r="E34" s="126">
        <v>44748</v>
      </c>
      <c r="F34" s="4" t="s">
        <v>105</v>
      </c>
      <c r="H34" s="4" t="s">
        <v>105</v>
      </c>
      <c r="I34" s="4" t="s">
        <v>105</v>
      </c>
    </row>
    <row r="35" spans="1:6">
      <c r="A35" s="13">
        <v>33</v>
      </c>
      <c r="B35" s="1" t="s">
        <v>1042</v>
      </c>
      <c r="C35" s="1" t="s">
        <v>1217</v>
      </c>
      <c r="D35" s="1">
        <v>2020</v>
      </c>
      <c r="F35" s="4" t="s">
        <v>105</v>
      </c>
    </row>
    <row r="36" spans="1:6">
      <c r="A36" s="13">
        <v>34</v>
      </c>
      <c r="B36" s="1" t="s">
        <v>1042</v>
      </c>
      <c r="C36" s="1" t="s">
        <v>1218</v>
      </c>
      <c r="D36" s="126">
        <v>43763</v>
      </c>
      <c r="E36" s="126">
        <v>43830</v>
      </c>
      <c r="F36" s="4" t="s">
        <v>105</v>
      </c>
    </row>
    <row r="37" spans="1:1">
      <c r="A37" s="13"/>
    </row>
    <row r="38" spans="1:1">
      <c r="A38" s="13"/>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3" activePane="bottomRight" state="frozen"/>
      <selection/>
      <selection pane="topRight"/>
      <selection pane="bottomLeft"/>
      <selection pane="bottomRight" activeCell="B38" sqref="B38"/>
    </sheetView>
  </sheetViews>
  <sheetFormatPr defaultColWidth="11.4333333333333" defaultRowHeight="13.5" outlineLevelRow="3"/>
  <cols>
    <col min="1" max="1" width="4.70833333333333" style="1" customWidth="1"/>
    <col min="2" max="3" width="39.5666666666667" style="1" customWidth="1"/>
    <col min="4" max="4" width="11.1416666666667" style="1" customWidth="1"/>
    <col min="5" max="5" width="7.70833333333333" style="1" customWidth="1"/>
    <col min="6" max="6" width="7.15" style="1" customWidth="1"/>
    <col min="7" max="7" width="9.85" style="1" customWidth="1"/>
    <col min="8" max="9" width="11.4166666666667" style="4"/>
    <col min="10" max="10" width="11.4166666666667" style="89"/>
    <col min="11" max="1024" width="11.4166666666667" style="1"/>
  </cols>
  <sheetData>
    <row r="1" spans="1:10">
      <c r="A1" s="5" t="s">
        <v>1219</v>
      </c>
      <c r="B1" s="82"/>
      <c r="C1" s="82"/>
      <c r="D1" s="82"/>
      <c r="E1" s="82"/>
      <c r="F1" s="82"/>
      <c r="G1" s="82"/>
      <c r="H1" s="84"/>
      <c r="I1" s="84"/>
      <c r="J1" s="88"/>
    </row>
    <row r="2" spans="1:10">
      <c r="A2" s="9" t="s">
        <v>177</v>
      </c>
      <c r="B2" s="49" t="s">
        <v>1001</v>
      </c>
      <c r="C2" s="49" t="s">
        <v>1002</v>
      </c>
      <c r="D2" s="49" t="s">
        <v>886</v>
      </c>
      <c r="E2" s="49" t="s">
        <v>887</v>
      </c>
      <c r="F2" s="49" t="s">
        <v>1003</v>
      </c>
      <c r="G2" s="90" t="s">
        <v>1004</v>
      </c>
      <c r="H2" s="12" t="s">
        <v>570</v>
      </c>
      <c r="I2" s="18" t="s">
        <v>571</v>
      </c>
      <c r="J2" s="19" t="s">
        <v>572</v>
      </c>
    </row>
    <row r="3" spans="1:8">
      <c r="A3" s="13">
        <v>1</v>
      </c>
      <c r="B3" s="13"/>
      <c r="C3" s="13"/>
      <c r="D3" s="13"/>
      <c r="E3" s="13"/>
      <c r="F3" s="13"/>
      <c r="G3" s="13"/>
      <c r="H3" s="16"/>
    </row>
    <row r="4" spans="1:8">
      <c r="A4" s="13">
        <v>2</v>
      </c>
      <c r="B4" s="13"/>
      <c r="C4" s="13"/>
      <c r="D4" s="13"/>
      <c r="E4" s="13"/>
      <c r="F4" s="13"/>
      <c r="G4" s="13"/>
      <c r="H4" s="1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10"/>
  <sheetViews>
    <sheetView zoomScale="120" zoomScaleNormal="120" workbookViewId="0">
      <pane xSplit="1" ySplit="2" topLeftCell="B3" activePane="bottomRight" state="frozen"/>
      <selection/>
      <selection pane="topRight"/>
      <selection pane="bottomLeft"/>
      <selection pane="bottomRight" activeCell="D16" sqref="D16"/>
    </sheetView>
  </sheetViews>
  <sheetFormatPr defaultColWidth="11.4333333333333" defaultRowHeight="13.5"/>
  <cols>
    <col min="1" max="1" width="4.70833333333333" style="1" customWidth="1"/>
    <col min="2" max="2" width="17.7083333333333" style="1" customWidth="1"/>
    <col min="3" max="3" width="31.7" style="1" customWidth="1"/>
    <col min="4" max="5" width="19.7083333333333" style="1" customWidth="1"/>
    <col min="6" max="6" width="49.4166666666667" style="1" customWidth="1"/>
    <col min="7" max="8" width="11.4166666666667" style="4"/>
    <col min="9" max="9" width="11.4166666666667" style="89"/>
    <col min="10" max="1024" width="11.4166666666667" style="1"/>
  </cols>
  <sheetData>
    <row r="1" spans="1:10">
      <c r="A1" s="5" t="s">
        <v>1220</v>
      </c>
      <c r="B1" s="82"/>
      <c r="C1" s="82"/>
      <c r="D1" s="82"/>
      <c r="E1" s="82"/>
      <c r="F1" s="82"/>
      <c r="G1" s="84"/>
      <c r="H1" s="84"/>
      <c r="I1" s="88"/>
      <c r="J1" s="13"/>
    </row>
    <row r="2" spans="1:10">
      <c r="A2" s="9" t="s">
        <v>177</v>
      </c>
      <c r="B2" s="49" t="s">
        <v>1134</v>
      </c>
      <c r="C2" s="49" t="s">
        <v>1135</v>
      </c>
      <c r="D2" s="49" t="s">
        <v>422</v>
      </c>
      <c r="E2" s="90" t="s">
        <v>1136</v>
      </c>
      <c r="F2" s="90" t="s">
        <v>1221</v>
      </c>
      <c r="G2" s="12" t="s">
        <v>570</v>
      </c>
      <c r="H2" s="18" t="s">
        <v>571</v>
      </c>
      <c r="I2" s="19" t="s">
        <v>572</v>
      </c>
      <c r="J2" s="13"/>
    </row>
    <row r="3" ht="25.5" customHeight="1" spans="1:10">
      <c r="A3" s="13">
        <v>1</v>
      </c>
      <c r="B3" s="46" t="s">
        <v>1222</v>
      </c>
      <c r="C3" s="46" t="s">
        <v>1223</v>
      </c>
      <c r="D3" s="46" t="s">
        <v>1224</v>
      </c>
      <c r="E3" s="72" t="s">
        <v>1225</v>
      </c>
      <c r="F3" s="125" t="s">
        <v>1226</v>
      </c>
      <c r="G3" s="15"/>
      <c r="H3" s="15" t="s">
        <v>143</v>
      </c>
      <c r="I3" s="80"/>
      <c r="J3" s="13"/>
    </row>
    <row r="4" spans="1:10">
      <c r="A4" s="13">
        <v>2</v>
      </c>
      <c r="B4" s="13" t="s">
        <v>1227</v>
      </c>
      <c r="C4" s="13" t="s">
        <v>1228</v>
      </c>
      <c r="D4" s="13" t="s">
        <v>1229</v>
      </c>
      <c r="E4" s="1" t="s">
        <v>1230</v>
      </c>
      <c r="F4" s="13" t="s">
        <v>1231</v>
      </c>
      <c r="G4" s="16"/>
      <c r="H4" s="16"/>
      <c r="I4" s="20" t="s">
        <v>143</v>
      </c>
      <c r="J4" s="13"/>
    </row>
    <row r="5" ht="33.75" spans="1:9">
      <c r="A5" s="46">
        <v>3</v>
      </c>
      <c r="B5" s="124" t="s">
        <v>1232</v>
      </c>
      <c r="C5" s="13" t="s">
        <v>1228</v>
      </c>
      <c r="D5" s="2" t="s">
        <v>1233</v>
      </c>
      <c r="E5" s="1" t="s">
        <v>1230</v>
      </c>
      <c r="F5" s="1" t="s">
        <v>1234</v>
      </c>
      <c r="I5" s="89" t="s">
        <v>143</v>
      </c>
    </row>
    <row r="6" spans="1:10">
      <c r="A6" s="1">
        <v>4</v>
      </c>
      <c r="B6" s="1" t="s">
        <v>1235</v>
      </c>
      <c r="C6" s="13" t="s">
        <v>1228</v>
      </c>
      <c r="D6" s="13" t="s">
        <v>1236</v>
      </c>
      <c r="E6" s="114" t="s">
        <v>1237</v>
      </c>
      <c r="F6" s="1" t="s">
        <v>1238</v>
      </c>
      <c r="I6" s="89" t="s">
        <v>143</v>
      </c>
      <c r="J6" s="1" t="s">
        <v>1237</v>
      </c>
    </row>
    <row r="7" spans="1:9">
      <c r="A7" s="1">
        <v>5</v>
      </c>
      <c r="B7" s="1" t="s">
        <v>1239</v>
      </c>
      <c r="C7" s="13" t="s">
        <v>1228</v>
      </c>
      <c r="D7" s="13" t="s">
        <v>1229</v>
      </c>
      <c r="E7" s="1" t="s">
        <v>1240</v>
      </c>
      <c r="F7" s="114" t="s">
        <v>1241</v>
      </c>
      <c r="I7" s="89" t="s">
        <v>143</v>
      </c>
    </row>
    <row r="8" spans="1:9">
      <c r="A8" s="1">
        <v>6</v>
      </c>
      <c r="B8" s="1" t="s">
        <v>1242</v>
      </c>
      <c r="C8" s="13" t="s">
        <v>1228</v>
      </c>
      <c r="D8" s="1" t="s">
        <v>1243</v>
      </c>
      <c r="E8" s="1" t="s">
        <v>1244</v>
      </c>
      <c r="F8" s="1" t="s">
        <v>1245</v>
      </c>
      <c r="I8" s="89" t="s">
        <v>143</v>
      </c>
    </row>
    <row r="9" spans="1:9">
      <c r="A9" s="1">
        <v>7</v>
      </c>
      <c r="B9" s="1" t="s">
        <v>1246</v>
      </c>
      <c r="C9" s="13" t="s">
        <v>1228</v>
      </c>
      <c r="D9" s="1" t="s">
        <v>1236</v>
      </c>
      <c r="E9" s="1" t="s">
        <v>1230</v>
      </c>
      <c r="F9" s="13" t="s">
        <v>1231</v>
      </c>
      <c r="I9" s="89" t="s">
        <v>143</v>
      </c>
    </row>
    <row r="10" spans="2:9">
      <c r="B10" s="1" t="s">
        <v>1247</v>
      </c>
      <c r="C10" s="1" t="s">
        <v>1248</v>
      </c>
      <c r="D10" s="1" t="s">
        <v>1249</v>
      </c>
      <c r="E10" s="1" t="s">
        <v>1250</v>
      </c>
      <c r="F10" s="1" t="s">
        <v>1251</v>
      </c>
      <c r="I10" s="89"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0.6916666666667" defaultRowHeight="13.5" outlineLevelRow="3" outlineLevelCol="2"/>
  <cols>
    <col min="1" max="1" width="4.70833333333333" customWidth="1"/>
    <col min="3" max="3" width="14.5666666666667" customWidth="1"/>
  </cols>
  <sheetData>
    <row r="1" spans="1:3">
      <c r="A1" s="240" t="s">
        <v>195</v>
      </c>
      <c r="B1" s="274"/>
      <c r="C1" s="274"/>
    </row>
    <row r="2" spans="1:3">
      <c r="A2" s="243" t="s">
        <v>177</v>
      </c>
      <c r="B2" s="244" t="s">
        <v>178</v>
      </c>
      <c r="C2" s="262" t="s">
        <v>196</v>
      </c>
    </row>
    <row r="3" spans="1:3">
      <c r="A3" s="216">
        <v>1</v>
      </c>
      <c r="B3" s="216"/>
      <c r="C3" s="216"/>
    </row>
    <row r="4" spans="1:3">
      <c r="A4" s="216">
        <v>2</v>
      </c>
      <c r="B4" s="216"/>
      <c r="C4" s="216"/>
    </row>
  </sheetData>
  <pageMargins left="0.7" right="0.7" top="0.75" bottom="0.75" header="0.511805555555555" footer="0.511805555555555"/>
  <pageSetup paperSize="9" firstPageNumber="0" orientation="portrait" useFirstPageNumber="1" horizontalDpi="300" verticalDpi="300"/>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H49"/>
  <sheetViews>
    <sheetView workbookViewId="0">
      <pane xSplit="1" ySplit="1" topLeftCell="B36" activePane="bottomRight" state="frozen"/>
      <selection/>
      <selection pane="topRight"/>
      <selection pane="bottomLeft"/>
      <selection pane="bottomRight" activeCell="H35" sqref="H35"/>
    </sheetView>
  </sheetViews>
  <sheetFormatPr defaultColWidth="11.4333333333333" defaultRowHeight="13.5" outlineLevelCol="7"/>
  <cols>
    <col min="1" max="1" width="4.70833333333333" style="46" customWidth="1"/>
    <col min="2" max="2" width="106.7" style="1" customWidth="1"/>
    <col min="3" max="3" width="3.58333333333333" style="4" customWidth="1"/>
    <col min="4" max="4" width="2.65" style="4" customWidth="1"/>
    <col min="5" max="5" width="2.30833333333333" style="89" customWidth="1"/>
    <col min="6" max="6" width="40.8416666666667" style="1" customWidth="1"/>
    <col min="7" max="1024" width="11.4166666666667" style="1"/>
  </cols>
  <sheetData>
    <row r="1" spans="1:5">
      <c r="A1" s="5" t="s">
        <v>1252</v>
      </c>
      <c r="B1" s="48"/>
      <c r="C1" s="8"/>
      <c r="D1" s="8"/>
      <c r="E1" s="65"/>
    </row>
    <row r="2" spans="1:8">
      <c r="A2" s="111" t="s">
        <v>177</v>
      </c>
      <c r="B2" s="90" t="s">
        <v>569</v>
      </c>
      <c r="C2" s="12" t="s">
        <v>570</v>
      </c>
      <c r="D2" s="18" t="s">
        <v>571</v>
      </c>
      <c r="E2" s="19" t="s">
        <v>572</v>
      </c>
      <c r="F2" s="1" t="s">
        <v>573</v>
      </c>
      <c r="G2" s="1" t="s">
        <v>897</v>
      </c>
      <c r="H2" s="1" t="s">
        <v>363</v>
      </c>
    </row>
    <row r="3" ht="22.5" spans="1:8">
      <c r="A3" s="46">
        <v>1</v>
      </c>
      <c r="B3" s="45" t="s">
        <v>1253</v>
      </c>
      <c r="E3" s="20"/>
      <c r="F3" s="115" t="s">
        <v>1254</v>
      </c>
      <c r="G3" s="1">
        <v>2019</v>
      </c>
      <c r="H3" s="116" t="s">
        <v>1255</v>
      </c>
    </row>
    <row r="4" ht="33.75" spans="1:8">
      <c r="A4" s="46">
        <v>2</v>
      </c>
      <c r="B4" s="54" t="s">
        <v>1256</v>
      </c>
      <c r="E4" s="20"/>
      <c r="F4" s="115" t="s">
        <v>1257</v>
      </c>
      <c r="G4" s="1">
        <v>2019</v>
      </c>
      <c r="H4" s="1" t="s">
        <v>1258</v>
      </c>
    </row>
    <row r="5" ht="22.5" spans="1:8">
      <c r="A5" s="46">
        <v>3</v>
      </c>
      <c r="B5" s="26" t="s">
        <v>1259</v>
      </c>
      <c r="E5" s="20"/>
      <c r="F5" s="117" t="s">
        <v>1260</v>
      </c>
      <c r="G5" s="1">
        <v>2018</v>
      </c>
      <c r="H5" s="1" t="s">
        <v>1261</v>
      </c>
    </row>
    <row r="6" ht="33.75" spans="1:8">
      <c r="A6" s="46">
        <v>4</v>
      </c>
      <c r="B6" s="26" t="s">
        <v>1262</v>
      </c>
      <c r="E6" s="20"/>
      <c r="F6" s="117" t="s">
        <v>1263</v>
      </c>
      <c r="G6" s="1">
        <v>2018</v>
      </c>
      <c r="H6" s="1" t="s">
        <v>1264</v>
      </c>
    </row>
    <row r="7" ht="22.5" spans="1:8">
      <c r="A7" s="46">
        <v>5</v>
      </c>
      <c r="B7" s="26" t="s">
        <v>1265</v>
      </c>
      <c r="E7" s="20" t="s">
        <v>105</v>
      </c>
      <c r="F7" s="117" t="s">
        <v>1266</v>
      </c>
      <c r="G7" s="1">
        <v>2017</v>
      </c>
      <c r="H7" s="1" t="s">
        <v>1267</v>
      </c>
    </row>
    <row r="8" ht="33.75" spans="1:8">
      <c r="A8" s="46">
        <v>6</v>
      </c>
      <c r="B8" s="26" t="s">
        <v>1268</v>
      </c>
      <c r="E8" s="20"/>
      <c r="F8" s="117" t="s">
        <v>1269</v>
      </c>
      <c r="G8" s="1">
        <v>2017</v>
      </c>
      <c r="H8" s="1" t="s">
        <v>1270</v>
      </c>
    </row>
    <row r="9" ht="33.75" spans="1:8">
      <c r="A9" s="46">
        <v>7</v>
      </c>
      <c r="B9" s="54" t="s">
        <v>1271</v>
      </c>
      <c r="E9" s="20"/>
      <c r="F9" s="116" t="s">
        <v>1272</v>
      </c>
      <c r="G9" s="1">
        <v>2019</v>
      </c>
      <c r="H9" s="1" t="s">
        <v>1273</v>
      </c>
    </row>
    <row r="10" ht="22.5" spans="1:8">
      <c r="A10" s="46">
        <v>8</v>
      </c>
      <c r="B10" s="26" t="s">
        <v>1274</v>
      </c>
      <c r="E10" s="20" t="s">
        <v>105</v>
      </c>
      <c r="F10" s="117" t="s">
        <v>1275</v>
      </c>
      <c r="G10" s="1">
        <v>2017</v>
      </c>
      <c r="H10" s="1" t="s">
        <v>1276</v>
      </c>
    </row>
    <row r="11" ht="22.5" spans="1:8">
      <c r="A11" s="46">
        <v>9</v>
      </c>
      <c r="B11" s="26" t="s">
        <v>1277</v>
      </c>
      <c r="E11" s="20" t="s">
        <v>105</v>
      </c>
      <c r="F11" s="117" t="s">
        <v>1278</v>
      </c>
      <c r="G11" s="1">
        <v>2018</v>
      </c>
      <c r="H11" s="1" t="s">
        <v>1279</v>
      </c>
    </row>
    <row r="12" ht="22.5" spans="1:8">
      <c r="A12" s="46">
        <v>10</v>
      </c>
      <c r="B12" s="52" t="s">
        <v>1280</v>
      </c>
      <c r="D12" s="4" t="s">
        <v>105</v>
      </c>
      <c r="E12" s="20"/>
      <c r="F12" s="117" t="s">
        <v>1281</v>
      </c>
      <c r="G12" s="1">
        <v>2019</v>
      </c>
      <c r="H12" s="1" t="s">
        <v>1279</v>
      </c>
    </row>
    <row r="13" ht="22.5" spans="1:8">
      <c r="A13" s="46">
        <v>11</v>
      </c>
      <c r="B13" s="26" t="s">
        <v>1282</v>
      </c>
      <c r="E13" s="20" t="s">
        <v>105</v>
      </c>
      <c r="F13" s="117" t="s">
        <v>1283</v>
      </c>
      <c r="G13" s="1">
        <v>2018</v>
      </c>
      <c r="H13" s="1" t="s">
        <v>1284</v>
      </c>
    </row>
    <row r="14" ht="22.5" spans="1:8">
      <c r="A14" s="46">
        <v>12</v>
      </c>
      <c r="B14" s="26" t="s">
        <v>1285</v>
      </c>
      <c r="E14" s="20"/>
      <c r="F14" s="117" t="s">
        <v>1286</v>
      </c>
      <c r="G14" s="1">
        <v>2017</v>
      </c>
      <c r="H14" s="1" t="s">
        <v>1287</v>
      </c>
    </row>
    <row r="15" ht="22.5" spans="1:8">
      <c r="A15" s="46">
        <v>13</v>
      </c>
      <c r="B15" s="54" t="s">
        <v>1288</v>
      </c>
      <c r="E15" s="20" t="s">
        <v>105</v>
      </c>
      <c r="F15" s="115" t="s">
        <v>1289</v>
      </c>
      <c r="G15" s="1">
        <v>2018</v>
      </c>
      <c r="H15" s="1" t="s">
        <v>1290</v>
      </c>
    </row>
    <row r="16" s="2" customFormat="1" ht="33.75" spans="1:8">
      <c r="A16" s="46">
        <v>14</v>
      </c>
      <c r="B16" s="54" t="s">
        <v>1291</v>
      </c>
      <c r="C16" s="3"/>
      <c r="D16" s="3"/>
      <c r="E16" s="20" t="s">
        <v>105</v>
      </c>
      <c r="F16" s="118" t="s">
        <v>1292</v>
      </c>
      <c r="G16" s="2">
        <v>2017</v>
      </c>
      <c r="H16" s="2" t="s">
        <v>1293</v>
      </c>
    </row>
    <row r="17" s="2" customFormat="1" ht="22.5" spans="1:8">
      <c r="A17" s="46">
        <v>15</v>
      </c>
      <c r="B17" s="21" t="s">
        <v>1294</v>
      </c>
      <c r="C17" s="3"/>
      <c r="D17" s="3" t="s">
        <v>105</v>
      </c>
      <c r="E17" s="20"/>
      <c r="F17" s="119" t="s">
        <v>1295</v>
      </c>
      <c r="G17" s="2">
        <v>2019</v>
      </c>
      <c r="H17" s="2" t="s">
        <v>1296</v>
      </c>
    </row>
    <row r="18" ht="22.5" spans="1:8">
      <c r="A18" s="46">
        <v>16</v>
      </c>
      <c r="B18" s="21" t="s">
        <v>1297</v>
      </c>
      <c r="D18" s="4" t="s">
        <v>105</v>
      </c>
      <c r="E18" s="20"/>
      <c r="F18" s="117" t="s">
        <v>1298</v>
      </c>
      <c r="G18" s="1">
        <v>2017</v>
      </c>
      <c r="H18" s="1" t="s">
        <v>1299</v>
      </c>
    </row>
    <row r="19" s="2" customFormat="1" ht="28.5" customHeight="1" spans="1:8">
      <c r="A19" s="46">
        <v>17</v>
      </c>
      <c r="B19" s="26" t="s">
        <v>1300</v>
      </c>
      <c r="C19" s="3"/>
      <c r="D19" s="3"/>
      <c r="E19" s="20"/>
      <c r="F19" s="119" t="s">
        <v>1301</v>
      </c>
      <c r="G19" s="2">
        <v>2019</v>
      </c>
      <c r="H19" s="2" t="s">
        <v>1302</v>
      </c>
    </row>
    <row r="20" s="2" customFormat="1" ht="33.75" spans="1:8">
      <c r="A20" s="46">
        <v>18</v>
      </c>
      <c r="B20" s="54" t="s">
        <v>1303</v>
      </c>
      <c r="C20" s="3"/>
      <c r="D20" s="3"/>
      <c r="E20" s="20" t="s">
        <v>105</v>
      </c>
      <c r="F20" s="118" t="s">
        <v>1304</v>
      </c>
      <c r="G20" s="2">
        <v>2017</v>
      </c>
      <c r="H20" s="2" t="s">
        <v>1305</v>
      </c>
    </row>
    <row r="21" s="2" customFormat="1" ht="28.5" customHeight="1" spans="1:8">
      <c r="A21" s="46">
        <v>19</v>
      </c>
      <c r="B21" s="2" t="s">
        <v>1306</v>
      </c>
      <c r="C21" s="3"/>
      <c r="D21" s="3"/>
      <c r="E21" s="20" t="s">
        <v>105</v>
      </c>
      <c r="F21" s="118" t="s">
        <v>1307</v>
      </c>
      <c r="G21" s="2">
        <v>2018</v>
      </c>
      <c r="H21" s="2" t="s">
        <v>1308</v>
      </c>
    </row>
    <row r="22" s="2" customFormat="1" ht="48" customHeight="1" spans="1:8">
      <c r="A22" s="46">
        <v>20</v>
      </c>
      <c r="B22" s="2" t="s">
        <v>1309</v>
      </c>
      <c r="C22" s="3"/>
      <c r="D22" s="3"/>
      <c r="E22" s="20"/>
      <c r="F22" s="120" t="s">
        <v>1310</v>
      </c>
      <c r="G22" s="2">
        <v>2018</v>
      </c>
      <c r="H22" s="2" t="s">
        <v>1311</v>
      </c>
    </row>
    <row r="23" s="2" customFormat="1" ht="35" customHeight="1" spans="1:8">
      <c r="A23" s="46">
        <v>21</v>
      </c>
      <c r="B23" s="2" t="s">
        <v>1312</v>
      </c>
      <c r="C23" s="3"/>
      <c r="D23" s="3"/>
      <c r="E23" s="20"/>
      <c r="F23" s="120" t="s">
        <v>1313</v>
      </c>
      <c r="G23" s="2">
        <v>2017</v>
      </c>
      <c r="H23" s="2" t="s">
        <v>1314</v>
      </c>
    </row>
    <row r="24" ht="33.75" spans="1:8">
      <c r="A24" s="46">
        <v>22</v>
      </c>
      <c r="B24" s="26" t="s">
        <v>1315</v>
      </c>
      <c r="E24" s="20"/>
      <c r="F24" s="117" t="s">
        <v>1316</v>
      </c>
      <c r="G24" s="1">
        <v>2020</v>
      </c>
      <c r="H24" s="1" t="s">
        <v>1317</v>
      </c>
    </row>
    <row r="25" ht="24" spans="1:8">
      <c r="A25" s="46">
        <v>23</v>
      </c>
      <c r="B25" s="70" t="s">
        <v>1318</v>
      </c>
      <c r="E25" s="20"/>
      <c r="F25" s="121" t="s">
        <v>1319</v>
      </c>
      <c r="G25" s="1">
        <v>2018</v>
      </c>
      <c r="H25" s="1" t="s">
        <v>1320</v>
      </c>
    </row>
    <row r="26" ht="24" spans="1:8">
      <c r="A26" s="46">
        <v>24</v>
      </c>
      <c r="B26" s="70" t="s">
        <v>1321</v>
      </c>
      <c r="E26" s="20"/>
      <c r="F26" s="121" t="s">
        <v>1322</v>
      </c>
      <c r="G26" s="1">
        <v>2019</v>
      </c>
      <c r="H26" s="1" t="s">
        <v>1323</v>
      </c>
    </row>
    <row r="27" ht="24" spans="1:8">
      <c r="A27" s="46">
        <v>25</v>
      </c>
      <c r="B27" s="70" t="s">
        <v>1324</v>
      </c>
      <c r="E27" s="20"/>
      <c r="F27" s="121" t="s">
        <v>1325</v>
      </c>
      <c r="G27" s="1">
        <v>2019</v>
      </c>
      <c r="H27" s="1" t="s">
        <v>1326</v>
      </c>
    </row>
    <row r="28" ht="42.75" customHeight="1" spans="1:8">
      <c r="A28" s="46">
        <v>26</v>
      </c>
      <c r="B28" s="26" t="s">
        <v>1327</v>
      </c>
      <c r="E28" s="20" t="s">
        <v>105</v>
      </c>
      <c r="F28" s="117" t="s">
        <v>1328</v>
      </c>
      <c r="G28" s="1">
        <v>2019</v>
      </c>
      <c r="H28" s="1" t="s">
        <v>1329</v>
      </c>
    </row>
    <row r="29" ht="38" customHeight="1" spans="1:8">
      <c r="A29" s="46">
        <v>27</v>
      </c>
      <c r="B29" s="26" t="s">
        <v>1330</v>
      </c>
      <c r="E29" s="20"/>
      <c r="F29" s="117" t="s">
        <v>1331</v>
      </c>
      <c r="G29" s="1">
        <v>2019</v>
      </c>
      <c r="H29" s="1" t="s">
        <v>1332</v>
      </c>
    </row>
    <row r="30" ht="26" customHeight="1" spans="1:8">
      <c r="A30" s="46">
        <v>28</v>
      </c>
      <c r="B30" s="26" t="s">
        <v>1333</v>
      </c>
      <c r="E30" s="20"/>
      <c r="F30" s="117" t="s">
        <v>1334</v>
      </c>
      <c r="G30" s="1">
        <v>2019</v>
      </c>
      <c r="H30" s="1" t="s">
        <v>1332</v>
      </c>
    </row>
    <row r="31" ht="22.5" spans="1:8">
      <c r="A31" s="46">
        <v>29</v>
      </c>
      <c r="B31" s="26" t="s">
        <v>1335</v>
      </c>
      <c r="E31" s="20"/>
      <c r="F31" s="117" t="s">
        <v>1336</v>
      </c>
      <c r="G31" s="1">
        <v>2019</v>
      </c>
      <c r="H31" s="1" t="s">
        <v>1337</v>
      </c>
    </row>
    <row r="32" ht="33.75" spans="1:8">
      <c r="A32" s="46">
        <v>30</v>
      </c>
      <c r="B32" s="26" t="s">
        <v>1338</v>
      </c>
      <c r="E32" s="20"/>
      <c r="F32" s="117" t="s">
        <v>1339</v>
      </c>
      <c r="G32" s="1">
        <v>2019</v>
      </c>
      <c r="H32" s="1" t="s">
        <v>1340</v>
      </c>
    </row>
    <row r="33" ht="33.75" spans="1:8">
      <c r="A33" s="46">
        <v>31</v>
      </c>
      <c r="B33" s="26" t="s">
        <v>1341</v>
      </c>
      <c r="E33" s="20" t="s">
        <v>105</v>
      </c>
      <c r="F33" s="117" t="s">
        <v>1342</v>
      </c>
      <c r="G33" s="1">
        <v>2017</v>
      </c>
      <c r="H33" s="1" t="s">
        <v>1293</v>
      </c>
    </row>
    <row r="34" ht="22.5" spans="1:8">
      <c r="A34" s="46">
        <v>32</v>
      </c>
      <c r="B34" s="26" t="s">
        <v>1343</v>
      </c>
      <c r="E34" s="20" t="s">
        <v>105</v>
      </c>
      <c r="F34" s="117" t="s">
        <v>1344</v>
      </c>
      <c r="G34" s="1">
        <v>2018</v>
      </c>
      <c r="H34" s="1" t="s">
        <v>1345</v>
      </c>
    </row>
    <row r="35" ht="28.5" customHeight="1" spans="1:8">
      <c r="A35" s="46">
        <v>33</v>
      </c>
      <c r="B35" s="26" t="s">
        <v>1346</v>
      </c>
      <c r="E35" s="20" t="s">
        <v>105</v>
      </c>
      <c r="F35" s="117" t="s">
        <v>1347</v>
      </c>
      <c r="G35" s="1">
        <v>2018</v>
      </c>
      <c r="H35" s="1" t="s">
        <v>1348</v>
      </c>
    </row>
    <row r="36" ht="33.75" spans="1:8">
      <c r="A36" s="46">
        <v>34</v>
      </c>
      <c r="B36" s="26" t="s">
        <v>1349</v>
      </c>
      <c r="E36" s="20"/>
      <c r="F36" s="117" t="s">
        <v>893</v>
      </c>
      <c r="G36" s="1">
        <v>2019</v>
      </c>
      <c r="H36" s="1" t="s">
        <v>1350</v>
      </c>
    </row>
    <row r="37" ht="22.5" spans="1:8">
      <c r="A37" s="46">
        <v>35</v>
      </c>
      <c r="B37" s="54" t="s">
        <v>1351</v>
      </c>
      <c r="E37" s="20"/>
      <c r="F37" s="115" t="s">
        <v>1352</v>
      </c>
      <c r="G37" s="1">
        <v>2017</v>
      </c>
      <c r="H37" s="1" t="s">
        <v>1353</v>
      </c>
    </row>
    <row r="38" ht="22.5" spans="1:8">
      <c r="A38" s="46">
        <v>36</v>
      </c>
      <c r="B38" s="26" t="s">
        <v>1354</v>
      </c>
      <c r="E38" s="20" t="s">
        <v>105</v>
      </c>
      <c r="F38" s="117" t="s">
        <v>1355</v>
      </c>
      <c r="G38" s="1">
        <v>2018</v>
      </c>
      <c r="H38" s="1" t="s">
        <v>1356</v>
      </c>
    </row>
    <row r="39" ht="33.75" spans="1:8">
      <c r="A39" s="46">
        <v>37</v>
      </c>
      <c r="B39" s="26" t="s">
        <v>1357</v>
      </c>
      <c r="C39" s="15" t="s">
        <v>105</v>
      </c>
      <c r="E39" s="80"/>
      <c r="F39" s="117" t="s">
        <v>1358</v>
      </c>
      <c r="G39" s="1">
        <v>2018</v>
      </c>
      <c r="H39" s="1" t="s">
        <v>1359</v>
      </c>
    </row>
    <row r="40" s="1" customFormat="1" ht="22.5" spans="1:8">
      <c r="A40" s="46">
        <v>38</v>
      </c>
      <c r="B40" s="14" t="s">
        <v>1360</v>
      </c>
      <c r="C40" s="15" t="s">
        <v>105</v>
      </c>
      <c r="E40" s="20"/>
      <c r="F40" s="117" t="s">
        <v>1361</v>
      </c>
      <c r="G40" s="1">
        <v>2019</v>
      </c>
      <c r="H40" s="1" t="s">
        <v>1362</v>
      </c>
    </row>
    <row r="41" ht="22.5" spans="1:8">
      <c r="A41" s="46">
        <v>39</v>
      </c>
      <c r="B41" s="112" t="s">
        <v>1363</v>
      </c>
      <c r="C41" s="15" t="s">
        <v>105</v>
      </c>
      <c r="D41" s="1"/>
      <c r="F41" s="122" t="s">
        <v>1364</v>
      </c>
      <c r="G41" s="1">
        <v>2017</v>
      </c>
      <c r="H41" s="1" t="s">
        <v>1365</v>
      </c>
    </row>
    <row r="42" ht="33.75" spans="1:8">
      <c r="A42" s="46">
        <v>40</v>
      </c>
      <c r="B42" s="26" t="s">
        <v>1366</v>
      </c>
      <c r="C42" s="15"/>
      <c r="E42" s="20" t="s">
        <v>105</v>
      </c>
      <c r="F42" s="117" t="s">
        <v>1367</v>
      </c>
      <c r="G42" s="1">
        <v>2018</v>
      </c>
      <c r="H42" s="1" t="s">
        <v>1368</v>
      </c>
    </row>
    <row r="43" ht="33.75" spans="1:8">
      <c r="A43" s="46">
        <v>41</v>
      </c>
      <c r="B43" s="26" t="s">
        <v>1369</v>
      </c>
      <c r="C43" s="15"/>
      <c r="E43" s="20" t="s">
        <v>105</v>
      </c>
      <c r="F43" s="117" t="s">
        <v>1370</v>
      </c>
      <c r="G43" s="1">
        <v>2018</v>
      </c>
      <c r="H43" s="1" t="s">
        <v>1371</v>
      </c>
    </row>
    <row r="44" ht="22.5" spans="1:8">
      <c r="A44" s="46">
        <v>42</v>
      </c>
      <c r="B44" s="26" t="s">
        <v>1372</v>
      </c>
      <c r="C44" s="15"/>
      <c r="E44" s="20" t="s">
        <v>105</v>
      </c>
      <c r="F44" s="117" t="s">
        <v>1373</v>
      </c>
      <c r="G44" s="1">
        <v>2019</v>
      </c>
      <c r="H44" s="1" t="s">
        <v>1374</v>
      </c>
    </row>
    <row r="45" ht="21.75" customHeight="1" spans="1:8">
      <c r="A45" s="46">
        <v>43</v>
      </c>
      <c r="B45" s="105" t="s">
        <v>1375</v>
      </c>
      <c r="C45" s="15"/>
      <c r="F45" s="117" t="s">
        <v>1376</v>
      </c>
      <c r="G45" s="1">
        <v>2017</v>
      </c>
      <c r="H45" s="1" t="s">
        <v>1377</v>
      </c>
    </row>
    <row r="46" ht="22.5" spans="1:8">
      <c r="A46" s="46">
        <v>44</v>
      </c>
      <c r="B46" s="105" t="s">
        <v>1378</v>
      </c>
      <c r="C46" s="15"/>
      <c r="F46" s="117" t="s">
        <v>1379</v>
      </c>
      <c r="G46" s="1">
        <v>2017</v>
      </c>
      <c r="H46" s="1" t="s">
        <v>1380</v>
      </c>
    </row>
    <row r="47" ht="22.5" spans="1:8">
      <c r="A47" s="46">
        <v>45</v>
      </c>
      <c r="B47" s="96" t="s">
        <v>1381</v>
      </c>
      <c r="C47" s="15" t="s">
        <v>105</v>
      </c>
      <c r="D47" s="15"/>
      <c r="E47" s="80" t="s">
        <v>105</v>
      </c>
      <c r="F47" s="117" t="s">
        <v>1382</v>
      </c>
      <c r="G47" s="1">
        <v>2019</v>
      </c>
      <c r="H47" s="1" t="s">
        <v>1383</v>
      </c>
    </row>
    <row r="48" ht="22.5" spans="1:8">
      <c r="A48" s="46">
        <v>46</v>
      </c>
      <c r="B48" s="113" t="s">
        <v>1384</v>
      </c>
      <c r="E48" s="80" t="s">
        <v>105</v>
      </c>
      <c r="F48" s="123" t="s">
        <v>1385</v>
      </c>
      <c r="G48" s="1">
        <v>2019</v>
      </c>
      <c r="H48" s="1" t="s">
        <v>1386</v>
      </c>
    </row>
    <row r="49" spans="2:2">
      <c r="B49" s="114"/>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A1" sqref="A1"/>
    </sheetView>
  </sheetViews>
  <sheetFormatPr defaultColWidth="11.4333333333333" defaultRowHeight="13.5" outlineLevelRow="3" outlineLevelCol="4"/>
  <cols>
    <col min="1" max="1" width="4.70833333333333" style="1" customWidth="1"/>
    <col min="2" max="2" width="106.7" style="1" customWidth="1"/>
    <col min="3" max="4" width="11.4166666666667" style="4"/>
    <col min="5" max="5" width="11.4166666666667" style="89"/>
    <col min="6" max="1024" width="11.4166666666667" style="1"/>
  </cols>
  <sheetData>
    <row r="1" s="13" customFormat="1" ht="11.25" spans="1:5">
      <c r="A1" s="5" t="s">
        <v>1387</v>
      </c>
      <c r="B1" s="48"/>
      <c r="C1" s="8"/>
      <c r="D1" s="8"/>
      <c r="E1" s="65"/>
    </row>
    <row r="2" s="13" customFormat="1" ht="11.25" spans="1:5">
      <c r="A2" s="9" t="s">
        <v>177</v>
      </c>
      <c r="B2" s="90" t="s">
        <v>569</v>
      </c>
      <c r="C2" s="12" t="s">
        <v>570</v>
      </c>
      <c r="D2" s="18" t="s">
        <v>571</v>
      </c>
      <c r="E2" s="19" t="s">
        <v>572</v>
      </c>
    </row>
    <row r="3" s="13" customFormat="1" ht="11.25" spans="1:5">
      <c r="A3" s="13">
        <v>1</v>
      </c>
      <c r="C3" s="16"/>
      <c r="D3" s="16"/>
      <c r="E3" s="20"/>
    </row>
    <row r="4" s="13" customFormat="1" ht="11.25" spans="1:5">
      <c r="A4" s="13">
        <v>2</v>
      </c>
      <c r="C4" s="16"/>
      <c r="D4" s="16"/>
      <c r="E4" s="20"/>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G171"/>
  <sheetViews>
    <sheetView zoomScale="85" zoomScaleNormal="85" workbookViewId="0">
      <pane xSplit="1" ySplit="2" topLeftCell="B125" activePane="bottomRight" state="frozen"/>
      <selection/>
      <selection pane="topRight"/>
      <selection pane="bottomLeft"/>
      <selection pane="bottomRight" activeCell="B137" sqref="B137"/>
    </sheetView>
  </sheetViews>
  <sheetFormatPr defaultColWidth="11.4333333333333" defaultRowHeight="13.5" outlineLevelCol="6"/>
  <cols>
    <col min="1" max="1" width="4.70833333333333" style="1" customWidth="1"/>
    <col min="2" max="2" width="106.7" style="1" customWidth="1"/>
    <col min="3" max="3" width="29.5666666666667" style="1" customWidth="1"/>
    <col min="4" max="5" width="11.4166666666667" style="4"/>
    <col min="6" max="6" width="11.4166666666667" style="89"/>
    <col min="7" max="1024" width="11.4166666666667" style="1"/>
  </cols>
  <sheetData>
    <row r="1" spans="1:6">
      <c r="A1" s="5" t="s">
        <v>1388</v>
      </c>
      <c r="B1" s="48"/>
      <c r="C1" s="48"/>
      <c r="D1" s="8"/>
      <c r="E1" s="8"/>
      <c r="F1" s="65"/>
    </row>
    <row r="2" spans="1:7">
      <c r="A2" s="9" t="s">
        <v>177</v>
      </c>
      <c r="B2" s="49" t="s">
        <v>569</v>
      </c>
      <c r="C2" s="97" t="s">
        <v>1389</v>
      </c>
      <c r="D2" s="12" t="s">
        <v>570</v>
      </c>
      <c r="E2" s="18" t="s">
        <v>571</v>
      </c>
      <c r="F2" s="19" t="s">
        <v>572</v>
      </c>
      <c r="G2" s="1" t="s">
        <v>573</v>
      </c>
    </row>
    <row r="3" ht="33.75" spans="1:7">
      <c r="A3" s="13">
        <v>1</v>
      </c>
      <c r="B3" s="54" t="s">
        <v>1390</v>
      </c>
      <c r="C3" s="13"/>
      <c r="F3" s="20"/>
      <c r="G3" s="1" t="s">
        <v>1391</v>
      </c>
    </row>
    <row r="4" ht="22.5" spans="1:7">
      <c r="A4" s="13">
        <v>2</v>
      </c>
      <c r="B4" s="26" t="s">
        <v>1392</v>
      </c>
      <c r="C4" s="13" t="s">
        <v>1393</v>
      </c>
      <c r="F4" s="20"/>
      <c r="G4" s="1" t="s">
        <v>1394</v>
      </c>
    </row>
    <row r="5" ht="22.5" spans="1:7">
      <c r="A5" s="13">
        <v>3</v>
      </c>
      <c r="B5" s="26" t="s">
        <v>1395</v>
      </c>
      <c r="C5" s="13"/>
      <c r="D5" s="4" t="s">
        <v>105</v>
      </c>
      <c r="E5" s="4" t="s">
        <v>105</v>
      </c>
      <c r="F5" s="20"/>
      <c r="G5" s="1" t="s">
        <v>1396</v>
      </c>
    </row>
    <row r="6" ht="22.5" spans="1:7">
      <c r="A6" s="13">
        <v>4</v>
      </c>
      <c r="B6" s="26" t="s">
        <v>1397</v>
      </c>
      <c r="C6" s="13"/>
      <c r="E6" s="4" t="s">
        <v>105</v>
      </c>
      <c r="F6" s="20"/>
      <c r="G6" s="1" t="s">
        <v>1398</v>
      </c>
    </row>
    <row r="7" ht="22.5" spans="1:7">
      <c r="A7" s="13">
        <v>5</v>
      </c>
      <c r="B7" s="26" t="s">
        <v>1399</v>
      </c>
      <c r="C7" s="13"/>
      <c r="F7" s="20"/>
      <c r="G7" s="1" t="s">
        <v>1400</v>
      </c>
    </row>
    <row r="8" ht="22.5" spans="1:7">
      <c r="A8" s="13">
        <v>6</v>
      </c>
      <c r="B8" s="98" t="s">
        <v>1401</v>
      </c>
      <c r="C8" s="13"/>
      <c r="F8" s="20"/>
      <c r="G8" s="1" t="s">
        <v>1402</v>
      </c>
    </row>
    <row r="9" ht="33.75" spans="1:7">
      <c r="A9" s="13">
        <v>7</v>
      </c>
      <c r="B9" s="54" t="s">
        <v>1403</v>
      </c>
      <c r="C9" s="13"/>
      <c r="F9" s="20"/>
      <c r="G9" s="1" t="s">
        <v>1404</v>
      </c>
    </row>
    <row r="10" ht="28.5" customHeight="1" spans="1:7">
      <c r="A10" s="13">
        <v>8</v>
      </c>
      <c r="B10" s="2" t="s">
        <v>1405</v>
      </c>
      <c r="C10" s="13"/>
      <c r="F10" s="20"/>
      <c r="G10" s="1" t="s">
        <v>1406</v>
      </c>
    </row>
    <row r="11" ht="42.75" customHeight="1" spans="1:7">
      <c r="A11" s="13">
        <v>9</v>
      </c>
      <c r="B11" s="52" t="s">
        <v>1407</v>
      </c>
      <c r="C11" s="13" t="s">
        <v>1408</v>
      </c>
      <c r="F11" s="20"/>
      <c r="G11" s="1" t="s">
        <v>855</v>
      </c>
    </row>
    <row r="12" ht="22.5" spans="1:7">
      <c r="A12" s="13">
        <v>10</v>
      </c>
      <c r="B12" s="52" t="s">
        <v>1409</v>
      </c>
      <c r="C12" s="13" t="s">
        <v>1408</v>
      </c>
      <c r="F12" s="20"/>
      <c r="G12" s="1" t="s">
        <v>855</v>
      </c>
    </row>
    <row r="13" ht="22.5" spans="1:7">
      <c r="A13" s="13">
        <v>11</v>
      </c>
      <c r="B13" s="52" t="s">
        <v>1410</v>
      </c>
      <c r="C13" s="13" t="s">
        <v>1408</v>
      </c>
      <c r="F13" s="20"/>
      <c r="G13" s="1" t="s">
        <v>855</v>
      </c>
    </row>
    <row r="14" ht="22.5" spans="1:7">
      <c r="A14" s="13">
        <v>12</v>
      </c>
      <c r="B14" s="14" t="s">
        <v>1411</v>
      </c>
      <c r="C14" s="13" t="s">
        <v>1408</v>
      </c>
      <c r="F14" s="20"/>
      <c r="G14" s="1" t="s">
        <v>855</v>
      </c>
    </row>
    <row r="15" ht="22.5" spans="1:7">
      <c r="A15" s="13">
        <v>13</v>
      </c>
      <c r="B15" s="14" t="s">
        <v>1412</v>
      </c>
      <c r="C15" s="13" t="s">
        <v>1408</v>
      </c>
      <c r="F15" s="20"/>
      <c r="G15" s="1" t="s">
        <v>855</v>
      </c>
    </row>
    <row r="16" ht="22.5" spans="1:7">
      <c r="A16" s="13">
        <v>14</v>
      </c>
      <c r="B16" s="52" t="s">
        <v>1413</v>
      </c>
      <c r="C16" s="13" t="s">
        <v>1408</v>
      </c>
      <c r="F16" s="20"/>
      <c r="G16" s="1" t="s">
        <v>1414</v>
      </c>
    </row>
    <row r="17" spans="1:7">
      <c r="A17" s="13">
        <v>15</v>
      </c>
      <c r="B17" s="26" t="s">
        <v>1415</v>
      </c>
      <c r="C17" s="13" t="s">
        <v>1408</v>
      </c>
      <c r="D17" s="4" t="s">
        <v>105</v>
      </c>
      <c r="F17" s="20" t="s">
        <v>105</v>
      </c>
      <c r="G17" s="1" t="s">
        <v>1416</v>
      </c>
    </row>
    <row r="18" ht="22.5" spans="1:7">
      <c r="A18" s="13">
        <v>16</v>
      </c>
      <c r="B18" s="52" t="s">
        <v>1417</v>
      </c>
      <c r="C18" s="13" t="s">
        <v>1408</v>
      </c>
      <c r="F18" s="20"/>
      <c r="G18" s="1" t="s">
        <v>1418</v>
      </c>
    </row>
    <row r="19" ht="22.5" spans="1:7">
      <c r="A19" s="13">
        <v>17</v>
      </c>
      <c r="B19" s="26" t="s">
        <v>1419</v>
      </c>
      <c r="C19" s="13" t="s">
        <v>1408</v>
      </c>
      <c r="F19" s="20"/>
      <c r="G19" s="1" t="s">
        <v>1418</v>
      </c>
    </row>
    <row r="20" ht="22.5" spans="1:7">
      <c r="A20" s="13">
        <v>18</v>
      </c>
      <c r="B20" s="26" t="s">
        <v>1420</v>
      </c>
      <c r="C20" s="13" t="s">
        <v>1393</v>
      </c>
      <c r="D20" s="4" t="s">
        <v>105</v>
      </c>
      <c r="F20" s="20"/>
      <c r="G20" s="1" t="s">
        <v>1421</v>
      </c>
    </row>
    <row r="21" ht="22.5" spans="1:7">
      <c r="A21" s="13">
        <v>19</v>
      </c>
      <c r="B21" s="14" t="s">
        <v>1422</v>
      </c>
      <c r="C21" s="13" t="s">
        <v>1393</v>
      </c>
      <c r="D21" s="4" t="s">
        <v>105</v>
      </c>
      <c r="F21" s="20"/>
      <c r="G21" s="1" t="s">
        <v>1421</v>
      </c>
    </row>
    <row r="22" ht="22.5" spans="1:7">
      <c r="A22" s="13">
        <v>20</v>
      </c>
      <c r="B22" s="14" t="s">
        <v>1423</v>
      </c>
      <c r="C22" s="13" t="s">
        <v>1393</v>
      </c>
      <c r="D22" s="4" t="s">
        <v>105</v>
      </c>
      <c r="F22" s="20"/>
      <c r="G22" s="1" t="s">
        <v>1421</v>
      </c>
    </row>
    <row r="23" ht="22.5" spans="1:7">
      <c r="A23" s="13">
        <v>21</v>
      </c>
      <c r="B23" s="14" t="s">
        <v>1424</v>
      </c>
      <c r="C23" s="13" t="s">
        <v>1393</v>
      </c>
      <c r="D23" s="4" t="s">
        <v>105</v>
      </c>
      <c r="F23" s="20"/>
      <c r="G23" s="1" t="s">
        <v>1421</v>
      </c>
    </row>
    <row r="24" ht="22.5" spans="1:7">
      <c r="A24" s="13">
        <v>22</v>
      </c>
      <c r="B24" s="14" t="s">
        <v>1425</v>
      </c>
      <c r="C24" s="13" t="s">
        <v>1393</v>
      </c>
      <c r="D24" s="4" t="s">
        <v>105</v>
      </c>
      <c r="F24" s="20"/>
      <c r="G24" s="1" t="s">
        <v>1421</v>
      </c>
    </row>
    <row r="25" ht="24" spans="1:7">
      <c r="A25" s="13">
        <v>23</v>
      </c>
      <c r="B25" s="70" t="s">
        <v>1426</v>
      </c>
      <c r="C25" s="13"/>
      <c r="F25" s="20"/>
      <c r="G25" s="1" t="s">
        <v>1427</v>
      </c>
    </row>
    <row r="26" ht="22.5" spans="1:7">
      <c r="A26" s="13">
        <v>24</v>
      </c>
      <c r="B26" s="26" t="s">
        <v>1428</v>
      </c>
      <c r="C26" s="13"/>
      <c r="F26" s="20"/>
      <c r="G26" s="1" t="s">
        <v>1429</v>
      </c>
    </row>
    <row r="27" ht="24" spans="1:7">
      <c r="A27" s="13">
        <v>25</v>
      </c>
      <c r="B27" s="70" t="s">
        <v>1430</v>
      </c>
      <c r="C27" s="13" t="s">
        <v>1431</v>
      </c>
      <c r="F27" s="20"/>
      <c r="G27" s="1" t="s">
        <v>1432</v>
      </c>
    </row>
    <row r="28" spans="1:7">
      <c r="A28" s="13">
        <v>26</v>
      </c>
      <c r="B28" s="26" t="s">
        <v>1433</v>
      </c>
      <c r="C28" s="13"/>
      <c r="D28" s="4" t="s">
        <v>105</v>
      </c>
      <c r="F28" s="20"/>
      <c r="G28" s="1" t="s">
        <v>856</v>
      </c>
    </row>
    <row r="29" ht="22.5" spans="1:7">
      <c r="A29" s="13">
        <v>27</v>
      </c>
      <c r="B29" s="14" t="s">
        <v>1434</v>
      </c>
      <c r="C29" s="99" t="s">
        <v>1408</v>
      </c>
      <c r="D29" s="4" t="s">
        <v>105</v>
      </c>
      <c r="F29" s="20"/>
      <c r="G29" s="1" t="s">
        <v>856</v>
      </c>
    </row>
    <row r="30" spans="1:7">
      <c r="A30" s="13">
        <v>28</v>
      </c>
      <c r="B30" s="14" t="s">
        <v>1435</v>
      </c>
      <c r="C30" s="99" t="s">
        <v>1408</v>
      </c>
      <c r="D30" s="4" t="s">
        <v>105</v>
      </c>
      <c r="F30" s="20"/>
      <c r="G30" s="1" t="s">
        <v>856</v>
      </c>
    </row>
    <row r="31" ht="22.5" spans="1:7">
      <c r="A31" s="13">
        <v>29</v>
      </c>
      <c r="B31" s="14" t="s">
        <v>1436</v>
      </c>
      <c r="C31" s="99" t="s">
        <v>1408</v>
      </c>
      <c r="D31" s="4" t="s">
        <v>105</v>
      </c>
      <c r="F31" s="20"/>
      <c r="G31" s="1" t="s">
        <v>856</v>
      </c>
    </row>
    <row r="32" ht="22.5" spans="1:7">
      <c r="A32" s="13">
        <v>30</v>
      </c>
      <c r="B32" s="14" t="s">
        <v>1437</v>
      </c>
      <c r="C32" s="13" t="s">
        <v>1408</v>
      </c>
      <c r="D32" s="4" t="s">
        <v>105</v>
      </c>
      <c r="F32" s="20"/>
      <c r="G32" s="1" t="s">
        <v>856</v>
      </c>
    </row>
    <row r="33" ht="33.75" spans="1:7">
      <c r="A33" s="13">
        <v>31</v>
      </c>
      <c r="B33" s="26" t="s">
        <v>1438</v>
      </c>
      <c r="C33" s="13"/>
      <c r="D33" s="4" t="s">
        <v>105</v>
      </c>
      <c r="F33" s="20"/>
      <c r="G33" s="1" t="s">
        <v>1439</v>
      </c>
    </row>
    <row r="34" ht="22.5" spans="1:7">
      <c r="A34" s="13">
        <v>32</v>
      </c>
      <c r="B34" s="14" t="s">
        <v>1440</v>
      </c>
      <c r="C34" s="13"/>
      <c r="D34" s="4" t="s">
        <v>105</v>
      </c>
      <c r="F34" s="20"/>
      <c r="G34" s="1" t="s">
        <v>856</v>
      </c>
    </row>
    <row r="35" ht="22.5" spans="1:7">
      <c r="A35" s="13">
        <v>33</v>
      </c>
      <c r="B35" s="26" t="s">
        <v>1441</v>
      </c>
      <c r="C35" s="13" t="s">
        <v>1431</v>
      </c>
      <c r="D35" s="4" t="s">
        <v>105</v>
      </c>
      <c r="F35" s="20"/>
      <c r="G35" s="1" t="s">
        <v>1442</v>
      </c>
    </row>
    <row r="36" ht="22.5" spans="1:7">
      <c r="A36" s="13">
        <v>34</v>
      </c>
      <c r="B36" s="26" t="s">
        <v>1443</v>
      </c>
      <c r="C36" s="13"/>
      <c r="F36" s="20" t="s">
        <v>105</v>
      </c>
      <c r="G36" s="1" t="s">
        <v>1444</v>
      </c>
    </row>
    <row r="37" ht="22.5" spans="1:7">
      <c r="A37" s="13">
        <v>35</v>
      </c>
      <c r="B37" s="54" t="s">
        <v>1445</v>
      </c>
      <c r="C37" s="13"/>
      <c r="F37" s="20"/>
      <c r="G37" s="1" t="s">
        <v>1446</v>
      </c>
    </row>
    <row r="38" ht="22.5" spans="1:7">
      <c r="A38" s="13">
        <v>36</v>
      </c>
      <c r="B38" s="26" t="s">
        <v>1447</v>
      </c>
      <c r="C38" s="13"/>
      <c r="F38" s="20" t="s">
        <v>105</v>
      </c>
      <c r="G38" s="1" t="s">
        <v>1448</v>
      </c>
    </row>
    <row r="39" ht="28.5" customHeight="1" spans="1:7">
      <c r="A39" s="13">
        <v>37</v>
      </c>
      <c r="B39" s="26" t="s">
        <v>1449</v>
      </c>
      <c r="C39" s="13"/>
      <c r="F39" s="20"/>
      <c r="G39" s="1" t="s">
        <v>1450</v>
      </c>
    </row>
    <row r="40" ht="42.75" customHeight="1" spans="1:7">
      <c r="A40" s="13">
        <v>38</v>
      </c>
      <c r="B40" s="26" t="s">
        <v>1451</v>
      </c>
      <c r="C40" s="13"/>
      <c r="F40" s="20"/>
      <c r="G40" s="1" t="s">
        <v>1452</v>
      </c>
    </row>
    <row r="41" ht="33.75" spans="1:7">
      <c r="A41" s="13">
        <v>39</v>
      </c>
      <c r="B41" s="26" t="s">
        <v>1453</v>
      </c>
      <c r="C41" s="13"/>
      <c r="F41" s="20"/>
      <c r="G41" s="1" t="s">
        <v>1454</v>
      </c>
    </row>
    <row r="42" spans="1:7">
      <c r="A42" s="13"/>
      <c r="B42" s="26" t="s">
        <v>1455</v>
      </c>
      <c r="C42" s="13" t="s">
        <v>1456</v>
      </c>
      <c r="D42" s="4" t="s">
        <v>105</v>
      </c>
      <c r="F42" s="20"/>
      <c r="G42" s="1" t="s">
        <v>961</v>
      </c>
    </row>
    <row r="43" ht="22.5" spans="1:7">
      <c r="A43" s="13">
        <v>40</v>
      </c>
      <c r="B43" s="14" t="s">
        <v>1457</v>
      </c>
      <c r="C43" s="13" t="s">
        <v>1408</v>
      </c>
      <c r="D43" s="4" t="s">
        <v>105</v>
      </c>
      <c r="F43" s="20"/>
      <c r="G43" s="1" t="s">
        <v>961</v>
      </c>
    </row>
    <row r="44" spans="1:7">
      <c r="A44" s="13">
        <v>41</v>
      </c>
      <c r="B44" s="14" t="s">
        <v>1458</v>
      </c>
      <c r="C44" s="13" t="s">
        <v>1408</v>
      </c>
      <c r="D44" s="4" t="s">
        <v>105</v>
      </c>
      <c r="F44" s="20"/>
      <c r="G44" s="1" t="s">
        <v>961</v>
      </c>
    </row>
    <row r="45" spans="1:7">
      <c r="A45" s="13">
        <v>42</v>
      </c>
      <c r="B45" s="14" t="s">
        <v>1459</v>
      </c>
      <c r="C45" s="13" t="s">
        <v>1408</v>
      </c>
      <c r="D45" s="4" t="s">
        <v>105</v>
      </c>
      <c r="F45" s="20"/>
      <c r="G45" s="1" t="s">
        <v>961</v>
      </c>
    </row>
    <row r="46" spans="1:7">
      <c r="A46" s="13">
        <v>43</v>
      </c>
      <c r="B46" s="96" t="s">
        <v>1460</v>
      </c>
      <c r="C46" s="13" t="s">
        <v>1408</v>
      </c>
      <c r="D46" s="4" t="s">
        <v>105</v>
      </c>
      <c r="F46" s="20"/>
      <c r="G46" s="1" t="s">
        <v>961</v>
      </c>
    </row>
    <row r="47" ht="33.75" spans="1:7">
      <c r="A47" s="13">
        <v>44</v>
      </c>
      <c r="B47" s="14" t="s">
        <v>1461</v>
      </c>
      <c r="C47" s="13" t="s">
        <v>1462</v>
      </c>
      <c r="D47" s="4" t="s">
        <v>105</v>
      </c>
      <c r="F47" s="20"/>
      <c r="G47" s="1" t="s">
        <v>961</v>
      </c>
    </row>
    <row r="48" ht="22.5" spans="1:7">
      <c r="A48" s="13"/>
      <c r="B48" s="54" t="s">
        <v>1463</v>
      </c>
      <c r="C48" s="13" t="s">
        <v>1393</v>
      </c>
      <c r="F48" s="20"/>
      <c r="G48" s="1" t="s">
        <v>1464</v>
      </c>
    </row>
    <row r="49" ht="22.5" spans="1:7">
      <c r="A49" s="13">
        <v>45</v>
      </c>
      <c r="B49" s="54" t="s">
        <v>1465</v>
      </c>
      <c r="C49" s="13"/>
      <c r="F49" s="20" t="s">
        <v>105</v>
      </c>
      <c r="G49" s="1" t="s">
        <v>1466</v>
      </c>
    </row>
    <row r="50" ht="22.5" spans="1:7">
      <c r="A50" s="13">
        <v>46</v>
      </c>
      <c r="B50" s="26" t="s">
        <v>1467</v>
      </c>
      <c r="C50" s="13"/>
      <c r="E50" s="4" t="s">
        <v>105</v>
      </c>
      <c r="F50" s="20"/>
      <c r="G50" s="1" t="s">
        <v>1468</v>
      </c>
    </row>
    <row r="51" ht="22.5" spans="1:7">
      <c r="A51" s="13">
        <v>47</v>
      </c>
      <c r="B51" s="14" t="s">
        <v>1469</v>
      </c>
      <c r="C51" s="13"/>
      <c r="E51" s="4" t="s">
        <v>105</v>
      </c>
      <c r="F51" s="20"/>
      <c r="G51" s="1" t="s">
        <v>1468</v>
      </c>
    </row>
    <row r="52" ht="33.75" spans="1:7">
      <c r="A52" s="13">
        <v>48</v>
      </c>
      <c r="B52" s="54" t="s">
        <v>1470</v>
      </c>
      <c r="C52" s="13"/>
      <c r="F52" s="20"/>
      <c r="G52" s="1" t="s">
        <v>1471</v>
      </c>
    </row>
    <row r="53" ht="45" spans="1:7">
      <c r="A53" s="13">
        <v>49</v>
      </c>
      <c r="B53" s="54" t="s">
        <v>1472</v>
      </c>
      <c r="C53" s="13"/>
      <c r="F53" s="20"/>
      <c r="G53" s="1" t="s">
        <v>1473</v>
      </c>
    </row>
    <row r="54" ht="22.5" spans="1:7">
      <c r="A54" s="13">
        <v>50</v>
      </c>
      <c r="B54" s="54" t="s">
        <v>1474</v>
      </c>
      <c r="C54" s="13"/>
      <c r="F54" s="20"/>
      <c r="G54" s="1" t="s">
        <v>1475</v>
      </c>
    </row>
    <row r="55" ht="42.75" customHeight="1" spans="1:7">
      <c r="A55" s="13">
        <v>51</v>
      </c>
      <c r="B55" s="54" t="s">
        <v>1476</v>
      </c>
      <c r="C55" s="13"/>
      <c r="F55" s="20"/>
      <c r="G55" s="1" t="s">
        <v>1477</v>
      </c>
    </row>
    <row r="56" ht="27.75" customHeight="1" spans="1:7">
      <c r="A56" s="13">
        <v>52</v>
      </c>
      <c r="B56" s="26" t="s">
        <v>1478</v>
      </c>
      <c r="C56" s="13" t="s">
        <v>1408</v>
      </c>
      <c r="E56" s="4" t="s">
        <v>105</v>
      </c>
      <c r="F56" s="20"/>
      <c r="G56" s="1" t="s">
        <v>1479</v>
      </c>
    </row>
    <row r="57" ht="22.5" spans="1:7">
      <c r="A57" s="13">
        <v>53</v>
      </c>
      <c r="B57" s="52" t="s">
        <v>1480</v>
      </c>
      <c r="C57" s="13" t="s">
        <v>1408</v>
      </c>
      <c r="F57" s="20"/>
      <c r="G57" s="1" t="s">
        <v>1481</v>
      </c>
    </row>
    <row r="58" ht="33.75" spans="1:7">
      <c r="A58" s="13">
        <v>54</v>
      </c>
      <c r="B58" s="14" t="s">
        <v>1482</v>
      </c>
      <c r="C58" s="13"/>
      <c r="F58" s="20"/>
      <c r="G58" s="1" t="s">
        <v>1481</v>
      </c>
    </row>
    <row r="59" ht="33.75" spans="1:7">
      <c r="A59" s="13">
        <v>55</v>
      </c>
      <c r="B59" s="26" t="s">
        <v>1483</v>
      </c>
      <c r="C59" s="13"/>
      <c r="F59" s="20"/>
      <c r="G59" s="1" t="s">
        <v>1484</v>
      </c>
    </row>
    <row r="60" ht="22.5" spans="1:7">
      <c r="A60" s="13">
        <v>56</v>
      </c>
      <c r="B60" s="26" t="s">
        <v>1485</v>
      </c>
      <c r="C60" s="13"/>
      <c r="F60" s="20"/>
      <c r="G60" s="1" t="s">
        <v>1486</v>
      </c>
    </row>
    <row r="61" ht="22.5" spans="1:7">
      <c r="A61" s="13">
        <v>57</v>
      </c>
      <c r="B61" s="26" t="s">
        <v>1487</v>
      </c>
      <c r="C61" s="13"/>
      <c r="E61" s="4" t="s">
        <v>105</v>
      </c>
      <c r="F61" s="20"/>
      <c r="G61" s="1" t="s">
        <v>1488</v>
      </c>
    </row>
    <row r="62" ht="24" spans="1:7">
      <c r="A62" s="13">
        <v>58</v>
      </c>
      <c r="B62" s="70" t="s">
        <v>1489</v>
      </c>
      <c r="C62" s="13" t="s">
        <v>1408</v>
      </c>
      <c r="F62" s="20"/>
      <c r="G62" s="1" t="s">
        <v>1490</v>
      </c>
    </row>
    <row r="63" ht="24" spans="1:7">
      <c r="A63" s="13">
        <v>59</v>
      </c>
      <c r="B63" s="100" t="s">
        <v>1491</v>
      </c>
      <c r="C63" s="13" t="s">
        <v>1408</v>
      </c>
      <c r="F63" s="20"/>
      <c r="G63" s="1" t="s">
        <v>1490</v>
      </c>
    </row>
    <row r="64" ht="22.5" spans="1:7">
      <c r="A64" s="13">
        <v>60</v>
      </c>
      <c r="B64" s="26" t="s">
        <v>1492</v>
      </c>
      <c r="C64" s="13"/>
      <c r="F64" s="20"/>
      <c r="G64" s="1" t="s">
        <v>1493</v>
      </c>
    </row>
    <row r="65" ht="22.5" spans="1:7">
      <c r="A65" s="13">
        <v>61</v>
      </c>
      <c r="B65" s="14" t="s">
        <v>1494</v>
      </c>
      <c r="C65" s="13"/>
      <c r="F65" s="20"/>
      <c r="G65" s="1" t="s">
        <v>1493</v>
      </c>
    </row>
    <row r="66" spans="1:7">
      <c r="A66" s="13">
        <v>62</v>
      </c>
      <c r="B66" s="26" t="s">
        <v>1495</v>
      </c>
      <c r="C66" s="13"/>
      <c r="F66" s="20"/>
      <c r="G66" s="1" t="s">
        <v>1496</v>
      </c>
    </row>
    <row r="67" ht="33.75" spans="1:7">
      <c r="A67" s="13">
        <v>63</v>
      </c>
      <c r="B67" s="26" t="s">
        <v>1497</v>
      </c>
      <c r="C67" s="13"/>
      <c r="F67" s="20"/>
      <c r="G67" s="1" t="s">
        <v>1498</v>
      </c>
    </row>
    <row r="68" ht="22.5" spans="1:7">
      <c r="A68" s="13">
        <v>64</v>
      </c>
      <c r="B68" s="26" t="s">
        <v>1499</v>
      </c>
      <c r="C68" s="13"/>
      <c r="F68" s="20" t="s">
        <v>105</v>
      </c>
      <c r="G68" s="1" t="s">
        <v>1500</v>
      </c>
    </row>
    <row r="69" ht="22.5" spans="1:7">
      <c r="A69" s="13">
        <v>65</v>
      </c>
      <c r="B69" s="21" t="s">
        <v>1501</v>
      </c>
      <c r="C69" s="13"/>
      <c r="F69" s="20" t="s">
        <v>105</v>
      </c>
      <c r="G69" s="1" t="s">
        <v>1502</v>
      </c>
    </row>
    <row r="70" ht="22.5" spans="1:7">
      <c r="A70" s="13">
        <v>66</v>
      </c>
      <c r="B70" s="26" t="s">
        <v>1503</v>
      </c>
      <c r="C70" s="13"/>
      <c r="F70" s="20"/>
      <c r="G70" s="1" t="s">
        <v>1504</v>
      </c>
    </row>
    <row r="71" ht="33.75" spans="1:7">
      <c r="A71" s="13">
        <v>67</v>
      </c>
      <c r="B71" s="26" t="s">
        <v>1505</v>
      </c>
      <c r="C71" s="13"/>
      <c r="F71" s="20"/>
      <c r="G71" s="1" t="s">
        <v>1506</v>
      </c>
    </row>
    <row r="72" ht="22.5" spans="1:7">
      <c r="A72" s="13">
        <v>68</v>
      </c>
      <c r="B72" s="14" t="s">
        <v>1507</v>
      </c>
      <c r="C72" s="13"/>
      <c r="F72" s="20"/>
      <c r="G72" s="1" t="s">
        <v>1506</v>
      </c>
    </row>
    <row r="73" ht="22.5" spans="1:7">
      <c r="A73" s="13">
        <v>69</v>
      </c>
      <c r="B73" s="14" t="s">
        <v>1508</v>
      </c>
      <c r="C73" s="13"/>
      <c r="F73" s="20"/>
      <c r="G73" s="1" t="s">
        <v>1506</v>
      </c>
    </row>
    <row r="74" ht="22.5" spans="1:7">
      <c r="A74" s="13">
        <v>70</v>
      </c>
      <c r="B74" s="26" t="s">
        <v>1509</v>
      </c>
      <c r="C74" s="13"/>
      <c r="F74" s="20"/>
      <c r="G74" s="1" t="s">
        <v>1510</v>
      </c>
    </row>
    <row r="75" ht="22.5" spans="1:7">
      <c r="A75" s="13">
        <v>71</v>
      </c>
      <c r="B75" s="14" t="s">
        <v>1511</v>
      </c>
      <c r="C75" s="13"/>
      <c r="F75" s="20"/>
      <c r="G75" s="1" t="s">
        <v>1510</v>
      </c>
    </row>
    <row r="76" ht="22.5" spans="1:7">
      <c r="A76" s="13">
        <v>72</v>
      </c>
      <c r="B76" s="26" t="s">
        <v>1512</v>
      </c>
      <c r="C76" s="13"/>
      <c r="F76" s="20"/>
      <c r="G76" s="1" t="s">
        <v>1513</v>
      </c>
    </row>
    <row r="77" ht="22.5" spans="1:7">
      <c r="A77" s="13">
        <v>73</v>
      </c>
      <c r="B77" s="26" t="s">
        <v>1514</v>
      </c>
      <c r="C77" s="13"/>
      <c r="F77" s="20"/>
      <c r="G77" s="1" t="s">
        <v>1515</v>
      </c>
    </row>
    <row r="78" ht="22.5" spans="1:7">
      <c r="A78" s="13">
        <v>74</v>
      </c>
      <c r="B78" s="26" t="s">
        <v>1516</v>
      </c>
      <c r="C78" s="13"/>
      <c r="F78" s="20"/>
      <c r="G78" s="1" t="s">
        <v>1517</v>
      </c>
    </row>
    <row r="79" ht="22.5" spans="1:7">
      <c r="A79" s="13">
        <v>75</v>
      </c>
      <c r="B79" s="26" t="s">
        <v>1518</v>
      </c>
      <c r="C79" s="13"/>
      <c r="F79" s="20"/>
      <c r="G79" s="1" t="s">
        <v>1517</v>
      </c>
    </row>
    <row r="80" ht="22.5" spans="1:7">
      <c r="A80" s="13">
        <v>76</v>
      </c>
      <c r="B80" s="26" t="s">
        <v>1519</v>
      </c>
      <c r="C80" s="13"/>
      <c r="F80" s="20"/>
      <c r="G80" s="1" t="s">
        <v>1520</v>
      </c>
    </row>
    <row r="81" ht="22.5" spans="1:7">
      <c r="A81" s="13">
        <v>77</v>
      </c>
      <c r="B81" s="26" t="s">
        <v>1521</v>
      </c>
      <c r="C81" s="13"/>
      <c r="F81" s="20"/>
      <c r="G81" s="1" t="s">
        <v>1522</v>
      </c>
    </row>
    <row r="82" ht="22.5" spans="1:7">
      <c r="A82" s="13"/>
      <c r="B82" s="26" t="s">
        <v>1523</v>
      </c>
      <c r="C82" s="13"/>
      <c r="F82" s="20"/>
      <c r="G82" s="1" t="s">
        <v>1524</v>
      </c>
    </row>
    <row r="83" ht="22.5" spans="1:7">
      <c r="A83" s="13">
        <v>78</v>
      </c>
      <c r="B83" s="26" t="s">
        <v>1525</v>
      </c>
      <c r="C83" s="13" t="s">
        <v>1393</v>
      </c>
      <c r="D83" s="4" t="s">
        <v>105</v>
      </c>
      <c r="F83" s="20"/>
      <c r="G83" s="1" t="s">
        <v>1526</v>
      </c>
    </row>
    <row r="84" ht="22.5" spans="1:7">
      <c r="A84" s="13">
        <v>79</v>
      </c>
      <c r="B84" s="26" t="s">
        <v>1527</v>
      </c>
      <c r="C84" s="13"/>
      <c r="F84" s="20"/>
      <c r="G84" s="1" t="s">
        <v>1528</v>
      </c>
    </row>
    <row r="85" ht="22.5" spans="1:7">
      <c r="A85" s="13">
        <v>80</v>
      </c>
      <c r="B85" s="26" t="s">
        <v>1529</v>
      </c>
      <c r="C85" s="13"/>
      <c r="F85" s="20" t="s">
        <v>105</v>
      </c>
      <c r="G85" s="1" t="s">
        <v>1530</v>
      </c>
    </row>
    <row r="86" ht="22.5" spans="1:7">
      <c r="A86" s="13">
        <v>81</v>
      </c>
      <c r="B86" s="26" t="s">
        <v>1531</v>
      </c>
      <c r="C86" s="13"/>
      <c r="F86" s="20" t="s">
        <v>105</v>
      </c>
      <c r="G86" s="1" t="s">
        <v>1532</v>
      </c>
    </row>
    <row r="87" ht="22.5" spans="1:7">
      <c r="A87" s="13">
        <v>82</v>
      </c>
      <c r="B87" s="26" t="s">
        <v>1533</v>
      </c>
      <c r="C87" s="13"/>
      <c r="F87" s="20" t="s">
        <v>105</v>
      </c>
      <c r="G87" s="1" t="s">
        <v>578</v>
      </c>
    </row>
    <row r="88" ht="22.5" spans="1:7">
      <c r="A88" s="13">
        <v>83</v>
      </c>
      <c r="B88" s="26" t="s">
        <v>1534</v>
      </c>
      <c r="C88" s="13"/>
      <c r="F88" s="20" t="s">
        <v>105</v>
      </c>
      <c r="G88" s="1" t="s">
        <v>1535</v>
      </c>
    </row>
    <row r="89" ht="28.5" customHeight="1" spans="1:7">
      <c r="A89" s="13">
        <v>84</v>
      </c>
      <c r="B89" s="26" t="s">
        <v>1536</v>
      </c>
      <c r="C89" s="13"/>
      <c r="F89" s="20" t="s">
        <v>105</v>
      </c>
      <c r="G89" s="1" t="s">
        <v>1537</v>
      </c>
    </row>
    <row r="90" ht="22.5" spans="1:7">
      <c r="A90" s="13">
        <v>85</v>
      </c>
      <c r="B90" s="26" t="s">
        <v>1538</v>
      </c>
      <c r="C90" s="13"/>
      <c r="F90" s="20" t="s">
        <v>105</v>
      </c>
      <c r="G90" s="1" t="s">
        <v>1539</v>
      </c>
    </row>
    <row r="91" ht="22.5" spans="1:7">
      <c r="A91" s="13">
        <v>86</v>
      </c>
      <c r="B91" s="26" t="s">
        <v>1540</v>
      </c>
      <c r="C91" s="13"/>
      <c r="F91" s="20" t="s">
        <v>105</v>
      </c>
      <c r="G91" s="1" t="s">
        <v>1541</v>
      </c>
    </row>
    <row r="92" ht="22.5" spans="1:7">
      <c r="A92" s="13">
        <v>87</v>
      </c>
      <c r="B92" s="26" t="s">
        <v>1542</v>
      </c>
      <c r="C92" s="13"/>
      <c r="F92" s="20" t="s">
        <v>105</v>
      </c>
      <c r="G92" s="1" t="s">
        <v>1543</v>
      </c>
    </row>
    <row r="93" ht="22.5" spans="1:7">
      <c r="A93" s="13">
        <v>88</v>
      </c>
      <c r="B93" s="26" t="s">
        <v>1544</v>
      </c>
      <c r="C93" s="13"/>
      <c r="F93" s="20" t="s">
        <v>105</v>
      </c>
      <c r="G93" s="1" t="s">
        <v>1545</v>
      </c>
    </row>
    <row r="94" ht="22.5" spans="1:7">
      <c r="A94" s="13">
        <v>89</v>
      </c>
      <c r="B94" s="26" t="s">
        <v>1546</v>
      </c>
      <c r="C94" s="13" t="s">
        <v>1393</v>
      </c>
      <c r="F94" s="20" t="s">
        <v>105</v>
      </c>
      <c r="G94" s="1" t="s">
        <v>1547</v>
      </c>
    </row>
    <row r="95" ht="33.75" spans="1:7">
      <c r="A95" s="13">
        <v>90</v>
      </c>
      <c r="B95" s="52" t="s">
        <v>1548</v>
      </c>
      <c r="C95" s="13" t="s">
        <v>1408</v>
      </c>
      <c r="F95" s="20"/>
      <c r="G95" s="1" t="s">
        <v>893</v>
      </c>
    </row>
    <row r="96" ht="22.5" spans="1:7">
      <c r="A96" s="13">
        <v>91</v>
      </c>
      <c r="B96" s="26" t="s">
        <v>1549</v>
      </c>
      <c r="C96" s="13" t="s">
        <v>1393</v>
      </c>
      <c r="E96" s="4" t="s">
        <v>105</v>
      </c>
      <c r="F96" s="20"/>
      <c r="G96" s="1" t="s">
        <v>1550</v>
      </c>
    </row>
    <row r="97" ht="22.5" spans="1:7">
      <c r="A97" s="13">
        <v>92</v>
      </c>
      <c r="B97" s="26" t="s">
        <v>1551</v>
      </c>
      <c r="C97" s="13" t="s">
        <v>1393</v>
      </c>
      <c r="E97" s="4" t="s">
        <v>105</v>
      </c>
      <c r="F97" s="20"/>
      <c r="G97" s="1" t="s">
        <v>1552</v>
      </c>
    </row>
    <row r="98" ht="22.5" spans="1:7">
      <c r="A98" s="13">
        <v>93</v>
      </c>
      <c r="B98" s="26" t="s">
        <v>1553</v>
      </c>
      <c r="C98" s="13" t="s">
        <v>1393</v>
      </c>
      <c r="F98" s="20" t="s">
        <v>105</v>
      </c>
      <c r="G98" s="1" t="s">
        <v>1554</v>
      </c>
    </row>
    <row r="99" ht="22.5" spans="1:7">
      <c r="A99" s="13">
        <v>94</v>
      </c>
      <c r="B99" s="96" t="s">
        <v>1555</v>
      </c>
      <c r="C99" s="13" t="s">
        <v>1408</v>
      </c>
      <c r="F99" s="20" t="s">
        <v>105</v>
      </c>
      <c r="G99" s="1" t="s">
        <v>1554</v>
      </c>
    </row>
    <row r="100" ht="22.5" spans="1:7">
      <c r="A100" s="13">
        <v>95</v>
      </c>
      <c r="B100" s="26" t="s">
        <v>1556</v>
      </c>
      <c r="C100" s="13" t="s">
        <v>1393</v>
      </c>
      <c r="F100" s="20" t="s">
        <v>105</v>
      </c>
      <c r="G100" s="1" t="s">
        <v>1557</v>
      </c>
    </row>
    <row r="101" ht="22.5" spans="1:7">
      <c r="A101" s="13">
        <v>96</v>
      </c>
      <c r="B101" s="26" t="s">
        <v>1558</v>
      </c>
      <c r="C101" s="13" t="s">
        <v>1393</v>
      </c>
      <c r="F101" s="20" t="s">
        <v>105</v>
      </c>
      <c r="G101" s="1" t="s">
        <v>1559</v>
      </c>
    </row>
    <row r="102" ht="33.75" spans="1:7">
      <c r="A102" s="13">
        <v>97</v>
      </c>
      <c r="B102" s="26" t="s">
        <v>1560</v>
      </c>
      <c r="C102" s="13" t="s">
        <v>1393</v>
      </c>
      <c r="F102" s="20"/>
      <c r="G102" s="1" t="s">
        <v>1561</v>
      </c>
    </row>
    <row r="103" ht="33.75" spans="1:7">
      <c r="A103" s="13">
        <v>98</v>
      </c>
      <c r="B103" s="26" t="s">
        <v>1562</v>
      </c>
      <c r="C103" s="13" t="s">
        <v>1393</v>
      </c>
      <c r="F103" s="20" t="s">
        <v>105</v>
      </c>
      <c r="G103" s="1" t="s">
        <v>1561</v>
      </c>
    </row>
    <row r="104" ht="24" spans="1:7">
      <c r="A104" s="13">
        <v>99</v>
      </c>
      <c r="B104" s="70" t="s">
        <v>1563</v>
      </c>
      <c r="C104" s="13"/>
      <c r="F104" s="20"/>
      <c r="G104" s="1" t="s">
        <v>1564</v>
      </c>
    </row>
    <row r="105" ht="48" spans="1:7">
      <c r="A105" s="13">
        <v>101</v>
      </c>
      <c r="B105" s="70" t="s">
        <v>1565</v>
      </c>
      <c r="C105" s="13" t="s">
        <v>1393</v>
      </c>
      <c r="F105" s="20"/>
      <c r="G105" s="1" t="s">
        <v>1566</v>
      </c>
    </row>
    <row r="106" ht="22.5" spans="1:7">
      <c r="A106" s="13">
        <v>102</v>
      </c>
      <c r="B106" s="26" t="s">
        <v>1567</v>
      </c>
      <c r="C106" s="13"/>
      <c r="F106" s="20" t="s">
        <v>105</v>
      </c>
      <c r="G106" s="1" t="s">
        <v>1568</v>
      </c>
    </row>
    <row r="107" ht="33.75" spans="1:7">
      <c r="A107" s="13">
        <v>103</v>
      </c>
      <c r="B107" s="26" t="s">
        <v>1569</v>
      </c>
      <c r="C107" s="13" t="s">
        <v>1393</v>
      </c>
      <c r="F107" s="20" t="s">
        <v>105</v>
      </c>
      <c r="G107" s="1" t="s">
        <v>1570</v>
      </c>
    </row>
    <row r="108" ht="22.5" spans="1:7">
      <c r="A108" s="13">
        <v>104</v>
      </c>
      <c r="B108" s="26" t="s">
        <v>1571</v>
      </c>
      <c r="C108" s="13" t="s">
        <v>1393</v>
      </c>
      <c r="F108" s="20" t="s">
        <v>105</v>
      </c>
      <c r="G108" s="1" t="s">
        <v>1572</v>
      </c>
    </row>
    <row r="109" ht="33.75" spans="1:7">
      <c r="A109" s="13">
        <v>105</v>
      </c>
      <c r="B109" s="26" t="s">
        <v>1573</v>
      </c>
      <c r="C109" s="13"/>
      <c r="F109" s="20"/>
      <c r="G109" s="1" t="s">
        <v>1574</v>
      </c>
    </row>
    <row r="110" ht="33.75" spans="1:7">
      <c r="A110" s="13">
        <v>106</v>
      </c>
      <c r="B110" s="26" t="s">
        <v>1575</v>
      </c>
      <c r="C110" s="13"/>
      <c r="E110" s="15" t="s">
        <v>105</v>
      </c>
      <c r="F110" s="20"/>
      <c r="G110" s="1" t="s">
        <v>1574</v>
      </c>
    </row>
    <row r="111" ht="33.75" spans="1:7">
      <c r="A111" s="13">
        <v>107</v>
      </c>
      <c r="B111" s="26" t="s">
        <v>1576</v>
      </c>
      <c r="C111" s="13" t="s">
        <v>1431</v>
      </c>
      <c r="E111" s="15" t="s">
        <v>105</v>
      </c>
      <c r="F111" s="20"/>
      <c r="G111" s="1" t="s">
        <v>1577</v>
      </c>
    </row>
    <row r="112" ht="22.5" spans="1:7">
      <c r="A112" s="13">
        <v>108</v>
      </c>
      <c r="B112" s="26" t="s">
        <v>1578</v>
      </c>
      <c r="C112" s="13"/>
      <c r="E112" s="15" t="s">
        <v>105</v>
      </c>
      <c r="F112" s="20"/>
      <c r="G112" s="1" t="s">
        <v>1579</v>
      </c>
    </row>
    <row r="113" ht="45" spans="1:7">
      <c r="A113" s="13">
        <v>109</v>
      </c>
      <c r="B113" s="26" t="s">
        <v>1580</v>
      </c>
      <c r="C113" s="13"/>
      <c r="E113" s="15" t="s">
        <v>105</v>
      </c>
      <c r="F113" s="20"/>
      <c r="G113" s="1" t="s">
        <v>1581</v>
      </c>
    </row>
    <row r="114" ht="22.5" spans="1:7">
      <c r="A114" s="13">
        <v>110</v>
      </c>
      <c r="B114" s="26" t="s">
        <v>1582</v>
      </c>
      <c r="C114" s="13"/>
      <c r="E114" s="15" t="s">
        <v>105</v>
      </c>
      <c r="F114" s="20"/>
      <c r="G114" s="1" t="s">
        <v>1583</v>
      </c>
    </row>
    <row r="115" ht="22.5" spans="1:7">
      <c r="A115" s="13">
        <v>111</v>
      </c>
      <c r="B115" s="26" t="s">
        <v>1584</v>
      </c>
      <c r="C115" s="13"/>
      <c r="E115" s="15" t="s">
        <v>105</v>
      </c>
      <c r="F115" s="20"/>
      <c r="G115" s="1" t="s">
        <v>1585</v>
      </c>
    </row>
    <row r="116" ht="33.75" spans="1:7">
      <c r="A116" s="13">
        <v>112</v>
      </c>
      <c r="B116" s="101" t="s">
        <v>1586</v>
      </c>
      <c r="E116" s="15" t="s">
        <v>105</v>
      </c>
      <c r="G116" s="1" t="s">
        <v>644</v>
      </c>
    </row>
    <row r="117" ht="40.5" spans="1:7">
      <c r="A117" s="13">
        <v>113</v>
      </c>
      <c r="B117" s="102" t="s">
        <v>1587</v>
      </c>
      <c r="C117" s="15" t="s">
        <v>1393</v>
      </c>
      <c r="D117" s="4" t="s">
        <v>105</v>
      </c>
      <c r="G117" s="1" t="s">
        <v>1588</v>
      </c>
    </row>
    <row r="118" ht="31.5" customHeight="1" spans="1:7">
      <c r="A118" s="13">
        <v>114</v>
      </c>
      <c r="B118" s="103" t="s">
        <v>1589</v>
      </c>
      <c r="C118" s="15" t="s">
        <v>1393</v>
      </c>
      <c r="D118" s="15" t="s">
        <v>105</v>
      </c>
      <c r="E118" s="15"/>
      <c r="F118" s="80" t="s">
        <v>105</v>
      </c>
      <c r="G118" s="1" t="s">
        <v>1590</v>
      </c>
    </row>
    <row r="119" ht="22.5" spans="1:7">
      <c r="A119" s="1">
        <v>115</v>
      </c>
      <c r="B119" s="104" t="s">
        <v>1591</v>
      </c>
      <c r="C119" s="15" t="s">
        <v>1393</v>
      </c>
      <c r="D119" s="15" t="s">
        <v>105</v>
      </c>
      <c r="E119" s="15"/>
      <c r="F119" s="80" t="s">
        <v>105</v>
      </c>
      <c r="G119" s="1" t="s">
        <v>1592</v>
      </c>
    </row>
    <row r="120" ht="22.5" spans="1:7">
      <c r="A120" s="1">
        <v>116</v>
      </c>
      <c r="B120" s="105" t="s">
        <v>1593</v>
      </c>
      <c r="C120" s="15" t="s">
        <v>1393</v>
      </c>
      <c r="D120" s="4" t="s">
        <v>105</v>
      </c>
      <c r="G120" s="1" t="s">
        <v>1594</v>
      </c>
    </row>
    <row r="121" ht="22.5" spans="1:7">
      <c r="A121" s="13">
        <v>117</v>
      </c>
      <c r="B121" s="98" t="s">
        <v>1595</v>
      </c>
      <c r="C121" s="4" t="s">
        <v>1393</v>
      </c>
      <c r="E121" s="20"/>
      <c r="F121" s="20" t="s">
        <v>105</v>
      </c>
      <c r="G121" s="1" t="s">
        <v>1557</v>
      </c>
    </row>
    <row r="122" ht="22.5" spans="1:7">
      <c r="A122" s="13">
        <v>118</v>
      </c>
      <c r="B122" s="98" t="s">
        <v>1596</v>
      </c>
      <c r="C122" s="15" t="s">
        <v>1393</v>
      </c>
      <c r="E122" s="20"/>
      <c r="F122" s="20" t="s">
        <v>105</v>
      </c>
      <c r="G122" s="1" t="s">
        <v>1572</v>
      </c>
    </row>
    <row r="123" ht="40.5" spans="2:7">
      <c r="B123" s="102" t="s">
        <v>1597</v>
      </c>
      <c r="C123" s="1" t="s">
        <v>1393</v>
      </c>
      <c r="F123" s="89" t="s">
        <v>105</v>
      </c>
      <c r="G123" s="1" t="s">
        <v>1598</v>
      </c>
    </row>
    <row r="124" ht="40.5" spans="2:7">
      <c r="B124" s="106" t="s">
        <v>1599</v>
      </c>
      <c r="G124" s="1" t="s">
        <v>1600</v>
      </c>
    </row>
    <row r="125" ht="40.5" spans="2:7">
      <c r="B125" s="102" t="s">
        <v>1601</v>
      </c>
      <c r="G125" s="1" t="s">
        <v>1602</v>
      </c>
    </row>
    <row r="126" ht="22.5" spans="2:7">
      <c r="B126" s="72" t="s">
        <v>1603</v>
      </c>
      <c r="G126" s="1" t="s">
        <v>1604</v>
      </c>
    </row>
    <row r="127" ht="22.5" spans="2:7">
      <c r="B127" s="107" t="s">
        <v>1605</v>
      </c>
      <c r="G127" s="1" t="s">
        <v>1606</v>
      </c>
    </row>
    <row r="128" ht="40.5" spans="2:7">
      <c r="B128" s="108" t="s">
        <v>1607</v>
      </c>
      <c r="C128" s="1" t="s">
        <v>1393</v>
      </c>
      <c r="E128" s="4" t="s">
        <v>105</v>
      </c>
      <c r="G128" s="1" t="s">
        <v>1608</v>
      </c>
    </row>
    <row r="129" ht="22.5" spans="2:7">
      <c r="B129" s="72" t="s">
        <v>1609</v>
      </c>
      <c r="G129" s="1" t="s">
        <v>1610</v>
      </c>
    </row>
    <row r="130" ht="22.5" spans="2:7">
      <c r="B130" s="72" t="s">
        <v>1611</v>
      </c>
      <c r="G130" s="1" t="s">
        <v>1610</v>
      </c>
    </row>
    <row r="131" spans="2:7">
      <c r="B131" s="72" t="s">
        <v>1612</v>
      </c>
      <c r="G131" s="1" t="s">
        <v>1613</v>
      </c>
    </row>
    <row r="132" ht="22.5" spans="2:7">
      <c r="B132" s="72" t="s">
        <v>1614</v>
      </c>
      <c r="G132" s="1" t="s">
        <v>1615</v>
      </c>
    </row>
    <row r="133" ht="33.75" spans="2:7">
      <c r="B133" s="72" t="s">
        <v>1616</v>
      </c>
      <c r="G133" s="1" t="s">
        <v>1617</v>
      </c>
    </row>
    <row r="134" ht="22.5" spans="2:7">
      <c r="B134" s="72" t="s">
        <v>1618</v>
      </c>
      <c r="G134" s="1" t="s">
        <v>1619</v>
      </c>
    </row>
    <row r="135" ht="33.75" spans="2:7">
      <c r="B135" s="72" t="s">
        <v>1620</v>
      </c>
      <c r="G135" s="1" t="s">
        <v>1621</v>
      </c>
    </row>
    <row r="136" ht="56.25" spans="2:7">
      <c r="B136" s="72" t="s">
        <v>1622</v>
      </c>
      <c r="G136" s="1" t="s">
        <v>1623</v>
      </c>
    </row>
    <row r="137" ht="54" spans="2:7">
      <c r="B137" s="109" t="s">
        <v>1624</v>
      </c>
      <c r="G137" s="1" t="s">
        <v>1619</v>
      </c>
    </row>
    <row r="138" ht="45" spans="2:7">
      <c r="B138" s="72" t="s">
        <v>1625</v>
      </c>
      <c r="G138" s="1" t="s">
        <v>1623</v>
      </c>
    </row>
    <row r="139" spans="2:2">
      <c r="B139" s="72"/>
    </row>
    <row r="140" spans="2:2">
      <c r="B140" s="72"/>
    </row>
    <row r="141" spans="2:2">
      <c r="B141" s="72"/>
    </row>
    <row r="142" spans="2:2">
      <c r="B142" s="72"/>
    </row>
    <row r="143" spans="2:2">
      <c r="B143" s="72"/>
    </row>
    <row r="144" spans="2:2">
      <c r="B144" s="72"/>
    </row>
    <row r="145" spans="2:2">
      <c r="B145" s="72"/>
    </row>
    <row r="146" spans="2:2">
      <c r="B146" s="72"/>
    </row>
    <row r="147" spans="2:2">
      <c r="B147" s="72"/>
    </row>
    <row r="148" spans="2:2">
      <c r="B148" s="72"/>
    </row>
    <row r="149" spans="2:2">
      <c r="B149" s="72"/>
    </row>
    <row r="150" spans="2:2">
      <c r="B150" s="72"/>
    </row>
    <row r="151" spans="2:2">
      <c r="B151" s="72"/>
    </row>
    <row r="152" spans="2:2">
      <c r="B152" s="72"/>
    </row>
    <row r="153" spans="2:2">
      <c r="B153" s="110"/>
    </row>
    <row r="154" spans="2:2">
      <c r="B154" s="72"/>
    </row>
    <row r="155" spans="2:2">
      <c r="B155" s="72"/>
    </row>
    <row r="156" spans="2:2">
      <c r="B156" s="72"/>
    </row>
    <row r="157" spans="2:2">
      <c r="B157" s="72"/>
    </row>
    <row r="158" spans="2:2">
      <c r="B158" s="72"/>
    </row>
    <row r="159" spans="2:2">
      <c r="B159" s="72"/>
    </row>
    <row r="160" spans="2:2">
      <c r="B160" s="72"/>
    </row>
    <row r="161" spans="2:2">
      <c r="B161" s="72"/>
    </row>
    <row r="162" spans="2:2">
      <c r="B162" s="72"/>
    </row>
    <row r="163" spans="2:2">
      <c r="B163" s="72"/>
    </row>
    <row r="164" spans="2:2">
      <c r="B164" s="72"/>
    </row>
    <row r="165" spans="2:2">
      <c r="B165" s="72"/>
    </row>
    <row r="166" spans="2:2">
      <c r="B166" s="72"/>
    </row>
    <row r="167" spans="2:2">
      <c r="B167" s="72"/>
    </row>
    <row r="168" spans="2:2">
      <c r="B168" s="72"/>
    </row>
    <row r="169" spans="2:2">
      <c r="B169" s="72"/>
    </row>
    <row r="170" spans="2:2">
      <c r="B170" s="72"/>
    </row>
    <row r="171" spans="2:2">
      <c r="B171" s="72"/>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4"/>
  <cols>
    <col min="1" max="1" width="4.70833333333333" style="1" customWidth="1"/>
    <col min="2" max="2" width="82.8583333333333" style="1" customWidth="1"/>
    <col min="3" max="4" width="11.4166666666667" style="4"/>
    <col min="5" max="5" width="11.4166666666667" style="89"/>
    <col min="6" max="1024" width="11.4166666666667" style="1"/>
  </cols>
  <sheetData>
    <row r="1" spans="1:5">
      <c r="A1" s="5" t="s">
        <v>1626</v>
      </c>
      <c r="B1" s="82"/>
      <c r="C1" s="84"/>
      <c r="D1" s="84"/>
      <c r="E1" s="88"/>
    </row>
    <row r="2" spans="1:5">
      <c r="A2" s="9" t="s">
        <v>177</v>
      </c>
      <c r="B2" s="90" t="s">
        <v>569</v>
      </c>
      <c r="C2" s="12" t="s">
        <v>570</v>
      </c>
      <c r="D2" s="18" t="s">
        <v>571</v>
      </c>
      <c r="E2" s="19" t="s">
        <v>572</v>
      </c>
    </row>
    <row r="3" ht="22.5" spans="1:5">
      <c r="A3" s="13">
        <v>1</v>
      </c>
      <c r="B3" s="96" t="s">
        <v>1627</v>
      </c>
      <c r="C3" s="16"/>
      <c r="D3" s="16"/>
      <c r="E3" s="20"/>
    </row>
    <row r="4" spans="1:5">
      <c r="A4" s="13"/>
      <c r="B4" s="2"/>
      <c r="C4" s="16"/>
      <c r="D4" s="16"/>
      <c r="E4" s="20"/>
    </row>
    <row r="5" spans="1:1">
      <c r="A5" s="46"/>
    </row>
    <row r="6" spans="1:1">
      <c r="A6" s="46"/>
    </row>
    <row r="7" spans="1:1">
      <c r="A7" s="46"/>
    </row>
    <row r="8" spans="1:1">
      <c r="A8" s="4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F13"/>
  <sheetViews>
    <sheetView zoomScale="85" zoomScaleNormal="85" workbookViewId="0">
      <pane xSplit="1" ySplit="2" topLeftCell="B3" activePane="bottomRight" state="frozen"/>
      <selection/>
      <selection pane="topRight"/>
      <selection pane="bottomLeft"/>
      <selection pane="bottomRight" activeCell="B4" sqref="B4"/>
    </sheetView>
  </sheetViews>
  <sheetFormatPr defaultColWidth="11.4333333333333" defaultRowHeight="13.5" outlineLevelCol="5"/>
  <cols>
    <col min="1" max="1" width="4.70833333333333" style="1" customWidth="1"/>
    <col min="2" max="2" width="134.15" style="1" customWidth="1"/>
    <col min="3" max="4" width="11.4166666666667" style="4"/>
    <col min="5" max="5" width="11.4166666666667" style="89"/>
    <col min="6" max="1024" width="11.4166666666667" style="1"/>
  </cols>
  <sheetData>
    <row r="1" s="13" customFormat="1" ht="11.25" spans="1:5">
      <c r="A1" s="5" t="s">
        <v>1628</v>
      </c>
      <c r="B1" s="48"/>
      <c r="C1" s="8"/>
      <c r="D1" s="8"/>
      <c r="E1" s="65"/>
    </row>
    <row r="2" s="13" customFormat="1" ht="11.25" spans="1:6">
      <c r="A2" s="9" t="s">
        <v>177</v>
      </c>
      <c r="B2" s="90" t="s">
        <v>569</v>
      </c>
      <c r="C2" s="12" t="s">
        <v>570</v>
      </c>
      <c r="D2" s="18" t="s">
        <v>571</v>
      </c>
      <c r="E2" s="19" t="s">
        <v>572</v>
      </c>
      <c r="F2" s="13" t="s">
        <v>1629</v>
      </c>
    </row>
    <row r="3" spans="1:6">
      <c r="A3" s="1">
        <v>1</v>
      </c>
      <c r="B3" s="91" t="s">
        <v>1630</v>
      </c>
      <c r="E3" s="89" t="s">
        <v>143</v>
      </c>
      <c r="F3" s="13" t="s">
        <v>1631</v>
      </c>
    </row>
    <row r="4" s="13" customFormat="1" spans="1:4">
      <c r="A4" s="13">
        <v>2</v>
      </c>
      <c r="B4" s="91" t="s">
        <v>1632</v>
      </c>
      <c r="D4" s="16" t="s">
        <v>105</v>
      </c>
    </row>
    <row r="5" s="13" customFormat="1" ht="12" spans="1:5">
      <c r="A5" s="13">
        <v>3</v>
      </c>
      <c r="B5" s="92" t="s">
        <v>1633</v>
      </c>
      <c r="C5" s="16"/>
      <c r="D5" s="16" t="s">
        <v>105</v>
      </c>
      <c r="E5" s="20"/>
    </row>
    <row r="6" spans="1:2">
      <c r="A6" s="1">
        <v>4</v>
      </c>
      <c r="B6" s="1" t="s">
        <v>1634</v>
      </c>
    </row>
    <row r="7" spans="1:2">
      <c r="A7" s="1">
        <v>5</v>
      </c>
      <c r="B7" s="1" t="s">
        <v>1635</v>
      </c>
    </row>
    <row r="8" spans="1:2">
      <c r="A8" s="1">
        <v>6</v>
      </c>
      <c r="B8" s="93" t="s">
        <v>1636</v>
      </c>
    </row>
    <row r="9" spans="1:2">
      <c r="A9" s="1">
        <v>7</v>
      </c>
      <c r="B9" s="94" t="s">
        <v>1637</v>
      </c>
    </row>
    <row r="10" spans="1:2">
      <c r="A10" s="1">
        <v>8</v>
      </c>
      <c r="B10" s="94" t="s">
        <v>1638</v>
      </c>
    </row>
    <row r="11" spans="2:2">
      <c r="B11" s="95"/>
    </row>
    <row r="12" spans="2:2">
      <c r="B12" s="95"/>
    </row>
    <row r="13" spans="2:2">
      <c r="B13" s="95"/>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4"/>
  <cols>
    <col min="1" max="1" width="4.70833333333333" style="1" customWidth="1"/>
    <col min="2" max="2" width="82.8583333333333" style="1" customWidth="1"/>
    <col min="3" max="4" width="11.4166666666667" style="4"/>
    <col min="5" max="5" width="11.4166666666667" style="89"/>
    <col min="6" max="1024" width="11.4166666666667" style="1"/>
  </cols>
  <sheetData>
    <row r="1" spans="1:5">
      <c r="A1" s="5" t="s">
        <v>1639</v>
      </c>
      <c r="B1" s="82"/>
      <c r="C1" s="84"/>
      <c r="D1" s="84"/>
      <c r="E1" s="88"/>
    </row>
    <row r="2" spans="1:5">
      <c r="A2" s="9" t="s">
        <v>177</v>
      </c>
      <c r="B2" s="90" t="s">
        <v>569</v>
      </c>
      <c r="C2" s="12" t="s">
        <v>570</v>
      </c>
      <c r="D2" s="18" t="s">
        <v>571</v>
      </c>
      <c r="E2" s="19" t="s">
        <v>572</v>
      </c>
    </row>
    <row r="3" spans="1:5">
      <c r="A3" s="13">
        <v>1</v>
      </c>
      <c r="B3" s="13"/>
      <c r="C3" s="16"/>
      <c r="D3" s="16"/>
      <c r="E3" s="20"/>
    </row>
    <row r="4" spans="1:5">
      <c r="A4" s="13">
        <v>2</v>
      </c>
      <c r="B4" s="13"/>
      <c r="C4" s="16"/>
      <c r="D4" s="16"/>
      <c r="E4" s="20"/>
    </row>
    <row r="5" spans="1:1">
      <c r="A5" s="46"/>
    </row>
    <row r="6" spans="1:1">
      <c r="A6" s="46"/>
    </row>
    <row r="7" spans="1:1">
      <c r="A7" s="46"/>
    </row>
    <row r="8" spans="1:1">
      <c r="A8" s="4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6"/>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5" outlineLevelCol="4"/>
  <cols>
    <col min="1" max="1" width="4.70833333333333" style="1" customWidth="1"/>
    <col min="2" max="2" width="82.8583333333333" style="1" customWidth="1"/>
    <col min="3" max="4" width="11.4166666666667" style="4"/>
    <col min="5" max="5" width="11.4166666666667" style="89"/>
    <col min="6" max="1024" width="11.4166666666667" style="1"/>
  </cols>
  <sheetData>
    <row r="1" spans="1:5">
      <c r="A1" s="5" t="s">
        <v>1640</v>
      </c>
      <c r="B1" s="82"/>
      <c r="C1" s="84"/>
      <c r="D1" s="84"/>
      <c r="E1" s="88"/>
    </row>
    <row r="2" spans="1:5">
      <c r="A2" s="9" t="s">
        <v>177</v>
      </c>
      <c r="B2" s="90" t="s">
        <v>569</v>
      </c>
      <c r="C2" s="12" t="s">
        <v>570</v>
      </c>
      <c r="D2" s="18" t="s">
        <v>571</v>
      </c>
      <c r="E2" s="19" t="s">
        <v>572</v>
      </c>
    </row>
    <row r="3" ht="33.75" spans="1:5">
      <c r="A3" s="13">
        <v>1</v>
      </c>
      <c r="B3" s="2" t="s">
        <v>1641</v>
      </c>
      <c r="C3" s="16" t="s">
        <v>105</v>
      </c>
      <c r="D3" s="16"/>
      <c r="E3" s="20" t="s">
        <v>105</v>
      </c>
    </row>
    <row r="4" spans="1:1">
      <c r="A4" s="46"/>
    </row>
    <row r="5" spans="1:1">
      <c r="A5" s="46"/>
    </row>
    <row r="6" spans="1:1">
      <c r="A6" s="4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E41" sqref="E41"/>
    </sheetView>
  </sheetViews>
  <sheetFormatPr defaultColWidth="11.4333333333333" defaultRowHeight="13.5" outlineLevelRow="3" outlineLevelCol="4"/>
  <cols>
    <col min="1" max="1" width="4.70833333333333" style="1" customWidth="1"/>
    <col min="2" max="2" width="53.8583333333333" style="1" customWidth="1"/>
    <col min="3" max="5" width="11.4166666666667" style="4"/>
    <col min="6" max="1024" width="11.4166666666667" style="1"/>
  </cols>
  <sheetData>
    <row r="1" s="13" customFormat="1" ht="11.25" spans="1:5">
      <c r="A1" s="5" t="s">
        <v>1642</v>
      </c>
      <c r="B1" s="48"/>
      <c r="C1" s="8"/>
      <c r="D1" s="8"/>
      <c r="E1" s="65"/>
    </row>
    <row r="2" s="13" customFormat="1" ht="11.25" spans="1:5">
      <c r="A2" s="9" t="s">
        <v>177</v>
      </c>
      <c r="B2" s="49" t="s">
        <v>569</v>
      </c>
      <c r="C2" s="12" t="s">
        <v>570</v>
      </c>
      <c r="D2" s="18" t="s">
        <v>571</v>
      </c>
      <c r="E2" s="19" t="s">
        <v>572</v>
      </c>
    </row>
    <row r="3" s="13" customFormat="1" ht="11.25" spans="1:5">
      <c r="A3" s="13">
        <v>1</v>
      </c>
      <c r="C3" s="16"/>
      <c r="D3" s="16"/>
      <c r="E3" s="20"/>
    </row>
    <row r="4" s="13" customFormat="1" ht="11.25" spans="1:5">
      <c r="A4" s="13">
        <v>2</v>
      </c>
      <c r="C4" s="16"/>
      <c r="D4" s="16"/>
      <c r="E4" s="20"/>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B23" sqref="B23"/>
    </sheetView>
  </sheetViews>
  <sheetFormatPr defaultColWidth="11.4333333333333" defaultRowHeight="13.5" outlineLevelRow="3" outlineLevelCol="4"/>
  <cols>
    <col min="1" max="1" width="4.70833333333333" style="1" customWidth="1"/>
    <col min="2" max="2" width="72.4333333333333" style="1" customWidth="1"/>
    <col min="3" max="5" width="11.4166666666667" style="4"/>
    <col min="6" max="1024" width="11.4166666666667" style="1"/>
  </cols>
  <sheetData>
    <row r="1" s="13" customFormat="1" ht="11.25" spans="1:5">
      <c r="A1" s="5" t="s">
        <v>1643</v>
      </c>
      <c r="B1" s="82"/>
      <c r="C1" s="84"/>
      <c r="D1" s="84"/>
      <c r="E1" s="88"/>
    </row>
    <row r="2" spans="1:5">
      <c r="A2" s="9" t="s">
        <v>177</v>
      </c>
      <c r="B2" s="49" t="s">
        <v>569</v>
      </c>
      <c r="C2" s="12" t="s">
        <v>570</v>
      </c>
      <c r="D2" s="18" t="s">
        <v>571</v>
      </c>
      <c r="E2" s="19" t="s">
        <v>572</v>
      </c>
    </row>
    <row r="3" spans="1:2">
      <c r="A3" s="13">
        <v>1</v>
      </c>
      <c r="B3" s="13"/>
    </row>
    <row r="4" spans="1:2">
      <c r="A4" s="13">
        <v>2</v>
      </c>
      <c r="B4" s="13"/>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I15"/>
  <sheetViews>
    <sheetView zoomScale="120" zoomScaleNormal="120" workbookViewId="0">
      <pane xSplit="1" ySplit="2" topLeftCell="B3" activePane="bottomRight" state="frozen"/>
      <selection/>
      <selection pane="topRight"/>
      <selection pane="bottomLeft"/>
      <selection pane="bottomRight" activeCell="E28" sqref="E28"/>
    </sheetView>
  </sheetViews>
  <sheetFormatPr defaultColWidth="11.4333333333333" defaultRowHeight="13.5"/>
  <cols>
    <col min="1" max="1" width="4.70833333333333" style="1" customWidth="1"/>
    <col min="2" max="2" width="46.2916666666667" style="1" customWidth="1"/>
    <col min="3" max="3" width="17.8583333333333" style="1" customWidth="1"/>
    <col min="4" max="4" width="17.2916666666667" style="1" customWidth="1"/>
    <col min="5" max="5" width="18.85" style="81" customWidth="1"/>
    <col min="6" max="6" width="12.1416666666667" style="1" customWidth="1"/>
    <col min="7" max="9" width="11.4166666666667" style="4"/>
    <col min="10" max="1024" width="11.4166666666667" style="1"/>
  </cols>
  <sheetData>
    <row r="1" spans="1:9">
      <c r="A1" s="5" t="s">
        <v>1644</v>
      </c>
      <c r="B1" s="82"/>
      <c r="C1" s="82"/>
      <c r="D1" s="82"/>
      <c r="E1" s="83"/>
      <c r="F1" s="82"/>
      <c r="G1" s="84"/>
      <c r="H1" s="84"/>
      <c r="I1" s="88"/>
    </row>
    <row r="2" spans="1:9">
      <c r="A2" s="9" t="s">
        <v>177</v>
      </c>
      <c r="B2" s="49" t="s">
        <v>1645</v>
      </c>
      <c r="C2" s="49" t="s">
        <v>1646</v>
      </c>
      <c r="D2" s="49" t="s">
        <v>1647</v>
      </c>
      <c r="E2" s="49" t="s">
        <v>1648</v>
      </c>
      <c r="F2" s="49" t="s">
        <v>1002</v>
      </c>
      <c r="G2" s="12" t="s">
        <v>570</v>
      </c>
      <c r="H2" s="18" t="s">
        <v>571</v>
      </c>
      <c r="I2" s="19" t="s">
        <v>572</v>
      </c>
    </row>
    <row r="3" spans="1:9">
      <c r="A3" s="13">
        <v>1</v>
      </c>
      <c r="B3" s="13" t="s">
        <v>1649</v>
      </c>
      <c r="C3" s="13">
        <v>2020</v>
      </c>
      <c r="D3" s="13" t="s">
        <v>1650</v>
      </c>
      <c r="E3" s="85" t="s">
        <v>1651</v>
      </c>
      <c r="F3" s="1" t="s">
        <v>1652</v>
      </c>
      <c r="I3" s="4" t="s">
        <v>105</v>
      </c>
    </row>
    <row r="4" spans="1:9">
      <c r="A4" s="13">
        <v>2</v>
      </c>
      <c r="B4" s="13" t="s">
        <v>1653</v>
      </c>
      <c r="C4" s="13">
        <v>2018.2019</v>
      </c>
      <c r="D4" s="13" t="s">
        <v>1654</v>
      </c>
      <c r="E4" s="86" t="s">
        <v>1655</v>
      </c>
      <c r="F4" s="1" t="s">
        <v>1656</v>
      </c>
      <c r="I4" s="4" t="s">
        <v>105</v>
      </c>
    </row>
    <row r="5" spans="1:9">
      <c r="A5" s="1">
        <v>3</v>
      </c>
      <c r="B5" s="1" t="s">
        <v>1657</v>
      </c>
      <c r="C5" s="1">
        <v>2019</v>
      </c>
      <c r="D5" s="1" t="s">
        <v>1658</v>
      </c>
      <c r="E5" s="81">
        <v>1000</v>
      </c>
      <c r="F5" s="1" t="s">
        <v>1659</v>
      </c>
      <c r="I5" s="4" t="s">
        <v>105</v>
      </c>
    </row>
    <row r="6" spans="1:9">
      <c r="A6" s="1">
        <v>4</v>
      </c>
      <c r="B6" s="1" t="s">
        <v>1660</v>
      </c>
      <c r="C6" s="1">
        <v>2019</v>
      </c>
      <c r="D6" s="1" t="s">
        <v>1661</v>
      </c>
      <c r="E6" s="81">
        <v>900</v>
      </c>
      <c r="F6" s="1" t="s">
        <v>1662</v>
      </c>
      <c r="I6" s="4" t="s">
        <v>105</v>
      </c>
    </row>
    <row r="7" spans="1:9">
      <c r="A7" s="1">
        <v>5</v>
      </c>
      <c r="B7" s="1" t="s">
        <v>1663</v>
      </c>
      <c r="C7" s="1">
        <v>2018</v>
      </c>
      <c r="D7" s="1" t="s">
        <v>1664</v>
      </c>
      <c r="E7" s="81">
        <v>42</v>
      </c>
      <c r="F7" s="1" t="s">
        <v>906</v>
      </c>
      <c r="I7" s="4" t="s">
        <v>105</v>
      </c>
    </row>
    <row r="8" spans="1:9">
      <c r="A8" s="1">
        <v>6</v>
      </c>
      <c r="B8" s="1" t="s">
        <v>1665</v>
      </c>
      <c r="C8" s="1">
        <v>2018</v>
      </c>
      <c r="D8" s="1" t="s">
        <v>1666</v>
      </c>
      <c r="E8" s="81">
        <v>71</v>
      </c>
      <c r="F8" s="1" t="s">
        <v>1659</v>
      </c>
      <c r="I8" s="4" t="s">
        <v>105</v>
      </c>
    </row>
    <row r="9" spans="1:8">
      <c r="A9" s="1">
        <v>7</v>
      </c>
      <c r="B9" s="1" t="s">
        <v>1667</v>
      </c>
      <c r="C9" s="1">
        <v>2018</v>
      </c>
      <c r="D9" s="1" t="s">
        <v>1668</v>
      </c>
      <c r="E9" s="81">
        <v>505</v>
      </c>
      <c r="F9" s="1" t="s">
        <v>1669</v>
      </c>
      <c r="H9" s="4" t="s">
        <v>105</v>
      </c>
    </row>
    <row r="10" spans="1:8">
      <c r="A10" s="1">
        <v>8</v>
      </c>
      <c r="B10" s="1" t="s">
        <v>1670</v>
      </c>
      <c r="C10" s="1">
        <v>2018</v>
      </c>
      <c r="D10" s="1" t="s">
        <v>1661</v>
      </c>
      <c r="E10" s="81">
        <v>658</v>
      </c>
      <c r="F10" s="1" t="s">
        <v>1671</v>
      </c>
      <c r="H10" s="4" t="s">
        <v>105</v>
      </c>
    </row>
    <row r="11" spans="1:9">
      <c r="A11" s="1">
        <v>9</v>
      </c>
      <c r="B11" s="1" t="s">
        <v>1672</v>
      </c>
      <c r="C11" s="1">
        <v>2018.2019</v>
      </c>
      <c r="D11" s="1" t="s">
        <v>1673</v>
      </c>
      <c r="E11" s="81">
        <v>220</v>
      </c>
      <c r="F11" s="1" t="s">
        <v>1674</v>
      </c>
      <c r="I11" s="4" t="s">
        <v>105</v>
      </c>
    </row>
    <row r="12" spans="1:9">
      <c r="A12" s="1">
        <v>10</v>
      </c>
      <c r="B12" s="1" t="s">
        <v>1672</v>
      </c>
      <c r="C12" s="1">
        <v>2019</v>
      </c>
      <c r="D12" s="1" t="s">
        <v>1675</v>
      </c>
      <c r="E12" s="81">
        <v>359</v>
      </c>
      <c r="F12" s="1" t="s">
        <v>1676</v>
      </c>
      <c r="I12" s="4" t="s">
        <v>105</v>
      </c>
    </row>
    <row r="13" spans="1:9">
      <c r="A13" s="1">
        <v>11</v>
      </c>
      <c r="B13" s="1" t="s">
        <v>1677</v>
      </c>
      <c r="C13" s="1">
        <v>2020</v>
      </c>
      <c r="D13" s="1" t="s">
        <v>1661</v>
      </c>
      <c r="E13" s="87" t="s">
        <v>1651</v>
      </c>
      <c r="F13" s="1" t="s">
        <v>1678</v>
      </c>
      <c r="H13" s="4" t="s">
        <v>105</v>
      </c>
      <c r="I13" s="4" t="s">
        <v>105</v>
      </c>
    </row>
    <row r="14" spans="1:9">
      <c r="A14" s="1">
        <v>12</v>
      </c>
      <c r="B14" s="1" t="s">
        <v>1679</v>
      </c>
      <c r="C14" s="1">
        <v>2018</v>
      </c>
      <c r="D14" s="1" t="s">
        <v>1675</v>
      </c>
      <c r="E14" s="81">
        <v>512</v>
      </c>
      <c r="F14" s="1" t="s">
        <v>1680</v>
      </c>
      <c r="I14" s="4" t="s">
        <v>105</v>
      </c>
    </row>
    <row r="15" spans="1:9">
      <c r="A15" s="1">
        <v>13</v>
      </c>
      <c r="B15" s="1" t="s">
        <v>1681</v>
      </c>
      <c r="C15" s="1">
        <v>2020</v>
      </c>
      <c r="D15" s="1" t="s">
        <v>1682</v>
      </c>
      <c r="E15" s="81" t="s">
        <v>1683</v>
      </c>
      <c r="F15" s="1" t="s">
        <v>1213</v>
      </c>
      <c r="H15" s="4" t="s">
        <v>105</v>
      </c>
      <c r="I15" s="4"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25"/>
  <sheetViews>
    <sheetView zoomScale="120" zoomScaleNormal="120" workbookViewId="0">
      <pane xSplit="1" ySplit="2" topLeftCell="B3" activePane="bottomRight" state="frozen"/>
      <selection/>
      <selection pane="topRight"/>
      <selection pane="bottomLeft"/>
      <selection pane="bottomRight" activeCell="B25" sqref="B25"/>
    </sheetView>
  </sheetViews>
  <sheetFormatPr defaultColWidth="10.6916666666667" defaultRowHeight="13.5" outlineLevelCol="3"/>
  <cols>
    <col min="1" max="1" width="4.70833333333333" customWidth="1"/>
    <col min="2" max="2" width="24.2916666666667" customWidth="1"/>
    <col min="3" max="3" width="71.0083333333333" customWidth="1"/>
    <col min="4" max="4" width="18.4166666666667" customWidth="1"/>
  </cols>
  <sheetData>
    <row r="1" spans="1:4">
      <c r="A1" s="240" t="s">
        <v>197</v>
      </c>
      <c r="B1" s="274"/>
      <c r="C1" s="274"/>
      <c r="D1" s="274"/>
    </row>
    <row r="2" spans="1:4">
      <c r="A2" s="243" t="s">
        <v>177</v>
      </c>
      <c r="B2" s="244" t="s">
        <v>178</v>
      </c>
      <c r="C2" s="244" t="s">
        <v>198</v>
      </c>
      <c r="D2" s="262" t="s">
        <v>199</v>
      </c>
    </row>
    <row r="3" spans="1:4">
      <c r="A3" s="216">
        <v>1</v>
      </c>
      <c r="B3" s="216" t="s">
        <v>110</v>
      </c>
      <c r="C3" s="296" t="s">
        <v>200</v>
      </c>
      <c r="D3" s="216">
        <v>1</v>
      </c>
    </row>
    <row r="4" spans="1:4">
      <c r="A4" s="216">
        <v>2</v>
      </c>
      <c r="B4" s="216" t="s">
        <v>133</v>
      </c>
      <c r="C4" s="296" t="s">
        <v>201</v>
      </c>
      <c r="D4" s="216">
        <v>4</v>
      </c>
    </row>
    <row r="5" spans="1:4">
      <c r="A5" s="216">
        <v>3</v>
      </c>
      <c r="B5" s="216" t="s">
        <v>133</v>
      </c>
      <c r="C5" s="216" t="s">
        <v>202</v>
      </c>
      <c r="D5" s="216">
        <v>2</v>
      </c>
    </row>
    <row r="6" spans="1:4">
      <c r="A6" s="216">
        <v>4</v>
      </c>
      <c r="B6" s="216" t="s">
        <v>138</v>
      </c>
      <c r="C6" s="216" t="s">
        <v>203</v>
      </c>
      <c r="D6" s="216"/>
    </row>
    <row r="7" spans="1:4">
      <c r="A7" s="216">
        <v>5</v>
      </c>
      <c r="B7" s="216" t="s">
        <v>144</v>
      </c>
      <c r="C7" s="216" t="s">
        <v>204</v>
      </c>
      <c r="D7" s="216"/>
    </row>
    <row r="8" spans="1:4">
      <c r="A8" s="216">
        <v>6</v>
      </c>
      <c r="B8" s="216" t="s">
        <v>145</v>
      </c>
      <c r="C8" s="216" t="s">
        <v>205</v>
      </c>
      <c r="D8" s="216"/>
    </row>
    <row r="9" spans="1:4">
      <c r="A9">
        <v>7</v>
      </c>
      <c r="B9" s="216" t="s">
        <v>112</v>
      </c>
      <c r="C9" s="216" t="s">
        <v>205</v>
      </c>
      <c r="D9" s="141">
        <v>1</v>
      </c>
    </row>
    <row r="10" spans="1:4">
      <c r="A10">
        <v>8</v>
      </c>
      <c r="B10" s="141" t="s">
        <v>206</v>
      </c>
      <c r="C10" s="141" t="s">
        <v>207</v>
      </c>
      <c r="D10" s="141">
        <v>1</v>
      </c>
    </row>
    <row r="11" spans="1:4">
      <c r="A11">
        <v>9</v>
      </c>
      <c r="B11" s="141" t="s">
        <v>150</v>
      </c>
      <c r="C11" s="216" t="s">
        <v>201</v>
      </c>
      <c r="D11" s="141">
        <v>1</v>
      </c>
    </row>
    <row r="12" ht="33.75" spans="1:4">
      <c r="A12">
        <v>10</v>
      </c>
      <c r="B12" s="141" t="s">
        <v>208</v>
      </c>
      <c r="C12" s="142" t="s">
        <v>209</v>
      </c>
      <c r="D12" s="141">
        <v>3</v>
      </c>
    </row>
    <row r="13" ht="45" spans="1:4">
      <c r="A13">
        <v>11</v>
      </c>
      <c r="B13" s="141" t="s">
        <v>208</v>
      </c>
      <c r="C13" s="142" t="s">
        <v>210</v>
      </c>
      <c r="D13" s="141">
        <v>3</v>
      </c>
    </row>
    <row r="14" spans="1:4">
      <c r="A14">
        <v>12</v>
      </c>
      <c r="B14" s="141" t="s">
        <v>121</v>
      </c>
      <c r="C14" s="141" t="s">
        <v>211</v>
      </c>
      <c r="D14" s="141">
        <v>1</v>
      </c>
    </row>
    <row r="15" spans="1:4">
      <c r="A15">
        <v>13</v>
      </c>
      <c r="B15" s="141" t="s">
        <v>136</v>
      </c>
      <c r="C15" s="141" t="s">
        <v>212</v>
      </c>
      <c r="D15" s="141">
        <v>1</v>
      </c>
    </row>
    <row r="16" spans="1:4">
      <c r="A16">
        <v>14</v>
      </c>
      <c r="B16" s="141" t="s">
        <v>136</v>
      </c>
      <c r="C16" s="13" t="s">
        <v>213</v>
      </c>
      <c r="D16" s="141">
        <v>1</v>
      </c>
    </row>
    <row r="17" spans="1:4">
      <c r="A17">
        <v>15</v>
      </c>
      <c r="B17" s="141" t="s">
        <v>136</v>
      </c>
      <c r="C17" s="13" t="s">
        <v>214</v>
      </c>
      <c r="D17" s="141">
        <v>1</v>
      </c>
    </row>
    <row r="18" spans="1:4">
      <c r="A18">
        <v>16</v>
      </c>
      <c r="B18" s="141" t="s">
        <v>129</v>
      </c>
      <c r="C18" s="141" t="s">
        <v>215</v>
      </c>
      <c r="D18" s="141">
        <v>2</v>
      </c>
    </row>
    <row r="19" spans="1:4">
      <c r="A19">
        <v>17</v>
      </c>
      <c r="B19" s="141" t="s">
        <v>139</v>
      </c>
      <c r="C19" s="141" t="s">
        <v>216</v>
      </c>
      <c r="D19" s="141">
        <v>1</v>
      </c>
    </row>
    <row r="20" spans="1:3">
      <c r="A20">
        <v>18</v>
      </c>
      <c r="B20" t="s">
        <v>217</v>
      </c>
      <c r="C20" t="s">
        <v>218</v>
      </c>
    </row>
    <row r="21" spans="1:3">
      <c r="A21">
        <v>19</v>
      </c>
      <c r="B21" t="s">
        <v>131</v>
      </c>
      <c r="C21" t="s">
        <v>219</v>
      </c>
    </row>
    <row r="22" spans="2:3">
      <c r="B22" t="s">
        <v>220</v>
      </c>
      <c r="C22" t="s">
        <v>221</v>
      </c>
    </row>
    <row r="23" spans="2:4">
      <c r="B23" t="s">
        <v>103</v>
      </c>
      <c r="C23" t="s">
        <v>222</v>
      </c>
      <c r="D23" t="s">
        <v>223</v>
      </c>
    </row>
    <row r="24" spans="2:4">
      <c r="B24" t="s">
        <v>103</v>
      </c>
      <c r="C24" t="s">
        <v>224</v>
      </c>
      <c r="D24">
        <v>6</v>
      </c>
    </row>
    <row r="25" spans="2:3">
      <c r="B25" t="s">
        <v>141</v>
      </c>
      <c r="C25" t="s">
        <v>225</v>
      </c>
    </row>
  </sheetData>
  <pageMargins left="0.7" right="0.7" top="0.75" bottom="0.75" header="0.511805555555555" footer="0.511805555555555"/>
  <pageSetup paperSize="9" firstPageNumber="0" orientation="portrait" useFirstPageNumber="1" horizontalDpi="300" verticalDpi="300"/>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J127"/>
  <sheetViews>
    <sheetView zoomScale="85" zoomScaleNormal="85" workbookViewId="0">
      <pane xSplit="1" ySplit="2" topLeftCell="B114" activePane="bottomRight" state="frozen"/>
      <selection/>
      <selection pane="topRight"/>
      <selection pane="bottomLeft"/>
      <selection pane="bottomRight" activeCell="I141" sqref="I141"/>
    </sheetView>
  </sheetViews>
  <sheetFormatPr defaultColWidth="11.4333333333333" defaultRowHeight="13.5"/>
  <cols>
    <col min="1" max="1" width="4.70833333333333" style="13" customWidth="1"/>
    <col min="2" max="2" width="106.7" style="13" customWidth="1"/>
    <col min="3" max="3" width="22.2" style="13" customWidth="1"/>
    <col min="4" max="4" width="45.4166666666667" style="16" customWidth="1"/>
    <col min="5" max="7" width="11.4166666666667" style="20"/>
    <col min="8" max="8" width="9.05833333333333" style="13" customWidth="1"/>
    <col min="9" max="1025" width="11.4166666666667" style="13"/>
  </cols>
  <sheetData>
    <row r="1" spans="1:10">
      <c r="A1" s="63" t="s">
        <v>1684</v>
      </c>
      <c r="B1" s="64"/>
      <c r="C1" s="64"/>
      <c r="D1" s="65"/>
      <c r="E1" s="8"/>
      <c r="F1" s="8"/>
      <c r="G1" s="8"/>
      <c r="H1" s="48"/>
      <c r="I1" s="48"/>
      <c r="J1" s="48"/>
    </row>
    <row r="2" spans="1:8">
      <c r="A2" s="9" t="s">
        <v>177</v>
      </c>
      <c r="B2" s="49" t="s">
        <v>569</v>
      </c>
      <c r="C2" s="49" t="s">
        <v>1685</v>
      </c>
      <c r="D2" s="50" t="s">
        <v>1686</v>
      </c>
      <c r="E2" s="12" t="s">
        <v>570</v>
      </c>
      <c r="F2" s="18" t="s">
        <v>571</v>
      </c>
      <c r="G2" s="19" t="s">
        <v>572</v>
      </c>
      <c r="H2" s="13" t="s">
        <v>573</v>
      </c>
    </row>
    <row r="3" ht="24" spans="1:8">
      <c r="A3" s="13">
        <v>1</v>
      </c>
      <c r="B3" s="57" t="s">
        <v>1687</v>
      </c>
      <c r="C3" s="57" t="s">
        <v>1688</v>
      </c>
      <c r="D3" s="66" t="s">
        <v>105</v>
      </c>
      <c r="F3" s="20" t="s">
        <v>105</v>
      </c>
      <c r="H3" s="13" t="s">
        <v>1689</v>
      </c>
    </row>
    <row r="4" ht="33.75" spans="1:8">
      <c r="A4" s="67">
        <v>2</v>
      </c>
      <c r="B4" s="57" t="s">
        <v>1690</v>
      </c>
      <c r="C4" s="57" t="s">
        <v>1691</v>
      </c>
      <c r="D4" s="66" t="s">
        <v>143</v>
      </c>
      <c r="G4" s="20" t="s">
        <v>143</v>
      </c>
      <c r="H4" s="13" t="s">
        <v>1692</v>
      </c>
    </row>
    <row r="5" spans="1:8">
      <c r="A5" s="13">
        <v>3</v>
      </c>
      <c r="B5" s="52" t="s">
        <v>1693</v>
      </c>
      <c r="C5" s="52" t="s">
        <v>1694</v>
      </c>
      <c r="D5" s="66" t="s">
        <v>105</v>
      </c>
      <c r="H5" s="13" t="s">
        <v>1695</v>
      </c>
    </row>
    <row r="6" ht="31" customHeight="1" spans="1:8">
      <c r="A6" s="67">
        <v>4</v>
      </c>
      <c r="B6" s="52" t="s">
        <v>1696</v>
      </c>
      <c r="C6" s="52" t="s">
        <v>1697</v>
      </c>
      <c r="D6" s="66" t="s">
        <v>105</v>
      </c>
      <c r="H6" s="13" t="s">
        <v>1698</v>
      </c>
    </row>
    <row r="7" ht="22.5" spans="1:8">
      <c r="A7" s="67">
        <v>5</v>
      </c>
      <c r="B7" s="52" t="s">
        <v>1699</v>
      </c>
      <c r="C7" s="52" t="s">
        <v>1700</v>
      </c>
      <c r="D7" s="66"/>
      <c r="H7" s="13" t="s">
        <v>1701</v>
      </c>
    </row>
    <row r="8" ht="22.5" spans="1:8">
      <c r="A8" s="13">
        <v>6</v>
      </c>
      <c r="B8" s="52" t="s">
        <v>1702</v>
      </c>
      <c r="C8" s="52" t="s">
        <v>1703</v>
      </c>
      <c r="D8" s="66" t="s">
        <v>105</v>
      </c>
      <c r="G8" s="20" t="s">
        <v>105</v>
      </c>
      <c r="H8" s="13" t="s">
        <v>1704</v>
      </c>
    </row>
    <row r="9" ht="22.5" spans="1:8">
      <c r="A9" s="67">
        <v>7</v>
      </c>
      <c r="B9" s="52" t="s">
        <v>1705</v>
      </c>
      <c r="C9" s="52" t="s">
        <v>1706</v>
      </c>
      <c r="D9" s="66" t="s">
        <v>105</v>
      </c>
      <c r="G9" s="20" t="s">
        <v>105</v>
      </c>
      <c r="H9" s="13" t="s">
        <v>1704</v>
      </c>
    </row>
    <row r="10" ht="24" spans="1:8">
      <c r="A10" s="13">
        <v>8</v>
      </c>
      <c r="B10" s="26" t="s">
        <v>1707</v>
      </c>
      <c r="C10" s="26" t="s">
        <v>232</v>
      </c>
      <c r="D10" s="15" t="s">
        <v>105</v>
      </c>
      <c r="G10" s="20" t="s">
        <v>105</v>
      </c>
      <c r="H10" s="13" t="s">
        <v>1708</v>
      </c>
    </row>
    <row r="11" ht="24" spans="1:8">
      <c r="A11" s="67">
        <v>9</v>
      </c>
      <c r="B11" s="26" t="s">
        <v>1709</v>
      </c>
      <c r="C11" s="26" t="s">
        <v>244</v>
      </c>
      <c r="D11" s="15"/>
      <c r="F11" s="20" t="s">
        <v>105</v>
      </c>
      <c r="H11" s="13" t="s">
        <v>1710</v>
      </c>
    </row>
    <row r="12" ht="22.5" spans="1:8">
      <c r="A12" s="13">
        <v>10</v>
      </c>
      <c r="B12" s="68" t="s">
        <v>1711</v>
      </c>
      <c r="C12" s="68" t="s">
        <v>1712</v>
      </c>
      <c r="D12" s="15"/>
      <c r="E12" s="20" t="s">
        <v>105</v>
      </c>
      <c r="H12" s="13" t="s">
        <v>1713</v>
      </c>
    </row>
    <row r="13" ht="24" spans="1:8">
      <c r="A13" s="67">
        <v>11</v>
      </c>
      <c r="B13" s="52" t="s">
        <v>1714</v>
      </c>
      <c r="C13" s="52" t="s">
        <v>244</v>
      </c>
      <c r="D13" s="66"/>
      <c r="F13" s="20" t="s">
        <v>105</v>
      </c>
      <c r="H13" s="13" t="s">
        <v>1402</v>
      </c>
    </row>
    <row r="14" spans="1:8">
      <c r="A14" s="13">
        <v>12</v>
      </c>
      <c r="B14" s="57" t="s">
        <v>1715</v>
      </c>
      <c r="C14" s="57" t="s">
        <v>1716</v>
      </c>
      <c r="D14" s="66"/>
      <c r="H14" s="13" t="s">
        <v>1717</v>
      </c>
    </row>
    <row r="15" ht="24" spans="1:8">
      <c r="A15" s="67">
        <v>13</v>
      </c>
      <c r="B15" s="57" t="s">
        <v>1718</v>
      </c>
      <c r="C15" s="57" t="s">
        <v>1719</v>
      </c>
      <c r="D15" s="66"/>
      <c r="H15" s="13" t="s">
        <v>1720</v>
      </c>
    </row>
    <row r="16" ht="24" spans="1:8">
      <c r="A16" s="13">
        <v>14</v>
      </c>
      <c r="B16" s="54" t="s">
        <v>1721</v>
      </c>
      <c r="C16" s="54" t="s">
        <v>1691</v>
      </c>
      <c r="D16" s="15" t="s">
        <v>105</v>
      </c>
      <c r="G16" s="20" t="s">
        <v>105</v>
      </c>
      <c r="H16" s="13" t="s">
        <v>1722</v>
      </c>
    </row>
    <row r="17" ht="24" spans="1:8">
      <c r="A17" s="67">
        <v>15</v>
      </c>
      <c r="B17" s="26" t="s">
        <v>1723</v>
      </c>
      <c r="C17" s="26" t="s">
        <v>1724</v>
      </c>
      <c r="D17" s="15"/>
      <c r="G17" s="20" t="s">
        <v>105</v>
      </c>
      <c r="H17" s="13" t="s">
        <v>1725</v>
      </c>
    </row>
    <row r="18" ht="24" spans="1:8">
      <c r="A18" s="13">
        <v>16</v>
      </c>
      <c r="B18" s="26" t="s">
        <v>1726</v>
      </c>
      <c r="C18" s="26" t="s">
        <v>1727</v>
      </c>
      <c r="D18" s="15"/>
      <c r="E18" s="20" t="s">
        <v>105</v>
      </c>
      <c r="H18" s="13" t="s">
        <v>1728</v>
      </c>
    </row>
    <row r="19" spans="1:8">
      <c r="A19" s="67">
        <v>17</v>
      </c>
      <c r="B19" s="26" t="s">
        <v>1729</v>
      </c>
      <c r="C19" s="26" t="s">
        <v>297</v>
      </c>
      <c r="D19" s="15"/>
      <c r="H19" s="13" t="s">
        <v>855</v>
      </c>
    </row>
    <row r="20" ht="24" spans="1:8">
      <c r="A20" s="13">
        <v>18</v>
      </c>
      <c r="B20" s="52" t="s">
        <v>1730</v>
      </c>
      <c r="C20" s="52" t="s">
        <v>1731</v>
      </c>
      <c r="D20" s="66"/>
      <c r="H20" s="13" t="s">
        <v>1732</v>
      </c>
    </row>
    <row r="21" spans="1:8">
      <c r="A21" s="67">
        <v>19</v>
      </c>
      <c r="B21" s="52" t="s">
        <v>1733</v>
      </c>
      <c r="C21" s="52" t="s">
        <v>244</v>
      </c>
      <c r="D21" s="66"/>
      <c r="H21" s="13" t="s">
        <v>855</v>
      </c>
    </row>
    <row r="22" ht="22.5" spans="1:8">
      <c r="A22" s="13">
        <v>20</v>
      </c>
      <c r="B22" s="26" t="s">
        <v>1734</v>
      </c>
      <c r="C22" s="26" t="s">
        <v>183</v>
      </c>
      <c r="D22" s="15"/>
      <c r="E22" s="20" t="s">
        <v>105</v>
      </c>
      <c r="H22" s="13" t="s">
        <v>1735</v>
      </c>
    </row>
    <row r="23" ht="24" spans="1:8">
      <c r="A23" s="67">
        <v>21</v>
      </c>
      <c r="B23" s="52" t="s">
        <v>1736</v>
      </c>
      <c r="C23" s="52" t="s">
        <v>1737</v>
      </c>
      <c r="D23" s="66"/>
      <c r="E23" s="20" t="s">
        <v>105</v>
      </c>
      <c r="H23" s="13" t="s">
        <v>1738</v>
      </c>
    </row>
    <row r="24" ht="24" spans="1:8">
      <c r="A24" s="13">
        <v>22</v>
      </c>
      <c r="B24" s="26" t="s">
        <v>1739</v>
      </c>
      <c r="C24" s="26" t="s">
        <v>183</v>
      </c>
      <c r="D24" s="15"/>
      <c r="H24" s="13" t="s">
        <v>1740</v>
      </c>
    </row>
    <row r="25" ht="22.5" spans="1:8">
      <c r="A25" s="67">
        <v>23</v>
      </c>
      <c r="B25" s="57" t="s">
        <v>1741</v>
      </c>
      <c r="C25" s="57" t="s">
        <v>1742</v>
      </c>
      <c r="D25" s="66"/>
      <c r="G25" s="20" t="s">
        <v>105</v>
      </c>
      <c r="H25" s="13" t="s">
        <v>1743</v>
      </c>
    </row>
    <row r="26" ht="24" spans="1:8">
      <c r="A26" s="13">
        <v>24</v>
      </c>
      <c r="B26" s="52" t="s">
        <v>1744</v>
      </c>
      <c r="C26" s="52" t="s">
        <v>185</v>
      </c>
      <c r="D26" s="66"/>
      <c r="G26" s="20" t="s">
        <v>105</v>
      </c>
      <c r="H26" s="13" t="s">
        <v>1745</v>
      </c>
    </row>
    <row r="27" ht="24" spans="1:8">
      <c r="A27" s="67">
        <v>25</v>
      </c>
      <c r="B27" s="26" t="s">
        <v>1746</v>
      </c>
      <c r="C27" s="26" t="s">
        <v>189</v>
      </c>
      <c r="D27" s="15"/>
      <c r="F27" s="20" t="s">
        <v>105</v>
      </c>
      <c r="H27" s="13" t="s">
        <v>1747</v>
      </c>
    </row>
    <row r="28" ht="24" spans="1:8">
      <c r="A28" s="13">
        <v>26</v>
      </c>
      <c r="B28" s="26" t="s">
        <v>1748</v>
      </c>
      <c r="C28" s="26" t="s">
        <v>1749</v>
      </c>
      <c r="D28" s="15" t="s">
        <v>105</v>
      </c>
      <c r="G28" s="20" t="s">
        <v>105</v>
      </c>
      <c r="H28" s="13" t="s">
        <v>1750</v>
      </c>
    </row>
    <row r="29" ht="24" spans="1:8">
      <c r="A29" s="67">
        <v>27</v>
      </c>
      <c r="B29" s="52" t="s">
        <v>1751</v>
      </c>
      <c r="C29" s="52" t="s">
        <v>1752</v>
      </c>
      <c r="D29" s="66" t="s">
        <v>105</v>
      </c>
      <c r="G29" s="20" t="s">
        <v>105</v>
      </c>
      <c r="H29" s="13" t="s">
        <v>1753</v>
      </c>
    </row>
    <row r="30" ht="24" spans="1:8">
      <c r="A30" s="13">
        <v>28</v>
      </c>
      <c r="B30" s="26" t="s">
        <v>1754</v>
      </c>
      <c r="C30" s="26" t="s">
        <v>232</v>
      </c>
      <c r="D30" s="15" t="s">
        <v>105</v>
      </c>
      <c r="G30" s="20" t="s">
        <v>105</v>
      </c>
      <c r="H30" s="13" t="s">
        <v>1753</v>
      </c>
    </row>
    <row r="31" ht="22.5" spans="1:8">
      <c r="A31" s="67">
        <v>29</v>
      </c>
      <c r="B31" s="26" t="s">
        <v>1755</v>
      </c>
      <c r="C31" s="26" t="s">
        <v>1756</v>
      </c>
      <c r="D31" s="15"/>
      <c r="F31" s="20" t="s">
        <v>105</v>
      </c>
      <c r="H31" s="13" t="s">
        <v>1757</v>
      </c>
    </row>
    <row r="32" ht="24" spans="1:8">
      <c r="A32" s="13">
        <v>30</v>
      </c>
      <c r="B32" s="52" t="s">
        <v>1758</v>
      </c>
      <c r="C32" s="52" t="s">
        <v>1759</v>
      </c>
      <c r="D32" s="66"/>
      <c r="E32" s="20" t="s">
        <v>105</v>
      </c>
      <c r="F32" s="20" t="s">
        <v>105</v>
      </c>
      <c r="H32" s="13" t="s">
        <v>1421</v>
      </c>
    </row>
    <row r="33" ht="24" spans="1:8">
      <c r="A33" s="67">
        <v>31</v>
      </c>
      <c r="B33" s="69" t="s">
        <v>1760</v>
      </c>
      <c r="C33" s="69" t="s">
        <v>1761</v>
      </c>
      <c r="D33" s="66" t="s">
        <v>105</v>
      </c>
      <c r="H33" s="13" t="s">
        <v>1762</v>
      </c>
    </row>
    <row r="34" ht="24" spans="1:8">
      <c r="A34" s="13">
        <v>32</v>
      </c>
      <c r="B34" s="52" t="s">
        <v>1763</v>
      </c>
      <c r="C34" s="52" t="s">
        <v>1716</v>
      </c>
      <c r="D34" s="66"/>
      <c r="G34" s="20" t="s">
        <v>105</v>
      </c>
      <c r="H34" s="13" t="s">
        <v>1764</v>
      </c>
    </row>
    <row r="35" ht="24" spans="1:8">
      <c r="A35" s="67">
        <v>33</v>
      </c>
      <c r="B35" s="52" t="s">
        <v>1765</v>
      </c>
      <c r="C35" s="52" t="s">
        <v>1716</v>
      </c>
      <c r="D35" s="66"/>
      <c r="H35" s="13" t="s">
        <v>1766</v>
      </c>
    </row>
    <row r="36" ht="24" spans="1:8">
      <c r="A36" s="13">
        <v>34</v>
      </c>
      <c r="B36" s="57" t="s">
        <v>1767</v>
      </c>
      <c r="C36" s="57" t="s">
        <v>1768</v>
      </c>
      <c r="D36" s="66" t="s">
        <v>105</v>
      </c>
      <c r="G36" s="20" t="s">
        <v>105</v>
      </c>
      <c r="H36" s="13" t="s">
        <v>1769</v>
      </c>
    </row>
    <row r="37" ht="22.5" spans="1:8">
      <c r="A37" s="67">
        <v>35</v>
      </c>
      <c r="B37" s="57" t="s">
        <v>1770</v>
      </c>
      <c r="C37" s="57" t="s">
        <v>1771</v>
      </c>
      <c r="D37" s="66" t="s">
        <v>105</v>
      </c>
      <c r="F37" s="20" t="s">
        <v>105</v>
      </c>
      <c r="H37" s="13" t="s">
        <v>1772</v>
      </c>
    </row>
    <row r="38" ht="22.5" spans="1:8">
      <c r="A38" s="13">
        <v>36</v>
      </c>
      <c r="B38" s="52" t="s">
        <v>1773</v>
      </c>
      <c r="C38" s="52" t="s">
        <v>1716</v>
      </c>
      <c r="D38" s="66"/>
      <c r="G38" s="20" t="s">
        <v>105</v>
      </c>
      <c r="H38" s="13" t="s">
        <v>1774</v>
      </c>
    </row>
    <row r="39" ht="24" spans="1:8">
      <c r="A39" s="67">
        <v>37</v>
      </c>
      <c r="B39" s="52" t="s">
        <v>1775</v>
      </c>
      <c r="C39" s="52" t="s">
        <v>244</v>
      </c>
      <c r="D39" s="66"/>
      <c r="H39" s="13" t="s">
        <v>1776</v>
      </c>
    </row>
    <row r="40" ht="24" spans="1:8">
      <c r="A40" s="13">
        <v>38</v>
      </c>
      <c r="B40" s="52" t="s">
        <v>1777</v>
      </c>
      <c r="C40" s="52" t="s">
        <v>1778</v>
      </c>
      <c r="D40" s="66"/>
      <c r="H40" s="13" t="s">
        <v>1779</v>
      </c>
    </row>
    <row r="41" ht="22.5" spans="1:8">
      <c r="A41" s="67">
        <v>39</v>
      </c>
      <c r="B41" s="52" t="s">
        <v>1780</v>
      </c>
      <c r="C41" s="52" t="s">
        <v>1742</v>
      </c>
      <c r="D41" s="66"/>
      <c r="F41" s="20" t="s">
        <v>105</v>
      </c>
      <c r="H41" s="13" t="s">
        <v>1781</v>
      </c>
    </row>
    <row r="42" spans="1:8">
      <c r="A42" s="13">
        <v>40</v>
      </c>
      <c r="B42" s="52" t="s">
        <v>1782</v>
      </c>
      <c r="C42" s="52" t="s">
        <v>1783</v>
      </c>
      <c r="D42" s="66"/>
      <c r="E42" s="20" t="s">
        <v>105</v>
      </c>
      <c r="H42" s="13" t="s">
        <v>595</v>
      </c>
    </row>
    <row r="43" spans="1:8">
      <c r="A43" s="67">
        <v>41</v>
      </c>
      <c r="B43" s="52" t="s">
        <v>1784</v>
      </c>
      <c r="C43" s="52" t="s">
        <v>1727</v>
      </c>
      <c r="D43" s="66"/>
      <c r="E43" s="20" t="s">
        <v>105</v>
      </c>
      <c r="H43" s="13" t="s">
        <v>1785</v>
      </c>
    </row>
    <row r="44" ht="24" spans="1:8">
      <c r="A44" s="13">
        <v>42</v>
      </c>
      <c r="B44" s="52" t="s">
        <v>1786</v>
      </c>
      <c r="C44" s="52" t="s">
        <v>1727</v>
      </c>
      <c r="D44" s="66"/>
      <c r="E44" s="20" t="s">
        <v>105</v>
      </c>
      <c r="H44" s="13" t="s">
        <v>1785</v>
      </c>
    </row>
    <row r="45" ht="24" spans="1:8">
      <c r="A45" s="67">
        <v>43</v>
      </c>
      <c r="B45" s="26" t="s">
        <v>1787</v>
      </c>
      <c r="C45" s="26" t="s">
        <v>1788</v>
      </c>
      <c r="D45" s="15"/>
      <c r="F45" s="20" t="s">
        <v>105</v>
      </c>
      <c r="H45" s="13" t="s">
        <v>1789</v>
      </c>
    </row>
    <row r="46" ht="24" spans="1:8">
      <c r="A46" s="13">
        <v>44</v>
      </c>
      <c r="B46" s="54" t="s">
        <v>1790</v>
      </c>
      <c r="C46" s="54" t="s">
        <v>232</v>
      </c>
      <c r="D46" s="15" t="s">
        <v>105</v>
      </c>
      <c r="G46" s="20" t="s">
        <v>105</v>
      </c>
      <c r="H46" s="13" t="s">
        <v>1791</v>
      </c>
    </row>
    <row r="47" ht="22.5" spans="1:8">
      <c r="A47" s="67">
        <v>45</v>
      </c>
      <c r="B47" s="54" t="s">
        <v>1792</v>
      </c>
      <c r="C47" s="54" t="s">
        <v>1793</v>
      </c>
      <c r="D47" s="15" t="s">
        <v>105</v>
      </c>
      <c r="G47" s="20" t="s">
        <v>105</v>
      </c>
      <c r="H47" s="13" t="s">
        <v>1466</v>
      </c>
    </row>
    <row r="48" ht="22.5" spans="1:8">
      <c r="A48" s="13">
        <v>46</v>
      </c>
      <c r="B48" s="26" t="s">
        <v>1794</v>
      </c>
      <c r="C48" s="26" t="s">
        <v>1795</v>
      </c>
      <c r="D48" s="15"/>
      <c r="F48" s="20" t="s">
        <v>105</v>
      </c>
      <c r="H48" s="13" t="s">
        <v>1796</v>
      </c>
    </row>
    <row r="49" spans="1:8">
      <c r="A49" s="67">
        <v>47</v>
      </c>
      <c r="B49" s="26" t="s">
        <v>1797</v>
      </c>
      <c r="C49" s="26" t="s">
        <v>1798</v>
      </c>
      <c r="D49" s="15"/>
      <c r="F49" s="20" t="s">
        <v>105</v>
      </c>
      <c r="H49" s="13" t="s">
        <v>1799</v>
      </c>
    </row>
    <row r="50" ht="28.5" customHeight="1" spans="1:8">
      <c r="A50" s="13">
        <v>48</v>
      </c>
      <c r="B50" s="52" t="s">
        <v>1800</v>
      </c>
      <c r="C50" s="52" t="s">
        <v>1801</v>
      </c>
      <c r="D50" s="66" t="s">
        <v>105</v>
      </c>
      <c r="F50" s="20" t="s">
        <v>105</v>
      </c>
      <c r="H50" s="13" t="s">
        <v>1802</v>
      </c>
    </row>
    <row r="51" ht="22.5" spans="1:8">
      <c r="A51" s="67">
        <v>49</v>
      </c>
      <c r="B51" s="26" t="s">
        <v>1803</v>
      </c>
      <c r="C51" s="26" t="s">
        <v>243</v>
      </c>
      <c r="D51" s="15" t="s">
        <v>105</v>
      </c>
      <c r="F51" s="20" t="s">
        <v>105</v>
      </c>
      <c r="H51" s="13" t="s">
        <v>1804</v>
      </c>
    </row>
    <row r="52" ht="28.5" customHeight="1" spans="1:8">
      <c r="A52" s="13">
        <v>50</v>
      </c>
      <c r="B52" s="54" t="s">
        <v>1805</v>
      </c>
      <c r="C52" s="54" t="s">
        <v>232</v>
      </c>
      <c r="D52" s="15" t="s">
        <v>105</v>
      </c>
      <c r="G52" s="20" t="s">
        <v>105</v>
      </c>
      <c r="H52" s="13" t="s">
        <v>1806</v>
      </c>
    </row>
    <row r="53" ht="24" spans="1:8">
      <c r="A53" s="67">
        <v>51</v>
      </c>
      <c r="B53" s="54" t="s">
        <v>1807</v>
      </c>
      <c r="C53" s="54" t="s">
        <v>232</v>
      </c>
      <c r="D53" s="15" t="s">
        <v>105</v>
      </c>
      <c r="G53" s="20" t="s">
        <v>105</v>
      </c>
      <c r="H53" s="13" t="s">
        <v>1806</v>
      </c>
    </row>
    <row r="54" ht="24" spans="1:8">
      <c r="A54" s="13">
        <v>52</v>
      </c>
      <c r="B54" s="57" t="s">
        <v>1808</v>
      </c>
      <c r="C54" s="57" t="s">
        <v>1809</v>
      </c>
      <c r="D54" s="66" t="s">
        <v>105</v>
      </c>
      <c r="G54" s="20" t="s">
        <v>105</v>
      </c>
      <c r="H54" s="13" t="s">
        <v>1810</v>
      </c>
    </row>
    <row r="55" ht="24" spans="1:8">
      <c r="A55" s="67">
        <v>53</v>
      </c>
      <c r="B55" s="54" t="s">
        <v>1811</v>
      </c>
      <c r="C55" s="54" t="s">
        <v>1812</v>
      </c>
      <c r="D55" s="15" t="s">
        <v>105</v>
      </c>
      <c r="E55" s="20" t="s">
        <v>105</v>
      </c>
      <c r="H55" s="13" t="s">
        <v>1813</v>
      </c>
    </row>
    <row r="56" spans="1:8">
      <c r="A56" s="13">
        <v>54</v>
      </c>
      <c r="B56" s="54" t="s">
        <v>1814</v>
      </c>
      <c r="C56" s="54" t="s">
        <v>1815</v>
      </c>
      <c r="D56" s="15" t="s">
        <v>105</v>
      </c>
      <c r="G56" s="20" t="s">
        <v>105</v>
      </c>
      <c r="H56" s="13" t="s">
        <v>1816</v>
      </c>
    </row>
    <row r="57" ht="24" spans="1:8">
      <c r="A57" s="67">
        <v>55</v>
      </c>
      <c r="B57" s="54" t="s">
        <v>1817</v>
      </c>
      <c r="C57" s="54" t="s">
        <v>232</v>
      </c>
      <c r="D57" s="15" t="s">
        <v>105</v>
      </c>
      <c r="G57" s="20" t="s">
        <v>105</v>
      </c>
      <c r="H57" s="13" t="s">
        <v>1818</v>
      </c>
    </row>
    <row r="58" ht="33.75" spans="1:8">
      <c r="A58" s="13">
        <v>56</v>
      </c>
      <c r="B58" s="54" t="s">
        <v>1819</v>
      </c>
      <c r="C58" s="54" t="s">
        <v>1820</v>
      </c>
      <c r="D58" s="15" t="s">
        <v>105</v>
      </c>
      <c r="F58" s="20" t="s">
        <v>105</v>
      </c>
      <c r="H58" s="13" t="s">
        <v>1821</v>
      </c>
    </row>
    <row r="59" ht="28.5" customHeight="1" spans="1:8">
      <c r="A59" s="67">
        <v>57</v>
      </c>
      <c r="B59" s="57" t="s">
        <v>1822</v>
      </c>
      <c r="C59" s="57" t="s">
        <v>1823</v>
      </c>
      <c r="D59" s="66" t="s">
        <v>105</v>
      </c>
      <c r="E59" s="20" t="s">
        <v>105</v>
      </c>
      <c r="H59" s="13" t="s">
        <v>1824</v>
      </c>
    </row>
    <row r="60" ht="24" spans="1:8">
      <c r="A60" s="13">
        <v>58</v>
      </c>
      <c r="B60" s="26" t="s">
        <v>1825</v>
      </c>
      <c r="C60" s="26" t="s">
        <v>232</v>
      </c>
      <c r="D60" s="15" t="s">
        <v>105</v>
      </c>
      <c r="G60" s="20" t="s">
        <v>105</v>
      </c>
      <c r="H60" s="13" t="s">
        <v>1826</v>
      </c>
    </row>
    <row r="61" ht="28.5" customHeight="1" spans="1:8">
      <c r="A61" s="67">
        <v>59</v>
      </c>
      <c r="B61" s="26" t="s">
        <v>1827</v>
      </c>
      <c r="C61" s="26" t="s">
        <v>1828</v>
      </c>
      <c r="D61" s="15" t="s">
        <v>105</v>
      </c>
      <c r="G61" s="20" t="s">
        <v>105</v>
      </c>
      <c r="H61" s="13" t="s">
        <v>1829</v>
      </c>
    </row>
    <row r="62" ht="28.5" customHeight="1" spans="1:8">
      <c r="A62" s="13">
        <v>60</v>
      </c>
      <c r="B62" s="70" t="s">
        <v>1830</v>
      </c>
      <c r="C62" s="70" t="s">
        <v>1712</v>
      </c>
      <c r="D62" s="15"/>
      <c r="E62" s="20" t="s">
        <v>105</v>
      </c>
      <c r="F62" s="20" t="s">
        <v>105</v>
      </c>
      <c r="H62" s="13" t="s">
        <v>1831</v>
      </c>
    </row>
    <row r="63" spans="1:8">
      <c r="A63" s="67">
        <v>61</v>
      </c>
      <c r="B63" s="26" t="s">
        <v>1832</v>
      </c>
      <c r="C63" s="26" t="s">
        <v>1833</v>
      </c>
      <c r="D63" s="15"/>
      <c r="H63" s="13" t="s">
        <v>1490</v>
      </c>
    </row>
    <row r="64" ht="22.5" spans="1:8">
      <c r="A64" s="13">
        <v>62</v>
      </c>
      <c r="B64" s="52" t="s">
        <v>1834</v>
      </c>
      <c r="C64" s="52" t="s">
        <v>243</v>
      </c>
      <c r="D64" s="66" t="s">
        <v>105</v>
      </c>
      <c r="H64" s="13" t="s">
        <v>1835</v>
      </c>
    </row>
    <row r="65" ht="24" spans="1:8">
      <c r="A65" s="67">
        <v>63</v>
      </c>
      <c r="B65" s="54" t="s">
        <v>1836</v>
      </c>
      <c r="C65" s="54" t="s">
        <v>1837</v>
      </c>
      <c r="D65" s="15" t="s">
        <v>105</v>
      </c>
      <c r="G65" s="20" t="s">
        <v>105</v>
      </c>
      <c r="H65" s="13" t="s">
        <v>1838</v>
      </c>
    </row>
    <row r="66" ht="24" spans="1:8">
      <c r="A66" s="13">
        <v>64</v>
      </c>
      <c r="B66" s="52" t="s">
        <v>1839</v>
      </c>
      <c r="C66" s="52" t="s">
        <v>1840</v>
      </c>
      <c r="D66" s="66" t="s">
        <v>105</v>
      </c>
      <c r="G66" s="20" t="s">
        <v>105</v>
      </c>
      <c r="H66" s="13" t="s">
        <v>1841</v>
      </c>
    </row>
    <row r="67" ht="24" spans="1:8">
      <c r="A67" s="67">
        <v>65</v>
      </c>
      <c r="B67" s="52" t="s">
        <v>1842</v>
      </c>
      <c r="C67" s="52" t="s">
        <v>1843</v>
      </c>
      <c r="D67" s="66" t="s">
        <v>105</v>
      </c>
      <c r="H67" s="13" t="s">
        <v>1493</v>
      </c>
    </row>
    <row r="68" ht="24" spans="1:8">
      <c r="A68" s="13">
        <v>66</v>
      </c>
      <c r="B68" s="57" t="s">
        <v>1844</v>
      </c>
      <c r="C68" s="57" t="s">
        <v>1845</v>
      </c>
      <c r="D68" s="66" t="s">
        <v>105</v>
      </c>
      <c r="G68" s="20" t="s">
        <v>105</v>
      </c>
      <c r="H68" s="13" t="s">
        <v>1846</v>
      </c>
    </row>
    <row r="69" ht="24" spans="1:8">
      <c r="A69" s="67">
        <v>67</v>
      </c>
      <c r="B69" s="57" t="s">
        <v>1847</v>
      </c>
      <c r="C69" s="57" t="s">
        <v>1848</v>
      </c>
      <c r="D69" s="66" t="s">
        <v>105</v>
      </c>
      <c r="H69" s="13" t="s">
        <v>1849</v>
      </c>
    </row>
    <row r="70" ht="22.5" spans="1:8">
      <c r="A70" s="13">
        <v>68</v>
      </c>
      <c r="B70" s="54" t="s">
        <v>1850</v>
      </c>
      <c r="C70" s="54" t="s">
        <v>1851</v>
      </c>
      <c r="D70" s="15" t="s">
        <v>105</v>
      </c>
      <c r="H70" s="13" t="s">
        <v>1852</v>
      </c>
    </row>
    <row r="71" ht="14.25" customHeight="1" spans="1:8">
      <c r="A71" s="67">
        <v>69</v>
      </c>
      <c r="B71" s="1" t="s">
        <v>1853</v>
      </c>
      <c r="C71" s="1" t="s">
        <v>263</v>
      </c>
      <c r="D71" s="4" t="s">
        <v>105</v>
      </c>
      <c r="G71" s="20" t="s">
        <v>105</v>
      </c>
      <c r="H71" s="13" t="s">
        <v>1854</v>
      </c>
    </row>
    <row r="72" spans="1:8">
      <c r="A72" s="13">
        <v>70</v>
      </c>
      <c r="B72" s="26" t="s">
        <v>1855</v>
      </c>
      <c r="C72" s="26" t="s">
        <v>1856</v>
      </c>
      <c r="D72" s="15"/>
      <c r="F72" s="20" t="s">
        <v>105</v>
      </c>
      <c r="H72" s="13" t="s">
        <v>1857</v>
      </c>
    </row>
    <row r="73" ht="28.5" customHeight="1" spans="1:8">
      <c r="A73" s="67">
        <v>71</v>
      </c>
      <c r="B73" s="52" t="s">
        <v>1858</v>
      </c>
      <c r="C73" s="52" t="s">
        <v>229</v>
      </c>
      <c r="D73" s="66" t="s">
        <v>105</v>
      </c>
      <c r="G73" s="20" t="s">
        <v>105</v>
      </c>
      <c r="H73" s="13" t="s">
        <v>1859</v>
      </c>
    </row>
    <row r="74" ht="24" spans="1:8">
      <c r="A74" s="13">
        <v>72</v>
      </c>
      <c r="B74" s="26" t="s">
        <v>1860</v>
      </c>
      <c r="C74" s="26" t="s">
        <v>1716</v>
      </c>
      <c r="D74" s="15"/>
      <c r="H74" s="13" t="s">
        <v>1861</v>
      </c>
    </row>
    <row r="75" ht="28.5" customHeight="1" spans="1:8">
      <c r="A75" s="67">
        <v>73</v>
      </c>
      <c r="B75" s="26" t="s">
        <v>1862</v>
      </c>
      <c r="C75" s="26" t="s">
        <v>1727</v>
      </c>
      <c r="D75" s="15"/>
      <c r="H75" s="13" t="s">
        <v>1496</v>
      </c>
    </row>
    <row r="76" ht="39.75" customHeight="1" spans="1:8">
      <c r="A76" s="13">
        <v>74</v>
      </c>
      <c r="B76" s="71" t="s">
        <v>1863</v>
      </c>
      <c r="C76" s="71" t="s">
        <v>243</v>
      </c>
      <c r="D76" s="15" t="s">
        <v>105</v>
      </c>
      <c r="F76" s="20" t="s">
        <v>105</v>
      </c>
      <c r="H76" s="13" t="s">
        <v>1864</v>
      </c>
    </row>
    <row r="77" ht="28.5" customHeight="1" spans="1:8">
      <c r="A77" s="67">
        <v>75</v>
      </c>
      <c r="B77" s="26" t="s">
        <v>1865</v>
      </c>
      <c r="C77" s="26" t="s">
        <v>1716</v>
      </c>
      <c r="D77" s="15"/>
      <c r="H77" s="13" t="s">
        <v>1866</v>
      </c>
    </row>
    <row r="78" ht="28.5" customHeight="1" spans="1:8">
      <c r="A78" s="67">
        <v>76</v>
      </c>
      <c r="B78" s="26" t="s">
        <v>1867</v>
      </c>
      <c r="C78" s="26" t="s">
        <v>1700</v>
      </c>
      <c r="D78" s="15"/>
      <c r="H78" s="13" t="s">
        <v>1868</v>
      </c>
    </row>
    <row r="79" ht="28.5" customHeight="1" spans="1:8">
      <c r="A79" s="13">
        <v>77</v>
      </c>
      <c r="B79" s="57" t="s">
        <v>1869</v>
      </c>
      <c r="C79" s="57" t="s">
        <v>268</v>
      </c>
      <c r="D79" s="66" t="s">
        <v>105</v>
      </c>
      <c r="H79" s="13" t="s">
        <v>1870</v>
      </c>
    </row>
    <row r="80" ht="24" spans="1:8">
      <c r="A80" s="67">
        <v>78</v>
      </c>
      <c r="B80" s="52" t="s">
        <v>1871</v>
      </c>
      <c r="C80" s="52" t="s">
        <v>1872</v>
      </c>
      <c r="D80" s="66" t="s">
        <v>105</v>
      </c>
      <c r="G80" s="20" t="s">
        <v>105</v>
      </c>
      <c r="H80" s="13" t="s">
        <v>1873</v>
      </c>
    </row>
    <row r="81" ht="56.25" spans="1:8">
      <c r="A81" s="13">
        <v>79</v>
      </c>
      <c r="B81" s="54" t="s">
        <v>1874</v>
      </c>
      <c r="C81" s="54" t="s">
        <v>243</v>
      </c>
      <c r="D81" s="15" t="s">
        <v>105</v>
      </c>
      <c r="F81" s="20" t="s">
        <v>105</v>
      </c>
      <c r="H81" s="13" t="s">
        <v>1875</v>
      </c>
    </row>
    <row r="82" ht="72" spans="1:8">
      <c r="A82" s="67">
        <v>80</v>
      </c>
      <c r="B82" s="71" t="s">
        <v>1876</v>
      </c>
      <c r="C82" s="71" t="s">
        <v>1851</v>
      </c>
      <c r="D82" s="15" t="s">
        <v>105</v>
      </c>
      <c r="F82" s="20" t="s">
        <v>105</v>
      </c>
      <c r="H82" s="13" t="s">
        <v>1877</v>
      </c>
    </row>
    <row r="83" ht="28.5" customHeight="1" spans="1:8">
      <c r="A83" s="13">
        <v>81</v>
      </c>
      <c r="B83" s="26" t="s">
        <v>1878</v>
      </c>
      <c r="C83" s="26" t="s">
        <v>1879</v>
      </c>
      <c r="D83" s="15" t="s">
        <v>105</v>
      </c>
      <c r="H83" s="13" t="s">
        <v>1880</v>
      </c>
    </row>
    <row r="84" ht="24" spans="1:8">
      <c r="A84" s="67">
        <v>82</v>
      </c>
      <c r="B84" s="57" t="s">
        <v>1881</v>
      </c>
      <c r="C84" s="57" t="s">
        <v>272</v>
      </c>
      <c r="D84" s="66" t="s">
        <v>105</v>
      </c>
      <c r="G84" s="20" t="s">
        <v>105</v>
      </c>
      <c r="H84" s="13" t="s">
        <v>1882</v>
      </c>
    </row>
    <row r="85" ht="28.5" customHeight="1" spans="1:8">
      <c r="A85" s="13">
        <v>83</v>
      </c>
      <c r="B85" s="52" t="s">
        <v>1883</v>
      </c>
      <c r="C85" s="52" t="s">
        <v>232</v>
      </c>
      <c r="D85" s="66" t="s">
        <v>105</v>
      </c>
      <c r="G85" s="20" t="s">
        <v>105</v>
      </c>
      <c r="H85" s="13" t="s">
        <v>1884</v>
      </c>
    </row>
    <row r="86" ht="24" spans="1:8">
      <c r="A86" s="67">
        <v>84</v>
      </c>
      <c r="B86" s="52" t="s">
        <v>1885</v>
      </c>
      <c r="C86" s="52" t="s">
        <v>1886</v>
      </c>
      <c r="D86" s="66" t="s">
        <v>105</v>
      </c>
      <c r="G86" s="20" t="s">
        <v>105</v>
      </c>
      <c r="H86" s="13" t="s">
        <v>1887</v>
      </c>
    </row>
    <row r="87" ht="22.5" spans="1:8">
      <c r="A87" s="13">
        <v>85</v>
      </c>
      <c r="B87" s="57" t="s">
        <v>1888</v>
      </c>
      <c r="C87" s="57" t="s">
        <v>1851</v>
      </c>
      <c r="D87" s="66" t="s">
        <v>105</v>
      </c>
      <c r="F87" s="20" t="s">
        <v>105</v>
      </c>
      <c r="H87" s="13" t="s">
        <v>1889</v>
      </c>
    </row>
    <row r="88" ht="24" spans="1:8">
      <c r="A88" s="67">
        <v>86</v>
      </c>
      <c r="B88" s="52" t="s">
        <v>1890</v>
      </c>
      <c r="C88" s="52" t="s">
        <v>263</v>
      </c>
      <c r="D88" s="66" t="s">
        <v>105</v>
      </c>
      <c r="G88" s="20" t="s">
        <v>105</v>
      </c>
      <c r="H88" s="13" t="s">
        <v>1891</v>
      </c>
    </row>
    <row r="89" ht="24" spans="1:8">
      <c r="A89" s="13">
        <v>87</v>
      </c>
      <c r="B89" s="26" t="s">
        <v>1892</v>
      </c>
      <c r="C89" s="26" t="s">
        <v>1879</v>
      </c>
      <c r="D89" s="15" t="s">
        <v>105</v>
      </c>
      <c r="G89" s="20" t="s">
        <v>105</v>
      </c>
      <c r="H89" s="13" t="s">
        <v>1893</v>
      </c>
    </row>
    <row r="90" ht="24" spans="1:8">
      <c r="A90" s="67">
        <v>88</v>
      </c>
      <c r="B90" s="57" t="s">
        <v>1894</v>
      </c>
      <c r="C90" s="57" t="s">
        <v>1742</v>
      </c>
      <c r="D90" s="66"/>
      <c r="G90" s="20" t="s">
        <v>105</v>
      </c>
      <c r="H90" s="13" t="s">
        <v>1895</v>
      </c>
    </row>
    <row r="91" ht="24" spans="1:8">
      <c r="A91" s="13">
        <v>89</v>
      </c>
      <c r="B91" s="57" t="s">
        <v>1896</v>
      </c>
      <c r="C91" s="57" t="s">
        <v>1897</v>
      </c>
      <c r="D91" s="66" t="s">
        <v>105</v>
      </c>
      <c r="G91" s="20" t="s">
        <v>105</v>
      </c>
      <c r="H91" s="13" t="s">
        <v>1898</v>
      </c>
    </row>
    <row r="92" ht="24" spans="1:8">
      <c r="A92" s="67">
        <v>90</v>
      </c>
      <c r="B92" s="54" t="s">
        <v>1899</v>
      </c>
      <c r="C92" s="54" t="s">
        <v>1727</v>
      </c>
      <c r="D92" s="15"/>
      <c r="F92" s="20" t="s">
        <v>105</v>
      </c>
      <c r="H92" s="13" t="s">
        <v>1900</v>
      </c>
    </row>
    <row r="93" ht="24" spans="1:8">
      <c r="A93" s="13">
        <v>91</v>
      </c>
      <c r="B93" s="57" t="s">
        <v>1901</v>
      </c>
      <c r="C93" s="57" t="s">
        <v>1902</v>
      </c>
      <c r="D93" s="66"/>
      <c r="G93" s="20" t="s">
        <v>105</v>
      </c>
      <c r="H93" s="13" t="s">
        <v>1903</v>
      </c>
    </row>
    <row r="94" ht="24" spans="1:8">
      <c r="A94" s="67">
        <v>92</v>
      </c>
      <c r="B94" s="52" t="s">
        <v>1904</v>
      </c>
      <c r="C94" s="52" t="s">
        <v>1905</v>
      </c>
      <c r="D94" s="66"/>
      <c r="F94" s="20" t="s">
        <v>105</v>
      </c>
      <c r="H94" s="13" t="s">
        <v>893</v>
      </c>
    </row>
    <row r="95" ht="24" spans="1:8">
      <c r="A95" s="13">
        <v>93</v>
      </c>
      <c r="B95" s="26" t="s">
        <v>1906</v>
      </c>
      <c r="C95" s="26" t="s">
        <v>1907</v>
      </c>
      <c r="D95" s="15" t="s">
        <v>105</v>
      </c>
      <c r="F95" s="20" t="s">
        <v>105</v>
      </c>
      <c r="H95" s="13" t="s">
        <v>1908</v>
      </c>
    </row>
    <row r="96" ht="33.75" spans="1:8">
      <c r="A96" s="67">
        <v>94</v>
      </c>
      <c r="B96" s="57" t="s">
        <v>1909</v>
      </c>
      <c r="C96" s="57" t="s">
        <v>1910</v>
      </c>
      <c r="D96" s="66" t="s">
        <v>105</v>
      </c>
      <c r="G96" s="20" t="s">
        <v>105</v>
      </c>
      <c r="H96" s="13" t="s">
        <v>1911</v>
      </c>
    </row>
    <row r="97" ht="22.5" spans="1:8">
      <c r="A97" s="13">
        <v>95</v>
      </c>
      <c r="B97" s="26" t="s">
        <v>1912</v>
      </c>
      <c r="C97" s="26" t="s">
        <v>280</v>
      </c>
      <c r="D97" s="15" t="s">
        <v>105</v>
      </c>
      <c r="G97" s="20" t="s">
        <v>105</v>
      </c>
      <c r="H97" s="13" t="s">
        <v>1913</v>
      </c>
    </row>
    <row r="98" ht="24" spans="1:8">
      <c r="A98" s="67">
        <v>96</v>
      </c>
      <c r="B98" s="52" t="s">
        <v>1914</v>
      </c>
      <c r="C98" s="52" t="s">
        <v>1897</v>
      </c>
      <c r="D98" s="66" t="s">
        <v>105</v>
      </c>
      <c r="G98" s="20" t="s">
        <v>105</v>
      </c>
      <c r="H98" s="13" t="s">
        <v>1915</v>
      </c>
    </row>
    <row r="99" ht="22.5" spans="1:8">
      <c r="A99" s="13">
        <v>97</v>
      </c>
      <c r="B99" s="57" t="s">
        <v>1916</v>
      </c>
      <c r="C99" s="57" t="s">
        <v>1917</v>
      </c>
      <c r="D99" s="66" t="s">
        <v>105</v>
      </c>
      <c r="E99" s="20" t="s">
        <v>105</v>
      </c>
      <c r="H99" s="13" t="s">
        <v>1918</v>
      </c>
    </row>
    <row r="100" spans="1:8">
      <c r="A100" s="67">
        <v>98</v>
      </c>
      <c r="B100" s="52" t="s">
        <v>1919</v>
      </c>
      <c r="C100" s="52" t="s">
        <v>185</v>
      </c>
      <c r="D100" s="66"/>
      <c r="H100" s="13" t="s">
        <v>1920</v>
      </c>
    </row>
    <row r="101" ht="22.5" spans="1:8">
      <c r="A101" s="13">
        <v>97</v>
      </c>
      <c r="B101" s="52" t="s">
        <v>1921</v>
      </c>
      <c r="C101" s="52" t="s">
        <v>243</v>
      </c>
      <c r="D101" s="66" t="s">
        <v>105</v>
      </c>
      <c r="H101" s="13" t="s">
        <v>1922</v>
      </c>
    </row>
    <row r="102" ht="14.25" customHeight="1" spans="1:8">
      <c r="A102" s="67">
        <v>99</v>
      </c>
      <c r="B102" s="26" t="s">
        <v>1923</v>
      </c>
      <c r="C102" s="26" t="s">
        <v>1924</v>
      </c>
      <c r="D102" s="15"/>
      <c r="G102" s="20" t="s">
        <v>105</v>
      </c>
      <c r="H102" s="13" t="s">
        <v>1925</v>
      </c>
    </row>
    <row r="103" spans="1:8">
      <c r="A103" s="13">
        <v>100</v>
      </c>
      <c r="B103" s="52" t="s">
        <v>1926</v>
      </c>
      <c r="C103" s="52" t="s">
        <v>1927</v>
      </c>
      <c r="D103" s="66"/>
      <c r="G103" s="20" t="s">
        <v>105</v>
      </c>
      <c r="H103" s="13" t="s">
        <v>1925</v>
      </c>
    </row>
    <row r="104" ht="35.25" spans="1:8">
      <c r="A104" s="67">
        <v>101</v>
      </c>
      <c r="B104" s="54" t="s">
        <v>1928</v>
      </c>
      <c r="C104" s="54" t="s">
        <v>237</v>
      </c>
      <c r="D104" s="15" t="s">
        <v>105</v>
      </c>
      <c r="G104" s="20" t="s">
        <v>105</v>
      </c>
      <c r="H104" s="13" t="s">
        <v>1929</v>
      </c>
    </row>
    <row r="105" ht="24" spans="1:8">
      <c r="A105" s="13">
        <v>102</v>
      </c>
      <c r="B105" s="26" t="s">
        <v>1930</v>
      </c>
      <c r="C105" s="26" t="s">
        <v>232</v>
      </c>
      <c r="D105" s="15" t="s">
        <v>105</v>
      </c>
      <c r="G105" s="20" t="s">
        <v>105</v>
      </c>
      <c r="H105" s="13" t="s">
        <v>1931</v>
      </c>
    </row>
    <row r="106" ht="35.25" spans="1:8">
      <c r="A106" s="67">
        <v>103</v>
      </c>
      <c r="B106" s="57" t="s">
        <v>1932</v>
      </c>
      <c r="C106" s="57" t="s">
        <v>1933</v>
      </c>
      <c r="D106" s="66" t="s">
        <v>105</v>
      </c>
      <c r="G106" s="20" t="s">
        <v>105</v>
      </c>
      <c r="H106" s="13" t="s">
        <v>1934</v>
      </c>
    </row>
    <row r="107" ht="24" spans="1:8">
      <c r="A107" s="13">
        <v>104</v>
      </c>
      <c r="B107" s="57" t="s">
        <v>1935</v>
      </c>
      <c r="C107" s="57" t="s">
        <v>237</v>
      </c>
      <c r="D107" s="66" t="s">
        <v>105</v>
      </c>
      <c r="G107" s="20" t="s">
        <v>105</v>
      </c>
      <c r="H107" s="13" t="s">
        <v>1936</v>
      </c>
    </row>
    <row r="108" ht="35.25" spans="1:8">
      <c r="A108" s="67">
        <v>105</v>
      </c>
      <c r="B108" s="52" t="s">
        <v>1937</v>
      </c>
      <c r="C108" s="52" t="s">
        <v>268</v>
      </c>
      <c r="D108" s="66" t="s">
        <v>105</v>
      </c>
      <c r="E108" s="80" t="s">
        <v>105</v>
      </c>
      <c r="F108" s="80"/>
      <c r="G108" s="80" t="s">
        <v>105</v>
      </c>
      <c r="H108" s="13" t="s">
        <v>1938</v>
      </c>
    </row>
    <row r="109" ht="24" spans="1:8">
      <c r="A109" s="13">
        <v>106</v>
      </c>
      <c r="B109" s="52" t="s">
        <v>1939</v>
      </c>
      <c r="C109" s="52" t="s">
        <v>1940</v>
      </c>
      <c r="D109" s="66"/>
      <c r="E109" s="80" t="s">
        <v>105</v>
      </c>
      <c r="H109" s="13" t="s">
        <v>1941</v>
      </c>
    </row>
    <row r="110" ht="28.5" customHeight="1" spans="1:8">
      <c r="A110" s="67">
        <v>107</v>
      </c>
      <c r="B110" s="54" t="s">
        <v>1942</v>
      </c>
      <c r="C110" s="54" t="s">
        <v>1851</v>
      </c>
      <c r="D110" s="15" t="s">
        <v>105</v>
      </c>
      <c r="H110" s="13" t="s">
        <v>1943</v>
      </c>
    </row>
    <row r="111" ht="35.25" spans="1:8">
      <c r="A111" s="13">
        <v>108</v>
      </c>
      <c r="B111" s="52" t="s">
        <v>1944</v>
      </c>
      <c r="C111" s="52" t="s">
        <v>1700</v>
      </c>
      <c r="D111" s="66"/>
      <c r="F111" s="20" t="s">
        <v>105</v>
      </c>
      <c r="H111" s="13" t="s">
        <v>1945</v>
      </c>
    </row>
    <row r="112" ht="35.25" spans="1:8">
      <c r="A112" s="67">
        <v>109</v>
      </c>
      <c r="B112" s="52" t="s">
        <v>1946</v>
      </c>
      <c r="C112" s="52" t="s">
        <v>1947</v>
      </c>
      <c r="D112" s="66"/>
      <c r="F112" s="20" t="s">
        <v>105</v>
      </c>
      <c r="H112" s="13" t="s">
        <v>1948</v>
      </c>
    </row>
    <row r="113" ht="24" spans="1:8">
      <c r="A113" s="13">
        <v>110</v>
      </c>
      <c r="B113" s="2" t="s">
        <v>1949</v>
      </c>
      <c r="C113" s="2" t="s">
        <v>1950</v>
      </c>
      <c r="F113" s="20" t="s">
        <v>105</v>
      </c>
      <c r="H113" s="13" t="s">
        <v>1951</v>
      </c>
    </row>
    <row r="114" ht="22.5" spans="1:8">
      <c r="A114" s="67">
        <v>111</v>
      </c>
      <c r="B114" s="72" t="s">
        <v>1952</v>
      </c>
      <c r="C114" s="72" t="s">
        <v>1953</v>
      </c>
      <c r="H114" s="13" t="s">
        <v>1954</v>
      </c>
    </row>
    <row r="115" ht="24" spans="1:8">
      <c r="A115" s="13">
        <v>112</v>
      </c>
      <c r="B115" s="2" t="s">
        <v>1955</v>
      </c>
      <c r="C115" s="2" t="s">
        <v>1956</v>
      </c>
      <c r="G115" s="20" t="s">
        <v>105</v>
      </c>
      <c r="H115" s="13" t="s">
        <v>1957</v>
      </c>
    </row>
    <row r="116" ht="24" spans="1:8">
      <c r="A116" s="67">
        <v>113</v>
      </c>
      <c r="B116" s="2" t="s">
        <v>1958</v>
      </c>
      <c r="C116" s="2" t="s">
        <v>1959</v>
      </c>
      <c r="G116" s="20" t="s">
        <v>105</v>
      </c>
      <c r="H116" s="13" t="s">
        <v>639</v>
      </c>
    </row>
    <row r="117" ht="22.5" spans="1:8">
      <c r="A117" s="13">
        <v>114</v>
      </c>
      <c r="B117" s="21" t="s">
        <v>1960</v>
      </c>
      <c r="C117" s="21" t="s">
        <v>280</v>
      </c>
      <c r="D117" s="16" t="s">
        <v>105</v>
      </c>
      <c r="F117" s="20" t="s">
        <v>105</v>
      </c>
      <c r="H117" s="13" t="s">
        <v>1961</v>
      </c>
    </row>
    <row r="118" ht="22.5" spans="1:8">
      <c r="A118" s="67">
        <v>115</v>
      </c>
      <c r="B118" s="2" t="s">
        <v>1962</v>
      </c>
      <c r="C118" s="2" t="s">
        <v>1963</v>
      </c>
      <c r="D118" s="16" t="s">
        <v>105</v>
      </c>
      <c r="G118" s="20" t="s">
        <v>105</v>
      </c>
      <c r="H118" s="13" t="s">
        <v>1964</v>
      </c>
    </row>
    <row r="119" ht="22.5" spans="1:8">
      <c r="A119" s="13">
        <v>116</v>
      </c>
      <c r="B119" s="73" t="s">
        <v>1965</v>
      </c>
      <c r="C119" s="73" t="s">
        <v>1966</v>
      </c>
      <c r="D119" s="16" t="s">
        <v>105</v>
      </c>
      <c r="F119" s="20" t="s">
        <v>105</v>
      </c>
      <c r="H119" s="13" t="s">
        <v>1967</v>
      </c>
    </row>
    <row r="120" ht="22.5" spans="1:8">
      <c r="A120" s="13">
        <v>117</v>
      </c>
      <c r="B120" s="74" t="s">
        <v>1968</v>
      </c>
      <c r="C120" s="75" t="s">
        <v>1969</v>
      </c>
      <c r="D120" s="16" t="s">
        <v>105</v>
      </c>
      <c r="F120" s="20" t="s">
        <v>105</v>
      </c>
      <c r="H120" s="13" t="s">
        <v>1967</v>
      </c>
    </row>
    <row r="121" spans="1:8">
      <c r="A121" s="13">
        <v>118</v>
      </c>
      <c r="B121" s="21" t="s">
        <v>1970</v>
      </c>
      <c r="C121" s="76" t="s">
        <v>1971</v>
      </c>
      <c r="D121" s="16" t="s">
        <v>105</v>
      </c>
      <c r="F121" s="20" t="s">
        <v>105</v>
      </c>
      <c r="H121" s="13" t="s">
        <v>1967</v>
      </c>
    </row>
    <row r="122" ht="24" spans="1:8">
      <c r="A122" s="13">
        <v>119</v>
      </c>
      <c r="B122" s="2" t="s">
        <v>1972</v>
      </c>
      <c r="C122" s="2" t="s">
        <v>1973</v>
      </c>
      <c r="E122" s="20" t="s">
        <v>105</v>
      </c>
      <c r="H122" s="13" t="s">
        <v>1974</v>
      </c>
    </row>
    <row r="123" spans="2:8">
      <c r="B123" s="77" t="s">
        <v>1975</v>
      </c>
      <c r="C123" s="77" t="s">
        <v>1976</v>
      </c>
      <c r="D123" s="16" t="s">
        <v>105</v>
      </c>
      <c r="G123" s="20" t="s">
        <v>105</v>
      </c>
      <c r="H123" s="13" t="s">
        <v>1554</v>
      </c>
    </row>
    <row r="124" ht="33.75" spans="2:8">
      <c r="B124" s="2" t="s">
        <v>1977</v>
      </c>
      <c r="C124" s="2" t="s">
        <v>1978</v>
      </c>
      <c r="H124" s="13" t="s">
        <v>1979</v>
      </c>
    </row>
    <row r="125" ht="33.75" spans="2:8">
      <c r="B125" s="37" t="s">
        <v>1980</v>
      </c>
      <c r="C125" s="78" t="s">
        <v>244</v>
      </c>
      <c r="D125" s="78"/>
      <c r="F125" s="79" t="s">
        <v>105</v>
      </c>
      <c r="H125" s="13" t="s">
        <v>1981</v>
      </c>
    </row>
    <row r="126" ht="33.75" spans="2:8">
      <c r="B126" s="37" t="s">
        <v>1982</v>
      </c>
      <c r="C126" s="79" t="s">
        <v>1976</v>
      </c>
      <c r="D126" s="78" t="s">
        <v>105</v>
      </c>
      <c r="E126" s="78"/>
      <c r="G126" s="79" t="s">
        <v>105</v>
      </c>
      <c r="H126" s="13" t="s">
        <v>1983</v>
      </c>
    </row>
    <row r="127" ht="22.5" spans="2:8">
      <c r="B127" s="36" t="s">
        <v>1984</v>
      </c>
      <c r="C127" s="78" t="s">
        <v>1985</v>
      </c>
      <c r="D127" s="79"/>
      <c r="E127" s="79" t="s">
        <v>105</v>
      </c>
      <c r="F127" s="79" t="s">
        <v>105</v>
      </c>
      <c r="H127" s="13" t="s">
        <v>1986</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4"/>
  <sheetViews>
    <sheetView zoomScale="85" zoomScaleNormal="85"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5"/>
  <cols>
    <col min="1" max="1" width="4.70833333333333" style="13" customWidth="1"/>
    <col min="2" max="2" width="106.7" style="13" customWidth="1"/>
    <col min="3" max="3" width="90.0083333333333" style="16" customWidth="1"/>
    <col min="4" max="6" width="11.4166666666667" style="20"/>
    <col min="7" max="1024" width="11.4166666666667" style="13"/>
  </cols>
  <sheetData>
    <row r="1" spans="1:6">
      <c r="A1" s="61" t="s">
        <v>1987</v>
      </c>
      <c r="B1" s="48"/>
      <c r="C1" s="8"/>
      <c r="D1" s="8"/>
      <c r="E1" s="8"/>
      <c r="F1" s="8"/>
    </row>
    <row r="2" spans="1:6">
      <c r="A2" s="9" t="s">
        <v>177</v>
      </c>
      <c r="B2" s="49" t="s">
        <v>569</v>
      </c>
      <c r="C2" s="50" t="s">
        <v>1988</v>
      </c>
      <c r="D2" s="12" t="s">
        <v>570</v>
      </c>
      <c r="E2" s="18" t="s">
        <v>571</v>
      </c>
      <c r="F2" s="19" t="s">
        <v>572</v>
      </c>
    </row>
    <row r="3" ht="27" spans="2:6">
      <c r="B3" s="62" t="s">
        <v>1989</v>
      </c>
      <c r="C3" s="16" t="s">
        <v>105</v>
      </c>
      <c r="F3" s="20" t="s">
        <v>143</v>
      </c>
    </row>
    <row r="4" ht="27" spans="2:6">
      <c r="B4" s="62" t="s">
        <v>1990</v>
      </c>
      <c r="F4" s="20"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G16"/>
  <sheetViews>
    <sheetView zoomScale="85" zoomScaleNormal="85" workbookViewId="0">
      <selection activeCell="D16" sqref="D16"/>
    </sheetView>
  </sheetViews>
  <sheetFormatPr defaultColWidth="11.4333333333333" defaultRowHeight="13.5" outlineLevelCol="6"/>
  <cols>
    <col min="1" max="1" width="4.70833333333333" style="13" customWidth="1"/>
    <col min="2" max="2" width="80.4333333333333" style="13" customWidth="1"/>
    <col min="3" max="3" width="122.008333333333" style="16" customWidth="1"/>
    <col min="4" max="6" width="11.4166666666667" style="20"/>
    <col min="7" max="1024" width="11.4166666666667" style="13"/>
  </cols>
  <sheetData>
    <row r="1" spans="1:6">
      <c r="A1" s="47" t="s">
        <v>1991</v>
      </c>
      <c r="B1" s="48"/>
      <c r="C1" s="8"/>
      <c r="D1" s="8"/>
      <c r="E1" s="8"/>
      <c r="F1" s="8"/>
    </row>
    <row r="2" spans="1:7">
      <c r="A2" s="9" t="s">
        <v>177</v>
      </c>
      <c r="B2" s="49" t="s">
        <v>569</v>
      </c>
      <c r="C2" s="50" t="s">
        <v>1992</v>
      </c>
      <c r="D2" s="12" t="s">
        <v>570</v>
      </c>
      <c r="E2" s="18" t="s">
        <v>571</v>
      </c>
      <c r="F2" s="19" t="s">
        <v>572</v>
      </c>
      <c r="G2" s="13" t="s">
        <v>573</v>
      </c>
    </row>
    <row r="3" ht="24" spans="1:7">
      <c r="A3" s="13">
        <v>1</v>
      </c>
      <c r="B3" s="26" t="s">
        <v>1993</v>
      </c>
      <c r="C3" s="51"/>
      <c r="E3" s="60"/>
      <c r="G3" s="13" t="s">
        <v>1994</v>
      </c>
    </row>
    <row r="4" ht="24" spans="1:7">
      <c r="A4" s="13">
        <v>2</v>
      </c>
      <c r="B4" s="52" t="s">
        <v>1995</v>
      </c>
      <c r="C4" s="53"/>
      <c r="G4" s="13" t="s">
        <v>1418</v>
      </c>
    </row>
    <row r="5" ht="35.25" spans="1:7">
      <c r="A5" s="13">
        <v>3</v>
      </c>
      <c r="B5" s="54" t="s">
        <v>1996</v>
      </c>
      <c r="C5" s="27"/>
      <c r="F5" s="20" t="s">
        <v>105</v>
      </c>
      <c r="G5" s="13" t="s">
        <v>1997</v>
      </c>
    </row>
    <row r="6" ht="22.5" spans="2:7">
      <c r="B6" s="45" t="s">
        <v>1998</v>
      </c>
      <c r="C6" s="27"/>
      <c r="G6" s="13" t="s">
        <v>961</v>
      </c>
    </row>
    <row r="7" ht="24" spans="1:7">
      <c r="A7" s="13">
        <v>4</v>
      </c>
      <c r="B7" s="52" t="s">
        <v>1999</v>
      </c>
      <c r="C7" s="53"/>
      <c r="F7" s="20" t="s">
        <v>105</v>
      </c>
      <c r="G7" s="13" t="s">
        <v>2000</v>
      </c>
    </row>
    <row r="8" ht="35.25" spans="1:7">
      <c r="A8" s="13">
        <v>5</v>
      </c>
      <c r="B8" s="52" t="s">
        <v>2001</v>
      </c>
      <c r="C8" s="53"/>
      <c r="G8" s="13" t="s">
        <v>2002</v>
      </c>
    </row>
    <row r="9" ht="35.25" spans="1:7">
      <c r="A9" s="13">
        <v>6</v>
      </c>
      <c r="B9" s="26" t="s">
        <v>2003</v>
      </c>
      <c r="C9" s="51"/>
      <c r="F9" s="20" t="s">
        <v>105</v>
      </c>
      <c r="G9" s="13" t="s">
        <v>2004</v>
      </c>
    </row>
    <row r="10" ht="24" spans="1:7">
      <c r="A10" s="13">
        <v>7</v>
      </c>
      <c r="B10" s="52" t="s">
        <v>2005</v>
      </c>
      <c r="C10" s="53"/>
      <c r="G10" s="13" t="s">
        <v>1506</v>
      </c>
    </row>
    <row r="11" ht="14.25" customHeight="1" spans="1:7">
      <c r="A11" s="13">
        <v>8</v>
      </c>
      <c r="B11" s="55" t="s">
        <v>2006</v>
      </c>
      <c r="C11" s="56"/>
      <c r="F11" s="20" t="s">
        <v>105</v>
      </c>
      <c r="G11" s="13" t="s">
        <v>578</v>
      </c>
    </row>
    <row r="12" ht="24" spans="1:7">
      <c r="A12" s="13">
        <v>9</v>
      </c>
      <c r="B12" s="57" t="s">
        <v>2007</v>
      </c>
      <c r="C12" s="58"/>
      <c r="G12" s="13" t="s">
        <v>2008</v>
      </c>
    </row>
    <row r="13" ht="24" spans="1:7">
      <c r="A13" s="13">
        <v>10</v>
      </c>
      <c r="B13" s="52" t="s">
        <v>2009</v>
      </c>
      <c r="C13" s="53"/>
      <c r="G13" s="13" t="s">
        <v>2010</v>
      </c>
    </row>
    <row r="14" ht="24" spans="1:7">
      <c r="A14" s="13">
        <v>11</v>
      </c>
      <c r="B14" s="57" t="s">
        <v>2011</v>
      </c>
      <c r="C14" s="53"/>
      <c r="F14" s="20" t="s">
        <v>105</v>
      </c>
      <c r="G14" s="13" t="s">
        <v>2012</v>
      </c>
    </row>
    <row r="15" ht="35.25" spans="1:7">
      <c r="A15" s="13">
        <v>12</v>
      </c>
      <c r="B15" s="57" t="s">
        <v>2013</v>
      </c>
      <c r="C15" s="58"/>
      <c r="F15" s="20" t="s">
        <v>105</v>
      </c>
      <c r="G15" s="13" t="s">
        <v>2014</v>
      </c>
    </row>
    <row r="16" ht="15" customHeight="1" spans="2:7">
      <c r="B16" s="59" t="s">
        <v>2015</v>
      </c>
      <c r="D16" s="20" t="s">
        <v>105</v>
      </c>
      <c r="G16" s="13" t="s">
        <v>2016</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6"/>
  <sheetViews>
    <sheetView zoomScale="115" zoomScaleNormal="115" workbookViewId="0">
      <pane xSplit="1" ySplit="2" topLeftCell="B3" activePane="bottomRight" state="frozen"/>
      <selection/>
      <selection pane="topRight"/>
      <selection pane="bottomLeft"/>
      <selection pane="bottomRight" activeCell="A1" sqref="A1"/>
    </sheetView>
  </sheetViews>
  <sheetFormatPr defaultColWidth="11.4333333333333" defaultRowHeight="13.5" outlineLevelRow="5" outlineLevelCol="5"/>
  <cols>
    <col min="1" max="1" width="4.70833333333333" style="1" customWidth="1"/>
    <col min="2" max="2" width="85.7083333333333" style="2" customWidth="1"/>
    <col min="3" max="3" width="111.008333333333" style="2" customWidth="1"/>
    <col min="4" max="6" width="11.4166666666667" style="4"/>
    <col min="7" max="1024" width="11.4166666666667" style="1"/>
  </cols>
  <sheetData>
    <row r="1" s="13" customFormat="1" ht="11.25" spans="1:6">
      <c r="A1" s="5" t="s">
        <v>2017</v>
      </c>
      <c r="B1" s="6"/>
      <c r="C1" s="6"/>
      <c r="D1" s="8"/>
      <c r="E1" s="8"/>
      <c r="F1" s="8"/>
    </row>
    <row r="2" s="13" customFormat="1" ht="11.25" spans="1:6">
      <c r="A2" s="9" t="s">
        <v>177</v>
      </c>
      <c r="B2" s="10" t="s">
        <v>569</v>
      </c>
      <c r="C2" s="44" t="s">
        <v>2018</v>
      </c>
      <c r="D2" s="12" t="s">
        <v>570</v>
      </c>
      <c r="E2" s="18" t="s">
        <v>571</v>
      </c>
      <c r="F2" s="19" t="s">
        <v>572</v>
      </c>
    </row>
    <row r="3" s="13" customFormat="1" ht="22.5" spans="1:6">
      <c r="A3" s="13">
        <v>1</v>
      </c>
      <c r="B3" s="14" t="s">
        <v>2019</v>
      </c>
      <c r="C3" s="15" t="s">
        <v>105</v>
      </c>
      <c r="D3" s="16"/>
      <c r="E3" s="16"/>
      <c r="F3" s="43"/>
    </row>
    <row r="4" s="13" customFormat="1" ht="22.5" spans="1:6">
      <c r="A4" s="13">
        <v>2</v>
      </c>
      <c r="B4" s="14" t="s">
        <v>2020</v>
      </c>
      <c r="C4" s="15" t="s">
        <v>105</v>
      </c>
      <c r="D4" s="16" t="s">
        <v>105</v>
      </c>
      <c r="E4" s="16"/>
      <c r="F4" s="43"/>
    </row>
    <row r="5" ht="22.5" spans="1:5">
      <c r="A5" s="1">
        <v>3</v>
      </c>
      <c r="B5" s="14" t="s">
        <v>2021</v>
      </c>
      <c r="C5" s="45"/>
      <c r="E5" s="4" t="s">
        <v>105</v>
      </c>
    </row>
    <row r="6" spans="1:1">
      <c r="A6" s="4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E3"/>
  <sheetViews>
    <sheetView zoomScale="120" zoomScaleNormal="120" workbookViewId="0">
      <pane xSplit="1" ySplit="2" topLeftCell="B3" activePane="bottomRight" state="frozen"/>
      <selection/>
      <selection pane="topRight"/>
      <selection pane="bottomLeft"/>
      <selection pane="bottomRight" activeCell="D44" sqref="D44"/>
    </sheetView>
  </sheetViews>
  <sheetFormatPr defaultColWidth="11.4333333333333" defaultRowHeight="13.5" outlineLevelRow="2" outlineLevelCol="4"/>
  <cols>
    <col min="1" max="1" width="4.70833333333333" style="1" customWidth="1"/>
    <col min="2" max="2" width="106.7" style="2" customWidth="1"/>
    <col min="3" max="5" width="11.4166666666667" style="4"/>
    <col min="6" max="1024" width="11.4166666666667" style="1"/>
  </cols>
  <sheetData>
    <row r="1" spans="1:5">
      <c r="A1" s="5" t="s">
        <v>2022</v>
      </c>
      <c r="B1" s="6"/>
      <c r="C1" s="8"/>
      <c r="D1" s="8"/>
      <c r="E1" s="8"/>
    </row>
    <row r="2" spans="1:5">
      <c r="A2" s="9" t="s">
        <v>177</v>
      </c>
      <c r="B2" s="42" t="s">
        <v>569</v>
      </c>
      <c r="C2" s="12" t="s">
        <v>570</v>
      </c>
      <c r="D2" s="18" t="s">
        <v>571</v>
      </c>
      <c r="E2" s="19" t="s">
        <v>572</v>
      </c>
    </row>
    <row r="3" ht="33.75" spans="1:5">
      <c r="A3" s="13">
        <v>1</v>
      </c>
      <c r="B3" s="2" t="s">
        <v>2023</v>
      </c>
      <c r="C3" s="15" t="s">
        <v>105</v>
      </c>
      <c r="D3" s="16"/>
      <c r="E3" s="43"/>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G46"/>
  <sheetViews>
    <sheetView tabSelected="1" zoomScale="85" zoomScaleNormal="85" workbookViewId="0">
      <pane xSplit="1" ySplit="2" topLeftCell="B23" activePane="bottomRight" state="frozen"/>
      <selection/>
      <selection pane="topRight"/>
      <selection pane="bottomLeft"/>
      <selection pane="bottomRight" activeCell="C42" sqref="C42"/>
    </sheetView>
  </sheetViews>
  <sheetFormatPr defaultColWidth="11.4333333333333" defaultRowHeight="13.5" outlineLevelCol="6"/>
  <cols>
    <col min="1" max="1" width="4.70833333333333" style="1" customWidth="1"/>
    <col min="2" max="2" width="127.416666666667" style="2" customWidth="1"/>
    <col min="3" max="3" width="54.1416666666667" style="3" customWidth="1"/>
    <col min="4" max="6" width="11.4166666666667" style="4"/>
    <col min="7" max="1024" width="11.4166666666667" style="1"/>
  </cols>
  <sheetData>
    <row r="1" spans="1:6">
      <c r="A1" s="5" t="s">
        <v>2024</v>
      </c>
      <c r="B1" s="6"/>
      <c r="C1" s="7"/>
      <c r="D1" s="8"/>
      <c r="E1" s="8"/>
      <c r="F1" s="8"/>
    </row>
    <row r="2" spans="1:7">
      <c r="A2" s="9" t="s">
        <v>177</v>
      </c>
      <c r="B2" s="10" t="s">
        <v>569</v>
      </c>
      <c r="C2" s="11" t="s">
        <v>2025</v>
      </c>
      <c r="D2" s="12" t="s">
        <v>570</v>
      </c>
      <c r="E2" s="18" t="s">
        <v>571</v>
      </c>
      <c r="F2" s="19" t="s">
        <v>572</v>
      </c>
      <c r="G2" s="1" t="s">
        <v>573</v>
      </c>
    </row>
    <row r="3" ht="22.5" spans="1:7">
      <c r="A3" s="13">
        <v>1</v>
      </c>
      <c r="B3" s="21" t="s">
        <v>2026</v>
      </c>
      <c r="C3" s="22"/>
      <c r="D3" s="16"/>
      <c r="E3" s="16"/>
      <c r="F3" s="20"/>
      <c r="G3" s="1" t="s">
        <v>2027</v>
      </c>
    </row>
    <row r="4" ht="22.5" spans="1:7">
      <c r="A4" s="13">
        <v>2</v>
      </c>
      <c r="B4" s="21" t="s">
        <v>2028</v>
      </c>
      <c r="C4" s="22"/>
      <c r="D4" s="16"/>
      <c r="E4" s="16"/>
      <c r="F4" s="20"/>
      <c r="G4" s="1" t="s">
        <v>2029</v>
      </c>
    </row>
    <row r="5" ht="22.5" spans="1:7">
      <c r="A5" s="13">
        <v>3</v>
      </c>
      <c r="B5" s="21" t="s">
        <v>2030</v>
      </c>
      <c r="C5" s="22"/>
      <c r="D5" s="16" t="s">
        <v>105</v>
      </c>
      <c r="E5" s="16"/>
      <c r="F5" s="20"/>
      <c r="G5" s="1" t="s">
        <v>2031</v>
      </c>
    </row>
    <row r="6" spans="1:7">
      <c r="A6" s="13">
        <v>4</v>
      </c>
      <c r="B6" s="23" t="s">
        <v>2032</v>
      </c>
      <c r="D6" s="16" t="s">
        <v>105</v>
      </c>
      <c r="E6" s="16"/>
      <c r="F6" s="20"/>
      <c r="G6" s="1" t="s">
        <v>856</v>
      </c>
    </row>
    <row r="7" ht="22.5" spans="1:7">
      <c r="A7" s="13">
        <v>5</v>
      </c>
      <c r="B7" s="24" t="s">
        <v>2033</v>
      </c>
      <c r="D7" s="16" t="s">
        <v>105</v>
      </c>
      <c r="E7" s="16"/>
      <c r="F7" s="20"/>
      <c r="G7" s="1" t="s">
        <v>856</v>
      </c>
    </row>
    <row r="8" ht="22.5" spans="1:7">
      <c r="A8" s="13">
        <v>7</v>
      </c>
      <c r="B8" s="23" t="s">
        <v>2034</v>
      </c>
      <c r="C8" s="3" t="s">
        <v>105</v>
      </c>
      <c r="D8" s="16"/>
      <c r="E8" s="16"/>
      <c r="F8" s="20"/>
      <c r="G8" s="1" t="s">
        <v>2035</v>
      </c>
    </row>
    <row r="9" spans="1:7">
      <c r="A9" s="13">
        <v>8</v>
      </c>
      <c r="B9" s="23" t="s">
        <v>2036</v>
      </c>
      <c r="D9" s="16" t="s">
        <v>105</v>
      </c>
      <c r="E9" s="16"/>
      <c r="F9" s="20"/>
      <c r="G9" s="1" t="s">
        <v>2037</v>
      </c>
    </row>
    <row r="10" ht="22.5" spans="1:7">
      <c r="A10" s="13">
        <v>9</v>
      </c>
      <c r="B10" s="25" t="s">
        <v>2038</v>
      </c>
      <c r="D10" s="16"/>
      <c r="E10" s="16"/>
      <c r="F10" s="20"/>
      <c r="G10" s="1" t="s">
        <v>2039</v>
      </c>
    </row>
    <row r="11" ht="22.5" spans="1:7">
      <c r="A11" s="13">
        <v>10</v>
      </c>
      <c r="B11" s="23" t="s">
        <v>2040</v>
      </c>
      <c r="C11" s="22"/>
      <c r="D11" s="16"/>
      <c r="E11" s="16"/>
      <c r="F11" s="20"/>
      <c r="G11" s="1" t="s">
        <v>2041</v>
      </c>
    </row>
    <row r="12" ht="22.5" spans="1:7">
      <c r="A12" s="13">
        <v>11</v>
      </c>
      <c r="B12" s="23" t="s">
        <v>2042</v>
      </c>
      <c r="D12" s="16" t="s">
        <v>105</v>
      </c>
      <c r="E12" s="16"/>
      <c r="F12" s="20"/>
      <c r="G12" s="1" t="s">
        <v>595</v>
      </c>
    </row>
    <row r="13" ht="22.5" spans="1:7">
      <c r="A13" s="13">
        <v>12</v>
      </c>
      <c r="B13" s="23" t="s">
        <v>2043</v>
      </c>
      <c r="D13" s="16"/>
      <c r="E13" s="16"/>
      <c r="F13" s="20"/>
      <c r="G13" s="1" t="s">
        <v>1481</v>
      </c>
    </row>
    <row r="14" ht="22.5" spans="1:7">
      <c r="A14" s="13"/>
      <c r="B14" s="26" t="s">
        <v>2044</v>
      </c>
      <c r="C14" s="27" t="s">
        <v>105</v>
      </c>
      <c r="D14" s="16"/>
      <c r="E14" s="16"/>
      <c r="F14" s="20"/>
      <c r="G14" s="1" t="s">
        <v>2045</v>
      </c>
    </row>
    <row r="15" ht="22.5" spans="1:7">
      <c r="A15" s="13">
        <v>13</v>
      </c>
      <c r="B15" s="25" t="s">
        <v>2046</v>
      </c>
      <c r="C15" s="3" t="s">
        <v>105</v>
      </c>
      <c r="D15" s="16"/>
      <c r="E15" s="16"/>
      <c r="F15" s="20"/>
      <c r="G15" s="1" t="s">
        <v>2047</v>
      </c>
    </row>
    <row r="16" ht="36" spans="1:7">
      <c r="A16" s="13"/>
      <c r="B16" s="28" t="s">
        <v>2048</v>
      </c>
      <c r="D16" s="16" t="s">
        <v>105</v>
      </c>
      <c r="E16" s="16" t="s">
        <v>105</v>
      </c>
      <c r="F16" s="20"/>
      <c r="G16" s="1" t="s">
        <v>2049</v>
      </c>
    </row>
    <row r="17" ht="22.5" spans="1:7">
      <c r="A17" s="13">
        <v>14</v>
      </c>
      <c r="B17" s="25" t="s">
        <v>2050</v>
      </c>
      <c r="C17" s="3" t="s">
        <v>105</v>
      </c>
      <c r="D17" s="16"/>
      <c r="E17" s="16"/>
      <c r="F17" s="20"/>
      <c r="G17" s="1" t="s">
        <v>2051</v>
      </c>
    </row>
    <row r="18" ht="22.5" spans="1:7">
      <c r="A18" s="13">
        <v>15</v>
      </c>
      <c r="B18" s="25" t="s">
        <v>2052</v>
      </c>
      <c r="C18" s="3" t="s">
        <v>105</v>
      </c>
      <c r="D18" s="16"/>
      <c r="E18" s="16"/>
      <c r="F18" s="20"/>
      <c r="G18" s="1" t="s">
        <v>2053</v>
      </c>
    </row>
    <row r="19" ht="22.5" spans="1:7">
      <c r="A19" s="13">
        <v>16</v>
      </c>
      <c r="B19" s="25" t="s">
        <v>2054</v>
      </c>
      <c r="D19" s="16"/>
      <c r="E19" s="16"/>
      <c r="F19" s="20"/>
      <c r="G19" s="1" t="s">
        <v>2055</v>
      </c>
    </row>
    <row r="20" ht="22.5" spans="1:7">
      <c r="A20" s="13">
        <v>17</v>
      </c>
      <c r="B20" s="25" t="s">
        <v>2056</v>
      </c>
      <c r="C20" s="3" t="s">
        <v>105</v>
      </c>
      <c r="D20" s="16"/>
      <c r="E20" s="16"/>
      <c r="F20" s="20" t="s">
        <v>105</v>
      </c>
      <c r="G20" s="1" t="s">
        <v>2057</v>
      </c>
    </row>
    <row r="21" ht="22.5" spans="1:7">
      <c r="A21" s="13">
        <v>18</v>
      </c>
      <c r="B21" s="25" t="s">
        <v>2058</v>
      </c>
      <c r="C21" s="3" t="s">
        <v>105</v>
      </c>
      <c r="D21" s="16"/>
      <c r="E21" s="16"/>
      <c r="F21" s="20"/>
      <c r="G21" s="1" t="s">
        <v>2059</v>
      </c>
    </row>
    <row r="22" ht="22.5" spans="1:7">
      <c r="A22" s="13">
        <v>19</v>
      </c>
      <c r="B22" s="25" t="s">
        <v>2060</v>
      </c>
      <c r="C22" s="3" t="s">
        <v>105</v>
      </c>
      <c r="D22" s="16"/>
      <c r="E22" s="16"/>
      <c r="F22" s="20"/>
      <c r="G22" s="1" t="s">
        <v>2061</v>
      </c>
    </row>
    <row r="23" ht="22.5" spans="1:7">
      <c r="A23" s="13">
        <v>20</v>
      </c>
      <c r="B23" s="23" t="s">
        <v>2062</v>
      </c>
      <c r="C23" s="3" t="s">
        <v>105</v>
      </c>
      <c r="D23" s="16"/>
      <c r="E23" s="16"/>
      <c r="F23" s="20"/>
      <c r="G23" s="1" t="s">
        <v>2063</v>
      </c>
    </row>
    <row r="24" spans="1:7">
      <c r="A24" s="13">
        <v>21</v>
      </c>
      <c r="B24" s="23" t="s">
        <v>2064</v>
      </c>
      <c r="D24" s="16"/>
      <c r="E24" s="16"/>
      <c r="F24" s="20"/>
      <c r="G24" s="1" t="s">
        <v>2065</v>
      </c>
    </row>
    <row r="25" ht="22.5" spans="1:7">
      <c r="A25" s="13">
        <v>22</v>
      </c>
      <c r="B25" s="23" t="s">
        <v>2066</v>
      </c>
      <c r="D25" s="16"/>
      <c r="E25" s="16"/>
      <c r="F25" s="20" t="s">
        <v>105</v>
      </c>
      <c r="G25" s="1" t="s">
        <v>2067</v>
      </c>
    </row>
    <row r="26" spans="1:7">
      <c r="A26" s="13">
        <v>23</v>
      </c>
      <c r="B26" s="21" t="s">
        <v>2068</v>
      </c>
      <c r="C26" s="22" t="s">
        <v>105</v>
      </c>
      <c r="D26" s="16"/>
      <c r="E26" s="16"/>
      <c r="F26" s="20" t="s">
        <v>105</v>
      </c>
      <c r="G26" s="1" t="s">
        <v>2069</v>
      </c>
    </row>
    <row r="27" spans="1:7">
      <c r="A27" s="13">
        <v>24</v>
      </c>
      <c r="B27" s="23" t="s">
        <v>2070</v>
      </c>
      <c r="C27" s="3" t="s">
        <v>105</v>
      </c>
      <c r="D27" s="16"/>
      <c r="E27" s="16"/>
      <c r="F27" s="20" t="s">
        <v>105</v>
      </c>
      <c r="G27" s="1" t="s">
        <v>2071</v>
      </c>
    </row>
    <row r="28" ht="22.5" spans="2:7">
      <c r="B28" s="2" t="s">
        <v>2072</v>
      </c>
      <c r="E28" s="4" t="s">
        <v>105</v>
      </c>
      <c r="G28" s="1" t="s">
        <v>2073</v>
      </c>
    </row>
    <row r="29" ht="33.75" spans="2:7">
      <c r="B29" s="2" t="s">
        <v>2074</v>
      </c>
      <c r="E29" s="4" t="s">
        <v>105</v>
      </c>
      <c r="G29" s="1" t="s">
        <v>2075</v>
      </c>
    </row>
    <row r="30" spans="2:7">
      <c r="B30" s="29" t="s">
        <v>2076</v>
      </c>
      <c r="G30" s="1" t="s">
        <v>1602</v>
      </c>
    </row>
    <row r="31" ht="33.75" spans="2:7">
      <c r="B31" s="23" t="s">
        <v>2077</v>
      </c>
      <c r="D31" s="4" t="s">
        <v>105</v>
      </c>
      <c r="E31" s="4" t="s">
        <v>105</v>
      </c>
      <c r="G31" s="1" t="s">
        <v>2078</v>
      </c>
    </row>
    <row r="32" spans="2:5">
      <c r="B32" s="24" t="s">
        <v>2079</v>
      </c>
      <c r="D32" s="4" t="s">
        <v>105</v>
      </c>
      <c r="E32" s="4" t="s">
        <v>105</v>
      </c>
    </row>
    <row r="33" ht="33.75" spans="2:7">
      <c r="B33" s="30" t="s">
        <v>2080</v>
      </c>
      <c r="D33" s="4" t="s">
        <v>105</v>
      </c>
      <c r="F33" s="4" t="s">
        <v>105</v>
      </c>
      <c r="G33" s="1" t="s">
        <v>2081</v>
      </c>
    </row>
    <row r="34" ht="22.5" spans="2:7">
      <c r="B34" s="31" t="s">
        <v>2082</v>
      </c>
      <c r="D34" s="4" t="s">
        <v>105</v>
      </c>
      <c r="F34" s="4" t="s">
        <v>105</v>
      </c>
      <c r="G34" s="1" t="s">
        <v>2083</v>
      </c>
    </row>
    <row r="35" ht="54" spans="2:7">
      <c r="B35" s="32" t="s">
        <v>2084</v>
      </c>
      <c r="G35" s="1" t="s">
        <v>2085</v>
      </c>
    </row>
    <row r="36" ht="33.75" spans="2:7">
      <c r="B36" s="33" t="s">
        <v>2086</v>
      </c>
      <c r="C36" s="34"/>
      <c r="D36" s="35"/>
      <c r="E36" s="35"/>
      <c r="F36" s="35"/>
      <c r="G36" s="1" t="s">
        <v>2087</v>
      </c>
    </row>
    <row r="37" ht="33.75" spans="2:7">
      <c r="B37" s="36" t="s">
        <v>2088</v>
      </c>
      <c r="C37" s="34"/>
      <c r="D37" s="35"/>
      <c r="E37" s="35"/>
      <c r="F37" s="35"/>
      <c r="G37" s="1" t="s">
        <v>2089</v>
      </c>
    </row>
    <row r="38" ht="22.5" spans="2:7">
      <c r="B38" s="36" t="s">
        <v>2090</v>
      </c>
      <c r="C38" s="34"/>
      <c r="D38" s="35"/>
      <c r="E38" s="35"/>
      <c r="F38" s="35"/>
      <c r="G38" s="1" t="s">
        <v>2091</v>
      </c>
    </row>
    <row r="39" ht="22.5" spans="2:7">
      <c r="B39" s="37" t="s">
        <v>2092</v>
      </c>
      <c r="C39" s="34"/>
      <c r="D39" s="35"/>
      <c r="E39" s="35"/>
      <c r="F39" s="35"/>
      <c r="G39" s="1" t="s">
        <v>1464</v>
      </c>
    </row>
    <row r="40" ht="22.5" spans="2:7">
      <c r="B40" s="37" t="s">
        <v>2093</v>
      </c>
      <c r="C40" s="34"/>
      <c r="D40" s="35"/>
      <c r="E40" s="35"/>
      <c r="F40" s="35"/>
      <c r="G40" s="1" t="s">
        <v>2094</v>
      </c>
    </row>
    <row r="41" ht="22.5" spans="2:7">
      <c r="B41" s="37" t="s">
        <v>2095</v>
      </c>
      <c r="C41" s="34"/>
      <c r="D41" s="35"/>
      <c r="E41" s="35"/>
      <c r="F41" s="35"/>
      <c r="G41" s="1" t="s">
        <v>2096</v>
      </c>
    </row>
    <row r="42" ht="22.5" spans="2:7">
      <c r="B42" s="38" t="s">
        <v>2097</v>
      </c>
      <c r="C42" s="34"/>
      <c r="D42" s="35"/>
      <c r="E42" s="35"/>
      <c r="F42" s="35"/>
      <c r="G42" s="1" t="s">
        <v>2098</v>
      </c>
    </row>
    <row r="43" ht="27" spans="2:7">
      <c r="B43" s="39" t="s">
        <v>2099</v>
      </c>
      <c r="C43" s="34"/>
      <c r="D43" s="35"/>
      <c r="E43" s="41" t="s">
        <v>105</v>
      </c>
      <c r="F43" s="35"/>
      <c r="G43" s="1" t="s">
        <v>2100</v>
      </c>
    </row>
    <row r="44" ht="22.5" spans="2:7">
      <c r="B44" s="37" t="s">
        <v>2101</v>
      </c>
      <c r="C44" s="34"/>
      <c r="D44" s="35"/>
      <c r="E44" s="35"/>
      <c r="F44" s="35"/>
      <c r="G44" s="1" t="s">
        <v>2102</v>
      </c>
    </row>
    <row r="45" ht="36" spans="2:7">
      <c r="B45" s="40" t="s">
        <v>2103</v>
      </c>
      <c r="C45" s="34"/>
      <c r="D45" s="41" t="s">
        <v>105</v>
      </c>
      <c r="E45" s="41" t="s">
        <v>105</v>
      </c>
      <c r="F45" s="35"/>
      <c r="G45" s="1" t="s">
        <v>2104</v>
      </c>
    </row>
    <row r="46" ht="22.5" spans="2:7">
      <c r="B46" s="36" t="s">
        <v>2105</v>
      </c>
      <c r="C46" s="34"/>
      <c r="D46" s="41" t="s">
        <v>105</v>
      </c>
      <c r="E46" s="35"/>
      <c r="F46" s="35"/>
      <c r="G46" s="1" t="s">
        <v>1986</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5"/>
  <sheetViews>
    <sheetView workbookViewId="0">
      <pane xSplit="1" ySplit="2" topLeftCell="B3" activePane="bottomRight" state="frozen"/>
      <selection/>
      <selection pane="topRight"/>
      <selection pane="bottomLeft"/>
      <selection pane="bottomRight" activeCell="B5" sqref="B5"/>
    </sheetView>
  </sheetViews>
  <sheetFormatPr defaultColWidth="11.4333333333333" defaultRowHeight="13.5" outlineLevelRow="4" outlineLevelCol="5"/>
  <cols>
    <col min="1" max="1" width="4.70833333333333" style="1" customWidth="1"/>
    <col min="2" max="2" width="106.7" style="2" customWidth="1"/>
    <col min="3" max="3" width="94.1416666666667" style="3" customWidth="1"/>
    <col min="4" max="6" width="11.4166666666667" style="4"/>
    <col min="7" max="1024" width="11.4166666666667" style="1"/>
  </cols>
  <sheetData>
    <row r="1" spans="1:6">
      <c r="A1" s="5" t="s">
        <v>2106</v>
      </c>
      <c r="B1" s="6"/>
      <c r="C1" s="7"/>
      <c r="D1" s="8"/>
      <c r="E1" s="8"/>
      <c r="F1" s="8"/>
    </row>
    <row r="2" spans="1:6">
      <c r="A2" s="9" t="s">
        <v>177</v>
      </c>
      <c r="B2" s="10" t="s">
        <v>569</v>
      </c>
      <c r="C2" s="11" t="s">
        <v>2107</v>
      </c>
      <c r="D2" s="12" t="s">
        <v>570</v>
      </c>
      <c r="E2" s="18" t="s">
        <v>571</v>
      </c>
      <c r="F2" s="19" t="s">
        <v>572</v>
      </c>
    </row>
    <row r="3" spans="1:6">
      <c r="A3" s="13">
        <v>1</v>
      </c>
      <c r="B3" s="14" t="s">
        <v>2108</v>
      </c>
      <c r="C3" s="15" t="s">
        <v>105</v>
      </c>
      <c r="D3" s="16"/>
      <c r="E3" s="16"/>
      <c r="F3" s="20"/>
    </row>
    <row r="4" ht="22.5" spans="2:2">
      <c r="B4" s="17" t="s">
        <v>2109</v>
      </c>
    </row>
    <row r="5" spans="2:2">
      <c r="B5" s="17" t="s">
        <v>2110</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85"/>
  <sheetViews>
    <sheetView zoomScale="120" zoomScaleNormal="120" workbookViewId="0">
      <pane xSplit="1" ySplit="2" topLeftCell="B71" activePane="bottomRight" state="frozen"/>
      <selection/>
      <selection pane="topRight"/>
      <selection pane="bottomLeft"/>
      <selection pane="bottomRight" activeCell="C98" sqref="C98"/>
    </sheetView>
  </sheetViews>
  <sheetFormatPr defaultColWidth="11.4333333333333" defaultRowHeight="13.5" outlineLevelCol="3"/>
  <cols>
    <col min="1" max="1" width="4.70833333333333" style="141" customWidth="1"/>
    <col min="2" max="2" width="24.2916666666667" style="141" customWidth="1"/>
    <col min="3" max="3" width="48.4166666666667" style="141" customWidth="1"/>
    <col min="4" max="4" width="19.7083333333333" style="141" customWidth="1"/>
    <col min="5" max="1024" width="11.4166666666667" style="141"/>
  </cols>
  <sheetData>
    <row r="1" s="216" customFormat="1" ht="11.25" spans="1:4">
      <c r="A1" s="240" t="s">
        <v>226</v>
      </c>
      <c r="B1" s="261"/>
      <c r="C1" s="261"/>
      <c r="D1" s="261"/>
    </row>
    <row r="2" s="216" customFormat="1" ht="11.25" spans="1:4">
      <c r="A2" s="243" t="s">
        <v>177</v>
      </c>
      <c r="B2" s="244" t="s">
        <v>178</v>
      </c>
      <c r="C2" s="244" t="s">
        <v>227</v>
      </c>
      <c r="D2" s="262" t="s">
        <v>228</v>
      </c>
    </row>
    <row r="3" s="216" customFormat="1" ht="11.25" spans="1:4">
      <c r="A3" s="216">
        <v>1</v>
      </c>
      <c r="B3" s="216" t="s">
        <v>121</v>
      </c>
      <c r="C3" s="216" t="s">
        <v>229</v>
      </c>
      <c r="D3" s="216">
        <v>8</v>
      </c>
    </row>
    <row r="4" s="216" customFormat="1" ht="11.25" spans="1:4">
      <c r="A4" s="216">
        <v>2</v>
      </c>
      <c r="B4" s="216" t="s">
        <v>121</v>
      </c>
      <c r="C4" s="216" t="s">
        <v>230</v>
      </c>
      <c r="D4" s="216">
        <v>1</v>
      </c>
    </row>
    <row r="5" s="216" customFormat="1" ht="11.25" spans="1:4">
      <c r="A5" s="216">
        <v>3</v>
      </c>
      <c r="B5" s="216" t="s">
        <v>121</v>
      </c>
      <c r="C5" s="216" t="s">
        <v>231</v>
      </c>
      <c r="D5" s="216">
        <v>1</v>
      </c>
    </row>
    <row r="6" s="216" customFormat="1" ht="11.25" spans="1:4">
      <c r="A6" s="216">
        <v>4</v>
      </c>
      <c r="B6" s="292" t="s">
        <v>133</v>
      </c>
      <c r="C6" s="292" t="s">
        <v>232</v>
      </c>
      <c r="D6" s="292">
        <v>29</v>
      </c>
    </row>
    <row r="7" s="216" customFormat="1" ht="11.25" spans="1:4">
      <c r="A7" s="216">
        <v>5</v>
      </c>
      <c r="B7" s="292" t="s">
        <v>133</v>
      </c>
      <c r="C7" s="292" t="s">
        <v>233</v>
      </c>
      <c r="D7" s="292">
        <v>5</v>
      </c>
    </row>
    <row r="8" s="216" customFormat="1" ht="11.25" spans="1:4">
      <c r="A8" s="216">
        <v>6</v>
      </c>
      <c r="B8" s="292" t="s">
        <v>133</v>
      </c>
      <c r="C8" s="292" t="s">
        <v>234</v>
      </c>
      <c r="D8" s="292">
        <v>10</v>
      </c>
    </row>
    <row r="9" s="216" customFormat="1" ht="11.25" spans="1:4">
      <c r="A9" s="216">
        <v>7</v>
      </c>
      <c r="B9" s="292" t="s">
        <v>133</v>
      </c>
      <c r="C9" s="292" t="s">
        <v>235</v>
      </c>
      <c r="D9" s="292">
        <v>5</v>
      </c>
    </row>
    <row r="10" s="216" customFormat="1" ht="11.25" spans="1:4">
      <c r="A10" s="216">
        <v>8</v>
      </c>
      <c r="B10" s="292" t="s">
        <v>133</v>
      </c>
      <c r="C10" s="292" t="s">
        <v>236</v>
      </c>
      <c r="D10" s="292">
        <v>2</v>
      </c>
    </row>
    <row r="11" s="216" customFormat="1" ht="11.25" spans="1:4">
      <c r="A11" s="216">
        <v>9</v>
      </c>
      <c r="B11" s="292" t="s">
        <v>133</v>
      </c>
      <c r="C11" s="292" t="s">
        <v>237</v>
      </c>
      <c r="D11" s="292">
        <v>3</v>
      </c>
    </row>
    <row r="12" s="216" customFormat="1" ht="11.25" spans="1:4">
      <c r="A12" s="216">
        <v>10</v>
      </c>
      <c r="B12" s="292" t="s">
        <v>133</v>
      </c>
      <c r="C12" s="293" t="s">
        <v>238</v>
      </c>
      <c r="D12" s="292">
        <v>1</v>
      </c>
    </row>
    <row r="13" s="216" customFormat="1" ht="11.25" spans="1:4">
      <c r="A13" s="216">
        <v>11</v>
      </c>
      <c r="B13" s="292" t="s">
        <v>133</v>
      </c>
      <c r="C13" s="292" t="s">
        <v>239</v>
      </c>
      <c r="D13" s="292">
        <v>2</v>
      </c>
    </row>
    <row r="14" s="216" customFormat="1" ht="11.25" spans="1:4">
      <c r="A14" s="216">
        <v>12</v>
      </c>
      <c r="B14" s="292" t="s">
        <v>133</v>
      </c>
      <c r="C14" s="292" t="s">
        <v>240</v>
      </c>
      <c r="D14" s="292">
        <v>4</v>
      </c>
    </row>
    <row r="15" s="216" customFormat="1" ht="11.25" spans="1:4">
      <c r="A15" s="216">
        <v>13</v>
      </c>
      <c r="B15" s="292" t="s">
        <v>133</v>
      </c>
      <c r="C15" s="292" t="s">
        <v>241</v>
      </c>
      <c r="D15" s="292">
        <v>2</v>
      </c>
    </row>
    <row r="16" s="216" customFormat="1" ht="11.25" spans="1:4">
      <c r="A16" s="216">
        <v>14</v>
      </c>
      <c r="B16" s="216" t="s">
        <v>145</v>
      </c>
      <c r="C16" s="216" t="s">
        <v>242</v>
      </c>
      <c r="D16" s="216">
        <v>1</v>
      </c>
    </row>
    <row r="17" s="216" customFormat="1" ht="11.25" spans="1:4">
      <c r="A17" s="216">
        <v>15</v>
      </c>
      <c r="B17" s="216" t="s">
        <v>145</v>
      </c>
      <c r="C17" s="216" t="s">
        <v>187</v>
      </c>
      <c r="D17" s="216">
        <v>4</v>
      </c>
    </row>
    <row r="18" s="216" customFormat="1" ht="11.25" spans="1:4">
      <c r="A18" s="216">
        <v>16</v>
      </c>
      <c r="B18" s="216" t="s">
        <v>119</v>
      </c>
      <c r="C18" s="216" t="s">
        <v>243</v>
      </c>
      <c r="D18" s="216">
        <v>1</v>
      </c>
    </row>
    <row r="19" spans="1:4">
      <c r="A19" s="216">
        <v>17</v>
      </c>
      <c r="B19" s="216" t="s">
        <v>119</v>
      </c>
      <c r="C19" s="141" t="s">
        <v>244</v>
      </c>
      <c r="D19" s="216">
        <v>1</v>
      </c>
    </row>
    <row r="20" spans="1:4">
      <c r="A20" s="216">
        <v>18</v>
      </c>
      <c r="B20" s="216" t="s">
        <v>119</v>
      </c>
      <c r="C20" s="141" t="s">
        <v>245</v>
      </c>
      <c r="D20" s="216">
        <v>1</v>
      </c>
    </row>
    <row r="21" spans="1:4">
      <c r="A21" s="216">
        <v>19</v>
      </c>
      <c r="B21" s="216" t="s">
        <v>119</v>
      </c>
      <c r="C21" s="141" t="s">
        <v>246</v>
      </c>
      <c r="D21" s="216">
        <v>1</v>
      </c>
    </row>
    <row r="22" spans="1:4">
      <c r="A22" s="216">
        <v>20</v>
      </c>
      <c r="B22" s="141" t="s">
        <v>112</v>
      </c>
      <c r="C22" s="141" t="s">
        <v>247</v>
      </c>
      <c r="D22" s="141">
        <v>1</v>
      </c>
    </row>
    <row r="23" spans="1:4">
      <c r="A23" s="216">
        <v>21</v>
      </c>
      <c r="B23" s="141" t="s">
        <v>112</v>
      </c>
      <c r="C23" s="141" t="s">
        <v>248</v>
      </c>
      <c r="D23" s="141">
        <v>1</v>
      </c>
    </row>
    <row r="24" spans="1:4">
      <c r="A24" s="216">
        <v>22</v>
      </c>
      <c r="B24" s="141" t="s">
        <v>112</v>
      </c>
      <c r="C24" s="141" t="s">
        <v>249</v>
      </c>
      <c r="D24" s="141">
        <v>1</v>
      </c>
    </row>
    <row r="25" spans="1:4">
      <c r="A25" s="216">
        <v>23</v>
      </c>
      <c r="B25" s="141" t="s">
        <v>137</v>
      </c>
      <c r="C25" s="141" t="s">
        <v>250</v>
      </c>
      <c r="D25" s="141">
        <v>1</v>
      </c>
    </row>
    <row r="26" spans="1:4">
      <c r="A26" s="216">
        <v>24</v>
      </c>
      <c r="B26" s="141" t="s">
        <v>137</v>
      </c>
      <c r="C26" s="141" t="s">
        <v>251</v>
      </c>
      <c r="D26" s="141">
        <v>1</v>
      </c>
    </row>
    <row r="27" spans="1:4">
      <c r="A27" s="216">
        <v>25</v>
      </c>
      <c r="B27" s="141" t="s">
        <v>252</v>
      </c>
      <c r="C27" s="141" t="s">
        <v>253</v>
      </c>
      <c r="D27" s="141">
        <v>1</v>
      </c>
    </row>
    <row r="28" spans="1:4">
      <c r="A28" s="216">
        <v>26</v>
      </c>
      <c r="B28" s="216" t="s">
        <v>100</v>
      </c>
      <c r="C28" s="141" t="s">
        <v>247</v>
      </c>
      <c r="D28" s="141">
        <v>1</v>
      </c>
    </row>
    <row r="29" spans="1:4">
      <c r="A29" s="216">
        <v>27</v>
      </c>
      <c r="B29" s="216" t="s">
        <v>100</v>
      </c>
      <c r="C29" s="141" t="s">
        <v>254</v>
      </c>
      <c r="D29" s="141">
        <v>1</v>
      </c>
    </row>
    <row r="30" spans="1:4">
      <c r="A30" s="216">
        <v>28</v>
      </c>
      <c r="B30" s="216" t="s">
        <v>100</v>
      </c>
      <c r="C30" s="141" t="s">
        <v>255</v>
      </c>
      <c r="D30" s="141">
        <v>1</v>
      </c>
    </row>
    <row r="31" spans="1:4">
      <c r="A31" s="216">
        <v>29</v>
      </c>
      <c r="B31" s="141" t="s">
        <v>100</v>
      </c>
      <c r="C31" s="141" t="s">
        <v>256</v>
      </c>
      <c r="D31" s="141">
        <v>1</v>
      </c>
    </row>
    <row r="32" spans="1:4">
      <c r="A32" s="216">
        <v>30</v>
      </c>
      <c r="B32" s="141" t="s">
        <v>107</v>
      </c>
      <c r="C32" s="141" t="s">
        <v>257</v>
      </c>
      <c r="D32" s="141">
        <v>1</v>
      </c>
    </row>
    <row r="33" spans="1:4">
      <c r="A33" s="216">
        <v>31</v>
      </c>
      <c r="B33" s="141" t="s">
        <v>107</v>
      </c>
      <c r="C33" s="141" t="s">
        <v>258</v>
      </c>
      <c r="D33" s="141">
        <v>1</v>
      </c>
    </row>
    <row r="34" spans="1:4">
      <c r="A34" s="216">
        <v>32</v>
      </c>
      <c r="B34" s="141" t="s">
        <v>107</v>
      </c>
      <c r="C34" s="141" t="s">
        <v>259</v>
      </c>
      <c r="D34" s="141">
        <v>1</v>
      </c>
    </row>
    <row r="35" spans="1:4">
      <c r="A35" s="216">
        <v>33</v>
      </c>
      <c r="B35" s="141" t="s">
        <v>260</v>
      </c>
      <c r="C35" s="141" t="s">
        <v>256</v>
      </c>
      <c r="D35" s="216">
        <v>1</v>
      </c>
    </row>
    <row r="36" spans="1:4">
      <c r="A36" s="216">
        <v>34</v>
      </c>
      <c r="B36" s="141" t="s">
        <v>260</v>
      </c>
      <c r="C36" s="141" t="s">
        <v>245</v>
      </c>
      <c r="D36" s="216">
        <v>1</v>
      </c>
    </row>
    <row r="37" spans="1:4">
      <c r="A37" s="216">
        <v>35</v>
      </c>
      <c r="B37" s="141" t="s">
        <v>260</v>
      </c>
      <c r="C37" s="141" t="s">
        <v>261</v>
      </c>
      <c r="D37" s="216">
        <v>1</v>
      </c>
    </row>
    <row r="38" spans="1:4">
      <c r="A38" s="216">
        <v>36</v>
      </c>
      <c r="B38" s="141" t="s">
        <v>260</v>
      </c>
      <c r="C38" s="141" t="s">
        <v>262</v>
      </c>
      <c r="D38" s="216">
        <v>1</v>
      </c>
    </row>
    <row r="39" spans="1:4">
      <c r="A39" s="216">
        <v>37</v>
      </c>
      <c r="B39" s="141" t="s">
        <v>139</v>
      </c>
      <c r="C39" s="141" t="s">
        <v>263</v>
      </c>
      <c r="D39" s="141">
        <v>1</v>
      </c>
    </row>
    <row r="40" spans="1:4">
      <c r="A40" s="216">
        <v>38</v>
      </c>
      <c r="B40" s="141" t="s">
        <v>139</v>
      </c>
      <c r="C40" s="141" t="s">
        <v>264</v>
      </c>
      <c r="D40" s="141">
        <v>1</v>
      </c>
    </row>
    <row r="41" spans="1:4">
      <c r="A41" s="216">
        <v>39</v>
      </c>
      <c r="B41" s="141" t="s">
        <v>139</v>
      </c>
      <c r="C41" s="141" t="s">
        <v>265</v>
      </c>
      <c r="D41" s="141">
        <v>2</v>
      </c>
    </row>
    <row r="42" spans="1:4">
      <c r="A42" s="216">
        <v>40</v>
      </c>
      <c r="B42" s="141" t="s">
        <v>139</v>
      </c>
      <c r="C42" s="141" t="s">
        <v>266</v>
      </c>
      <c r="D42" s="141">
        <v>1</v>
      </c>
    </row>
    <row r="43" spans="1:4">
      <c r="A43" s="216">
        <v>41</v>
      </c>
      <c r="B43" s="141" t="s">
        <v>99</v>
      </c>
      <c r="C43" s="216" t="s">
        <v>182</v>
      </c>
      <c r="D43" s="141">
        <v>1</v>
      </c>
    </row>
    <row r="44" spans="1:4">
      <c r="A44" s="216">
        <v>42</v>
      </c>
      <c r="B44" s="141" t="s">
        <v>267</v>
      </c>
      <c r="C44" s="141" t="s">
        <v>268</v>
      </c>
      <c r="D44" s="141">
        <v>1</v>
      </c>
    </row>
    <row r="45" spans="1:4">
      <c r="A45" s="216">
        <v>43</v>
      </c>
      <c r="B45" s="141" t="s">
        <v>267</v>
      </c>
      <c r="C45" s="141" t="s">
        <v>269</v>
      </c>
      <c r="D45" s="141">
        <v>1</v>
      </c>
    </row>
    <row r="46" spans="1:4">
      <c r="A46" s="216">
        <v>44</v>
      </c>
      <c r="B46" s="141" t="s">
        <v>267</v>
      </c>
      <c r="C46" s="141" t="s">
        <v>270</v>
      </c>
      <c r="D46" s="141">
        <v>1</v>
      </c>
    </row>
    <row r="47" spans="1:4">
      <c r="A47" s="216">
        <v>45</v>
      </c>
      <c r="B47" s="141" t="s">
        <v>208</v>
      </c>
      <c r="C47" s="141" t="s">
        <v>245</v>
      </c>
      <c r="D47" s="141">
        <v>1</v>
      </c>
    </row>
    <row r="48" spans="1:4">
      <c r="A48" s="216">
        <v>46</v>
      </c>
      <c r="B48" s="216" t="s">
        <v>100</v>
      </c>
      <c r="C48" s="141" t="s">
        <v>271</v>
      </c>
      <c r="D48" s="141">
        <v>1</v>
      </c>
    </row>
    <row r="49" spans="1:4">
      <c r="A49" s="216">
        <v>47</v>
      </c>
      <c r="B49" s="141" t="s">
        <v>136</v>
      </c>
      <c r="C49" s="141" t="s">
        <v>272</v>
      </c>
      <c r="D49" s="141">
        <v>1</v>
      </c>
    </row>
    <row r="50" spans="1:4">
      <c r="A50" s="216">
        <v>48</v>
      </c>
      <c r="B50" s="141" t="s">
        <v>136</v>
      </c>
      <c r="C50" s="141" t="s">
        <v>273</v>
      </c>
      <c r="D50" s="141">
        <v>1</v>
      </c>
    </row>
    <row r="51" spans="1:4">
      <c r="A51" s="216">
        <v>49</v>
      </c>
      <c r="B51" s="141" t="s">
        <v>136</v>
      </c>
      <c r="C51" s="141" t="s">
        <v>274</v>
      </c>
      <c r="D51" s="141">
        <v>1</v>
      </c>
    </row>
    <row r="52" spans="1:4">
      <c r="A52" s="216">
        <v>50</v>
      </c>
      <c r="B52" s="141" t="s">
        <v>136</v>
      </c>
      <c r="C52" s="141" t="s">
        <v>275</v>
      </c>
      <c r="D52" s="141">
        <v>1</v>
      </c>
    </row>
    <row r="53" spans="1:4">
      <c r="A53" s="216">
        <v>51</v>
      </c>
      <c r="B53" s="141" t="s">
        <v>136</v>
      </c>
      <c r="C53" s="141" t="s">
        <v>276</v>
      </c>
      <c r="D53" s="141">
        <v>1</v>
      </c>
    </row>
    <row r="54" spans="1:4">
      <c r="A54" s="216">
        <v>52</v>
      </c>
      <c r="B54" s="141" t="s">
        <v>136</v>
      </c>
      <c r="C54" s="141" t="s">
        <v>183</v>
      </c>
      <c r="D54" s="141">
        <v>1</v>
      </c>
    </row>
    <row r="55" spans="1:4">
      <c r="A55" s="216">
        <v>53</v>
      </c>
      <c r="B55" s="141" t="s">
        <v>136</v>
      </c>
      <c r="C55" s="141" t="s">
        <v>245</v>
      </c>
      <c r="D55" s="141">
        <v>1</v>
      </c>
    </row>
    <row r="56" spans="1:4">
      <c r="A56" s="216">
        <v>54</v>
      </c>
      <c r="B56" s="141" t="s">
        <v>136</v>
      </c>
      <c r="C56" s="141" t="s">
        <v>243</v>
      </c>
      <c r="D56" s="141">
        <v>1</v>
      </c>
    </row>
    <row r="57" spans="1:4">
      <c r="A57" s="216">
        <v>55</v>
      </c>
      <c r="B57" s="141" t="s">
        <v>131</v>
      </c>
      <c r="C57" s="141" t="s">
        <v>277</v>
      </c>
      <c r="D57" s="216">
        <v>1</v>
      </c>
    </row>
    <row r="58" spans="1:4">
      <c r="A58" s="216">
        <v>56</v>
      </c>
      <c r="B58" s="141" t="s">
        <v>131</v>
      </c>
      <c r="C58" s="141" t="s">
        <v>270</v>
      </c>
      <c r="D58" s="216">
        <v>1</v>
      </c>
    </row>
    <row r="59" spans="1:4">
      <c r="A59" s="216">
        <v>57</v>
      </c>
      <c r="B59" s="141" t="s">
        <v>131</v>
      </c>
      <c r="C59" s="141" t="s">
        <v>278</v>
      </c>
      <c r="D59" s="216">
        <v>1</v>
      </c>
    </row>
    <row r="60" spans="1:4">
      <c r="A60" s="216">
        <v>58</v>
      </c>
      <c r="B60" s="141" t="s">
        <v>131</v>
      </c>
      <c r="C60" s="141" t="s">
        <v>279</v>
      </c>
      <c r="D60" s="216">
        <v>1</v>
      </c>
    </row>
    <row r="61" spans="1:4">
      <c r="A61" s="216">
        <v>59</v>
      </c>
      <c r="B61" s="141" t="s">
        <v>96</v>
      </c>
      <c r="C61" s="141" t="s">
        <v>272</v>
      </c>
      <c r="D61" s="141">
        <v>1</v>
      </c>
    </row>
    <row r="62" spans="1:4">
      <c r="A62" s="216">
        <v>60</v>
      </c>
      <c r="B62" s="141" t="s">
        <v>96</v>
      </c>
      <c r="C62" s="141" t="s">
        <v>189</v>
      </c>
      <c r="D62" s="141">
        <v>1</v>
      </c>
    </row>
    <row r="63" spans="1:4">
      <c r="A63" s="216">
        <v>61</v>
      </c>
      <c r="B63" s="141" t="s">
        <v>138</v>
      </c>
      <c r="C63" s="141" t="s">
        <v>244</v>
      </c>
      <c r="D63" s="141">
        <v>1</v>
      </c>
    </row>
    <row r="64" spans="1:4">
      <c r="A64" s="216">
        <v>62</v>
      </c>
      <c r="B64" s="141" t="s">
        <v>138</v>
      </c>
      <c r="C64" s="141" t="s">
        <v>280</v>
      </c>
      <c r="D64" s="141">
        <v>1</v>
      </c>
    </row>
    <row r="65" spans="1:4">
      <c r="A65" s="216">
        <v>63</v>
      </c>
      <c r="B65" s="141" t="s">
        <v>281</v>
      </c>
      <c r="C65" s="141" t="s">
        <v>282</v>
      </c>
      <c r="D65" s="141">
        <v>1</v>
      </c>
    </row>
    <row r="66" spans="1:4">
      <c r="A66" s="216">
        <v>64</v>
      </c>
      <c r="B66" s="141" t="s">
        <v>281</v>
      </c>
      <c r="C66" s="141" t="s">
        <v>183</v>
      </c>
      <c r="D66" s="141">
        <v>1</v>
      </c>
    </row>
    <row r="67" spans="1:4">
      <c r="A67" s="216">
        <v>65</v>
      </c>
      <c r="B67" s="141" t="s">
        <v>283</v>
      </c>
      <c r="C67" s="141" t="s">
        <v>284</v>
      </c>
      <c r="D67" s="141">
        <v>1</v>
      </c>
    </row>
    <row r="68" spans="1:4">
      <c r="A68" s="216">
        <v>66</v>
      </c>
      <c r="B68" s="141" t="s">
        <v>285</v>
      </c>
      <c r="C68" s="141" t="s">
        <v>261</v>
      </c>
      <c r="D68" s="141">
        <v>1</v>
      </c>
    </row>
    <row r="69" spans="1:4">
      <c r="A69" s="216">
        <v>67</v>
      </c>
      <c r="B69" s="141" t="s">
        <v>285</v>
      </c>
      <c r="C69" s="141" t="s">
        <v>286</v>
      </c>
      <c r="D69" s="141">
        <v>1</v>
      </c>
    </row>
    <row r="70" spans="1:4">
      <c r="A70" s="216">
        <v>68</v>
      </c>
      <c r="B70" s="141" t="s">
        <v>285</v>
      </c>
      <c r="C70" s="141" t="s">
        <v>189</v>
      </c>
      <c r="D70" s="141">
        <v>1</v>
      </c>
    </row>
    <row r="71" spans="1:4">
      <c r="A71" s="216">
        <v>69</v>
      </c>
      <c r="B71" s="141" t="s">
        <v>287</v>
      </c>
      <c r="C71" s="141" t="s">
        <v>288</v>
      </c>
      <c r="D71" s="141">
        <v>2</v>
      </c>
    </row>
    <row r="72" spans="1:4">
      <c r="A72" s="216">
        <v>70</v>
      </c>
      <c r="B72" s="141" t="s">
        <v>287</v>
      </c>
      <c r="C72" s="141" t="s">
        <v>183</v>
      </c>
      <c r="D72" s="141">
        <v>2</v>
      </c>
    </row>
    <row r="73" spans="1:4">
      <c r="A73" s="216">
        <v>71</v>
      </c>
      <c r="B73" s="141" t="s">
        <v>287</v>
      </c>
      <c r="C73" s="141" t="s">
        <v>289</v>
      </c>
      <c r="D73" s="141">
        <v>1</v>
      </c>
    </row>
    <row r="74" spans="1:4">
      <c r="A74" s="216">
        <v>72</v>
      </c>
      <c r="B74" s="141" t="s">
        <v>287</v>
      </c>
      <c r="C74" s="141" t="s">
        <v>290</v>
      </c>
      <c r="D74" s="141">
        <v>1</v>
      </c>
    </row>
    <row r="75" spans="1:4">
      <c r="A75" s="216">
        <v>73</v>
      </c>
      <c r="B75" s="141" t="s">
        <v>217</v>
      </c>
      <c r="C75" s="141" t="s">
        <v>291</v>
      </c>
      <c r="D75" s="141">
        <v>1</v>
      </c>
    </row>
    <row r="76" spans="1:4">
      <c r="A76" s="216">
        <v>74</v>
      </c>
      <c r="B76" s="141" t="s">
        <v>217</v>
      </c>
      <c r="C76" s="141" t="s">
        <v>292</v>
      </c>
      <c r="D76" s="141">
        <v>1</v>
      </c>
    </row>
    <row r="77" spans="1:4">
      <c r="A77" s="216">
        <v>75</v>
      </c>
      <c r="B77" s="141" t="s">
        <v>109</v>
      </c>
      <c r="C77" s="141" t="s">
        <v>293</v>
      </c>
      <c r="D77" s="141">
        <v>1</v>
      </c>
    </row>
    <row r="78" spans="1:4">
      <c r="A78" s="216">
        <v>76</v>
      </c>
      <c r="B78" s="141" t="s">
        <v>109</v>
      </c>
      <c r="C78" s="141" t="s">
        <v>294</v>
      </c>
      <c r="D78" s="141">
        <v>1</v>
      </c>
    </row>
    <row r="79" spans="1:4">
      <c r="A79" s="216">
        <v>77</v>
      </c>
      <c r="B79" s="141" t="s">
        <v>145</v>
      </c>
      <c r="C79" s="141" t="s">
        <v>186</v>
      </c>
      <c r="D79" s="141">
        <v>4</v>
      </c>
    </row>
    <row r="80" spans="2:4">
      <c r="B80" s="141" t="s">
        <v>103</v>
      </c>
      <c r="C80" s="141" t="s">
        <v>295</v>
      </c>
      <c r="D80" s="141">
        <v>1</v>
      </c>
    </row>
    <row r="81" spans="2:4">
      <c r="B81" s="141" t="s">
        <v>103</v>
      </c>
      <c r="C81" s="141" t="s">
        <v>280</v>
      </c>
      <c r="D81" s="141">
        <v>3</v>
      </c>
    </row>
    <row r="82" spans="2:4">
      <c r="B82" s="141" t="s">
        <v>103</v>
      </c>
      <c r="C82" s="141" t="s">
        <v>296</v>
      </c>
      <c r="D82" s="141">
        <v>1</v>
      </c>
    </row>
    <row r="83" spans="2:4">
      <c r="B83" s="141" t="s">
        <v>103</v>
      </c>
      <c r="C83" s="141" t="s">
        <v>297</v>
      </c>
      <c r="D83" s="141">
        <v>1</v>
      </c>
    </row>
    <row r="84" spans="2:4">
      <c r="B84" s="141" t="s">
        <v>103</v>
      </c>
      <c r="C84" s="294" t="s">
        <v>298</v>
      </c>
      <c r="D84" s="141">
        <v>1</v>
      </c>
    </row>
    <row r="85" spans="2:4">
      <c r="B85" s="295" t="s">
        <v>299</v>
      </c>
      <c r="C85" s="295" t="s">
        <v>300</v>
      </c>
      <c r="D85" s="295">
        <v>1</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4"/>
  <sheetViews>
    <sheetView zoomScale="120" zoomScaleNormal="120" workbookViewId="0">
      <pane xSplit="1" ySplit="2" topLeftCell="B10" activePane="bottomRight" state="frozen"/>
      <selection/>
      <selection pane="topRight"/>
      <selection pane="bottomLeft"/>
      <selection pane="bottomRight" activeCell="D35" sqref="D35"/>
    </sheetView>
  </sheetViews>
  <sheetFormatPr defaultColWidth="10.6916666666667" defaultRowHeight="13.5" outlineLevelRow="3" outlineLevelCol="3"/>
  <cols>
    <col min="1" max="1" width="4.70833333333333" customWidth="1"/>
    <col min="2" max="2" width="15.7083333333333" customWidth="1"/>
    <col min="3" max="3" width="15" customWidth="1"/>
    <col min="4" max="4" width="16.1416666666667" customWidth="1"/>
  </cols>
  <sheetData>
    <row r="1" spans="1:4">
      <c r="A1" s="240" t="s">
        <v>301</v>
      </c>
      <c r="B1" s="274"/>
      <c r="C1" s="274"/>
      <c r="D1" s="274"/>
    </row>
    <row r="2" spans="1:4">
      <c r="A2" s="243" t="s">
        <v>177</v>
      </c>
      <c r="B2" s="244" t="s">
        <v>178</v>
      </c>
      <c r="C2" s="244" t="s">
        <v>302</v>
      </c>
      <c r="D2" s="262" t="s">
        <v>303</v>
      </c>
    </row>
    <row r="3" spans="1:4">
      <c r="A3" s="216">
        <v>1</v>
      </c>
      <c r="B3" s="216"/>
      <c r="C3" s="216"/>
      <c r="D3" s="216"/>
    </row>
    <row r="4" spans="1:4">
      <c r="A4" s="216">
        <v>2</v>
      </c>
      <c r="B4" s="216"/>
      <c r="C4" s="216"/>
      <c r="D4" s="216"/>
    </row>
  </sheetData>
  <pageMargins left="0.7" right="0.7" top="0.75" bottom="0.75" header="0.511805555555555" footer="0.511805555555555"/>
  <pageSetup paperSize="9" firstPageNumber="0" orientation="portrait" useFirstPageNumber="1"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5"/>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4" outlineLevelCol="2"/>
  <cols>
    <col min="1" max="1" width="4.70833333333333" style="141" customWidth="1"/>
    <col min="2" max="2" width="17.5833333333333" style="141" customWidth="1"/>
    <col min="3" max="1024" width="11.4166666666667" style="141"/>
  </cols>
  <sheetData>
    <row r="1" spans="1:3">
      <c r="A1" s="240" t="s">
        <v>304</v>
      </c>
      <c r="B1" s="274"/>
      <c r="C1" s="216"/>
    </row>
    <row r="2" spans="1:3">
      <c r="A2" s="243" t="s">
        <v>177</v>
      </c>
      <c r="B2" s="262" t="s">
        <v>178</v>
      </c>
      <c r="C2" s="216"/>
    </row>
    <row r="3" spans="1:3">
      <c r="A3" s="216">
        <v>1</v>
      </c>
      <c r="B3" s="216"/>
      <c r="C3" s="216"/>
    </row>
    <row r="4" spans="1:3">
      <c r="A4" s="216">
        <v>2</v>
      </c>
      <c r="B4" s="216"/>
      <c r="C4" s="216"/>
    </row>
    <row r="5" spans="2:2">
      <c r="B5" s="284"/>
    </row>
  </sheetData>
  <printOptions gridLines="1"/>
  <pageMargins left="0.7" right="0.7" top="0.75" bottom="0.75" header="0.511805555555555" footer="0.511805555555555"/>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Company>Irstea</Company>
  <Application>LibreOffice/6.4.4.2$Linux_X86_64 LibreOffice_project/40$Build-2</Application>
  <HeadingPairs>
    <vt:vector size="2" baseType="variant">
      <vt:variant>
        <vt:lpstr>工作表</vt:lpstr>
      </vt:variant>
      <vt:variant>
        <vt:i4>66</vt:i4>
      </vt:variant>
    </vt:vector>
  </HeadingPairs>
  <TitlesOfParts>
    <vt:vector size="66" baseType="lpstr">
      <vt:lpstr>CONSIGNES</vt:lpstr>
      <vt:lpstr>Emargement_sem1a6</vt:lpstr>
      <vt:lpstr>NOMENCLATURE</vt:lpstr>
      <vt:lpstr>I-7 Comités editoriaux</vt:lpstr>
      <vt:lpstr>I-7 Direction collections</vt:lpstr>
      <vt:lpstr>I-8 Évaluation projets</vt:lpstr>
      <vt:lpstr>I-8 Évaluation articles</vt:lpstr>
      <vt:lpstr>I-8 Évaluation labos</vt:lpstr>
      <vt:lpstr>I-11 Appartenance IUF</vt:lpstr>
      <vt:lpstr>I-8 Responsab instances</vt:lpstr>
      <vt:lpstr>I-11 PrixDistictions</vt:lpstr>
      <vt:lpstr>I-11 Orga colloq internat</vt:lpstr>
      <vt:lpstr>I-11 Séjours labo étrangers</vt:lpstr>
      <vt:lpstr>I-11 Responsab stés savantes</vt:lpstr>
      <vt:lpstr>II-3 Activ consult</vt:lpstr>
      <vt:lpstr>I-11 Invit colloq étranger</vt:lpstr>
      <vt:lpstr>II-3 Expertise jurid</vt:lpstr>
      <vt:lpstr>II-3 Particip instances</vt:lpstr>
      <vt:lpstr>II-3 Rapports expertise</vt:lpstr>
      <vt:lpstr>III-1 Ouvrages pédagogiques</vt:lpstr>
      <vt:lpstr>III-2 Prod. issues de thèses</vt:lpstr>
      <vt:lpstr>III-1 Elearning</vt:lpstr>
      <vt:lpstr>III-3 Respons Master internatio</vt:lpstr>
      <vt:lpstr>III-3 Respons Master</vt:lpstr>
      <vt:lpstr>III-3 Enseignement</vt:lpstr>
      <vt:lpstr>III-3 Formation</vt:lpstr>
      <vt:lpstr>II-1 Decla invention</vt:lpstr>
      <vt:lpstr>I-6 Produits propres à une disc</vt:lpstr>
      <vt:lpstr>II-1 Brevets deposes</vt:lpstr>
      <vt:lpstr>II-2 Contrats R&amp;D</vt:lpstr>
      <vt:lpstr>II-1 Brevets licencies</vt:lpstr>
      <vt:lpstr>II-2 Creation labos</vt:lpstr>
      <vt:lpstr>II-1 Brevets acceptes</vt:lpstr>
      <vt:lpstr>II-2 Bourses Cifre</vt:lpstr>
      <vt:lpstr>II-2 Creation startup</vt:lpstr>
      <vt:lpstr>II-4 Emissions radio, TV</vt:lpstr>
      <vt:lpstr>II-2 Creation réseaux</vt:lpstr>
      <vt:lpstr>II-4 Produits vulgarisation</vt:lpstr>
      <vt:lpstr>II-2 Formations acteurs socioec</vt:lpstr>
      <vt:lpstr>I-9 Contrats internationaux</vt:lpstr>
      <vt:lpstr>I-9 Contrats ERC</vt:lpstr>
      <vt:lpstr>I-9 Contrats PIA</vt:lpstr>
      <vt:lpstr>I-9 Contrats nationaux</vt:lpstr>
      <vt:lpstr>I-9 Contrats europ autres</vt:lpstr>
      <vt:lpstr>I-10 Post-docs</vt:lpstr>
      <vt:lpstr>I-9 Contrats prive &amp; R&amp;D indus</vt:lpstr>
      <vt:lpstr>I-9 Contrats coll territ</vt:lpstr>
      <vt:lpstr>I-9 Contrats asso</vt:lpstr>
      <vt:lpstr>I-10 Chercheurs accueil</vt:lpstr>
      <vt:lpstr>I-3 Articles actes colloq</vt:lpstr>
      <vt:lpstr>I-3 Edition coord actes colloq</vt:lpstr>
      <vt:lpstr>I-3 Autres produits colloq</vt:lpstr>
      <vt:lpstr>I-4 Bases de donnees</vt:lpstr>
      <vt:lpstr>I-4 Logiciels</vt:lpstr>
      <vt:lpstr>I-4 Corpus</vt:lpstr>
      <vt:lpstr>I-4 Outils aide decision</vt:lpstr>
      <vt:lpstr>I-5 Prototypes &amp; demonstrateurs</vt:lpstr>
      <vt:lpstr>I-5 Plateformes observatoires</vt:lpstr>
      <vt:lpstr>I-5 Questionnaires</vt:lpstr>
      <vt:lpstr>I-1 Articles sctfq</vt:lpstr>
      <vt:lpstr>I-1 Articles synth</vt:lpstr>
      <vt:lpstr>I-1 Autres articles</vt:lpstr>
      <vt:lpstr>I-2 Monographies</vt:lpstr>
      <vt:lpstr>I-2 Theses publiees</vt:lpstr>
      <vt:lpstr>I-2 Chap ouvrages</vt:lpstr>
      <vt:lpstr>I-2 Dir ou coord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Lyser Sandrine</dc:creator>
  <cp:lastModifiedBy>davidcarayon</cp:lastModifiedBy>
  <cp:revision>116</cp:revision>
  <dcterms:created xsi:type="dcterms:W3CDTF">2020-03-16T19:48:00Z</dcterms:created>
  <dcterms:modified xsi:type="dcterms:W3CDTF">2020-08-03T09:56:22Z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Irstea</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1036-10.1.0.6757</vt:lpwstr>
  </property>
</Properties>
</file>