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<sst xmlns="http://schemas.openxmlformats.org/spreadsheetml/2006/main" count="16" uniqueCount="13">
  <si>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x</t>
  </si>
  <si>
    <t xml:space="preserve">y</t>
  </si>
  <si>
    <t xml:space="preserve">Summe</t>
  </si>
  <si>
    <t xml:space="preserve">Mean</t>
  </si>
  <si>
    <t xml:space="preserve">Kovarianz</t>
  </si>
  <si>
    <t xml:space="preserve">Korrelation</t>
  </si>
  <si>
    <t xml:space="preserve">SD(y)/SD(x)</t>
  </si>
  <si>
    <t xml:space="preserve">R2</t>
  </si>
  <si>
    <t xml:space="preserve">Varianz</t>
  </si>
  <si>
    <t xml:space="preserve">SD(x)</t>
  </si>
  <si>
    <t xml:space="preserve">SD(y)</t>
  </si>
  <si>
    <t xml:space="preserve">b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</si>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</sst>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Tabelle1!$A$2:$A$6</c:f>
              <c:numCache>
                <c:formatCode>General</c:formatCode>
                <c:ptCount val="5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6</c:v>
                </c:pt>
                <c:pt idx="4">
                  <c:v>4</c:v>
                </c:pt>
              </c:numCache>
            </c:numRef>
          </c:xVal>
          <c:yVal>
            <c:numRef>
              <c:f>Tabelle1!$B$2:$B$6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yVal>
          <c:smooth val="0"/>
        </c:ser>
        <c:axId val="86363018"/>
        <c:axId val="85956873"/>
      </c:scatterChart>
      <c:valAx>
        <c:axId val="8636301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5956873"/>
        <c:crosses val="autoZero"/>
        <c:crossBetween val="midCat"/>
      </c:valAx>
      <c:valAx>
        <c:axId val="859568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363018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291960</xdr:colOff>
      <xdr:row>1</xdr:row>
      <xdr:rowOff>0</xdr:rowOff>
    </xdr:from>
    <xdr:to>
      <xdr:col>7</xdr:col>
      <xdr:colOff>189720</xdr:colOff>
      <xdr:row>11</xdr:row>
      <xdr:rowOff>126360</xdr:rowOff>
    </xdr:to>
    <xdr:graphicFrame>
      <xdr:nvGraphicFramePr>
        <xdr:cNvPr id="0" name="Diagramm 1"/>
        <xdr:cNvGraphicFramePr/>
      </xdr:nvGraphicFramePr>
      <xdr:xfrm>
        <a:off x="3353400" y="200160"/>
        <a:ext cx="3979440" cy="2088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/>
    </row>
    <row r="2" customFormat="false" ht="15.75" hidden="false" customHeight="false" outlineLevel="0" collapsed="false">
      <c r="A2" s="2" t="n">
        <v>10</v>
      </c>
      <c r="B2" s="2" t="n">
        <v>1</v>
      </c>
      <c r="C2" s="2"/>
    </row>
    <row r="3" customFormat="false" ht="15.75" hidden="false" customHeight="false" outlineLevel="0" collapsed="false">
      <c r="A3" s="2" t="n">
        <v>9</v>
      </c>
      <c r="B3" s="2" t="n">
        <v>2</v>
      </c>
      <c r="C3" s="2"/>
    </row>
    <row r="4" customFormat="false" ht="15.75" hidden="false" customHeight="false" outlineLevel="0" collapsed="false">
      <c r="A4" s="2" t="n">
        <v>7</v>
      </c>
      <c r="B4" s="2" t="n">
        <v>3</v>
      </c>
      <c r="C4" s="2"/>
    </row>
    <row r="5" customFormat="false" ht="15.75" hidden="false" customHeight="false" outlineLevel="0" collapsed="false">
      <c r="A5" s="2" t="n">
        <v>6</v>
      </c>
      <c r="B5" s="2" t="n">
        <v>4</v>
      </c>
      <c r="C5" s="2"/>
    </row>
    <row r="6" customFormat="false" ht="15.75" hidden="false" customHeight="false" outlineLevel="0" collapsed="false">
      <c r="A6" s="2" t="n">
        <v>4</v>
      </c>
      <c r="B6" s="2" t="n">
        <v>5</v>
      </c>
      <c r="C6" s="2"/>
    </row>
    <row r="7" customFormat="false" ht="15.75" hidden="false" customHeight="false" outlineLevel="0" collapsed="false">
      <c r="A7" s="2" t="n">
        <v>2</v>
      </c>
      <c r="B7" s="2" t="n">
        <v>6</v>
      </c>
      <c r="C7" s="2"/>
    </row>
    <row r="8" customFormat="false" ht="15" hidden="false" customHeight="false" outlineLevel="0" collapsed="false">
      <c r="C8" s="2"/>
    </row>
    <row r="9" customFormat="false" ht="15" hidden="false" customHeight="false" outlineLevel="0" collapsed="false">
      <c r="A9" s="1" t="s">
        <v>2</v>
      </c>
      <c r="B9" s="1" t="s">
        <v>2</v>
      </c>
      <c r="C9" s="2"/>
    </row>
    <row r="10" customFormat="false" ht="15" hidden="false" customHeight="false" outlineLevel="0" collapsed="false">
      <c r="A10" s="2" t="n">
        <f aca="false">SUM(A2:A7)</f>
        <v>38</v>
      </c>
      <c r="B10" s="2" t="n">
        <f aca="false">SUM(B2:B7)</f>
        <v>21</v>
      </c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1" t="s">
        <v>3</v>
      </c>
      <c r="B12" s="1" t="s">
        <v>3</v>
      </c>
      <c r="C12" s="2"/>
    </row>
    <row r="13" customFormat="false" ht="15" hidden="false" customHeight="false" outlineLevel="0" collapsed="false">
      <c r="A13" s="2" t="n">
        <f aca="false">AVERAGE(A2:A7)</f>
        <v>6.33333333333333</v>
      </c>
      <c r="B13" s="2" t="n">
        <f aca="false">AVERAGE(B2:B7)</f>
        <v>3.5</v>
      </c>
      <c r="C13" s="2"/>
    </row>
    <row r="14" customFormat="false" ht="15" hidden="false" customHeight="false" outlineLevel="0" collapsed="false">
      <c r="A14" s="2"/>
      <c r="B14" s="2"/>
      <c r="D14" s="1" t="s">
        <v>4</v>
      </c>
      <c r="F14" s="3" t="s">
        <v>5</v>
      </c>
      <c r="H14" s="3" t="s">
        <v>6</v>
      </c>
      <c r="J14" s="3" t="s">
        <v>7</v>
      </c>
    </row>
    <row r="15" customFormat="false" ht="15" hidden="false" customHeight="false" outlineLevel="0" collapsed="false">
      <c r="A15" s="1" t="s">
        <v>8</v>
      </c>
      <c r="B15" s="1" t="s">
        <v>8</v>
      </c>
      <c r="D15" s="2" t="n">
        <f aca="false">_xlfn.COVARIANCE.S(A2:A7,B2:B7)</f>
        <v>-5.6</v>
      </c>
      <c r="F15" s="4" t="n">
        <f aca="false">CORREL(A2:A7,B2:B7)</f>
        <v>-0.994100243495417</v>
      </c>
      <c r="H15" s="4" t="n">
        <f aca="false">B19/A19</f>
        <v>0.621312652184635</v>
      </c>
      <c r="J15" s="4" t="n">
        <f aca="false">(F15)^2</f>
        <v>0.988235294117647</v>
      </c>
    </row>
    <row r="16" customFormat="false" ht="15" hidden="false" customHeight="false" outlineLevel="0" collapsed="false">
      <c r="A16" s="2" t="n">
        <f aca="false">VARA(A2:A7)</f>
        <v>9.06666666666667</v>
      </c>
      <c r="B16" s="2" t="n">
        <f aca="false">VARA(B2:B7)</f>
        <v>3.5</v>
      </c>
    </row>
    <row r="17" customFormat="false" ht="15" hidden="false" customHeight="false" outlineLevel="0" collapsed="false"/>
    <row r="18" customFormat="false" ht="15" hidden="false" customHeight="false" outlineLevel="0" collapsed="false">
      <c r="A18" s="1" t="s">
        <v>9</v>
      </c>
      <c r="B18" s="1" t="s">
        <v>10</v>
      </c>
      <c r="D18" s="1" t="s">
        <v>11</v>
      </c>
      <c r="F18" s="1" t="s">
        <v>12</v>
      </c>
    </row>
    <row r="19" customFormat="false" ht="15" hidden="false" customHeight="false" outlineLevel="0" collapsed="false">
      <c r="A19" s="4" t="n">
        <f aca="false">STDEVA(A2:A7)</f>
        <v>3.01109061083632</v>
      </c>
      <c r="B19" s="4" t="n">
        <f aca="false">STDEVA(B2:B7)</f>
        <v>1.87082869338697</v>
      </c>
      <c r="D19" s="4" t="n">
        <f aca="false">F15*H15</f>
        <v>-0.617647058823529</v>
      </c>
      <c r="F19" s="4" t="n">
        <f aca="false">B13-D19*A13</f>
        <v>7.41176470588235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2019-09-05T09:54:38Z</dcterms:created>
  <dc:creator>Microsoft Office User</dc:creator>
  <dc:description/>
  <dc:language>de-DE</dc:language>
  <cp:lastModifiedBy/>
  <dcterms:modified xsi:type="dcterms:W3CDTF">2023-11-03T10:56:18Z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