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64" windowHeight="96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<sst xmlns="http://schemas.openxmlformats.org/spreadsheetml/2006/main" count="100" uniqueCount="42">
  <si>
    <t>乙肝发病数</t>
  </si>
  <si>
    <t>地区</t>
  </si>
  <si>
    <t>全国</t>
  </si>
  <si>
    <t>北京市</t>
  </si>
  <si>
    <t>天津市</t>
  </si>
  <si>
    <t>河北省</t>
  </si>
  <si>
    <t>山西省</t>
  </si>
  <si>
    <t>内蒙古</t>
  </si>
  <si>
    <t>辽宁省</t>
  </si>
  <si>
    <t>吉林省</t>
  </si>
  <si>
    <t>黑龙江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</si>
  <si>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</si>
  <si>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</si>
  <si>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</si>
  <si>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</si>
  <si>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</si>
  <si>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</si>
  <si>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</si>
  <si>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</si>
  <si>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</si>
  <si>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</si>
  <si>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</si>
  <si>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</t>
  </si>
  <si>
    <t>海南省</t>
  </si>
  <si>
    <t>重庆市</t>
  </si>
  <si>
    <t>四川省</t>
  </si>
  <si>
    <t>贵州省</t>
  </si>
  <si>
    <t>云南省</t>
  </si>
  <si>
    <t>西藏</t>
  </si>
  <si>
    <t>陕西省</t>
  </si>
  <si>
    <t>甘肃省</t>
  </si>
  <si>
    <t>青海省</t>
  </si>
  <si>
    <t>宁夏</t>
  </si>
  <si>
    <t>新疆</t>
  </si>
  <si>
    <t>乙肝死亡数</t>
  </si>
  <si>
    <t>内蒙古自治区</t>
  </si>
  <si>
    <t>黑龙江省</t>
  </si>
  <si>
    <t>广西壮族自治区</t>
  </si>
  <si>
    <t>西藏自治区</t>
  </si>
  <si>
    <t>宁夏回族自治区</t>
  </si>
  <si>
    <t>新疆维吾尔自治区</t>
  </si>
  <si>
    <t>num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</si>
</sst>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rgb="FF000000"/>
      <name val="Arial"/>
      <charset val="134"/>
    </font>
    <font>
      <sz val="14"/>
      <color rgb="FF000000"/>
      <name val="宋体"/>
      <charset val="134"/>
    </font>
    <font>
      <sz val="12"/>
      <color rgb="FF000000"/>
      <name val="仿宋_GB2312"/>
      <charset val="134"/>
    </font>
    <font>
      <sz val="12"/>
      <color rgb="FF000000"/>
      <name val="仿宋"/>
      <charset val="134"/>
    </font>
    <font>
      <b/>
      <sz val="12"/>
      <color rgb="FF000000"/>
      <name val="仿宋_GB2312"/>
      <charset val="134"/>
    </font>
    <font>
      <b/>
      <sz val="12"/>
      <color rgb="FF000000"/>
      <name val="Times New Roman"/>
      <charset val="134"/>
    </font>
    <font>
      <sz val="11"/>
      <color theme="1"/>
      <name val="仿宋_GB2312"/>
      <charset val="134"/>
    </font>
    <font>
      <sz val="12"/>
      <color theme="1"/>
      <name val="楷体_GB2312"/>
      <charset val="134"/>
    </font>
    <font>
      <b/>
      <sz val="12"/>
      <color rgb="FF000000"/>
      <name val="仿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22" fillId="11" borderId="7" applyNumberFormat="0" applyAlignment="0" applyProtection="0">
      <alignment vertical="center"/>
    </xf>
    <xf numFmtId="0" fontId="24" fillId="28" borderId="9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17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8"/>
  <sheetViews>
    <sheetView tabSelected="1" topLeftCell="A121" workbookViewId="0">
      <selection activeCell="B102" sqref="B102:B138"/>
    </sheetView>
  </sheetViews>
  <sheetFormatPr defaultColWidth="9" defaultRowHeight="14.4"/>
  <cols>
    <col min="3" max="12" width="9.66666666666667"/>
    <col min="16" max="16" width="9.66666666666667"/>
    <col min="17" max="17" width="10.6666666666667"/>
    <col min="18" max="18" width="12.8888888888889"/>
    <col min="19" max="21" width="9.66666666666667"/>
    <col min="23" max="25" width="9.66666666666667"/>
  </cols>
  <sheetData>
    <row r="1" ht="17.4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15" spans="1:14">
      <c r="A2" s="2" t="s">
        <v>1</v>
      </c>
      <c r="B2">
        <v>2004</v>
      </c>
      <c r="C2">
        <v>2005</v>
      </c>
      <c r="D2">
        <v>2006</v>
      </c>
      <c r="E2">
        <v>2007</v>
      </c>
      <c r="F2">
        <v>2008</v>
      </c>
      <c r="G2">
        <v>2009</v>
      </c>
      <c r="H2">
        <v>2010</v>
      </c>
      <c r="I2">
        <v>2011</v>
      </c>
      <c r="J2">
        <v>2012</v>
      </c>
      <c r="K2">
        <v>2013</v>
      </c>
      <c r="L2">
        <v>2014</v>
      </c>
      <c r="M2">
        <v>2015</v>
      </c>
      <c r="N2">
        <v>2016</v>
      </c>
    </row>
    <row r="3" ht="15.15" spans="1:17">
      <c r="A3" s="3" t="s">
        <v>2</v>
      </c>
      <c r="B3" s="4">
        <v>916426</v>
      </c>
      <c r="C3" s="4">
        <v>982297</v>
      </c>
      <c r="D3" s="4">
        <v>1109130</v>
      </c>
      <c r="E3" s="4">
        <v>1169946</v>
      </c>
      <c r="F3" s="4">
        <v>1169569</v>
      </c>
      <c r="G3" s="4">
        <v>1179607</v>
      </c>
      <c r="H3" s="4">
        <v>1060582</v>
      </c>
      <c r="I3" s="4">
        <v>1093335</v>
      </c>
      <c r="J3" s="4">
        <v>1087086</v>
      </c>
      <c r="K3" s="4">
        <v>962974</v>
      </c>
      <c r="L3" s="4">
        <v>935702</v>
      </c>
      <c r="M3" s="4">
        <v>934215</v>
      </c>
      <c r="N3" s="4">
        <v>942268</v>
      </c>
      <c r="P3">
        <f>B3+C3+D3+E3+F3+G3+H3+I3+J3+K3+L3+M3+N3</f>
        <v>13543137</v>
      </c>
      <c r="Q3">
        <f>P3/10000</f>
        <v>1354.3137</v>
      </c>
    </row>
    <row r="4" ht="15.15" spans="1:18">
      <c r="A4" s="3" t="s">
        <v>3</v>
      </c>
      <c r="B4" s="4">
        <v>5579</v>
      </c>
      <c r="C4" s="4">
        <v>6999</v>
      </c>
      <c r="D4" s="4">
        <v>9593</v>
      </c>
      <c r="E4" s="4">
        <v>6671</v>
      </c>
      <c r="F4" s="4">
        <v>4564</v>
      </c>
      <c r="G4" s="4">
        <v>3821</v>
      </c>
      <c r="H4" s="4">
        <v>3172</v>
      </c>
      <c r="I4" s="4">
        <v>3116</v>
      </c>
      <c r="J4" s="4">
        <v>2612</v>
      </c>
      <c r="K4" s="4">
        <v>1944</v>
      </c>
      <c r="L4" s="4">
        <v>1648</v>
      </c>
      <c r="M4" s="4">
        <v>1683</v>
      </c>
      <c r="N4" s="4">
        <v>1696</v>
      </c>
      <c r="P4">
        <f t="shared" ref="P4:P34" si="0">B4+C4+D4+E4+F4+G4+H4+I4+J4+K4+L4+M4+N4</f>
        <v>53098</v>
      </c>
      <c r="Q4">
        <f t="shared" ref="Q4:Q34" si="1">P4/10000</f>
        <v>5.3098</v>
      </c>
      <c r="R4">
        <f>1000*Q4/E71</f>
        <v>2.44353428439945</v>
      </c>
    </row>
    <row r="5" ht="15.15" spans="1:18">
      <c r="A5" s="3" t="s">
        <v>4</v>
      </c>
      <c r="B5" s="4">
        <v>3428</v>
      </c>
      <c r="C5" s="4">
        <v>4866</v>
      </c>
      <c r="D5" s="4">
        <v>5899</v>
      </c>
      <c r="E5" s="4">
        <v>6167</v>
      </c>
      <c r="F5" s="4">
        <v>2829</v>
      </c>
      <c r="G5" s="4">
        <v>2421</v>
      </c>
      <c r="H5" s="4">
        <v>2164</v>
      </c>
      <c r="I5" s="4">
        <v>2075</v>
      </c>
      <c r="J5" s="4">
        <v>2039</v>
      </c>
      <c r="K5" s="4">
        <v>1713</v>
      </c>
      <c r="L5" s="4">
        <v>1702</v>
      </c>
      <c r="M5" s="4">
        <v>1898</v>
      </c>
      <c r="N5" s="4">
        <v>1854</v>
      </c>
      <c r="P5">
        <f t="shared" si="0"/>
        <v>39055</v>
      </c>
      <c r="Q5">
        <f t="shared" si="1"/>
        <v>3.9055</v>
      </c>
      <c r="R5">
        <f t="shared" ref="R5:R34" si="2">1000*Q5/E72</f>
        <v>2.50032010243278</v>
      </c>
    </row>
    <row r="6" ht="15.15" spans="1:18">
      <c r="A6" s="3" t="s">
        <v>5</v>
      </c>
      <c r="B6" s="4">
        <v>44109</v>
      </c>
      <c r="C6" s="4">
        <v>46280</v>
      </c>
      <c r="D6" s="4">
        <v>59282</v>
      </c>
      <c r="E6" s="4">
        <v>54985</v>
      </c>
      <c r="F6" s="4">
        <v>55485</v>
      </c>
      <c r="G6" s="4">
        <v>57309</v>
      </c>
      <c r="H6" s="4">
        <v>50062</v>
      </c>
      <c r="I6" s="4">
        <v>52550</v>
      </c>
      <c r="J6" s="4">
        <v>56785</v>
      </c>
      <c r="K6" s="4">
        <v>56248</v>
      </c>
      <c r="L6" s="4">
        <v>53177</v>
      </c>
      <c r="M6" s="4">
        <v>54593</v>
      </c>
      <c r="N6" s="4">
        <v>57835</v>
      </c>
      <c r="P6">
        <f t="shared" si="0"/>
        <v>698700</v>
      </c>
      <c r="Q6">
        <f t="shared" si="1"/>
        <v>69.87</v>
      </c>
      <c r="R6">
        <f t="shared" si="2"/>
        <v>9.35341365461847</v>
      </c>
    </row>
    <row r="7" ht="15.15" spans="1:18">
      <c r="A7" s="3" t="s">
        <v>6</v>
      </c>
      <c r="B7" s="4">
        <v>18109</v>
      </c>
      <c r="C7" s="4">
        <v>34192</v>
      </c>
      <c r="D7" s="4">
        <v>34826</v>
      </c>
      <c r="E7" s="4">
        <v>41172</v>
      </c>
      <c r="F7" s="4">
        <v>42132</v>
      </c>
      <c r="G7" s="4">
        <v>42747</v>
      </c>
      <c r="H7" s="4">
        <v>40903</v>
      </c>
      <c r="I7" s="4">
        <v>43812</v>
      </c>
      <c r="J7" s="4">
        <v>53117</v>
      </c>
      <c r="K7" s="4">
        <v>49608</v>
      </c>
      <c r="L7" s="4">
        <v>48518</v>
      </c>
      <c r="M7" s="4">
        <v>45433</v>
      </c>
      <c r="N7" s="4">
        <v>42355</v>
      </c>
      <c r="P7">
        <f t="shared" si="0"/>
        <v>536924</v>
      </c>
      <c r="Q7">
        <f t="shared" si="1"/>
        <v>53.6924</v>
      </c>
      <c r="R7">
        <f t="shared" si="2"/>
        <v>14.5824008690929</v>
      </c>
    </row>
    <row r="8" ht="15.15" spans="1:18">
      <c r="A8" s="3" t="s">
        <v>7</v>
      </c>
      <c r="B8" s="4">
        <v>23177</v>
      </c>
      <c r="C8" s="4">
        <v>28091</v>
      </c>
      <c r="D8" s="4">
        <v>30246</v>
      </c>
      <c r="E8" s="4">
        <v>33698</v>
      </c>
      <c r="F8" s="4">
        <v>32645</v>
      </c>
      <c r="G8" s="4">
        <v>31976</v>
      </c>
      <c r="H8" s="4">
        <v>26474</v>
      </c>
      <c r="I8" s="4">
        <v>26892</v>
      </c>
      <c r="J8" s="4">
        <v>28170</v>
      </c>
      <c r="K8" s="4">
        <v>24661</v>
      </c>
      <c r="L8" s="4">
        <v>22566</v>
      </c>
      <c r="M8" s="4">
        <v>22028</v>
      </c>
      <c r="N8" s="4">
        <v>20672</v>
      </c>
      <c r="P8">
        <f t="shared" si="0"/>
        <v>351296</v>
      </c>
      <c r="Q8">
        <f t="shared" si="1"/>
        <v>35.1296</v>
      </c>
      <c r="R8">
        <f t="shared" si="2"/>
        <v>13.9403174603175</v>
      </c>
    </row>
    <row r="9" ht="15.15" spans="1:18">
      <c r="A9" s="3" t="s">
        <v>8</v>
      </c>
      <c r="B9" s="4">
        <v>16559</v>
      </c>
      <c r="C9" s="4">
        <v>25819</v>
      </c>
      <c r="D9" s="4">
        <v>26539</v>
      </c>
      <c r="E9" s="4">
        <v>29784</v>
      </c>
      <c r="F9" s="4">
        <v>29903</v>
      </c>
      <c r="G9" s="4">
        <v>27839</v>
      </c>
      <c r="H9" s="4">
        <v>26323</v>
      </c>
      <c r="I9" s="4">
        <v>26752</v>
      </c>
      <c r="J9" s="4">
        <v>26275</v>
      </c>
      <c r="K9" s="4">
        <v>20747</v>
      </c>
      <c r="L9" s="4">
        <v>20656</v>
      </c>
      <c r="M9" s="4">
        <v>19703</v>
      </c>
      <c r="N9" s="4">
        <v>19371</v>
      </c>
      <c r="P9">
        <f t="shared" si="0"/>
        <v>316270</v>
      </c>
      <c r="Q9">
        <f t="shared" si="1"/>
        <v>31.627</v>
      </c>
      <c r="R9">
        <f t="shared" si="2"/>
        <v>7.22407492005482</v>
      </c>
    </row>
    <row r="10" ht="15.15" spans="1:18">
      <c r="A10" s="3" t="s">
        <v>9</v>
      </c>
      <c r="B10" s="4">
        <v>13989</v>
      </c>
      <c r="C10" s="4">
        <v>14436</v>
      </c>
      <c r="D10" s="4">
        <v>14819</v>
      </c>
      <c r="E10" s="4">
        <v>14889</v>
      </c>
      <c r="F10" s="4">
        <v>16761</v>
      </c>
      <c r="G10" s="4">
        <v>17820</v>
      </c>
      <c r="H10" s="4">
        <v>18192</v>
      </c>
      <c r="I10" s="4">
        <v>18012</v>
      </c>
      <c r="J10" s="4">
        <v>17115</v>
      </c>
      <c r="K10" s="4">
        <v>12996</v>
      </c>
      <c r="L10" s="4">
        <v>12710</v>
      </c>
      <c r="M10" s="4">
        <v>11245</v>
      </c>
      <c r="N10" s="4">
        <v>8435</v>
      </c>
      <c r="P10">
        <f t="shared" si="0"/>
        <v>191419</v>
      </c>
      <c r="Q10">
        <f t="shared" si="1"/>
        <v>19.1419</v>
      </c>
      <c r="R10">
        <f t="shared" si="2"/>
        <v>7.00398829125503</v>
      </c>
    </row>
    <row r="11" ht="15.15" spans="1:18">
      <c r="A11" s="3" t="s">
        <v>10</v>
      </c>
      <c r="B11" s="4">
        <v>31291</v>
      </c>
      <c r="C11" s="4">
        <v>31551</v>
      </c>
      <c r="D11" s="4">
        <v>24209</v>
      </c>
      <c r="E11" s="4">
        <v>22740</v>
      </c>
      <c r="F11" s="4">
        <v>20672</v>
      </c>
      <c r="G11" s="4">
        <v>20240</v>
      </c>
      <c r="H11" s="4">
        <v>16390</v>
      </c>
      <c r="I11" s="4">
        <v>16549</v>
      </c>
      <c r="J11" s="4">
        <v>15451</v>
      </c>
      <c r="K11" s="4">
        <v>13675</v>
      </c>
      <c r="L11" s="4">
        <v>11439</v>
      </c>
      <c r="M11" s="4">
        <v>10230</v>
      </c>
      <c r="N11" s="4">
        <v>9336</v>
      </c>
      <c r="P11">
        <f t="shared" si="0"/>
        <v>243773</v>
      </c>
      <c r="Q11">
        <f t="shared" si="1"/>
        <v>24.3773</v>
      </c>
      <c r="R11">
        <f t="shared" si="2"/>
        <v>6.41676757041327</v>
      </c>
    </row>
    <row r="12" ht="15.15" spans="1:18">
      <c r="A12" s="3" t="s">
        <v>11</v>
      </c>
      <c r="B12" s="4">
        <v>3548</v>
      </c>
      <c r="C12" s="4">
        <v>6385</v>
      </c>
      <c r="D12" s="4">
        <v>6208</v>
      </c>
      <c r="E12" s="4">
        <v>5857</v>
      </c>
      <c r="F12" s="4">
        <v>6264</v>
      </c>
      <c r="G12" s="4">
        <v>5704</v>
      </c>
      <c r="H12" s="4">
        <v>4654</v>
      </c>
      <c r="I12" s="4">
        <v>4662</v>
      </c>
      <c r="J12" s="4">
        <v>12556</v>
      </c>
      <c r="K12" s="4">
        <v>9843</v>
      </c>
      <c r="L12" s="4">
        <v>8551</v>
      </c>
      <c r="M12" s="4">
        <v>8426</v>
      </c>
      <c r="N12" s="4">
        <v>10054</v>
      </c>
      <c r="P12">
        <f t="shared" si="0"/>
        <v>92712</v>
      </c>
      <c r="Q12">
        <f t="shared" si="1"/>
        <v>9.2712</v>
      </c>
      <c r="R12">
        <f t="shared" si="2"/>
        <v>3.83107438016529</v>
      </c>
    </row>
    <row r="13" ht="15.15" spans="1:18">
      <c r="A13" s="3" t="s">
        <v>12</v>
      </c>
      <c r="B13" s="4">
        <v>21875</v>
      </c>
      <c r="C13" s="4">
        <v>18867</v>
      </c>
      <c r="D13" s="4">
        <v>18559</v>
      </c>
      <c r="E13" s="4">
        <v>17034</v>
      </c>
      <c r="F13" s="4">
        <v>15924</v>
      </c>
      <c r="G13" s="4">
        <v>14282</v>
      </c>
      <c r="H13" s="4">
        <v>12141</v>
      </c>
      <c r="I13" s="4">
        <v>13068</v>
      </c>
      <c r="J13" s="4">
        <v>12089</v>
      </c>
      <c r="K13" s="4">
        <v>10878</v>
      </c>
      <c r="L13" s="4">
        <v>11427</v>
      </c>
      <c r="M13" s="4">
        <v>14286</v>
      </c>
      <c r="N13" s="4">
        <v>14140</v>
      </c>
      <c r="P13">
        <f t="shared" si="0"/>
        <v>194570</v>
      </c>
      <c r="Q13">
        <f t="shared" si="1"/>
        <v>19.457</v>
      </c>
      <c r="R13">
        <f t="shared" si="2"/>
        <v>2.4324290536317</v>
      </c>
    </row>
    <row r="14" ht="15.15" spans="1:18">
      <c r="A14" s="3" t="s">
        <v>13</v>
      </c>
      <c r="B14" s="4">
        <v>44023</v>
      </c>
      <c r="C14" s="4">
        <v>39781</v>
      </c>
      <c r="D14" s="4">
        <v>41532</v>
      </c>
      <c r="E14" s="4">
        <v>36894</v>
      </c>
      <c r="F14" s="4">
        <v>34301</v>
      </c>
      <c r="G14" s="4">
        <v>33193</v>
      </c>
      <c r="H14" s="4">
        <v>33838</v>
      </c>
      <c r="I14" s="4">
        <v>30454</v>
      </c>
      <c r="J14" s="4">
        <v>18129</v>
      </c>
      <c r="K14" s="4">
        <v>13962</v>
      </c>
      <c r="L14" s="4">
        <v>13734</v>
      </c>
      <c r="M14" s="4">
        <v>12980</v>
      </c>
      <c r="N14" s="4">
        <v>13869</v>
      </c>
      <c r="P14">
        <f t="shared" si="0"/>
        <v>366690</v>
      </c>
      <c r="Q14">
        <f t="shared" si="1"/>
        <v>36.669</v>
      </c>
      <c r="R14">
        <f t="shared" si="2"/>
        <v>6.55974955277281</v>
      </c>
    </row>
    <row r="15" ht="15.15" spans="1:18">
      <c r="A15" s="3" t="s">
        <v>14</v>
      </c>
      <c r="B15" s="4">
        <v>31437</v>
      </c>
      <c r="C15" s="4">
        <v>29515</v>
      </c>
      <c r="D15" s="4">
        <v>29976</v>
      </c>
      <c r="E15" s="4">
        <v>33233</v>
      </c>
      <c r="F15" s="4">
        <v>33224</v>
      </c>
      <c r="G15" s="4">
        <v>32256</v>
      </c>
      <c r="H15" s="4">
        <v>31548</v>
      </c>
      <c r="I15" s="4">
        <v>33379</v>
      </c>
      <c r="J15" s="4">
        <v>36659</v>
      </c>
      <c r="K15" s="4">
        <v>34752</v>
      </c>
      <c r="L15" s="4">
        <v>33930</v>
      </c>
      <c r="M15" s="4">
        <v>37275</v>
      </c>
      <c r="N15" s="4">
        <v>42729</v>
      </c>
      <c r="P15">
        <f t="shared" si="0"/>
        <v>439913</v>
      </c>
      <c r="Q15">
        <f t="shared" si="1"/>
        <v>43.9913</v>
      </c>
      <c r="R15">
        <f t="shared" si="2"/>
        <v>7.09995158166559</v>
      </c>
    </row>
    <row r="16" ht="15.15" spans="1:18">
      <c r="A16" s="3" t="s">
        <v>15</v>
      </c>
      <c r="B16" s="4">
        <v>35637</v>
      </c>
      <c r="C16" s="4">
        <v>32961</v>
      </c>
      <c r="D16" s="4">
        <v>37353</v>
      </c>
      <c r="E16" s="4">
        <v>45151</v>
      </c>
      <c r="F16" s="4">
        <v>49100</v>
      </c>
      <c r="G16" s="4">
        <v>52644</v>
      </c>
      <c r="H16" s="4">
        <v>49173</v>
      </c>
      <c r="I16" s="4">
        <v>46524</v>
      </c>
      <c r="J16" s="4">
        <v>50058</v>
      </c>
      <c r="K16" s="4">
        <v>47247</v>
      </c>
      <c r="L16" s="4">
        <v>46577</v>
      </c>
      <c r="M16" s="4">
        <v>49254</v>
      </c>
      <c r="N16" s="4">
        <v>44008</v>
      </c>
      <c r="P16">
        <f t="shared" si="0"/>
        <v>585687</v>
      </c>
      <c r="Q16">
        <f t="shared" si="1"/>
        <v>58.5687</v>
      </c>
      <c r="R16">
        <f t="shared" si="2"/>
        <v>15.1184047496128</v>
      </c>
    </row>
    <row r="17" ht="15.15" spans="1:18">
      <c r="A17" s="3" t="s">
        <v>16</v>
      </c>
      <c r="B17" s="4">
        <v>34778</v>
      </c>
      <c r="C17" s="4">
        <v>31871</v>
      </c>
      <c r="D17" s="4">
        <v>32065</v>
      </c>
      <c r="E17" s="4">
        <v>32102</v>
      </c>
      <c r="F17" s="4">
        <v>34249</v>
      </c>
      <c r="G17" s="4">
        <v>35784</v>
      </c>
      <c r="H17" s="4">
        <v>31817</v>
      </c>
      <c r="I17" s="4">
        <v>33828</v>
      </c>
      <c r="J17" s="4">
        <v>35387</v>
      </c>
      <c r="K17" s="4">
        <v>35093</v>
      </c>
      <c r="L17" s="4">
        <v>35167</v>
      </c>
      <c r="M17" s="4">
        <v>38715</v>
      </c>
      <c r="N17" s="4">
        <v>40795</v>
      </c>
      <c r="P17">
        <f t="shared" si="0"/>
        <v>451651</v>
      </c>
      <c r="Q17">
        <f t="shared" si="1"/>
        <v>45.1651</v>
      </c>
      <c r="R17">
        <f t="shared" si="2"/>
        <v>9.83560540069687</v>
      </c>
    </row>
    <row r="18" ht="15.15" spans="1:18">
      <c r="A18" s="3" t="s">
        <v>17</v>
      </c>
      <c r="B18" s="4">
        <v>39563</v>
      </c>
      <c r="C18" s="4">
        <v>39733</v>
      </c>
      <c r="D18" s="4">
        <v>41835</v>
      </c>
      <c r="E18" s="4">
        <v>39799</v>
      </c>
      <c r="F18" s="4">
        <v>35027</v>
      </c>
      <c r="G18" s="4">
        <v>33569</v>
      </c>
      <c r="H18" s="4">
        <v>28274</v>
      </c>
      <c r="I18" s="4">
        <v>31026</v>
      </c>
      <c r="J18" s="4">
        <v>37923</v>
      </c>
      <c r="K18" s="4">
        <v>43615</v>
      </c>
      <c r="L18" s="4">
        <v>47439</v>
      </c>
      <c r="M18" s="4">
        <v>47722</v>
      </c>
      <c r="N18" s="4">
        <v>54732</v>
      </c>
      <c r="P18">
        <f t="shared" si="0"/>
        <v>520257</v>
      </c>
      <c r="Q18">
        <f t="shared" si="1"/>
        <v>52.0257</v>
      </c>
      <c r="R18">
        <f t="shared" si="2"/>
        <v>5.23029053986126</v>
      </c>
    </row>
    <row r="19" ht="15.15" spans="1:18">
      <c r="A19" s="3" t="s">
        <v>18</v>
      </c>
      <c r="B19" s="4">
        <v>94243</v>
      </c>
      <c r="C19" s="4">
        <v>120983</v>
      </c>
      <c r="D19" s="4">
        <v>152043</v>
      </c>
      <c r="E19" s="4">
        <v>167146</v>
      </c>
      <c r="F19" s="4">
        <v>164408</v>
      </c>
      <c r="G19" s="4">
        <v>158728</v>
      </c>
      <c r="H19" s="4">
        <v>137445</v>
      </c>
      <c r="I19" s="4">
        <v>149852</v>
      </c>
      <c r="J19" s="4">
        <v>131568</v>
      </c>
      <c r="K19" s="4">
        <v>75256</v>
      </c>
      <c r="L19" s="4">
        <v>64429</v>
      </c>
      <c r="M19" s="4">
        <v>60032</v>
      </c>
      <c r="N19" s="4">
        <v>61107</v>
      </c>
      <c r="P19">
        <f t="shared" si="0"/>
        <v>1537240</v>
      </c>
      <c r="Q19">
        <f t="shared" si="1"/>
        <v>153.724</v>
      </c>
      <c r="R19">
        <f t="shared" si="2"/>
        <v>16.1271506504406</v>
      </c>
    </row>
    <row r="20" ht="15.15" spans="1:18">
      <c r="A20" s="3" t="s">
        <v>19</v>
      </c>
      <c r="B20" s="4">
        <v>55123</v>
      </c>
      <c r="C20" s="4">
        <v>53614</v>
      </c>
      <c r="D20" s="4">
        <v>59386</v>
      </c>
      <c r="E20" s="4">
        <v>69796</v>
      </c>
      <c r="F20" s="4">
        <v>73695</v>
      </c>
      <c r="G20" s="4">
        <v>79745</v>
      </c>
      <c r="H20" s="4">
        <v>69198</v>
      </c>
      <c r="I20" s="4">
        <v>67259</v>
      </c>
      <c r="J20" s="4">
        <v>63260</v>
      </c>
      <c r="K20" s="4">
        <v>59920</v>
      </c>
      <c r="L20" s="4">
        <v>58178</v>
      </c>
      <c r="M20" s="4">
        <v>61902</v>
      </c>
      <c r="N20" s="4">
        <v>63549</v>
      </c>
      <c r="P20">
        <f t="shared" si="0"/>
        <v>834625</v>
      </c>
      <c r="Q20">
        <f t="shared" si="1"/>
        <v>83.4625</v>
      </c>
      <c r="R20">
        <f t="shared" si="2"/>
        <v>14.1822429906542</v>
      </c>
    </row>
    <row r="21" ht="15.15" spans="1:18">
      <c r="A21" s="3" t="s">
        <v>20</v>
      </c>
      <c r="B21" s="4">
        <v>15451</v>
      </c>
      <c r="C21" s="4">
        <v>18904</v>
      </c>
      <c r="D21" s="4">
        <v>26206</v>
      </c>
      <c r="E21" s="4">
        <v>33748</v>
      </c>
      <c r="F21" s="4">
        <v>38098</v>
      </c>
      <c r="G21" s="4">
        <v>40684</v>
      </c>
      <c r="H21" s="4">
        <v>38317</v>
      </c>
      <c r="I21" s="4">
        <v>43193</v>
      </c>
      <c r="J21" s="4">
        <v>50447</v>
      </c>
      <c r="K21" s="4">
        <v>53147</v>
      </c>
      <c r="L21" s="4">
        <v>56312</v>
      </c>
      <c r="M21" s="4">
        <v>54372</v>
      </c>
      <c r="N21" s="4">
        <v>55445</v>
      </c>
      <c r="P21">
        <f t="shared" si="0"/>
        <v>524324</v>
      </c>
      <c r="Q21">
        <f t="shared" si="1"/>
        <v>52.4324</v>
      </c>
      <c r="R21">
        <f t="shared" si="2"/>
        <v>7.68578129580768</v>
      </c>
    </row>
    <row r="22" ht="15.15" spans="1:18">
      <c r="A22" s="3" t="s">
        <v>21</v>
      </c>
      <c r="B22" s="4">
        <v>48177</v>
      </c>
      <c r="C22" s="4">
        <v>74603</v>
      </c>
      <c r="D22" s="4">
        <v>100607</v>
      </c>
      <c r="E22" s="4">
        <v>110488</v>
      </c>
      <c r="F22" s="4">
        <v>120679</v>
      </c>
      <c r="G22" s="4">
        <v>130852</v>
      </c>
      <c r="H22" s="4">
        <v>126699</v>
      </c>
      <c r="I22" s="4">
        <v>137084</v>
      </c>
      <c r="J22" s="4">
        <v>142241</v>
      </c>
      <c r="K22" s="4">
        <v>139767</v>
      </c>
      <c r="L22" s="4">
        <v>142723</v>
      </c>
      <c r="M22" s="4">
        <v>144304</v>
      </c>
      <c r="N22" s="4">
        <v>151255</v>
      </c>
      <c r="P22">
        <f t="shared" si="0"/>
        <v>1569479</v>
      </c>
      <c r="Q22">
        <f t="shared" si="1"/>
        <v>156.9479</v>
      </c>
      <c r="R22">
        <f t="shared" si="2"/>
        <v>14.2692881171016</v>
      </c>
    </row>
    <row r="23" ht="15.15" spans="1:18">
      <c r="A23" s="3" t="s">
        <v>22</v>
      </c>
      <c r="B23" s="4">
        <v>32732</v>
      </c>
      <c r="C23" s="4">
        <v>29637</v>
      </c>
      <c r="D23" s="4">
        <v>34317</v>
      </c>
      <c r="E23" s="4">
        <v>34507</v>
      </c>
      <c r="F23" s="4">
        <v>37337</v>
      </c>
      <c r="G23" s="4">
        <v>41035</v>
      </c>
      <c r="H23" s="4">
        <v>41418</v>
      </c>
      <c r="I23" s="4">
        <v>44099</v>
      </c>
      <c r="J23" s="4">
        <v>44952</v>
      </c>
      <c r="K23" s="4">
        <v>42062</v>
      </c>
      <c r="L23" s="4">
        <v>41122</v>
      </c>
      <c r="M23" s="4">
        <v>41421</v>
      </c>
      <c r="N23" s="4">
        <v>43676</v>
      </c>
      <c r="P23">
        <f t="shared" si="0"/>
        <v>508315</v>
      </c>
      <c r="Q23">
        <f t="shared" si="1"/>
        <v>50.8315</v>
      </c>
      <c r="R23">
        <f t="shared" si="2"/>
        <v>10.5067176519223</v>
      </c>
    </row>
    <row r="24" ht="15.15" spans="1:18">
      <c r="A24" s="3" t="s">
        <v>23</v>
      </c>
      <c r="B24" s="4">
        <v>8395</v>
      </c>
      <c r="C24" s="4">
        <v>7808</v>
      </c>
      <c r="D24" s="4">
        <v>6723</v>
      </c>
      <c r="E24" s="4">
        <v>6187</v>
      </c>
      <c r="F24" s="4">
        <v>5946</v>
      </c>
      <c r="G24" s="4">
        <v>6264</v>
      </c>
      <c r="H24" s="4">
        <v>6688</v>
      </c>
      <c r="I24" s="4">
        <v>7346</v>
      </c>
      <c r="J24" s="4">
        <v>8215</v>
      </c>
      <c r="K24" s="4">
        <v>10889</v>
      </c>
      <c r="L24" s="4">
        <v>11594</v>
      </c>
      <c r="M24" s="4">
        <v>11531</v>
      </c>
      <c r="N24" s="4">
        <v>10495</v>
      </c>
      <c r="P24">
        <f t="shared" si="0"/>
        <v>108081</v>
      </c>
      <c r="Q24">
        <f t="shared" si="1"/>
        <v>10.8081</v>
      </c>
      <c r="R24">
        <f t="shared" si="2"/>
        <v>11.7863685932388</v>
      </c>
    </row>
    <row r="25" ht="15.15" spans="1:18">
      <c r="A25" s="3" t="s">
        <v>24</v>
      </c>
      <c r="B25" s="4">
        <v>31311</v>
      </c>
      <c r="C25" s="4">
        <v>32381</v>
      </c>
      <c r="D25" s="4">
        <v>31343</v>
      </c>
      <c r="E25" s="4">
        <v>28988</v>
      </c>
      <c r="F25" s="4">
        <v>28093</v>
      </c>
      <c r="G25" s="4">
        <v>21038</v>
      </c>
      <c r="H25" s="4">
        <v>17317</v>
      </c>
      <c r="I25" s="4">
        <v>17723</v>
      </c>
      <c r="J25" s="4">
        <v>18612</v>
      </c>
      <c r="K25" s="4">
        <v>19190</v>
      </c>
      <c r="L25" s="4">
        <v>18476</v>
      </c>
      <c r="M25" s="4">
        <v>19753</v>
      </c>
      <c r="N25" s="4">
        <v>20373</v>
      </c>
      <c r="P25">
        <f t="shared" si="0"/>
        <v>304598</v>
      </c>
      <c r="Q25">
        <f t="shared" si="1"/>
        <v>30.4598</v>
      </c>
      <c r="R25">
        <f t="shared" si="2"/>
        <v>9.99337270341207</v>
      </c>
    </row>
    <row r="26" ht="15.15" spans="1:18">
      <c r="A26" s="3" t="s">
        <v>25</v>
      </c>
      <c r="B26" s="4">
        <v>85560</v>
      </c>
      <c r="C26" s="4">
        <v>84643</v>
      </c>
      <c r="D26" s="4">
        <v>89742</v>
      </c>
      <c r="E26" s="4">
        <v>79944</v>
      </c>
      <c r="F26" s="4">
        <v>63345</v>
      </c>
      <c r="G26" s="4">
        <v>63091</v>
      </c>
      <c r="H26" s="4">
        <v>56327</v>
      </c>
      <c r="I26" s="4">
        <v>55314</v>
      </c>
      <c r="J26" s="4">
        <v>51591</v>
      </c>
      <c r="K26" s="4">
        <v>42627</v>
      </c>
      <c r="L26" s="4">
        <v>38686</v>
      </c>
      <c r="M26" s="4">
        <v>38573</v>
      </c>
      <c r="N26" s="4">
        <v>38688</v>
      </c>
      <c r="P26">
        <f t="shared" si="0"/>
        <v>788131</v>
      </c>
      <c r="Q26">
        <f t="shared" si="1"/>
        <v>78.8131</v>
      </c>
      <c r="R26">
        <f t="shared" si="2"/>
        <v>9.53922778988139</v>
      </c>
    </row>
    <row r="27" ht="15.15" spans="1:18">
      <c r="A27" s="3" t="s">
        <v>26</v>
      </c>
      <c r="B27" s="4">
        <v>18787</v>
      </c>
      <c r="C27" s="4">
        <v>18508</v>
      </c>
      <c r="D27" s="4">
        <v>24445</v>
      </c>
      <c r="E27" s="4">
        <v>30983</v>
      </c>
      <c r="F27" s="4">
        <v>32931</v>
      </c>
      <c r="G27" s="4">
        <v>35947</v>
      </c>
      <c r="H27" s="4">
        <v>28983</v>
      </c>
      <c r="I27" s="4">
        <v>21611</v>
      </c>
      <c r="J27" s="4">
        <v>20551</v>
      </c>
      <c r="K27" s="4">
        <v>20190</v>
      </c>
      <c r="L27" s="4">
        <v>19947</v>
      </c>
      <c r="M27" s="4">
        <v>20595</v>
      </c>
      <c r="N27" s="4">
        <v>17594</v>
      </c>
      <c r="P27">
        <f t="shared" si="0"/>
        <v>311072</v>
      </c>
      <c r="Q27">
        <f t="shared" si="1"/>
        <v>31.1072</v>
      </c>
      <c r="R27">
        <f t="shared" si="2"/>
        <v>8.75026722925457</v>
      </c>
    </row>
    <row r="28" ht="15.15" spans="1:18">
      <c r="A28" s="3" t="s">
        <v>27</v>
      </c>
      <c r="B28" s="4">
        <v>13409</v>
      </c>
      <c r="C28" s="4">
        <v>18307</v>
      </c>
      <c r="D28" s="4">
        <v>23112</v>
      </c>
      <c r="E28" s="4">
        <v>21430</v>
      </c>
      <c r="F28" s="4">
        <v>19648</v>
      </c>
      <c r="G28" s="4">
        <v>20785</v>
      </c>
      <c r="H28" s="4">
        <v>21131</v>
      </c>
      <c r="I28" s="4">
        <v>22442</v>
      </c>
      <c r="J28" s="4">
        <v>25490</v>
      </c>
      <c r="K28" s="4">
        <v>24051</v>
      </c>
      <c r="L28" s="4">
        <v>25600</v>
      </c>
      <c r="M28" s="4">
        <v>21331</v>
      </c>
      <c r="N28" s="4">
        <v>13769</v>
      </c>
      <c r="P28">
        <f t="shared" si="0"/>
        <v>270505</v>
      </c>
      <c r="Q28">
        <f t="shared" si="1"/>
        <v>27.0505</v>
      </c>
      <c r="R28">
        <f t="shared" si="2"/>
        <v>5.66977572835884</v>
      </c>
    </row>
    <row r="29" ht="15.15" spans="1:18">
      <c r="A29" s="3" t="s">
        <v>28</v>
      </c>
      <c r="B29" s="4">
        <v>292</v>
      </c>
      <c r="C29" s="4">
        <v>308</v>
      </c>
      <c r="D29" s="4">
        <v>315</v>
      </c>
      <c r="E29" s="4">
        <v>445</v>
      </c>
      <c r="F29" s="4">
        <v>466</v>
      </c>
      <c r="G29" s="4">
        <v>449</v>
      </c>
      <c r="H29" s="4">
        <v>490</v>
      </c>
      <c r="I29" s="4">
        <v>872</v>
      </c>
      <c r="J29" s="4">
        <v>981</v>
      </c>
      <c r="K29" s="4">
        <v>1239</v>
      </c>
      <c r="L29" s="4">
        <v>1733</v>
      </c>
      <c r="M29" s="4">
        <v>2500</v>
      </c>
      <c r="N29" s="4">
        <v>1927</v>
      </c>
      <c r="P29">
        <f t="shared" si="0"/>
        <v>12017</v>
      </c>
      <c r="Q29">
        <f t="shared" si="1"/>
        <v>1.2017</v>
      </c>
      <c r="R29">
        <f t="shared" si="2"/>
        <v>3.63051359516616</v>
      </c>
    </row>
    <row r="30" ht="15.15" spans="1:18">
      <c r="A30" s="3" t="s">
        <v>29</v>
      </c>
      <c r="B30" s="4">
        <v>58151</v>
      </c>
      <c r="C30" s="4">
        <v>40382</v>
      </c>
      <c r="D30" s="4">
        <v>32977</v>
      </c>
      <c r="E30" s="4">
        <v>30530</v>
      </c>
      <c r="F30" s="4">
        <v>30131</v>
      </c>
      <c r="G30" s="4">
        <v>32232</v>
      </c>
      <c r="H30" s="4">
        <v>27405</v>
      </c>
      <c r="I30" s="4">
        <v>26558</v>
      </c>
      <c r="J30" s="4">
        <v>28193</v>
      </c>
      <c r="K30" s="4">
        <v>25083</v>
      </c>
      <c r="L30" s="4">
        <v>25886</v>
      </c>
      <c r="M30" s="4">
        <v>23170</v>
      </c>
      <c r="N30" s="4">
        <v>20975</v>
      </c>
      <c r="P30">
        <f t="shared" si="0"/>
        <v>401673</v>
      </c>
      <c r="Q30">
        <f t="shared" si="1"/>
        <v>40.1673</v>
      </c>
      <c r="R30">
        <f t="shared" si="2"/>
        <v>10.5343036978757</v>
      </c>
    </row>
    <row r="31" ht="15.15" spans="1:18">
      <c r="A31" s="3" t="s">
        <v>30</v>
      </c>
      <c r="B31" s="4">
        <v>49844</v>
      </c>
      <c r="C31" s="4">
        <v>49069</v>
      </c>
      <c r="D31" s="4">
        <v>59256</v>
      </c>
      <c r="E31" s="4">
        <v>64973</v>
      </c>
      <c r="F31" s="4">
        <v>65700</v>
      </c>
      <c r="G31" s="4">
        <v>62296</v>
      </c>
      <c r="H31" s="4">
        <v>53411</v>
      </c>
      <c r="I31" s="4">
        <v>53098</v>
      </c>
      <c r="J31" s="4">
        <v>30722</v>
      </c>
      <c r="K31" s="4">
        <v>11862</v>
      </c>
      <c r="L31" s="4">
        <v>10511</v>
      </c>
      <c r="M31" s="4">
        <v>10047</v>
      </c>
      <c r="N31" s="4">
        <v>9897</v>
      </c>
      <c r="P31">
        <f t="shared" si="0"/>
        <v>530686</v>
      </c>
      <c r="Q31">
        <f t="shared" si="1"/>
        <v>53.0686</v>
      </c>
      <c r="R31">
        <f t="shared" si="2"/>
        <v>20.3327969348659</v>
      </c>
    </row>
    <row r="32" ht="15.15" spans="1:18">
      <c r="A32" s="3" t="s">
        <v>31</v>
      </c>
      <c r="B32" s="4">
        <v>9821</v>
      </c>
      <c r="C32" s="4">
        <v>11117</v>
      </c>
      <c r="D32" s="4">
        <v>11958</v>
      </c>
      <c r="E32" s="4">
        <v>14656</v>
      </c>
      <c r="F32" s="4">
        <v>17986</v>
      </c>
      <c r="G32" s="4">
        <v>22909</v>
      </c>
      <c r="H32" s="4">
        <v>14909</v>
      </c>
      <c r="I32" s="4">
        <v>13118</v>
      </c>
      <c r="J32" s="4">
        <v>13456</v>
      </c>
      <c r="K32" s="4">
        <v>13249</v>
      </c>
      <c r="L32" s="4">
        <v>8509</v>
      </c>
      <c r="M32" s="4">
        <v>8536</v>
      </c>
      <c r="N32" s="4">
        <v>9557</v>
      </c>
      <c r="P32">
        <f t="shared" si="0"/>
        <v>169781</v>
      </c>
      <c r="Q32">
        <f t="shared" si="1"/>
        <v>16.9781</v>
      </c>
      <c r="R32">
        <f t="shared" si="2"/>
        <v>28.6308600337268</v>
      </c>
    </row>
    <row r="33" ht="15.15" spans="1:18">
      <c r="A33" s="3" t="s">
        <v>32</v>
      </c>
      <c r="B33" s="4">
        <v>9303</v>
      </c>
      <c r="C33" s="4">
        <v>8928</v>
      </c>
      <c r="D33" s="4">
        <v>9162</v>
      </c>
      <c r="E33" s="4">
        <v>8735</v>
      </c>
      <c r="F33" s="4">
        <v>8522</v>
      </c>
      <c r="G33" s="4">
        <v>6794</v>
      </c>
      <c r="H33" s="4">
        <v>5435</v>
      </c>
      <c r="I33" s="4">
        <v>5925</v>
      </c>
      <c r="J33" s="4">
        <v>6716</v>
      </c>
      <c r="K33" s="4">
        <v>4915</v>
      </c>
      <c r="L33" s="4">
        <v>5028</v>
      </c>
      <c r="M33" s="4">
        <v>2912</v>
      </c>
      <c r="N33" s="4">
        <v>2589</v>
      </c>
      <c r="P33">
        <f t="shared" si="0"/>
        <v>84964</v>
      </c>
      <c r="Q33">
        <f t="shared" si="1"/>
        <v>8.4964</v>
      </c>
      <c r="R33">
        <f t="shared" si="2"/>
        <v>12.5872592592593</v>
      </c>
    </row>
    <row r="34" ht="15.15" spans="1:18">
      <c r="A34" s="3" t="s">
        <v>33</v>
      </c>
      <c r="B34" s="4">
        <v>18725</v>
      </c>
      <c r="C34" s="4">
        <v>21758</v>
      </c>
      <c r="D34" s="4">
        <v>34597</v>
      </c>
      <c r="E34" s="4">
        <v>47214</v>
      </c>
      <c r="F34" s="4">
        <v>49504</v>
      </c>
      <c r="G34" s="4">
        <v>45153</v>
      </c>
      <c r="H34" s="4">
        <v>40284</v>
      </c>
      <c r="I34" s="4">
        <v>45142</v>
      </c>
      <c r="J34" s="4">
        <v>45726</v>
      </c>
      <c r="K34" s="4">
        <v>42545</v>
      </c>
      <c r="L34" s="4">
        <v>37727</v>
      </c>
      <c r="M34" s="4">
        <v>37765</v>
      </c>
      <c r="N34" s="4">
        <v>39491</v>
      </c>
      <c r="P34">
        <f t="shared" si="0"/>
        <v>505631</v>
      </c>
      <c r="Q34">
        <f t="shared" si="1"/>
        <v>50.5631</v>
      </c>
      <c r="R34">
        <f t="shared" si="2"/>
        <v>21.0855296080067</v>
      </c>
    </row>
    <row r="35" ht="17.4" spans="1:14">
      <c r="A35" s="5" t="s">
        <v>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ht="15.15" spans="1:14">
      <c r="A36" s="2" t="s">
        <v>1</v>
      </c>
      <c r="B36">
        <v>2004</v>
      </c>
      <c r="C36">
        <v>2005</v>
      </c>
      <c r="D36">
        <v>2006</v>
      </c>
      <c r="E36">
        <v>2007</v>
      </c>
      <c r="F36">
        <v>2008</v>
      </c>
      <c r="G36">
        <v>2009</v>
      </c>
      <c r="H36">
        <v>2010</v>
      </c>
      <c r="I36">
        <v>2011</v>
      </c>
      <c r="J36">
        <v>2012</v>
      </c>
      <c r="K36">
        <v>2013</v>
      </c>
      <c r="L36">
        <v>2014</v>
      </c>
      <c r="M36">
        <v>2015</v>
      </c>
      <c r="N36">
        <v>2016</v>
      </c>
    </row>
    <row r="37" ht="15.15" spans="1:16">
      <c r="A37" s="3" t="s">
        <v>2</v>
      </c>
      <c r="B37" s="4">
        <v>783</v>
      </c>
      <c r="C37" s="4">
        <v>908</v>
      </c>
      <c r="D37" s="4">
        <v>995</v>
      </c>
      <c r="E37" s="4">
        <v>854</v>
      </c>
      <c r="F37" s="4">
        <v>831</v>
      </c>
      <c r="G37" s="4">
        <v>792</v>
      </c>
      <c r="H37" s="4">
        <v>689</v>
      </c>
      <c r="I37" s="4">
        <v>637</v>
      </c>
      <c r="J37" s="4">
        <v>582</v>
      </c>
      <c r="K37" s="4">
        <v>550</v>
      </c>
      <c r="L37" s="4">
        <v>360</v>
      </c>
      <c r="M37" s="4">
        <v>352</v>
      </c>
      <c r="N37" s="4">
        <v>405</v>
      </c>
      <c r="P37">
        <f>B37+C37+D37+E37+F37+G37+H37+I37+J37+K37+L37+M37+N37</f>
        <v>8738</v>
      </c>
    </row>
    <row r="38" ht="15.15" spans="1:16">
      <c r="A38" s="3" t="s">
        <v>3</v>
      </c>
      <c r="B38" s="4">
        <v>33</v>
      </c>
      <c r="C38" s="4">
        <v>33</v>
      </c>
      <c r="D38" s="4">
        <v>104</v>
      </c>
      <c r="E38" s="4">
        <v>73</v>
      </c>
      <c r="F38" s="4">
        <v>62</v>
      </c>
      <c r="G38" s="4">
        <v>132</v>
      </c>
      <c r="H38" s="4">
        <v>119</v>
      </c>
      <c r="I38" s="4">
        <v>123</v>
      </c>
      <c r="J38" s="4">
        <v>93</v>
      </c>
      <c r="K38" s="4">
        <v>123</v>
      </c>
      <c r="L38" s="4">
        <v>66</v>
      </c>
      <c r="M38" s="4">
        <v>75</v>
      </c>
      <c r="N38" s="4">
        <v>85</v>
      </c>
      <c r="P38">
        <f t="shared" ref="P38:P68" si="3">B38+C38+D38+E38+F38+G38+H38+I38+J38+K38+L38+M38+N38</f>
        <v>1121</v>
      </c>
    </row>
    <row r="39" ht="15.15" spans="1:16">
      <c r="A39" s="3" t="s">
        <v>4</v>
      </c>
      <c r="B39" s="4">
        <v>4</v>
      </c>
      <c r="C39" s="4">
        <v>9</v>
      </c>
      <c r="D39" s="4">
        <v>7</v>
      </c>
      <c r="E39" s="4">
        <v>5</v>
      </c>
      <c r="F39" s="4">
        <v>1</v>
      </c>
      <c r="G39" s="4">
        <v>0</v>
      </c>
      <c r="H39" s="4">
        <v>1</v>
      </c>
      <c r="I39" s="4">
        <v>0</v>
      </c>
      <c r="J39" s="4">
        <v>5</v>
      </c>
      <c r="K39" s="4">
        <v>4</v>
      </c>
      <c r="L39" s="4">
        <v>2</v>
      </c>
      <c r="M39" s="4">
        <v>5</v>
      </c>
      <c r="N39" s="4">
        <v>0</v>
      </c>
      <c r="P39">
        <f t="shared" si="3"/>
        <v>43</v>
      </c>
    </row>
    <row r="40" ht="15.15" spans="1:16">
      <c r="A40" s="3" t="s">
        <v>5</v>
      </c>
      <c r="B40" s="4">
        <v>15</v>
      </c>
      <c r="C40" s="4">
        <v>16</v>
      </c>
      <c r="D40" s="4">
        <v>16</v>
      </c>
      <c r="E40" s="4">
        <v>10</v>
      </c>
      <c r="F40" s="4">
        <v>15</v>
      </c>
      <c r="G40" s="4">
        <v>15</v>
      </c>
      <c r="H40" s="4">
        <v>10</v>
      </c>
      <c r="I40" s="4">
        <v>17</v>
      </c>
      <c r="J40" s="4">
        <v>15</v>
      </c>
      <c r="K40" s="4">
        <v>17</v>
      </c>
      <c r="L40" s="4">
        <v>16</v>
      </c>
      <c r="M40" s="4">
        <v>15</v>
      </c>
      <c r="N40" s="4">
        <v>13</v>
      </c>
      <c r="P40">
        <f t="shared" si="3"/>
        <v>190</v>
      </c>
    </row>
    <row r="41" ht="15.15" spans="1:16">
      <c r="A41" s="3" t="s">
        <v>6</v>
      </c>
      <c r="B41" s="4">
        <v>3</v>
      </c>
      <c r="C41" s="4">
        <v>10</v>
      </c>
      <c r="D41" s="4">
        <v>11</v>
      </c>
      <c r="E41" s="4">
        <v>13</v>
      </c>
      <c r="F41" s="4">
        <v>8</v>
      </c>
      <c r="G41" s="4">
        <v>6</v>
      </c>
      <c r="H41" s="4">
        <v>11</v>
      </c>
      <c r="I41" s="4">
        <v>11</v>
      </c>
      <c r="J41" s="4">
        <v>11</v>
      </c>
      <c r="K41" s="4">
        <v>7</v>
      </c>
      <c r="L41" s="4">
        <v>4</v>
      </c>
      <c r="M41" s="4">
        <v>5</v>
      </c>
      <c r="N41" s="4">
        <v>8</v>
      </c>
      <c r="P41">
        <f t="shared" si="3"/>
        <v>108</v>
      </c>
    </row>
    <row r="42" ht="15.15" spans="1:16">
      <c r="A42" s="3" t="s">
        <v>7</v>
      </c>
      <c r="B42" s="4">
        <v>12</v>
      </c>
      <c r="C42" s="4">
        <v>5</v>
      </c>
      <c r="D42" s="4">
        <v>7</v>
      </c>
      <c r="E42" s="4">
        <v>5</v>
      </c>
      <c r="F42" s="4">
        <v>6</v>
      </c>
      <c r="G42" s="4">
        <v>8</v>
      </c>
      <c r="H42" s="4">
        <v>8</v>
      </c>
      <c r="I42" s="4">
        <v>3</v>
      </c>
      <c r="J42" s="4">
        <v>6</v>
      </c>
      <c r="K42" s="4">
        <v>12</v>
      </c>
      <c r="L42" s="4">
        <v>3</v>
      </c>
      <c r="M42" s="4">
        <v>7</v>
      </c>
      <c r="N42" s="4">
        <v>15</v>
      </c>
      <c r="P42">
        <f t="shared" si="3"/>
        <v>97</v>
      </c>
    </row>
    <row r="43" ht="15.15" spans="1:16">
      <c r="A43" s="3" t="s">
        <v>8</v>
      </c>
      <c r="B43" s="4">
        <v>36</v>
      </c>
      <c r="C43" s="4">
        <v>34</v>
      </c>
      <c r="D43" s="4">
        <v>34</v>
      </c>
      <c r="E43" s="4">
        <v>20</v>
      </c>
      <c r="F43" s="4">
        <v>13</v>
      </c>
      <c r="G43" s="4">
        <v>8</v>
      </c>
      <c r="H43" s="4">
        <v>11</v>
      </c>
      <c r="I43" s="4">
        <v>9</v>
      </c>
      <c r="J43" s="4">
        <v>9</v>
      </c>
      <c r="K43" s="4">
        <v>11</v>
      </c>
      <c r="L43" s="4">
        <v>6</v>
      </c>
      <c r="M43" s="4">
        <v>7</v>
      </c>
      <c r="N43" s="4">
        <v>6</v>
      </c>
      <c r="P43">
        <f t="shared" si="3"/>
        <v>204</v>
      </c>
    </row>
    <row r="44" ht="15.15" spans="1:16">
      <c r="A44" s="3" t="s">
        <v>9</v>
      </c>
      <c r="B44" s="4">
        <v>8</v>
      </c>
      <c r="C44" s="4">
        <v>11</v>
      </c>
      <c r="D44" s="4">
        <v>6</v>
      </c>
      <c r="E44" s="4">
        <v>5</v>
      </c>
      <c r="F44" s="4">
        <v>9</v>
      </c>
      <c r="G44" s="4">
        <v>7</v>
      </c>
      <c r="H44" s="4">
        <v>7</v>
      </c>
      <c r="I44" s="4">
        <v>12</v>
      </c>
      <c r="J44" s="4">
        <v>3</v>
      </c>
      <c r="K44" s="4">
        <v>7</v>
      </c>
      <c r="L44" s="4">
        <v>5</v>
      </c>
      <c r="M44" s="4">
        <v>4</v>
      </c>
      <c r="N44" s="4">
        <v>7</v>
      </c>
      <c r="P44">
        <f t="shared" si="3"/>
        <v>91</v>
      </c>
    </row>
    <row r="45" ht="15.15" spans="1:16">
      <c r="A45" s="3" t="s">
        <v>10</v>
      </c>
      <c r="B45" s="4">
        <v>37</v>
      </c>
      <c r="C45" s="4">
        <v>37</v>
      </c>
      <c r="D45" s="4">
        <v>21</v>
      </c>
      <c r="E45" s="4">
        <v>23</v>
      </c>
      <c r="F45" s="4">
        <v>30</v>
      </c>
      <c r="G45" s="4">
        <v>38</v>
      </c>
      <c r="H45" s="4">
        <v>14</v>
      </c>
      <c r="I45" s="4">
        <v>15</v>
      </c>
      <c r="J45" s="4">
        <v>10</v>
      </c>
      <c r="K45" s="4">
        <v>15</v>
      </c>
      <c r="L45" s="4">
        <v>7</v>
      </c>
      <c r="M45" s="4">
        <v>9</v>
      </c>
      <c r="N45" s="4">
        <v>7</v>
      </c>
      <c r="P45">
        <f t="shared" si="3"/>
        <v>263</v>
      </c>
    </row>
    <row r="46" ht="15.15" spans="1:16">
      <c r="A46" s="3" t="s">
        <v>11</v>
      </c>
      <c r="B46" s="4">
        <v>6</v>
      </c>
      <c r="C46" s="4">
        <v>26</v>
      </c>
      <c r="D46" s="4">
        <v>15</v>
      </c>
      <c r="E46" s="4">
        <v>16</v>
      </c>
      <c r="F46" s="4">
        <v>17</v>
      </c>
      <c r="G46" s="4">
        <v>24</v>
      </c>
      <c r="H46" s="4">
        <v>22</v>
      </c>
      <c r="I46" s="4">
        <v>8</v>
      </c>
      <c r="J46" s="4">
        <v>23</v>
      </c>
      <c r="K46" s="4">
        <v>22</v>
      </c>
      <c r="L46" s="4">
        <v>17</v>
      </c>
      <c r="M46" s="4">
        <v>12</v>
      </c>
      <c r="N46" s="4">
        <v>35</v>
      </c>
      <c r="P46">
        <f t="shared" si="3"/>
        <v>243</v>
      </c>
    </row>
    <row r="47" ht="15.15" spans="1:16">
      <c r="A47" s="3" t="s">
        <v>12</v>
      </c>
      <c r="B47" s="4">
        <v>30</v>
      </c>
      <c r="C47" s="4">
        <v>21</v>
      </c>
      <c r="D47" s="4">
        <v>21</v>
      </c>
      <c r="E47" s="4">
        <v>21</v>
      </c>
      <c r="F47" s="4">
        <v>27</v>
      </c>
      <c r="G47" s="4">
        <v>27</v>
      </c>
      <c r="H47" s="4">
        <v>10</v>
      </c>
      <c r="I47" s="4">
        <v>16</v>
      </c>
      <c r="J47" s="4">
        <v>4</v>
      </c>
      <c r="K47" s="4">
        <v>6</v>
      </c>
      <c r="L47" s="4">
        <v>4</v>
      </c>
      <c r="M47" s="4">
        <v>6</v>
      </c>
      <c r="N47" s="4">
        <v>3</v>
      </c>
      <c r="P47">
        <f t="shared" si="3"/>
        <v>196</v>
      </c>
    </row>
    <row r="48" ht="15.15" spans="1:16">
      <c r="A48" s="3" t="s">
        <v>13</v>
      </c>
      <c r="B48" s="4">
        <v>34</v>
      </c>
      <c r="C48" s="4">
        <v>19</v>
      </c>
      <c r="D48" s="4">
        <v>31</v>
      </c>
      <c r="E48" s="4">
        <v>24</v>
      </c>
      <c r="F48" s="4">
        <v>10</v>
      </c>
      <c r="G48" s="4">
        <v>3</v>
      </c>
      <c r="H48" s="4">
        <v>2</v>
      </c>
      <c r="I48" s="4">
        <v>5</v>
      </c>
      <c r="J48" s="4">
        <v>2</v>
      </c>
      <c r="K48" s="4">
        <v>2</v>
      </c>
      <c r="L48" s="4">
        <v>1</v>
      </c>
      <c r="M48" s="4">
        <v>2</v>
      </c>
      <c r="N48" s="4">
        <v>5</v>
      </c>
      <c r="P48">
        <f t="shared" si="3"/>
        <v>140</v>
      </c>
    </row>
    <row r="49" ht="15.15" spans="1:16">
      <c r="A49" s="3" t="s">
        <v>14</v>
      </c>
      <c r="B49" s="4">
        <v>26</v>
      </c>
      <c r="C49" s="4">
        <v>14</v>
      </c>
      <c r="D49" s="4">
        <v>36</v>
      </c>
      <c r="E49" s="4">
        <v>24</v>
      </c>
      <c r="F49" s="4">
        <v>22</v>
      </c>
      <c r="G49" s="4">
        <v>29</v>
      </c>
      <c r="H49" s="4">
        <v>29</v>
      </c>
      <c r="I49" s="4">
        <v>12</v>
      </c>
      <c r="J49" s="4">
        <v>11</v>
      </c>
      <c r="K49" s="4">
        <v>13</v>
      </c>
      <c r="L49" s="4">
        <v>11</v>
      </c>
      <c r="M49" s="4">
        <v>9</v>
      </c>
      <c r="N49" s="4">
        <v>8</v>
      </c>
      <c r="P49">
        <f t="shared" si="3"/>
        <v>244</v>
      </c>
    </row>
    <row r="50" ht="15.15" spans="1:16">
      <c r="A50" s="3" t="s">
        <v>15</v>
      </c>
      <c r="B50" s="4">
        <v>8</v>
      </c>
      <c r="C50" s="4">
        <v>20</v>
      </c>
      <c r="D50" s="4">
        <v>23</v>
      </c>
      <c r="E50" s="4">
        <v>21</v>
      </c>
      <c r="F50" s="4">
        <v>31</v>
      </c>
      <c r="G50" s="4">
        <v>30</v>
      </c>
      <c r="H50" s="4">
        <v>12</v>
      </c>
      <c r="I50" s="4">
        <v>22</v>
      </c>
      <c r="J50" s="4">
        <v>19</v>
      </c>
      <c r="K50" s="4">
        <v>17</v>
      </c>
      <c r="L50" s="4">
        <v>15</v>
      </c>
      <c r="M50" s="4">
        <v>12</v>
      </c>
      <c r="N50" s="4">
        <v>8</v>
      </c>
      <c r="P50">
        <f t="shared" si="3"/>
        <v>238</v>
      </c>
    </row>
    <row r="51" ht="15.15" spans="1:16">
      <c r="A51" s="3" t="s">
        <v>16</v>
      </c>
      <c r="B51" s="4">
        <v>32</v>
      </c>
      <c r="C51" s="4">
        <v>64</v>
      </c>
      <c r="D51" s="4">
        <v>48</v>
      </c>
      <c r="E51" s="4">
        <v>32</v>
      </c>
      <c r="F51" s="4">
        <v>35</v>
      </c>
      <c r="G51" s="4">
        <v>45</v>
      </c>
      <c r="H51" s="4">
        <v>25</v>
      </c>
      <c r="I51" s="4">
        <v>25</v>
      </c>
      <c r="J51" s="4">
        <v>29</v>
      </c>
      <c r="K51" s="4">
        <v>20</v>
      </c>
      <c r="L51" s="4">
        <v>11</v>
      </c>
      <c r="M51" s="4">
        <v>10</v>
      </c>
      <c r="N51" s="4">
        <v>10</v>
      </c>
      <c r="P51">
        <f t="shared" si="3"/>
        <v>386</v>
      </c>
    </row>
    <row r="52" ht="15.15" spans="1:16">
      <c r="A52" s="3" t="s">
        <v>17</v>
      </c>
      <c r="B52" s="4">
        <v>23</v>
      </c>
      <c r="C52" s="4">
        <v>27</v>
      </c>
      <c r="D52" s="4">
        <v>39</v>
      </c>
      <c r="E52" s="4">
        <v>38</v>
      </c>
      <c r="F52" s="4">
        <v>27</v>
      </c>
      <c r="G52" s="4">
        <v>30</v>
      </c>
      <c r="H52" s="4">
        <v>21</v>
      </c>
      <c r="I52" s="4">
        <v>24</v>
      </c>
      <c r="J52" s="4">
        <v>30</v>
      </c>
      <c r="K52" s="4">
        <v>30</v>
      </c>
      <c r="L52" s="4">
        <v>16</v>
      </c>
      <c r="M52" s="4">
        <v>18</v>
      </c>
      <c r="N52" s="4">
        <v>36</v>
      </c>
      <c r="P52">
        <f t="shared" si="3"/>
        <v>359</v>
      </c>
    </row>
    <row r="53" ht="15.15" spans="1:16">
      <c r="A53" s="3" t="s">
        <v>18</v>
      </c>
      <c r="B53" s="4">
        <v>25</v>
      </c>
      <c r="C53" s="4">
        <v>44</v>
      </c>
      <c r="D53" s="4">
        <v>37</v>
      </c>
      <c r="E53" s="4">
        <v>38</v>
      </c>
      <c r="F53" s="4">
        <v>47</v>
      </c>
      <c r="G53" s="4">
        <v>53</v>
      </c>
      <c r="H53" s="4">
        <v>40</v>
      </c>
      <c r="I53" s="4">
        <v>34</v>
      </c>
      <c r="J53" s="4">
        <v>26</v>
      </c>
      <c r="K53" s="4">
        <v>40</v>
      </c>
      <c r="L53" s="4">
        <v>13</v>
      </c>
      <c r="M53" s="4">
        <v>16</v>
      </c>
      <c r="N53" s="4">
        <v>28</v>
      </c>
      <c r="P53">
        <f t="shared" si="3"/>
        <v>441</v>
      </c>
    </row>
    <row r="54" ht="15.15" spans="1:16">
      <c r="A54" s="3" t="s">
        <v>19</v>
      </c>
      <c r="B54" s="4">
        <v>108</v>
      </c>
      <c r="C54" s="4">
        <v>114</v>
      </c>
      <c r="D54" s="4">
        <v>109</v>
      </c>
      <c r="E54" s="4">
        <v>86</v>
      </c>
      <c r="F54" s="4">
        <v>59</v>
      </c>
      <c r="G54" s="4">
        <v>53</v>
      </c>
      <c r="H54" s="4">
        <v>54</v>
      </c>
      <c r="I54" s="4">
        <v>43</v>
      </c>
      <c r="J54" s="4">
        <v>46</v>
      </c>
      <c r="K54" s="4">
        <v>23</v>
      </c>
      <c r="L54" s="4">
        <v>25</v>
      </c>
      <c r="M54" s="4">
        <v>11</v>
      </c>
      <c r="N54" s="4">
        <v>22</v>
      </c>
      <c r="P54">
        <f t="shared" si="3"/>
        <v>753</v>
      </c>
    </row>
    <row r="55" ht="15.15" spans="1:16">
      <c r="A55" s="3" t="s">
        <v>20</v>
      </c>
      <c r="B55" s="4">
        <v>14</v>
      </c>
      <c r="C55" s="4">
        <v>14</v>
      </c>
      <c r="D55" s="4">
        <v>13</v>
      </c>
      <c r="E55" s="4">
        <v>10</v>
      </c>
      <c r="F55" s="4">
        <v>17</v>
      </c>
      <c r="G55" s="4">
        <v>23</v>
      </c>
      <c r="H55" s="4">
        <v>12</v>
      </c>
      <c r="I55" s="4">
        <v>26</v>
      </c>
      <c r="J55" s="4">
        <v>14</v>
      </c>
      <c r="K55" s="4">
        <v>12</v>
      </c>
      <c r="L55" s="4">
        <v>16</v>
      </c>
      <c r="M55" s="4">
        <v>2</v>
      </c>
      <c r="N55" s="4">
        <v>4</v>
      </c>
      <c r="P55">
        <f t="shared" si="3"/>
        <v>177</v>
      </c>
    </row>
    <row r="56" ht="15.15" spans="1:16">
      <c r="A56" s="3" t="s">
        <v>21</v>
      </c>
      <c r="B56" s="4">
        <v>92</v>
      </c>
      <c r="C56" s="4">
        <v>126</v>
      </c>
      <c r="D56" s="4">
        <v>137</v>
      </c>
      <c r="E56" s="4">
        <v>156</v>
      </c>
      <c r="F56" s="4">
        <v>175</v>
      </c>
      <c r="G56" s="4">
        <v>109</v>
      </c>
      <c r="H56" s="4">
        <v>116</v>
      </c>
      <c r="I56" s="4">
        <v>85</v>
      </c>
      <c r="J56" s="4">
        <v>82</v>
      </c>
      <c r="K56" s="4">
        <v>62</v>
      </c>
      <c r="L56" s="4">
        <v>31</v>
      </c>
      <c r="M56" s="4">
        <v>38</v>
      </c>
      <c r="N56" s="4">
        <v>26</v>
      </c>
      <c r="P56">
        <f t="shared" si="3"/>
        <v>1235</v>
      </c>
    </row>
    <row r="57" ht="15.15" spans="1:16">
      <c r="A57" s="3" t="s">
        <v>22</v>
      </c>
      <c r="B57" s="4">
        <v>29</v>
      </c>
      <c r="C57" s="4">
        <v>53</v>
      </c>
      <c r="D57" s="4">
        <v>55</v>
      </c>
      <c r="E57" s="4">
        <v>42</v>
      </c>
      <c r="F57" s="4">
        <v>36</v>
      </c>
      <c r="G57" s="4">
        <v>17</v>
      </c>
      <c r="H57" s="4">
        <v>28</v>
      </c>
      <c r="I57" s="4">
        <v>25</v>
      </c>
      <c r="J57" s="4">
        <v>24</v>
      </c>
      <c r="K57" s="4">
        <v>28</v>
      </c>
      <c r="L57" s="4">
        <v>18</v>
      </c>
      <c r="M57" s="4">
        <v>15</v>
      </c>
      <c r="N57" s="4">
        <v>23</v>
      </c>
      <c r="P57">
        <f t="shared" si="3"/>
        <v>393</v>
      </c>
    </row>
    <row r="58" ht="15.15" spans="1:16">
      <c r="A58" s="3" t="s">
        <v>23</v>
      </c>
      <c r="B58" s="4">
        <v>2</v>
      </c>
      <c r="C58" s="4">
        <v>3</v>
      </c>
      <c r="D58" s="4">
        <v>1</v>
      </c>
      <c r="E58" s="4">
        <v>0</v>
      </c>
      <c r="F58" s="4">
        <v>2</v>
      </c>
      <c r="G58" s="4">
        <v>0</v>
      </c>
      <c r="H58" s="4">
        <v>4</v>
      </c>
      <c r="I58" s="4">
        <v>4</v>
      </c>
      <c r="J58" s="4">
        <v>2</v>
      </c>
      <c r="K58" s="4">
        <v>1</v>
      </c>
      <c r="L58" s="4">
        <v>1</v>
      </c>
      <c r="M58" s="4">
        <v>0</v>
      </c>
      <c r="N58" s="4">
        <v>0</v>
      </c>
      <c r="P58">
        <f t="shared" si="3"/>
        <v>20</v>
      </c>
    </row>
    <row r="59" ht="15.15" spans="1:16">
      <c r="A59" s="3" t="s">
        <v>24</v>
      </c>
      <c r="B59" s="4">
        <v>18</v>
      </c>
      <c r="C59" s="4">
        <v>18</v>
      </c>
      <c r="D59" s="4">
        <v>23</v>
      </c>
      <c r="E59" s="4">
        <v>20</v>
      </c>
      <c r="F59" s="4">
        <v>18</v>
      </c>
      <c r="G59" s="4">
        <v>11</v>
      </c>
      <c r="H59" s="4">
        <v>17</v>
      </c>
      <c r="I59" s="4">
        <v>22</v>
      </c>
      <c r="J59" s="4">
        <v>11</v>
      </c>
      <c r="K59" s="4">
        <v>13</v>
      </c>
      <c r="L59" s="4">
        <v>11</v>
      </c>
      <c r="M59" s="4">
        <v>11</v>
      </c>
      <c r="N59" s="4">
        <v>13</v>
      </c>
      <c r="P59">
        <f t="shared" si="3"/>
        <v>206</v>
      </c>
    </row>
    <row r="60" ht="15.15" spans="1:16">
      <c r="A60" s="3" t="s">
        <v>25</v>
      </c>
      <c r="B60" s="4">
        <v>73</v>
      </c>
      <c r="C60" s="4">
        <v>62</v>
      </c>
      <c r="D60" s="4">
        <v>82</v>
      </c>
      <c r="E60" s="4">
        <v>98</v>
      </c>
      <c r="F60" s="4">
        <v>57</v>
      </c>
      <c r="G60" s="4">
        <v>43</v>
      </c>
      <c r="H60" s="4">
        <v>34</v>
      </c>
      <c r="I60" s="4">
        <v>46</v>
      </c>
      <c r="J60" s="4">
        <v>47</v>
      </c>
      <c r="K60" s="4">
        <v>25</v>
      </c>
      <c r="L60" s="4">
        <v>24</v>
      </c>
      <c r="M60" s="4">
        <v>29</v>
      </c>
      <c r="N60" s="4">
        <v>16</v>
      </c>
      <c r="P60">
        <f t="shared" si="3"/>
        <v>636</v>
      </c>
    </row>
    <row r="61" ht="15.15" spans="1:16">
      <c r="A61" s="3" t="s">
        <v>26</v>
      </c>
      <c r="B61" s="4">
        <v>9</v>
      </c>
      <c r="C61" s="4">
        <v>14</v>
      </c>
      <c r="D61" s="4">
        <v>11</v>
      </c>
      <c r="E61" s="4">
        <v>19</v>
      </c>
      <c r="F61" s="4">
        <v>23</v>
      </c>
      <c r="G61" s="4">
        <v>12</v>
      </c>
      <c r="H61" s="4">
        <v>9</v>
      </c>
      <c r="I61" s="4">
        <v>10</v>
      </c>
      <c r="J61" s="4">
        <v>4</v>
      </c>
      <c r="K61" s="4">
        <v>6</v>
      </c>
      <c r="L61" s="4">
        <v>5</v>
      </c>
      <c r="M61" s="4">
        <v>5</v>
      </c>
      <c r="N61" s="4">
        <v>3</v>
      </c>
      <c r="P61">
        <f t="shared" si="3"/>
        <v>130</v>
      </c>
    </row>
    <row r="62" ht="15.15" spans="1:16">
      <c r="A62" s="3" t="s">
        <v>27</v>
      </c>
      <c r="B62" s="4">
        <v>15</v>
      </c>
      <c r="C62" s="4">
        <v>11</v>
      </c>
      <c r="D62" s="4">
        <v>23</v>
      </c>
      <c r="E62" s="4">
        <v>10</v>
      </c>
      <c r="F62" s="4">
        <v>17</v>
      </c>
      <c r="G62" s="4">
        <v>11</v>
      </c>
      <c r="H62" s="4">
        <v>14</v>
      </c>
      <c r="I62" s="4">
        <v>9</v>
      </c>
      <c r="J62" s="4">
        <v>9</v>
      </c>
      <c r="K62" s="4">
        <v>5</v>
      </c>
      <c r="L62" s="4">
        <v>9</v>
      </c>
      <c r="M62" s="4">
        <v>6</v>
      </c>
      <c r="N62" s="4">
        <v>7</v>
      </c>
      <c r="P62">
        <f t="shared" si="3"/>
        <v>146</v>
      </c>
    </row>
    <row r="63" ht="15.15" spans="1:16">
      <c r="A63" s="3" t="s">
        <v>28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2</v>
      </c>
      <c r="I63" s="4">
        <v>0</v>
      </c>
      <c r="J63" s="4">
        <v>1</v>
      </c>
      <c r="K63" s="4">
        <v>0</v>
      </c>
      <c r="L63" s="4">
        <v>0</v>
      </c>
      <c r="M63" s="4">
        <v>0</v>
      </c>
      <c r="N63" s="4">
        <v>1</v>
      </c>
      <c r="P63">
        <f t="shared" si="3"/>
        <v>4</v>
      </c>
    </row>
    <row r="64" ht="15.15" spans="1:16">
      <c r="A64" s="3" t="s">
        <v>29</v>
      </c>
      <c r="B64" s="4">
        <v>41</v>
      </c>
      <c r="C64" s="4">
        <v>41</v>
      </c>
      <c r="D64" s="4">
        <v>29</v>
      </c>
      <c r="E64" s="4">
        <v>14</v>
      </c>
      <c r="F64" s="4">
        <v>12</v>
      </c>
      <c r="G64" s="4">
        <v>15</v>
      </c>
      <c r="H64" s="4">
        <v>16</v>
      </c>
      <c r="I64" s="4">
        <v>7</v>
      </c>
      <c r="J64" s="4">
        <v>13</v>
      </c>
      <c r="K64" s="4">
        <v>11</v>
      </c>
      <c r="L64" s="4">
        <v>9</v>
      </c>
      <c r="M64" s="4">
        <v>8</v>
      </c>
      <c r="N64" s="4">
        <v>4</v>
      </c>
      <c r="P64">
        <f t="shared" si="3"/>
        <v>220</v>
      </c>
    </row>
    <row r="65" ht="15.15" spans="1:16">
      <c r="A65" s="3" t="s">
        <v>30</v>
      </c>
      <c r="B65" s="4">
        <v>19</v>
      </c>
      <c r="C65" s="4">
        <v>31</v>
      </c>
      <c r="D65" s="4">
        <v>23</v>
      </c>
      <c r="E65" s="4">
        <v>16</v>
      </c>
      <c r="F65" s="4">
        <v>22</v>
      </c>
      <c r="G65" s="4">
        <v>8</v>
      </c>
      <c r="H65" s="4">
        <v>14</v>
      </c>
      <c r="I65" s="4">
        <v>8</v>
      </c>
      <c r="J65" s="4">
        <v>6</v>
      </c>
      <c r="K65" s="4">
        <v>5</v>
      </c>
      <c r="L65" s="4">
        <v>3</v>
      </c>
      <c r="M65" s="4">
        <v>2</v>
      </c>
      <c r="N65" s="4">
        <v>0</v>
      </c>
      <c r="P65">
        <f t="shared" si="3"/>
        <v>157</v>
      </c>
    </row>
    <row r="66" ht="15.15" spans="1:16">
      <c r="A66" s="3" t="s">
        <v>31</v>
      </c>
      <c r="B66" s="4">
        <v>21</v>
      </c>
      <c r="C66" s="4">
        <v>12</v>
      </c>
      <c r="D66" s="4">
        <v>15</v>
      </c>
      <c r="E66" s="4">
        <v>5</v>
      </c>
      <c r="F66" s="4">
        <v>11</v>
      </c>
      <c r="G66" s="4">
        <v>14</v>
      </c>
      <c r="H66" s="4">
        <v>12</v>
      </c>
      <c r="I66" s="4">
        <v>4</v>
      </c>
      <c r="J66" s="4">
        <v>14</v>
      </c>
      <c r="K66" s="4">
        <v>6</v>
      </c>
      <c r="L66" s="4">
        <v>2</v>
      </c>
      <c r="M66" s="4">
        <v>3</v>
      </c>
      <c r="N66" s="4">
        <v>5</v>
      </c>
      <c r="P66">
        <f t="shared" si="3"/>
        <v>124</v>
      </c>
    </row>
    <row r="67" ht="15.15" spans="1:16">
      <c r="A67" s="3" t="s">
        <v>32</v>
      </c>
      <c r="B67" s="4">
        <v>2</v>
      </c>
      <c r="C67" s="4">
        <v>2</v>
      </c>
      <c r="D67" s="4">
        <v>3</v>
      </c>
      <c r="E67" s="4">
        <v>0</v>
      </c>
      <c r="F67" s="4">
        <v>0</v>
      </c>
      <c r="G67" s="4">
        <v>2</v>
      </c>
      <c r="H67" s="4">
        <v>2</v>
      </c>
      <c r="I67" s="4">
        <v>0</v>
      </c>
      <c r="J67" s="4">
        <v>0</v>
      </c>
      <c r="K67" s="4">
        <v>0</v>
      </c>
      <c r="L67" s="4">
        <v>1</v>
      </c>
      <c r="M67" s="4">
        <v>1</v>
      </c>
      <c r="N67" s="4">
        <v>1</v>
      </c>
      <c r="P67">
        <f t="shared" si="3"/>
        <v>14</v>
      </c>
    </row>
    <row r="68" ht="15.15" spans="1:16">
      <c r="A68" s="3" t="s">
        <v>33</v>
      </c>
      <c r="B68" s="4">
        <v>8</v>
      </c>
      <c r="C68" s="4">
        <v>17</v>
      </c>
      <c r="D68" s="4">
        <v>15</v>
      </c>
      <c r="E68" s="4">
        <v>10</v>
      </c>
      <c r="F68" s="4">
        <v>22</v>
      </c>
      <c r="G68" s="4">
        <v>19</v>
      </c>
      <c r="H68" s="4">
        <v>13</v>
      </c>
      <c r="I68" s="4">
        <v>12</v>
      </c>
      <c r="J68" s="4">
        <v>13</v>
      </c>
      <c r="K68" s="4">
        <v>7</v>
      </c>
      <c r="L68" s="4">
        <v>8</v>
      </c>
      <c r="M68" s="4">
        <v>9</v>
      </c>
      <c r="N68" s="4">
        <v>6</v>
      </c>
      <c r="P68">
        <f t="shared" si="3"/>
        <v>159</v>
      </c>
    </row>
    <row r="69" spans="1:1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3:12">
      <c r="C70">
        <v>2018</v>
      </c>
      <c r="D70">
        <v>2017</v>
      </c>
      <c r="E70">
        <v>2016</v>
      </c>
      <c r="F70">
        <v>2015</v>
      </c>
      <c r="G70">
        <v>2014</v>
      </c>
      <c r="H70">
        <v>2013</v>
      </c>
      <c r="I70">
        <v>2012</v>
      </c>
      <c r="J70">
        <v>2011</v>
      </c>
      <c r="K70">
        <v>2010</v>
      </c>
      <c r="L70">
        <v>2009</v>
      </c>
    </row>
    <row r="71" spans="2:12">
      <c r="B71" t="s">
        <v>3</v>
      </c>
      <c r="C71" s="6">
        <v>2154</v>
      </c>
      <c r="D71" s="6">
        <v>2171</v>
      </c>
      <c r="E71" s="6">
        <v>2173</v>
      </c>
      <c r="F71" s="6">
        <v>2171</v>
      </c>
      <c r="G71" s="6">
        <v>2152</v>
      </c>
      <c r="H71" s="6">
        <v>2115</v>
      </c>
      <c r="I71" s="6">
        <v>2069</v>
      </c>
      <c r="J71" s="6">
        <v>2019</v>
      </c>
      <c r="K71" s="6">
        <v>1962</v>
      </c>
      <c r="L71" s="6">
        <v>1860</v>
      </c>
    </row>
    <row r="72" spans="2:12">
      <c r="B72" s="7" t="s">
        <v>4</v>
      </c>
      <c r="C72" s="6">
        <v>1560</v>
      </c>
      <c r="D72" s="6">
        <v>1557</v>
      </c>
      <c r="E72" s="6">
        <v>1562</v>
      </c>
      <c r="F72" s="6">
        <v>1547</v>
      </c>
      <c r="G72" s="6">
        <v>1517</v>
      </c>
      <c r="H72" s="6">
        <v>1472</v>
      </c>
      <c r="I72" s="6">
        <v>1413</v>
      </c>
      <c r="J72" s="6">
        <v>1355</v>
      </c>
      <c r="K72" s="6">
        <v>1299</v>
      </c>
      <c r="L72" s="6">
        <v>1228</v>
      </c>
    </row>
    <row r="73" spans="2:12">
      <c r="B73" s="7" t="s">
        <v>5</v>
      </c>
      <c r="C73" s="6">
        <v>7556</v>
      </c>
      <c r="D73" s="6">
        <v>7520</v>
      </c>
      <c r="E73" s="6">
        <v>7470</v>
      </c>
      <c r="F73" s="6">
        <v>7425</v>
      </c>
      <c r="G73" s="6">
        <v>7384</v>
      </c>
      <c r="H73" s="6">
        <v>7333</v>
      </c>
      <c r="I73" s="6">
        <v>7288</v>
      </c>
      <c r="J73" s="6">
        <v>7241</v>
      </c>
      <c r="K73" s="6">
        <v>7194</v>
      </c>
      <c r="L73" s="6">
        <v>7034</v>
      </c>
    </row>
    <row r="74" spans="2:12">
      <c r="B74" s="7" t="s">
        <v>6</v>
      </c>
      <c r="C74" s="6">
        <v>3718</v>
      </c>
      <c r="D74" s="6">
        <v>3702</v>
      </c>
      <c r="E74" s="6">
        <v>3682</v>
      </c>
      <c r="F74" s="6">
        <v>3664</v>
      </c>
      <c r="G74" s="6">
        <v>3648</v>
      </c>
      <c r="H74" s="6">
        <v>3630</v>
      </c>
      <c r="I74" s="6">
        <v>3611</v>
      </c>
      <c r="J74" s="6">
        <v>3593</v>
      </c>
      <c r="K74" s="6">
        <v>3574</v>
      </c>
      <c r="L74" s="6">
        <v>3427</v>
      </c>
    </row>
    <row r="75" ht="28.8" spans="2:12">
      <c r="B75" s="7" t="s">
        <v>35</v>
      </c>
      <c r="C75" s="6">
        <v>2534</v>
      </c>
      <c r="D75" s="6">
        <v>2529</v>
      </c>
      <c r="E75" s="6">
        <v>2520</v>
      </c>
      <c r="F75" s="6">
        <v>2511</v>
      </c>
      <c r="G75" s="6">
        <v>2505</v>
      </c>
      <c r="H75" s="6">
        <v>2498</v>
      </c>
      <c r="I75" s="6">
        <v>2490</v>
      </c>
      <c r="J75" s="6">
        <v>2482</v>
      </c>
      <c r="K75" s="6">
        <v>2472</v>
      </c>
      <c r="L75" s="6">
        <v>2458</v>
      </c>
    </row>
    <row r="76" spans="2:12">
      <c r="B76" s="7" t="s">
        <v>8</v>
      </c>
      <c r="C76" s="6">
        <v>4359</v>
      </c>
      <c r="D76" s="6">
        <v>4369</v>
      </c>
      <c r="E76" s="6">
        <v>4378</v>
      </c>
      <c r="F76" s="6">
        <v>4382</v>
      </c>
      <c r="G76" s="6">
        <v>4391</v>
      </c>
      <c r="H76" s="6">
        <v>4390</v>
      </c>
      <c r="I76" s="6">
        <v>4389</v>
      </c>
      <c r="J76" s="6">
        <v>4383</v>
      </c>
      <c r="K76" s="6">
        <v>4375</v>
      </c>
      <c r="L76" s="6">
        <v>4341</v>
      </c>
    </row>
    <row r="77" spans="2:12">
      <c r="B77" s="7" t="s">
        <v>9</v>
      </c>
      <c r="C77" s="6">
        <v>2704</v>
      </c>
      <c r="D77" s="6">
        <v>2717</v>
      </c>
      <c r="E77" s="6">
        <v>2733</v>
      </c>
      <c r="F77" s="6">
        <v>2753</v>
      </c>
      <c r="G77" s="6">
        <v>2752</v>
      </c>
      <c r="H77" s="6">
        <v>2751</v>
      </c>
      <c r="I77" s="6">
        <v>2750</v>
      </c>
      <c r="J77" s="6">
        <v>2749</v>
      </c>
      <c r="K77" s="6">
        <v>2747</v>
      </c>
      <c r="L77" s="6">
        <v>2740</v>
      </c>
    </row>
    <row r="78" spans="2:12">
      <c r="B78" s="7" t="s">
        <v>36</v>
      </c>
      <c r="C78" s="6">
        <v>3773</v>
      </c>
      <c r="D78" s="6">
        <v>3789</v>
      </c>
      <c r="E78" s="6">
        <v>3799</v>
      </c>
      <c r="F78" s="6">
        <v>3812</v>
      </c>
      <c r="G78" s="6">
        <v>3833</v>
      </c>
      <c r="H78" s="6">
        <v>3835</v>
      </c>
      <c r="I78" s="6">
        <v>3834</v>
      </c>
      <c r="J78" s="6">
        <v>3834</v>
      </c>
      <c r="K78" s="6">
        <v>3833</v>
      </c>
      <c r="L78" s="6">
        <v>3826</v>
      </c>
    </row>
    <row r="79" spans="2:12">
      <c r="B79" s="7" t="s">
        <v>11</v>
      </c>
      <c r="C79" s="6">
        <v>2424</v>
      </c>
      <c r="D79" s="6">
        <v>2418</v>
      </c>
      <c r="E79" s="6">
        <v>2420</v>
      </c>
      <c r="F79" s="6">
        <v>2415</v>
      </c>
      <c r="G79" s="6">
        <v>2426</v>
      </c>
      <c r="H79" s="6">
        <v>2415</v>
      </c>
      <c r="I79" s="6">
        <v>2380</v>
      </c>
      <c r="J79" s="6">
        <v>2347</v>
      </c>
      <c r="K79" s="6">
        <v>2303</v>
      </c>
      <c r="L79" s="6">
        <v>2210</v>
      </c>
    </row>
    <row r="80" spans="2:12">
      <c r="B80" s="7" t="s">
        <v>12</v>
      </c>
      <c r="C80" s="6">
        <v>8051</v>
      </c>
      <c r="D80" s="6">
        <v>8029</v>
      </c>
      <c r="E80" s="6">
        <v>7999</v>
      </c>
      <c r="F80" s="6">
        <v>7976</v>
      </c>
      <c r="G80" s="6">
        <v>7960</v>
      </c>
      <c r="H80" s="6">
        <v>7939</v>
      </c>
      <c r="I80" s="6">
        <v>7920</v>
      </c>
      <c r="J80" s="6">
        <v>7899</v>
      </c>
      <c r="K80" s="6">
        <v>7869</v>
      </c>
      <c r="L80" s="6">
        <v>7810</v>
      </c>
    </row>
    <row r="81" spans="2:12">
      <c r="B81" s="7" t="s">
        <v>13</v>
      </c>
      <c r="C81" s="6">
        <v>5737</v>
      </c>
      <c r="D81" s="6">
        <v>5657</v>
      </c>
      <c r="E81" s="6">
        <v>5590</v>
      </c>
      <c r="F81" s="6">
        <v>5539</v>
      </c>
      <c r="G81" s="6">
        <v>5508</v>
      </c>
      <c r="H81" s="6">
        <v>5498</v>
      </c>
      <c r="I81" s="6">
        <v>5477</v>
      </c>
      <c r="J81" s="6">
        <v>5463</v>
      </c>
      <c r="K81" s="6">
        <v>5447</v>
      </c>
      <c r="L81" s="6">
        <v>5276</v>
      </c>
    </row>
    <row r="82" spans="2:12">
      <c r="B82" s="7" t="s">
        <v>14</v>
      </c>
      <c r="C82" s="6">
        <v>6324</v>
      </c>
      <c r="D82" s="6">
        <v>6255</v>
      </c>
      <c r="E82" s="6">
        <v>6196</v>
      </c>
      <c r="F82" s="6">
        <v>6144</v>
      </c>
      <c r="G82" s="6">
        <v>6083</v>
      </c>
      <c r="H82" s="6">
        <v>6030</v>
      </c>
      <c r="I82" s="6">
        <v>5988</v>
      </c>
      <c r="J82" s="6">
        <v>5968</v>
      </c>
      <c r="K82" s="6">
        <v>5957</v>
      </c>
      <c r="L82" s="6">
        <v>6131</v>
      </c>
    </row>
    <row r="83" spans="2:12">
      <c r="B83" s="7" t="s">
        <v>15</v>
      </c>
      <c r="C83" s="6">
        <v>3941</v>
      </c>
      <c r="D83" s="6">
        <v>3911</v>
      </c>
      <c r="E83" s="6">
        <v>3874</v>
      </c>
      <c r="F83" s="6">
        <v>3839</v>
      </c>
      <c r="G83" s="6">
        <v>3806</v>
      </c>
      <c r="H83" s="6">
        <v>3774</v>
      </c>
      <c r="I83" s="6">
        <v>3748</v>
      </c>
      <c r="J83" s="6">
        <v>3720</v>
      </c>
      <c r="K83" s="6">
        <v>3693</v>
      </c>
      <c r="L83" s="6">
        <v>3666</v>
      </c>
    </row>
    <row r="84" spans="2:12">
      <c r="B84" s="7" t="s">
        <v>16</v>
      </c>
      <c r="C84" s="6">
        <v>4648</v>
      </c>
      <c r="D84" s="6">
        <v>4622</v>
      </c>
      <c r="E84" s="6">
        <v>4592</v>
      </c>
      <c r="F84" s="6">
        <v>4566</v>
      </c>
      <c r="G84" s="6">
        <v>4542</v>
      </c>
      <c r="H84" s="6">
        <v>4522</v>
      </c>
      <c r="I84" s="6">
        <v>4504</v>
      </c>
      <c r="J84" s="6">
        <v>4488</v>
      </c>
      <c r="K84" s="6">
        <v>4462</v>
      </c>
      <c r="L84" s="6">
        <v>4432</v>
      </c>
    </row>
    <row r="85" spans="2:12">
      <c r="B85" s="7" t="s">
        <v>17</v>
      </c>
      <c r="C85" s="6">
        <v>10047</v>
      </c>
      <c r="D85" s="6">
        <v>10006</v>
      </c>
      <c r="E85" s="6">
        <v>9947</v>
      </c>
      <c r="F85" s="6">
        <v>9847</v>
      </c>
      <c r="G85" s="6">
        <v>9789</v>
      </c>
      <c r="H85" s="6">
        <v>9733</v>
      </c>
      <c r="I85" s="6">
        <v>9685</v>
      </c>
      <c r="J85" s="6">
        <v>9637</v>
      </c>
      <c r="K85" s="6">
        <v>9588</v>
      </c>
      <c r="L85" s="6">
        <v>9470</v>
      </c>
    </row>
    <row r="86" spans="2:12">
      <c r="B86" s="7" t="s">
        <v>18</v>
      </c>
      <c r="C86" s="6">
        <v>9605</v>
      </c>
      <c r="D86" s="6">
        <v>9559</v>
      </c>
      <c r="E86" s="6">
        <v>9532</v>
      </c>
      <c r="F86" s="6">
        <v>9480</v>
      </c>
      <c r="G86" s="6">
        <v>9436</v>
      </c>
      <c r="H86" s="6">
        <v>9413</v>
      </c>
      <c r="I86" s="6">
        <v>9406</v>
      </c>
      <c r="J86" s="6">
        <v>9388</v>
      </c>
      <c r="K86" s="6">
        <v>9405</v>
      </c>
      <c r="L86" s="6">
        <v>9487</v>
      </c>
    </row>
    <row r="87" spans="2:12">
      <c r="B87" s="7" t="s">
        <v>19</v>
      </c>
      <c r="C87" s="6">
        <v>5917</v>
      </c>
      <c r="D87" s="6">
        <v>5902</v>
      </c>
      <c r="E87" s="6">
        <v>5885</v>
      </c>
      <c r="F87" s="6">
        <v>5852</v>
      </c>
      <c r="G87" s="6">
        <v>5816</v>
      </c>
      <c r="H87" s="6">
        <v>5799</v>
      </c>
      <c r="I87" s="6">
        <v>5779</v>
      </c>
      <c r="J87" s="6">
        <v>5758</v>
      </c>
      <c r="K87" s="6">
        <v>5728</v>
      </c>
      <c r="L87" s="6">
        <v>5720</v>
      </c>
    </row>
    <row r="88" spans="2:12">
      <c r="B88" s="7" t="s">
        <v>20</v>
      </c>
      <c r="C88" s="6">
        <v>6899</v>
      </c>
      <c r="D88" s="6">
        <v>6860</v>
      </c>
      <c r="E88" s="6">
        <v>6822</v>
      </c>
      <c r="F88" s="6">
        <v>6783</v>
      </c>
      <c r="G88" s="6">
        <v>6737</v>
      </c>
      <c r="H88" s="6">
        <v>6691</v>
      </c>
      <c r="I88" s="6">
        <v>6639</v>
      </c>
      <c r="J88" s="6">
        <v>6596</v>
      </c>
      <c r="K88" s="6">
        <v>6570</v>
      </c>
      <c r="L88" s="6">
        <v>6406</v>
      </c>
    </row>
    <row r="89" spans="2:12">
      <c r="B89" s="7" t="s">
        <v>21</v>
      </c>
      <c r="C89" s="6">
        <v>11346</v>
      </c>
      <c r="D89" s="6">
        <v>11169</v>
      </c>
      <c r="E89" s="6">
        <v>10999</v>
      </c>
      <c r="F89" s="6">
        <v>10849</v>
      </c>
      <c r="G89" s="6">
        <v>10724</v>
      </c>
      <c r="H89" s="6">
        <v>10644</v>
      </c>
      <c r="I89" s="6">
        <v>10594</v>
      </c>
      <c r="J89" s="6">
        <v>10505</v>
      </c>
      <c r="K89" s="6">
        <v>10441</v>
      </c>
      <c r="L89" s="6">
        <v>10130</v>
      </c>
    </row>
    <row r="90" ht="28.8" spans="2:12">
      <c r="B90" s="7" t="s">
        <v>37</v>
      </c>
      <c r="C90" s="6">
        <v>4926</v>
      </c>
      <c r="D90" s="6">
        <v>4885</v>
      </c>
      <c r="E90" s="6">
        <v>4838</v>
      </c>
      <c r="F90" s="6">
        <v>4796</v>
      </c>
      <c r="G90" s="6">
        <v>4754</v>
      </c>
      <c r="H90" s="6">
        <v>4719</v>
      </c>
      <c r="I90" s="6">
        <v>4682</v>
      </c>
      <c r="J90" s="6">
        <v>4645</v>
      </c>
      <c r="K90" s="6">
        <v>4610</v>
      </c>
      <c r="L90" s="6">
        <v>4856</v>
      </c>
    </row>
    <row r="91" spans="2:12">
      <c r="B91" s="7" t="s">
        <v>23</v>
      </c>
      <c r="C91" s="6">
        <v>934</v>
      </c>
      <c r="D91" s="6">
        <v>926</v>
      </c>
      <c r="E91" s="6">
        <v>917</v>
      </c>
      <c r="F91" s="6">
        <v>911</v>
      </c>
      <c r="G91" s="6">
        <v>903</v>
      </c>
      <c r="H91" s="6">
        <v>895</v>
      </c>
      <c r="I91" s="6">
        <v>887</v>
      </c>
      <c r="J91" s="6">
        <v>877</v>
      </c>
      <c r="K91" s="6">
        <v>869</v>
      </c>
      <c r="L91" s="6">
        <v>864</v>
      </c>
    </row>
    <row r="92" spans="2:12">
      <c r="B92" s="7" t="s">
        <v>24</v>
      </c>
      <c r="C92" s="6">
        <v>3102</v>
      </c>
      <c r="D92" s="6">
        <v>3075</v>
      </c>
      <c r="E92" s="6">
        <v>3048</v>
      </c>
      <c r="F92" s="6">
        <v>3017</v>
      </c>
      <c r="G92" s="6">
        <v>2991</v>
      </c>
      <c r="H92" s="6">
        <v>2970</v>
      </c>
      <c r="I92" s="6">
        <v>2945</v>
      </c>
      <c r="J92" s="6">
        <v>2919</v>
      </c>
      <c r="K92" s="6">
        <v>2885</v>
      </c>
      <c r="L92" s="6">
        <v>2859</v>
      </c>
    </row>
    <row r="93" spans="2:12">
      <c r="B93" s="7" t="s">
        <v>25</v>
      </c>
      <c r="C93" s="6">
        <v>8341</v>
      </c>
      <c r="D93" s="6">
        <v>8302</v>
      </c>
      <c r="E93" s="6">
        <v>8262</v>
      </c>
      <c r="F93" s="6">
        <v>8204</v>
      </c>
      <c r="G93" s="6">
        <v>8140</v>
      </c>
      <c r="H93" s="6">
        <v>8107</v>
      </c>
      <c r="I93" s="6">
        <v>8076</v>
      </c>
      <c r="J93" s="6">
        <v>8050</v>
      </c>
      <c r="K93" s="6">
        <v>8045</v>
      </c>
      <c r="L93" s="6">
        <v>8185</v>
      </c>
    </row>
    <row r="94" spans="2:12">
      <c r="B94" s="7" t="s">
        <v>26</v>
      </c>
      <c r="C94" s="6">
        <v>3600</v>
      </c>
      <c r="D94" s="6">
        <v>3580</v>
      </c>
      <c r="E94" s="6">
        <v>3555</v>
      </c>
      <c r="F94" s="6">
        <v>3530</v>
      </c>
      <c r="G94" s="6">
        <v>3508</v>
      </c>
      <c r="H94" s="6">
        <v>3502</v>
      </c>
      <c r="I94" s="6">
        <v>3484</v>
      </c>
      <c r="J94" s="6">
        <v>3469</v>
      </c>
      <c r="K94" s="6">
        <v>3479</v>
      </c>
      <c r="L94" s="6">
        <v>3537</v>
      </c>
    </row>
    <row r="95" spans="2:12">
      <c r="B95" s="7" t="s">
        <v>27</v>
      </c>
      <c r="C95" s="6">
        <v>4830</v>
      </c>
      <c r="D95" s="6">
        <v>4801</v>
      </c>
      <c r="E95" s="6">
        <v>4771</v>
      </c>
      <c r="F95" s="6">
        <v>4742</v>
      </c>
      <c r="G95" s="6">
        <v>4714</v>
      </c>
      <c r="H95" s="6">
        <v>4687</v>
      </c>
      <c r="I95" s="6">
        <v>4659</v>
      </c>
      <c r="J95" s="6">
        <v>4631</v>
      </c>
      <c r="K95" s="6">
        <v>4602</v>
      </c>
      <c r="L95" s="6">
        <v>4571</v>
      </c>
    </row>
    <row r="96" ht="28.8" spans="2:12">
      <c r="B96" s="7" t="s">
        <v>38</v>
      </c>
      <c r="C96" s="6">
        <v>344</v>
      </c>
      <c r="D96" s="6">
        <v>337</v>
      </c>
      <c r="E96" s="6">
        <v>331</v>
      </c>
      <c r="F96" s="6">
        <v>324</v>
      </c>
      <c r="G96" s="6">
        <v>318</v>
      </c>
      <c r="H96" s="6">
        <v>312</v>
      </c>
      <c r="I96" s="6">
        <v>308</v>
      </c>
      <c r="J96" s="6">
        <v>303</v>
      </c>
      <c r="K96" s="6">
        <v>300</v>
      </c>
      <c r="L96" s="6">
        <v>296</v>
      </c>
    </row>
    <row r="97" spans="2:12">
      <c r="B97" s="7" t="s">
        <v>29</v>
      </c>
      <c r="C97" s="6">
        <v>3864</v>
      </c>
      <c r="D97" s="6">
        <v>3835</v>
      </c>
      <c r="E97" s="6">
        <v>3813</v>
      </c>
      <c r="F97" s="6">
        <v>3793</v>
      </c>
      <c r="G97" s="6">
        <v>3775</v>
      </c>
      <c r="H97" s="6">
        <v>3764</v>
      </c>
      <c r="I97" s="6">
        <v>3753</v>
      </c>
      <c r="J97" s="6">
        <v>3743</v>
      </c>
      <c r="K97" s="6">
        <v>3735</v>
      </c>
      <c r="L97" s="6">
        <v>3727</v>
      </c>
    </row>
    <row r="98" spans="2:12">
      <c r="B98" s="7" t="s">
        <v>30</v>
      </c>
      <c r="C98" s="6">
        <v>2637</v>
      </c>
      <c r="D98" s="6">
        <v>2626</v>
      </c>
      <c r="E98" s="6">
        <v>2610</v>
      </c>
      <c r="F98" s="6">
        <v>2600</v>
      </c>
      <c r="G98" s="6">
        <v>2591</v>
      </c>
      <c r="H98" s="6">
        <v>2582</v>
      </c>
      <c r="I98" s="6">
        <v>2578</v>
      </c>
      <c r="J98" s="6">
        <v>2564</v>
      </c>
      <c r="K98" s="6">
        <v>2560</v>
      </c>
      <c r="L98" s="6">
        <v>2555</v>
      </c>
    </row>
    <row r="99" spans="2:12">
      <c r="B99" s="7" t="s">
        <v>31</v>
      </c>
      <c r="C99" s="6">
        <v>603</v>
      </c>
      <c r="D99" s="6">
        <v>598</v>
      </c>
      <c r="E99" s="6">
        <v>593</v>
      </c>
      <c r="F99" s="6">
        <v>588</v>
      </c>
      <c r="G99" s="6">
        <v>583</v>
      </c>
      <c r="H99" s="6">
        <v>578</v>
      </c>
      <c r="I99" s="6">
        <v>573</v>
      </c>
      <c r="J99" s="6">
        <v>568</v>
      </c>
      <c r="K99" s="6">
        <v>563</v>
      </c>
      <c r="L99" s="6">
        <v>557</v>
      </c>
    </row>
    <row r="100" ht="28.8" spans="2:12">
      <c r="B100" s="7" t="s">
        <v>39</v>
      </c>
      <c r="C100" s="6">
        <v>688</v>
      </c>
      <c r="D100" s="6">
        <v>682</v>
      </c>
      <c r="E100" s="6">
        <v>675</v>
      </c>
      <c r="F100" s="6">
        <v>668</v>
      </c>
      <c r="G100" s="6">
        <v>662</v>
      </c>
      <c r="H100" s="6">
        <v>654</v>
      </c>
      <c r="I100" s="6">
        <v>647</v>
      </c>
      <c r="J100" s="6">
        <v>639</v>
      </c>
      <c r="K100" s="6">
        <v>633</v>
      </c>
      <c r="L100" s="6">
        <v>625</v>
      </c>
    </row>
    <row r="101" ht="28.8" spans="2:12">
      <c r="B101" s="7" t="s">
        <v>40</v>
      </c>
      <c r="C101" s="6">
        <v>2487</v>
      </c>
      <c r="D101" s="6">
        <v>2445</v>
      </c>
      <c r="E101" s="6">
        <v>2398</v>
      </c>
      <c r="F101" s="6">
        <v>2360</v>
      </c>
      <c r="G101" s="6">
        <v>2298</v>
      </c>
      <c r="H101" s="6">
        <v>2264</v>
      </c>
      <c r="I101" s="6">
        <v>2233</v>
      </c>
      <c r="J101" s="6">
        <v>2209</v>
      </c>
      <c r="K101" s="6">
        <v>2185</v>
      </c>
      <c r="L101" s="6">
        <v>2159</v>
      </c>
    </row>
    <row r="102" spans="2:2">
      <c r="B102" t="s">
        <v>41</v>
      </c>
    </row>
    <row r="103" ht="15.6" spans="1:2">
      <c r="A103" s="8">
        <v>42370</v>
      </c>
      <c r="B103" s="9">
        <v>89699</v>
      </c>
    </row>
    <row r="104" ht="15.6" spans="1:2">
      <c r="A104" s="8">
        <v>42401</v>
      </c>
      <c r="B104" s="9">
        <v>82204</v>
      </c>
    </row>
    <row r="105" ht="15.6" spans="1:2">
      <c r="A105" s="8">
        <v>42430</v>
      </c>
      <c r="B105" s="9">
        <v>105745</v>
      </c>
    </row>
    <row r="106" ht="15.6" spans="1:2">
      <c r="A106" s="8">
        <v>42461</v>
      </c>
      <c r="B106" s="9">
        <v>93190</v>
      </c>
    </row>
    <row r="107" ht="15.6" spans="1:2">
      <c r="A107" s="8">
        <v>42491</v>
      </c>
      <c r="B107" s="9">
        <v>95079</v>
      </c>
    </row>
    <row r="108" ht="15.6" spans="1:2">
      <c r="A108" s="8">
        <v>42522</v>
      </c>
      <c r="B108" s="9">
        <v>90166</v>
      </c>
    </row>
    <row r="109" ht="15.6" spans="1:2">
      <c r="A109" s="8">
        <v>42552</v>
      </c>
      <c r="B109" s="9">
        <v>91219</v>
      </c>
    </row>
    <row r="110" ht="15.6" spans="1:2">
      <c r="A110" s="8">
        <v>42583</v>
      </c>
      <c r="B110" s="9">
        <v>97670</v>
      </c>
    </row>
    <row r="111" ht="15.6" spans="1:2">
      <c r="A111" s="8">
        <v>42614</v>
      </c>
      <c r="B111" s="10">
        <v>87390</v>
      </c>
    </row>
    <row r="112" ht="15.6" spans="1:2">
      <c r="A112" s="8">
        <v>42644</v>
      </c>
      <c r="B112" s="9">
        <v>85480</v>
      </c>
    </row>
    <row r="113" ht="15.6" spans="1:2">
      <c r="A113" s="8">
        <v>42675</v>
      </c>
      <c r="B113" s="9">
        <v>91478</v>
      </c>
    </row>
    <row r="114" ht="15.6" spans="1:2">
      <c r="A114" s="8">
        <v>42705</v>
      </c>
      <c r="B114" s="9">
        <v>91371</v>
      </c>
    </row>
    <row r="115" ht="15.6" spans="1:2">
      <c r="A115" s="8">
        <v>42736</v>
      </c>
      <c r="B115" s="11">
        <v>86657</v>
      </c>
    </row>
    <row r="116" ht="15.6" spans="1:2">
      <c r="A116" s="8">
        <v>42767</v>
      </c>
      <c r="B116" s="9">
        <v>99417</v>
      </c>
    </row>
    <row r="117" ht="15.6" spans="1:2">
      <c r="A117" s="8">
        <v>42795</v>
      </c>
      <c r="B117" s="9">
        <v>110717</v>
      </c>
    </row>
    <row r="118" ht="15.6" spans="1:2">
      <c r="A118" s="8">
        <v>42826</v>
      </c>
      <c r="B118" s="9">
        <v>98123</v>
      </c>
    </row>
    <row r="119" ht="15.6" spans="1:2">
      <c r="A119" s="8">
        <v>42856</v>
      </c>
      <c r="B119" s="9">
        <v>101783</v>
      </c>
    </row>
    <row r="120" ht="15.6" spans="1:2">
      <c r="A120" s="8">
        <v>42887</v>
      </c>
      <c r="B120" s="9">
        <v>100155</v>
      </c>
    </row>
    <row r="121" ht="15.6" spans="1:2">
      <c r="A121" s="8">
        <v>42917</v>
      </c>
      <c r="B121" s="12">
        <v>98501</v>
      </c>
    </row>
    <row r="122" ht="15.6" spans="1:2">
      <c r="A122" s="8">
        <v>42948</v>
      </c>
      <c r="B122" s="9">
        <v>103977</v>
      </c>
    </row>
    <row r="123" ht="15.6" spans="1:2">
      <c r="A123" s="8">
        <v>42979</v>
      </c>
      <c r="B123" s="9">
        <v>96856</v>
      </c>
    </row>
    <row r="124" ht="15.6" spans="1:2">
      <c r="A124" s="8">
        <v>43009</v>
      </c>
      <c r="B124" s="9">
        <v>89105</v>
      </c>
    </row>
    <row r="125" spans="1:2">
      <c r="A125" s="8">
        <v>43040</v>
      </c>
      <c r="B125" s="13">
        <v>97694</v>
      </c>
    </row>
    <row r="126" ht="15.6" spans="1:2">
      <c r="A126" s="8">
        <v>43070</v>
      </c>
      <c r="B126" s="11">
        <v>97560</v>
      </c>
    </row>
    <row r="127" ht="15.6" spans="1:2">
      <c r="A127" s="8">
        <v>43101</v>
      </c>
      <c r="B127" s="9">
        <v>109021</v>
      </c>
    </row>
    <row r="128" ht="15.6" spans="1:2">
      <c r="A128" s="8">
        <v>43132</v>
      </c>
      <c r="B128" s="9">
        <v>86886</v>
      </c>
    </row>
    <row r="129" ht="15.6" spans="1:2">
      <c r="A129" s="8">
        <v>43160</v>
      </c>
      <c r="B129" s="9">
        <v>120659</v>
      </c>
    </row>
    <row r="130" ht="15.6" spans="1:2">
      <c r="A130" s="8">
        <v>43191</v>
      </c>
      <c r="B130" s="14">
        <v>106398</v>
      </c>
    </row>
    <row r="131" ht="15.6" spans="1:2">
      <c r="A131" s="8">
        <v>43221</v>
      </c>
      <c r="B131" s="10">
        <v>108831</v>
      </c>
    </row>
    <row r="132" ht="15.6" spans="1:2">
      <c r="A132" s="8">
        <v>43252</v>
      </c>
      <c r="B132" s="10">
        <v>98491</v>
      </c>
    </row>
    <row r="133" ht="15.6" spans="1:2">
      <c r="A133" s="8">
        <v>43282</v>
      </c>
      <c r="B133" s="15">
        <v>103809</v>
      </c>
    </row>
    <row r="134" ht="15.6" spans="1:2">
      <c r="A134" s="8">
        <v>43313</v>
      </c>
      <c r="B134" s="10">
        <v>105068</v>
      </c>
    </row>
    <row r="135" ht="15.6" spans="1:2">
      <c r="A135" s="8">
        <v>43344</v>
      </c>
      <c r="B135" s="10">
        <v>95312</v>
      </c>
    </row>
    <row r="136" ht="15.6" spans="1:2">
      <c r="A136" s="8">
        <v>43374</v>
      </c>
      <c r="B136" s="15">
        <v>94217</v>
      </c>
    </row>
    <row r="137" ht="15.6" spans="1:2">
      <c r="A137" s="8">
        <v>43405</v>
      </c>
      <c r="B137" s="10">
        <v>100849</v>
      </c>
    </row>
    <row r="138" ht="15.6" spans="1:3">
      <c r="A138" s="8">
        <v>43435</v>
      </c>
      <c r="B138" s="10">
        <v>96336</v>
      </c>
      <c r="C138" s="10"/>
    </row>
  </sheetData>
  <mergeCells count="2">
    <mergeCell ref="A1:N1"/>
    <mergeCell ref="A35:N3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55"/>
  <sheetViews>
    <sheetView topLeftCell="A298" workbookViewId="0">
      <selection activeCell="I305" sqref="I305"/>
    </sheetView>
  </sheetViews>
  <sheetFormatPr defaultColWidth="9" defaultRowHeight="14.4"/>
  <sheetData>
    <row r="1" ht="14.25" customHeight="1"/>
    <row r="35" ht="14.25" customHeight="1"/>
    <row r="36" ht="14.25" customHeight="1"/>
    <row r="70" ht="14.25" customHeight="1"/>
    <row r="71" ht="14.25" customHeight="1"/>
    <row r="105" ht="14.25" customHeight="1"/>
    <row r="106" ht="14.25" customHeight="1"/>
    <row r="140" ht="14.25" customHeight="1"/>
    <row r="141" ht="14.25" customHeight="1"/>
    <row r="175" ht="14.25" customHeight="1"/>
    <row r="176" ht="14.25" customHeight="1"/>
    <row r="210" ht="14.25" customHeight="1"/>
    <row r="211" ht="14.25" customHeight="1"/>
    <row r="245" ht="14.25" customHeight="1"/>
    <row r="246" ht="14.25" customHeight="1"/>
    <row r="280" ht="14.25" customHeight="1"/>
    <row r="281" ht="14.25" customHeight="1"/>
    <row r="315" ht="14.25" customHeight="1"/>
    <row r="316" ht="14.25" customHeight="1"/>
    <row r="350" ht="14.25" customHeight="1"/>
    <row r="351" ht="14.25" customHeight="1"/>
    <row r="385" ht="14.25" customHeight="1"/>
    <row r="386" ht="14.25" customHeight="1"/>
    <row r="420" ht="14.25" customHeight="1"/>
    <row r="421" ht="14.25" customHeight="1"/>
    <row r="455" ht="14.25" customHeight="1"/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hey!</cp:lastModifiedBy>
  <dcterms:created xsi:type="dcterms:W3CDTF">2006-09-16T00:00:00Z</dcterms:created>
  <dcterms:modified xsi:type="dcterms:W3CDTF">2019-07-03T13:19:02Z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