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\Documents\Statjunior\"/>
    </mc:Choice>
  </mc:AlternateContent>
  <xr:revisionPtr revIDLastSave="0" documentId="13_ncr:1_{EA546C72-D41F-4FAD-AFB0-8C98C8E9EE22}" xr6:coauthVersionLast="47" xr6:coauthVersionMax="47" xr10:uidLastSave="{00000000-0000-0000-0000-000000000000}"/>
  <bookViews>
    <workbookView xWindow="-110" yWindow="-110" windowWidth="21820" windowHeight="14020" xr2:uid="{EFB4040A-4039-476A-AC3D-070E0C385F84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3" i="1"/>
  <c r="J4" i="1"/>
  <c r="K4" i="1"/>
  <c r="L4" i="1"/>
  <c r="M4" i="1"/>
  <c r="N4" i="1"/>
  <c r="O4" i="1"/>
  <c r="P4" i="1"/>
  <c r="Q4" i="1"/>
  <c r="J5" i="1"/>
  <c r="K5" i="1"/>
  <c r="L5" i="1"/>
  <c r="M5" i="1"/>
  <c r="N5" i="1"/>
  <c r="O5" i="1"/>
  <c r="P5" i="1"/>
  <c r="Q5" i="1"/>
  <c r="J6" i="1"/>
  <c r="K6" i="1"/>
  <c r="L6" i="1"/>
  <c r="M6" i="1"/>
  <c r="N6" i="1"/>
  <c r="O6" i="1"/>
  <c r="P6" i="1"/>
  <c r="Q6" i="1"/>
  <c r="J7" i="1"/>
  <c r="K7" i="1"/>
  <c r="L7" i="1"/>
  <c r="M7" i="1"/>
  <c r="N7" i="1"/>
  <c r="O7" i="1"/>
  <c r="P7" i="1"/>
  <c r="Q7" i="1"/>
  <c r="J8" i="1"/>
  <c r="K8" i="1"/>
  <c r="L8" i="1"/>
  <c r="M8" i="1"/>
  <c r="N8" i="1"/>
  <c r="O8" i="1"/>
  <c r="P8" i="1"/>
  <c r="Q8" i="1"/>
  <c r="J9" i="1"/>
  <c r="K9" i="1"/>
  <c r="L9" i="1"/>
  <c r="M9" i="1"/>
  <c r="N9" i="1"/>
  <c r="O9" i="1"/>
  <c r="P9" i="1"/>
  <c r="Q9" i="1"/>
  <c r="J10" i="1"/>
  <c r="K10" i="1"/>
  <c r="L10" i="1"/>
  <c r="M10" i="1"/>
  <c r="N10" i="1"/>
  <c r="O10" i="1"/>
  <c r="P10" i="1"/>
  <c r="Q10" i="1"/>
  <c r="J11" i="1"/>
  <c r="K11" i="1"/>
  <c r="L11" i="1"/>
  <c r="M11" i="1"/>
  <c r="N11" i="1"/>
  <c r="O11" i="1"/>
  <c r="P11" i="1"/>
  <c r="Q11" i="1"/>
  <c r="J12" i="1"/>
  <c r="K12" i="1"/>
  <c r="L12" i="1"/>
  <c r="M12" i="1"/>
  <c r="N12" i="1"/>
  <c r="O12" i="1"/>
  <c r="P12" i="1"/>
  <c r="Q12" i="1"/>
  <c r="J13" i="1"/>
  <c r="K13" i="1"/>
  <c r="L13" i="1"/>
  <c r="M13" i="1"/>
  <c r="N13" i="1"/>
  <c r="O13" i="1"/>
  <c r="P13" i="1"/>
  <c r="Q13" i="1"/>
  <c r="J14" i="1"/>
  <c r="K14" i="1"/>
  <c r="L14" i="1"/>
  <c r="M14" i="1"/>
  <c r="N14" i="1"/>
  <c r="O14" i="1"/>
  <c r="P14" i="1"/>
  <c r="Q14" i="1"/>
  <c r="J15" i="1"/>
  <c r="K15" i="1"/>
  <c r="L15" i="1"/>
  <c r="M15" i="1"/>
  <c r="N15" i="1"/>
  <c r="O15" i="1"/>
  <c r="P15" i="1"/>
  <c r="Q15" i="1"/>
  <c r="J16" i="1"/>
  <c r="K16" i="1"/>
  <c r="L16" i="1"/>
  <c r="M16" i="1"/>
  <c r="N16" i="1"/>
  <c r="O16" i="1"/>
  <c r="P16" i="1"/>
  <c r="Q16" i="1"/>
  <c r="J17" i="1"/>
  <c r="K17" i="1"/>
  <c r="L17" i="1"/>
  <c r="M17" i="1"/>
  <c r="N17" i="1"/>
  <c r="O17" i="1"/>
  <c r="P17" i="1"/>
  <c r="Q17" i="1"/>
  <c r="J18" i="1"/>
  <c r="K18" i="1"/>
  <c r="L18" i="1"/>
  <c r="M18" i="1"/>
  <c r="N18" i="1"/>
  <c r="O18" i="1"/>
  <c r="P18" i="1"/>
  <c r="Q18" i="1"/>
  <c r="J19" i="1"/>
  <c r="K19" i="1"/>
  <c r="L19" i="1"/>
  <c r="M19" i="1"/>
  <c r="N19" i="1"/>
  <c r="O19" i="1"/>
  <c r="P19" i="1"/>
  <c r="Q19" i="1"/>
  <c r="J20" i="1"/>
  <c r="K20" i="1"/>
  <c r="L20" i="1"/>
  <c r="M20" i="1"/>
  <c r="N20" i="1"/>
  <c r="O20" i="1"/>
  <c r="P20" i="1"/>
  <c r="Q20" i="1"/>
  <c r="J21" i="1"/>
  <c r="K21" i="1"/>
  <c r="L21" i="1"/>
  <c r="M21" i="1"/>
  <c r="N21" i="1"/>
  <c r="O21" i="1"/>
  <c r="P21" i="1"/>
  <c r="Q21" i="1"/>
  <c r="J22" i="1"/>
  <c r="K22" i="1"/>
  <c r="L22" i="1"/>
  <c r="M22" i="1"/>
  <c r="N22" i="1"/>
  <c r="O22" i="1"/>
  <c r="P22" i="1"/>
  <c r="Q22" i="1"/>
  <c r="J23" i="1"/>
  <c r="K23" i="1"/>
  <c r="L23" i="1"/>
  <c r="M23" i="1"/>
  <c r="N23" i="1"/>
  <c r="O23" i="1"/>
  <c r="P23" i="1"/>
  <c r="Q23" i="1"/>
  <c r="J24" i="1"/>
  <c r="K24" i="1"/>
  <c r="L24" i="1"/>
  <c r="M24" i="1"/>
  <c r="N24" i="1"/>
  <c r="O24" i="1"/>
  <c r="P24" i="1"/>
  <c r="Q24" i="1"/>
  <c r="J25" i="1"/>
  <c r="K25" i="1"/>
  <c r="L25" i="1"/>
  <c r="M25" i="1"/>
  <c r="N25" i="1"/>
  <c r="O25" i="1"/>
  <c r="P25" i="1"/>
  <c r="Q25" i="1"/>
  <c r="J26" i="1"/>
  <c r="K26" i="1"/>
  <c r="L26" i="1"/>
  <c r="M26" i="1"/>
  <c r="N26" i="1"/>
  <c r="O26" i="1"/>
  <c r="P26" i="1"/>
  <c r="Q26" i="1"/>
  <c r="J27" i="1"/>
  <c r="K27" i="1"/>
  <c r="L27" i="1"/>
  <c r="M27" i="1"/>
  <c r="N27" i="1"/>
  <c r="O27" i="1"/>
  <c r="P27" i="1"/>
  <c r="Q27" i="1"/>
  <c r="J28" i="1"/>
  <c r="K28" i="1"/>
  <c r="L28" i="1"/>
  <c r="M28" i="1"/>
  <c r="N28" i="1"/>
  <c r="O28" i="1"/>
  <c r="P28" i="1"/>
  <c r="Q28" i="1"/>
  <c r="J29" i="1"/>
  <c r="K29" i="1"/>
  <c r="L29" i="1"/>
  <c r="M29" i="1"/>
  <c r="N29" i="1"/>
  <c r="O29" i="1"/>
  <c r="P29" i="1"/>
  <c r="Q29" i="1"/>
  <c r="J30" i="1"/>
  <c r="K30" i="1"/>
  <c r="L30" i="1"/>
  <c r="M30" i="1"/>
  <c r="N30" i="1"/>
  <c r="O30" i="1"/>
  <c r="P30" i="1"/>
  <c r="Q30" i="1"/>
  <c r="J31" i="1"/>
  <c r="K31" i="1"/>
  <c r="L31" i="1"/>
  <c r="M31" i="1"/>
  <c r="N31" i="1"/>
  <c r="O31" i="1"/>
  <c r="P31" i="1"/>
  <c r="Q31" i="1"/>
  <c r="J32" i="1"/>
  <c r="K32" i="1"/>
  <c r="L32" i="1"/>
  <c r="M32" i="1"/>
  <c r="N32" i="1"/>
  <c r="O32" i="1"/>
  <c r="P32" i="1"/>
  <c r="Q32" i="1"/>
  <c r="J33" i="1"/>
  <c r="K33" i="1"/>
  <c r="L33" i="1"/>
  <c r="M33" i="1"/>
  <c r="N33" i="1"/>
  <c r="O33" i="1"/>
  <c r="P33" i="1"/>
  <c r="Q33" i="1"/>
  <c r="J34" i="1"/>
  <c r="K34" i="1"/>
  <c r="L34" i="1"/>
  <c r="M34" i="1"/>
  <c r="N34" i="1"/>
  <c r="O34" i="1"/>
  <c r="P34" i="1"/>
  <c r="Q34" i="1"/>
  <c r="J35" i="1"/>
  <c r="K35" i="1"/>
  <c r="L35" i="1"/>
  <c r="M35" i="1"/>
  <c r="N35" i="1"/>
  <c r="O35" i="1"/>
  <c r="P35" i="1"/>
  <c r="Q35" i="1"/>
  <c r="J36" i="1"/>
  <c r="K36" i="1"/>
  <c r="L36" i="1"/>
  <c r="M36" i="1"/>
  <c r="N36" i="1"/>
  <c r="O36" i="1"/>
  <c r="P36" i="1"/>
  <c r="Q36" i="1"/>
  <c r="J37" i="1"/>
  <c r="K37" i="1"/>
  <c r="L37" i="1"/>
  <c r="M37" i="1"/>
  <c r="N37" i="1"/>
  <c r="O37" i="1"/>
  <c r="P37" i="1"/>
  <c r="Q37" i="1"/>
  <c r="J38" i="1"/>
  <c r="K38" i="1"/>
  <c r="L38" i="1"/>
  <c r="M38" i="1"/>
  <c r="N38" i="1"/>
  <c r="O38" i="1"/>
  <c r="P38" i="1"/>
  <c r="Q38" i="1"/>
  <c r="J39" i="1"/>
  <c r="K39" i="1"/>
  <c r="L39" i="1"/>
  <c r="M39" i="1"/>
  <c r="N39" i="1"/>
  <c r="O39" i="1"/>
  <c r="P39" i="1"/>
  <c r="Q39" i="1"/>
  <c r="J40" i="1"/>
  <c r="K40" i="1"/>
  <c r="L40" i="1"/>
  <c r="M40" i="1"/>
  <c r="N40" i="1"/>
  <c r="O40" i="1"/>
  <c r="P40" i="1"/>
  <c r="Q40" i="1"/>
  <c r="J41" i="1"/>
  <c r="K41" i="1"/>
  <c r="L41" i="1"/>
  <c r="M41" i="1"/>
  <c r="N41" i="1"/>
  <c r="O41" i="1"/>
  <c r="P41" i="1"/>
  <c r="Q41" i="1"/>
  <c r="J42" i="1"/>
  <c r="K42" i="1"/>
  <c r="L42" i="1"/>
  <c r="M42" i="1"/>
  <c r="N42" i="1"/>
  <c r="O42" i="1"/>
  <c r="P42" i="1"/>
  <c r="Q42" i="1"/>
  <c r="J43" i="1"/>
  <c r="K43" i="1"/>
  <c r="L43" i="1"/>
  <c r="M43" i="1"/>
  <c r="N43" i="1"/>
  <c r="O43" i="1"/>
  <c r="P43" i="1"/>
  <c r="Q43" i="1"/>
  <c r="J44" i="1"/>
  <c r="K44" i="1"/>
  <c r="L44" i="1"/>
  <c r="M44" i="1"/>
  <c r="N44" i="1"/>
  <c r="O44" i="1"/>
  <c r="P44" i="1"/>
  <c r="Q44" i="1"/>
  <c r="J45" i="1"/>
  <c r="K45" i="1"/>
  <c r="L45" i="1"/>
  <c r="M45" i="1"/>
  <c r="N45" i="1"/>
  <c r="O45" i="1"/>
  <c r="P45" i="1"/>
  <c r="Q45" i="1"/>
  <c r="J46" i="1"/>
  <c r="K46" i="1"/>
  <c r="L46" i="1"/>
  <c r="M46" i="1"/>
  <c r="N46" i="1"/>
  <c r="O46" i="1"/>
  <c r="P46" i="1"/>
  <c r="Q46" i="1"/>
  <c r="J47" i="1"/>
  <c r="K47" i="1"/>
  <c r="L47" i="1"/>
  <c r="M47" i="1"/>
  <c r="N47" i="1"/>
  <c r="O47" i="1"/>
  <c r="P47" i="1"/>
  <c r="Q47" i="1"/>
  <c r="J48" i="1"/>
  <c r="K48" i="1"/>
  <c r="L48" i="1"/>
  <c r="M48" i="1"/>
  <c r="N48" i="1"/>
  <c r="O48" i="1"/>
  <c r="P48" i="1"/>
  <c r="Q48" i="1"/>
  <c r="J49" i="1"/>
  <c r="K49" i="1"/>
  <c r="L49" i="1"/>
  <c r="M49" i="1"/>
  <c r="N49" i="1"/>
  <c r="O49" i="1"/>
  <c r="P49" i="1"/>
  <c r="Q49" i="1"/>
  <c r="J50" i="1"/>
  <c r="K50" i="1"/>
  <c r="L50" i="1"/>
  <c r="M50" i="1"/>
  <c r="N50" i="1"/>
  <c r="O50" i="1"/>
  <c r="P50" i="1"/>
  <c r="Q50" i="1"/>
  <c r="J51" i="1"/>
  <c r="K51" i="1"/>
  <c r="L51" i="1"/>
  <c r="M51" i="1"/>
  <c r="N51" i="1"/>
  <c r="O51" i="1"/>
  <c r="P51" i="1"/>
  <c r="Q51" i="1"/>
  <c r="J52" i="1"/>
  <c r="K52" i="1"/>
  <c r="L52" i="1"/>
  <c r="M52" i="1"/>
  <c r="N52" i="1"/>
  <c r="O52" i="1"/>
  <c r="P52" i="1"/>
  <c r="Q52" i="1"/>
  <c r="J53" i="1"/>
  <c r="K53" i="1"/>
  <c r="L53" i="1"/>
  <c r="M53" i="1"/>
  <c r="N53" i="1"/>
  <c r="O53" i="1"/>
  <c r="P53" i="1"/>
  <c r="Q53" i="1"/>
  <c r="J54" i="1"/>
  <c r="K54" i="1"/>
  <c r="L54" i="1"/>
  <c r="M54" i="1"/>
  <c r="N54" i="1"/>
  <c r="O54" i="1"/>
  <c r="P54" i="1"/>
  <c r="Q54" i="1"/>
  <c r="J55" i="1"/>
  <c r="K55" i="1"/>
  <c r="L55" i="1"/>
  <c r="M55" i="1"/>
  <c r="N55" i="1"/>
  <c r="O55" i="1"/>
  <c r="P55" i="1"/>
  <c r="Q55" i="1"/>
  <c r="J56" i="1"/>
  <c r="K56" i="1"/>
  <c r="L56" i="1"/>
  <c r="M56" i="1"/>
  <c r="N56" i="1"/>
  <c r="O56" i="1"/>
  <c r="P56" i="1"/>
  <c r="Q56" i="1"/>
  <c r="J57" i="1"/>
  <c r="K57" i="1"/>
  <c r="L57" i="1"/>
  <c r="M57" i="1"/>
  <c r="N57" i="1"/>
  <c r="O57" i="1"/>
  <c r="P57" i="1"/>
  <c r="Q57" i="1"/>
  <c r="J58" i="1"/>
  <c r="K58" i="1"/>
  <c r="L58" i="1"/>
  <c r="M58" i="1"/>
  <c r="N58" i="1"/>
  <c r="O58" i="1"/>
  <c r="P58" i="1"/>
  <c r="Q58" i="1"/>
  <c r="J59" i="1"/>
  <c r="K59" i="1"/>
  <c r="L59" i="1"/>
  <c r="M59" i="1"/>
  <c r="N59" i="1"/>
  <c r="O59" i="1"/>
  <c r="P59" i="1"/>
  <c r="Q59" i="1"/>
  <c r="J60" i="1"/>
  <c r="K60" i="1"/>
  <c r="L60" i="1"/>
  <c r="M60" i="1"/>
  <c r="N60" i="1"/>
  <c r="O60" i="1"/>
  <c r="P60" i="1"/>
  <c r="Q60" i="1"/>
  <c r="J61" i="1"/>
  <c r="K61" i="1"/>
  <c r="L61" i="1"/>
  <c r="M61" i="1"/>
  <c r="N61" i="1"/>
  <c r="O61" i="1"/>
  <c r="P61" i="1"/>
  <c r="Q61" i="1"/>
  <c r="J62" i="1"/>
  <c r="K62" i="1"/>
  <c r="L62" i="1"/>
  <c r="M62" i="1"/>
  <c r="N62" i="1"/>
  <c r="O62" i="1"/>
  <c r="P62" i="1"/>
  <c r="Q62" i="1"/>
  <c r="J63" i="1"/>
  <c r="K63" i="1"/>
  <c r="L63" i="1"/>
  <c r="M63" i="1"/>
  <c r="N63" i="1"/>
  <c r="O63" i="1"/>
  <c r="P63" i="1"/>
  <c r="Q63" i="1"/>
  <c r="J64" i="1"/>
  <c r="K64" i="1"/>
  <c r="L64" i="1"/>
  <c r="M64" i="1"/>
  <c r="N64" i="1"/>
  <c r="O64" i="1"/>
  <c r="P64" i="1"/>
  <c r="Q64" i="1"/>
  <c r="J65" i="1"/>
  <c r="K65" i="1"/>
  <c r="L65" i="1"/>
  <c r="M65" i="1"/>
  <c r="N65" i="1"/>
  <c r="O65" i="1"/>
  <c r="P65" i="1"/>
  <c r="Q65" i="1"/>
  <c r="J66" i="1"/>
  <c r="K66" i="1"/>
  <c r="L66" i="1"/>
  <c r="M66" i="1"/>
  <c r="N66" i="1"/>
  <c r="O66" i="1"/>
  <c r="P66" i="1"/>
  <c r="Q66" i="1"/>
  <c r="J67" i="1"/>
  <c r="K67" i="1"/>
  <c r="L67" i="1"/>
  <c r="M67" i="1"/>
  <c r="N67" i="1"/>
  <c r="O67" i="1"/>
  <c r="P67" i="1"/>
  <c r="Q67" i="1"/>
  <c r="J68" i="1"/>
  <c r="K68" i="1"/>
  <c r="L68" i="1"/>
  <c r="M68" i="1"/>
  <c r="N68" i="1"/>
  <c r="O68" i="1"/>
  <c r="P68" i="1"/>
  <c r="Q68" i="1"/>
  <c r="J69" i="1"/>
  <c r="K69" i="1"/>
  <c r="L69" i="1"/>
  <c r="M69" i="1"/>
  <c r="N69" i="1"/>
  <c r="O69" i="1"/>
  <c r="P69" i="1"/>
  <c r="Q69" i="1"/>
  <c r="J70" i="1"/>
  <c r="K70" i="1"/>
  <c r="L70" i="1"/>
  <c r="M70" i="1"/>
  <c r="N70" i="1"/>
  <c r="O70" i="1"/>
  <c r="P70" i="1"/>
  <c r="Q70" i="1"/>
  <c r="J71" i="1"/>
  <c r="K71" i="1"/>
  <c r="L71" i="1"/>
  <c r="M71" i="1"/>
  <c r="N71" i="1"/>
  <c r="O71" i="1"/>
  <c r="P71" i="1"/>
  <c r="Q71" i="1"/>
  <c r="J72" i="1"/>
  <c r="K72" i="1"/>
  <c r="L72" i="1"/>
  <c r="M72" i="1"/>
  <c r="N72" i="1"/>
  <c r="O72" i="1"/>
  <c r="P72" i="1"/>
  <c r="Q72" i="1"/>
  <c r="J73" i="1"/>
  <c r="K73" i="1"/>
  <c r="L73" i="1"/>
  <c r="M73" i="1"/>
  <c r="N73" i="1"/>
  <c r="O73" i="1"/>
  <c r="P73" i="1"/>
  <c r="Q73" i="1"/>
  <c r="J74" i="1"/>
  <c r="K74" i="1"/>
  <c r="L74" i="1"/>
  <c r="M74" i="1"/>
  <c r="N74" i="1"/>
  <c r="O74" i="1"/>
  <c r="P74" i="1"/>
  <c r="Q74" i="1"/>
  <c r="J75" i="1"/>
  <c r="K75" i="1"/>
  <c r="L75" i="1"/>
  <c r="M75" i="1"/>
  <c r="N75" i="1"/>
  <c r="O75" i="1"/>
  <c r="P75" i="1"/>
  <c r="Q75" i="1"/>
  <c r="J76" i="1"/>
  <c r="K76" i="1"/>
  <c r="L76" i="1"/>
  <c r="M76" i="1"/>
  <c r="N76" i="1"/>
  <c r="O76" i="1"/>
  <c r="P76" i="1"/>
  <c r="Q76" i="1"/>
  <c r="J77" i="1"/>
  <c r="K77" i="1"/>
  <c r="L77" i="1"/>
  <c r="M77" i="1"/>
  <c r="N77" i="1"/>
  <c r="O77" i="1"/>
  <c r="P77" i="1"/>
  <c r="Q77" i="1"/>
  <c r="J78" i="1"/>
  <c r="K78" i="1"/>
  <c r="L78" i="1"/>
  <c r="M78" i="1"/>
  <c r="N78" i="1"/>
  <c r="O78" i="1"/>
  <c r="P78" i="1"/>
  <c r="Q78" i="1"/>
  <c r="J79" i="1"/>
  <c r="K79" i="1"/>
  <c r="L79" i="1"/>
  <c r="M79" i="1"/>
  <c r="N79" i="1"/>
  <c r="O79" i="1"/>
  <c r="P79" i="1"/>
  <c r="Q79" i="1"/>
  <c r="J80" i="1"/>
  <c r="K80" i="1"/>
  <c r="L80" i="1"/>
  <c r="M80" i="1"/>
  <c r="N80" i="1"/>
  <c r="O80" i="1"/>
  <c r="P80" i="1"/>
  <c r="Q80" i="1"/>
  <c r="J81" i="1"/>
  <c r="K81" i="1"/>
  <c r="L81" i="1"/>
  <c r="M81" i="1"/>
  <c r="N81" i="1"/>
  <c r="O81" i="1"/>
  <c r="P81" i="1"/>
  <c r="Q81" i="1"/>
  <c r="J82" i="1"/>
  <c r="K82" i="1"/>
  <c r="L82" i="1"/>
  <c r="M82" i="1"/>
  <c r="N82" i="1"/>
  <c r="O82" i="1"/>
  <c r="P82" i="1"/>
  <c r="Q82" i="1"/>
  <c r="J83" i="1"/>
  <c r="K83" i="1"/>
  <c r="L83" i="1"/>
  <c r="M83" i="1"/>
  <c r="N83" i="1"/>
  <c r="O83" i="1"/>
  <c r="P83" i="1"/>
  <c r="Q83" i="1"/>
  <c r="J84" i="1"/>
  <c r="K84" i="1"/>
  <c r="L84" i="1"/>
  <c r="M84" i="1"/>
  <c r="N84" i="1"/>
  <c r="O84" i="1"/>
  <c r="P84" i="1"/>
  <c r="Q84" i="1"/>
  <c r="J85" i="1"/>
  <c r="K85" i="1"/>
  <c r="L85" i="1"/>
  <c r="M85" i="1"/>
  <c r="N85" i="1"/>
  <c r="O85" i="1"/>
  <c r="P85" i="1"/>
  <c r="Q85" i="1"/>
  <c r="J86" i="1"/>
  <c r="K86" i="1"/>
  <c r="L86" i="1"/>
  <c r="M86" i="1"/>
  <c r="N86" i="1"/>
  <c r="O86" i="1"/>
  <c r="P86" i="1"/>
  <c r="Q86" i="1"/>
  <c r="J87" i="1"/>
  <c r="K87" i="1"/>
  <c r="L87" i="1"/>
  <c r="M87" i="1"/>
  <c r="N87" i="1"/>
  <c r="O87" i="1"/>
  <c r="P87" i="1"/>
  <c r="Q87" i="1"/>
  <c r="J88" i="1"/>
  <c r="K88" i="1"/>
  <c r="L88" i="1"/>
  <c r="M88" i="1"/>
  <c r="N88" i="1"/>
  <c r="O88" i="1"/>
  <c r="P88" i="1"/>
  <c r="Q88" i="1"/>
  <c r="J89" i="1"/>
  <c r="K89" i="1"/>
  <c r="L89" i="1"/>
  <c r="M89" i="1"/>
  <c r="N89" i="1"/>
  <c r="O89" i="1"/>
  <c r="P89" i="1"/>
  <c r="Q89" i="1"/>
  <c r="J90" i="1"/>
  <c r="K90" i="1"/>
  <c r="L90" i="1"/>
  <c r="M90" i="1"/>
  <c r="N90" i="1"/>
  <c r="O90" i="1"/>
  <c r="P90" i="1"/>
  <c r="Q90" i="1"/>
  <c r="J91" i="1"/>
  <c r="K91" i="1"/>
  <c r="L91" i="1"/>
  <c r="M91" i="1"/>
  <c r="N91" i="1"/>
  <c r="O91" i="1"/>
  <c r="P91" i="1"/>
  <c r="Q91" i="1"/>
  <c r="J92" i="1"/>
  <c r="K92" i="1"/>
  <c r="L92" i="1"/>
  <c r="M92" i="1"/>
  <c r="N92" i="1"/>
  <c r="O92" i="1"/>
  <c r="P92" i="1"/>
  <c r="Q92" i="1"/>
  <c r="J93" i="1"/>
  <c r="K93" i="1"/>
  <c r="L93" i="1"/>
  <c r="M93" i="1"/>
  <c r="N93" i="1"/>
  <c r="O93" i="1"/>
  <c r="P93" i="1"/>
  <c r="Q93" i="1"/>
  <c r="J94" i="1"/>
  <c r="K94" i="1"/>
  <c r="L94" i="1"/>
  <c r="M94" i="1"/>
  <c r="N94" i="1"/>
  <c r="O94" i="1"/>
  <c r="P94" i="1"/>
  <c r="Q94" i="1"/>
  <c r="J95" i="1"/>
  <c r="K95" i="1"/>
  <c r="L95" i="1"/>
  <c r="M95" i="1"/>
  <c r="N95" i="1"/>
  <c r="O95" i="1"/>
  <c r="P95" i="1"/>
  <c r="Q95" i="1"/>
  <c r="J96" i="1"/>
  <c r="K96" i="1"/>
  <c r="L96" i="1"/>
  <c r="M96" i="1"/>
  <c r="N96" i="1"/>
  <c r="O96" i="1"/>
  <c r="P96" i="1"/>
  <c r="Q96" i="1"/>
  <c r="J97" i="1"/>
  <c r="K97" i="1"/>
  <c r="L97" i="1"/>
  <c r="M97" i="1"/>
  <c r="N97" i="1"/>
  <c r="O97" i="1"/>
  <c r="P97" i="1"/>
  <c r="Q97" i="1"/>
  <c r="J98" i="1"/>
  <c r="K98" i="1"/>
  <c r="L98" i="1"/>
  <c r="M98" i="1"/>
  <c r="N98" i="1"/>
  <c r="O98" i="1"/>
  <c r="P98" i="1"/>
  <c r="Q98" i="1"/>
  <c r="J99" i="1"/>
  <c r="K99" i="1"/>
  <c r="L99" i="1"/>
  <c r="M99" i="1"/>
  <c r="N99" i="1"/>
  <c r="O99" i="1"/>
  <c r="P99" i="1"/>
  <c r="Q99" i="1"/>
  <c r="J100" i="1"/>
  <c r="K100" i="1"/>
  <c r="L100" i="1"/>
  <c r="M100" i="1"/>
  <c r="N100" i="1"/>
  <c r="O100" i="1"/>
  <c r="P100" i="1"/>
  <c r="Q100" i="1"/>
  <c r="J101" i="1"/>
  <c r="K101" i="1"/>
  <c r="L101" i="1"/>
  <c r="M101" i="1"/>
  <c r="N101" i="1"/>
  <c r="O101" i="1"/>
  <c r="P101" i="1"/>
  <c r="Q101" i="1"/>
  <c r="J102" i="1"/>
  <c r="K102" i="1"/>
  <c r="L102" i="1"/>
  <c r="M102" i="1"/>
  <c r="N102" i="1"/>
  <c r="O102" i="1"/>
  <c r="P102" i="1"/>
  <c r="Q102" i="1"/>
  <c r="J103" i="1"/>
  <c r="K103" i="1"/>
  <c r="L103" i="1"/>
  <c r="M103" i="1"/>
  <c r="N103" i="1"/>
  <c r="O103" i="1"/>
  <c r="P103" i="1"/>
  <c r="Q103" i="1"/>
  <c r="J104" i="1"/>
  <c r="K104" i="1"/>
  <c r="L104" i="1"/>
  <c r="M104" i="1"/>
  <c r="N104" i="1"/>
  <c r="O104" i="1"/>
  <c r="P104" i="1"/>
  <c r="Q104" i="1"/>
  <c r="J105" i="1"/>
  <c r="K105" i="1"/>
  <c r="L105" i="1"/>
  <c r="M105" i="1"/>
  <c r="N105" i="1"/>
  <c r="O105" i="1"/>
  <c r="P105" i="1"/>
  <c r="Q105" i="1"/>
  <c r="J106" i="1"/>
  <c r="K106" i="1"/>
  <c r="L106" i="1"/>
  <c r="M106" i="1"/>
  <c r="N106" i="1"/>
  <c r="O106" i="1"/>
  <c r="P106" i="1"/>
  <c r="Q106" i="1"/>
  <c r="J107" i="1"/>
  <c r="K107" i="1"/>
  <c r="L107" i="1"/>
  <c r="M107" i="1"/>
  <c r="N107" i="1"/>
  <c r="O107" i="1"/>
  <c r="P107" i="1"/>
  <c r="Q107" i="1"/>
  <c r="J108" i="1"/>
  <c r="K108" i="1"/>
  <c r="L108" i="1"/>
  <c r="M108" i="1"/>
  <c r="N108" i="1"/>
  <c r="O108" i="1"/>
  <c r="P108" i="1"/>
  <c r="Q108" i="1"/>
  <c r="J109" i="1"/>
  <c r="K109" i="1"/>
  <c r="L109" i="1"/>
  <c r="M109" i="1"/>
  <c r="N109" i="1"/>
  <c r="O109" i="1"/>
  <c r="P109" i="1"/>
  <c r="Q109" i="1"/>
  <c r="J110" i="1"/>
  <c r="K110" i="1"/>
  <c r="L110" i="1"/>
  <c r="M110" i="1"/>
  <c r="N110" i="1"/>
  <c r="O110" i="1"/>
  <c r="P110" i="1"/>
  <c r="Q110" i="1"/>
  <c r="J111" i="1"/>
  <c r="K111" i="1"/>
  <c r="L111" i="1"/>
  <c r="M111" i="1"/>
  <c r="N111" i="1"/>
  <c r="O111" i="1"/>
  <c r="P111" i="1"/>
  <c r="Q111" i="1"/>
  <c r="J112" i="1"/>
  <c r="K112" i="1"/>
  <c r="L112" i="1"/>
  <c r="M112" i="1"/>
  <c r="N112" i="1"/>
  <c r="O112" i="1"/>
  <c r="P112" i="1"/>
  <c r="Q112" i="1"/>
  <c r="J113" i="1"/>
  <c r="K113" i="1"/>
  <c r="L113" i="1"/>
  <c r="M113" i="1"/>
  <c r="N113" i="1"/>
  <c r="O113" i="1"/>
  <c r="P113" i="1"/>
  <c r="Q113" i="1"/>
  <c r="J114" i="1"/>
  <c r="K114" i="1"/>
  <c r="L114" i="1"/>
  <c r="M114" i="1"/>
  <c r="N114" i="1"/>
  <c r="O114" i="1"/>
  <c r="P114" i="1"/>
  <c r="Q114" i="1"/>
  <c r="J115" i="1"/>
  <c r="K115" i="1"/>
  <c r="L115" i="1"/>
  <c r="M115" i="1"/>
  <c r="N115" i="1"/>
  <c r="O115" i="1"/>
  <c r="P115" i="1"/>
  <c r="Q115" i="1"/>
  <c r="J116" i="1"/>
  <c r="K116" i="1"/>
  <c r="L116" i="1"/>
  <c r="M116" i="1"/>
  <c r="N116" i="1"/>
  <c r="O116" i="1"/>
  <c r="P116" i="1"/>
  <c r="Q116" i="1"/>
  <c r="J117" i="1"/>
  <c r="K117" i="1"/>
  <c r="L117" i="1"/>
  <c r="M117" i="1"/>
  <c r="N117" i="1"/>
  <c r="O117" i="1"/>
  <c r="P117" i="1"/>
  <c r="Q117" i="1"/>
  <c r="J118" i="1"/>
  <c r="K118" i="1"/>
  <c r="L118" i="1"/>
  <c r="M118" i="1"/>
  <c r="N118" i="1"/>
  <c r="O118" i="1"/>
  <c r="P118" i="1"/>
  <c r="Q118" i="1"/>
  <c r="J119" i="1"/>
  <c r="K119" i="1"/>
  <c r="L119" i="1"/>
  <c r="M119" i="1"/>
  <c r="N119" i="1"/>
  <c r="O119" i="1"/>
  <c r="P119" i="1"/>
  <c r="Q119" i="1"/>
  <c r="J120" i="1"/>
  <c r="K120" i="1"/>
  <c r="L120" i="1"/>
  <c r="M120" i="1"/>
  <c r="N120" i="1"/>
  <c r="O120" i="1"/>
  <c r="P120" i="1"/>
  <c r="Q120" i="1"/>
  <c r="J121" i="1"/>
  <c r="K121" i="1"/>
  <c r="L121" i="1"/>
  <c r="M121" i="1"/>
  <c r="N121" i="1"/>
  <c r="O121" i="1"/>
  <c r="P121" i="1"/>
  <c r="Q121" i="1"/>
  <c r="J122" i="1"/>
  <c r="K122" i="1"/>
  <c r="L122" i="1"/>
  <c r="M122" i="1"/>
  <c r="N122" i="1"/>
  <c r="O122" i="1"/>
  <c r="P122" i="1"/>
  <c r="Q122" i="1"/>
  <c r="J123" i="1"/>
  <c r="K123" i="1"/>
  <c r="L123" i="1"/>
  <c r="M123" i="1"/>
  <c r="N123" i="1"/>
  <c r="O123" i="1"/>
  <c r="P123" i="1"/>
  <c r="Q123" i="1"/>
  <c r="J124" i="1"/>
  <c r="K124" i="1"/>
  <c r="L124" i="1"/>
  <c r="M124" i="1"/>
  <c r="N124" i="1"/>
  <c r="O124" i="1"/>
  <c r="P124" i="1"/>
  <c r="Q124" i="1"/>
  <c r="J125" i="1"/>
  <c r="K125" i="1"/>
  <c r="L125" i="1"/>
  <c r="M125" i="1"/>
  <c r="N125" i="1"/>
  <c r="O125" i="1"/>
  <c r="P125" i="1"/>
  <c r="Q125" i="1"/>
  <c r="J126" i="1"/>
  <c r="K126" i="1"/>
  <c r="L126" i="1"/>
  <c r="M126" i="1"/>
  <c r="N126" i="1"/>
  <c r="O126" i="1"/>
  <c r="P126" i="1"/>
  <c r="Q126" i="1"/>
  <c r="J127" i="1"/>
  <c r="K127" i="1"/>
  <c r="L127" i="1"/>
  <c r="M127" i="1"/>
  <c r="N127" i="1"/>
  <c r="O127" i="1"/>
  <c r="P127" i="1"/>
  <c r="Q127" i="1"/>
  <c r="J128" i="1"/>
  <c r="K128" i="1"/>
  <c r="L128" i="1"/>
  <c r="M128" i="1"/>
  <c r="N128" i="1"/>
  <c r="O128" i="1"/>
  <c r="P128" i="1"/>
  <c r="Q128" i="1"/>
  <c r="J129" i="1"/>
  <c r="K129" i="1"/>
  <c r="L129" i="1"/>
  <c r="M129" i="1"/>
  <c r="N129" i="1"/>
  <c r="O129" i="1"/>
  <c r="P129" i="1"/>
  <c r="Q129" i="1"/>
  <c r="J130" i="1"/>
  <c r="K130" i="1"/>
  <c r="L130" i="1"/>
  <c r="M130" i="1"/>
  <c r="N130" i="1"/>
  <c r="O130" i="1"/>
  <c r="P130" i="1"/>
  <c r="Q130" i="1"/>
  <c r="J131" i="1"/>
  <c r="K131" i="1"/>
  <c r="L131" i="1"/>
  <c r="M131" i="1"/>
  <c r="N131" i="1"/>
  <c r="O131" i="1"/>
  <c r="P131" i="1"/>
  <c r="Q131" i="1"/>
  <c r="J132" i="1"/>
  <c r="K132" i="1"/>
  <c r="L132" i="1"/>
  <c r="M132" i="1"/>
  <c r="N132" i="1"/>
  <c r="O132" i="1"/>
  <c r="P132" i="1"/>
  <c r="Q132" i="1"/>
  <c r="J133" i="1"/>
  <c r="K133" i="1"/>
  <c r="L133" i="1"/>
  <c r="M133" i="1"/>
  <c r="N133" i="1"/>
  <c r="O133" i="1"/>
  <c r="P133" i="1"/>
  <c r="Q133" i="1"/>
  <c r="J134" i="1"/>
  <c r="K134" i="1"/>
  <c r="L134" i="1"/>
  <c r="M134" i="1"/>
  <c r="N134" i="1"/>
  <c r="O134" i="1"/>
  <c r="P134" i="1"/>
  <c r="Q134" i="1"/>
  <c r="J135" i="1"/>
  <c r="K135" i="1"/>
  <c r="L135" i="1"/>
  <c r="M135" i="1"/>
  <c r="N135" i="1"/>
  <c r="O135" i="1"/>
  <c r="P135" i="1"/>
  <c r="Q135" i="1"/>
  <c r="J136" i="1"/>
  <c r="K136" i="1"/>
  <c r="L136" i="1"/>
  <c r="M136" i="1"/>
  <c r="N136" i="1"/>
  <c r="O136" i="1"/>
  <c r="P136" i="1"/>
  <c r="Q136" i="1"/>
  <c r="J137" i="1"/>
  <c r="K137" i="1"/>
  <c r="L137" i="1"/>
  <c r="M137" i="1"/>
  <c r="N137" i="1"/>
  <c r="O137" i="1"/>
  <c r="P137" i="1"/>
  <c r="Q137" i="1"/>
  <c r="J138" i="1"/>
  <c r="K138" i="1"/>
  <c r="L138" i="1"/>
  <c r="M138" i="1"/>
  <c r="N138" i="1"/>
  <c r="O138" i="1"/>
  <c r="P138" i="1"/>
  <c r="Q138" i="1"/>
  <c r="J139" i="1"/>
  <c r="K139" i="1"/>
  <c r="L139" i="1"/>
  <c r="M139" i="1"/>
  <c r="N139" i="1"/>
  <c r="O139" i="1"/>
  <c r="P139" i="1"/>
  <c r="Q139" i="1"/>
  <c r="J140" i="1"/>
  <c r="K140" i="1"/>
  <c r="L140" i="1"/>
  <c r="M140" i="1"/>
  <c r="N140" i="1"/>
  <c r="O140" i="1"/>
  <c r="P140" i="1"/>
  <c r="Q140" i="1"/>
  <c r="J141" i="1"/>
  <c r="K141" i="1"/>
  <c r="L141" i="1"/>
  <c r="M141" i="1"/>
  <c r="N141" i="1"/>
  <c r="O141" i="1"/>
  <c r="P141" i="1"/>
  <c r="Q141" i="1"/>
  <c r="J142" i="1"/>
  <c r="K142" i="1"/>
  <c r="L142" i="1"/>
  <c r="M142" i="1"/>
  <c r="N142" i="1"/>
  <c r="O142" i="1"/>
  <c r="P142" i="1"/>
  <c r="Q142" i="1"/>
  <c r="J144" i="1"/>
  <c r="K144" i="1"/>
  <c r="L144" i="1"/>
  <c r="M144" i="1"/>
  <c r="N144" i="1"/>
  <c r="O144" i="1"/>
  <c r="P144" i="1"/>
  <c r="Q144" i="1"/>
  <c r="J145" i="1"/>
  <c r="K145" i="1"/>
  <c r="L145" i="1"/>
  <c r="M145" i="1"/>
  <c r="N145" i="1"/>
  <c r="O145" i="1"/>
  <c r="P145" i="1"/>
  <c r="Q145" i="1"/>
  <c r="J146" i="1"/>
  <c r="K146" i="1"/>
  <c r="L146" i="1"/>
  <c r="M146" i="1"/>
  <c r="N146" i="1"/>
  <c r="O146" i="1"/>
  <c r="P146" i="1"/>
  <c r="Q146" i="1"/>
  <c r="J147" i="1"/>
  <c r="K147" i="1"/>
  <c r="L147" i="1"/>
  <c r="M147" i="1"/>
  <c r="N147" i="1"/>
  <c r="O147" i="1"/>
  <c r="P147" i="1"/>
  <c r="Q147" i="1"/>
  <c r="J148" i="1"/>
  <c r="K148" i="1"/>
  <c r="L148" i="1"/>
  <c r="M148" i="1"/>
  <c r="N148" i="1"/>
  <c r="O148" i="1"/>
  <c r="P148" i="1"/>
  <c r="Q148" i="1"/>
  <c r="J149" i="1"/>
  <c r="K149" i="1"/>
  <c r="L149" i="1"/>
  <c r="M149" i="1"/>
  <c r="N149" i="1"/>
  <c r="O149" i="1"/>
  <c r="P149" i="1"/>
  <c r="Q149" i="1"/>
  <c r="J150" i="1"/>
  <c r="K150" i="1"/>
  <c r="L150" i="1"/>
  <c r="M150" i="1"/>
  <c r="N150" i="1"/>
  <c r="O150" i="1"/>
  <c r="P150" i="1"/>
  <c r="Q150" i="1"/>
  <c r="J151" i="1"/>
  <c r="K151" i="1"/>
  <c r="L151" i="1"/>
  <c r="M151" i="1"/>
  <c r="N151" i="1"/>
  <c r="O151" i="1"/>
  <c r="P151" i="1"/>
  <c r="Q151" i="1"/>
  <c r="J152" i="1"/>
  <c r="K152" i="1"/>
  <c r="L152" i="1"/>
  <c r="M152" i="1"/>
  <c r="N152" i="1"/>
  <c r="O152" i="1"/>
  <c r="P152" i="1"/>
  <c r="Q152" i="1"/>
  <c r="J153" i="1"/>
  <c r="K153" i="1"/>
  <c r="L153" i="1"/>
  <c r="M153" i="1"/>
  <c r="N153" i="1"/>
  <c r="O153" i="1"/>
  <c r="P153" i="1"/>
  <c r="Q153" i="1"/>
  <c r="J154" i="1"/>
  <c r="K154" i="1"/>
  <c r="L154" i="1"/>
  <c r="M154" i="1"/>
  <c r="N154" i="1"/>
  <c r="O154" i="1"/>
  <c r="P154" i="1"/>
  <c r="Q154" i="1"/>
  <c r="Q3" i="1"/>
  <c r="K3" i="1"/>
  <c r="L3" i="1"/>
  <c r="M3" i="1"/>
  <c r="N3" i="1"/>
  <c r="O3" i="1"/>
  <c r="P3" i="1"/>
  <c r="J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</calcChain>
</file>

<file path=xl/sharedStrings.xml><?xml version="1.0" encoding="utf-8"?>
<sst xmlns="http://schemas.openxmlformats.org/spreadsheetml/2006/main" count="48" uniqueCount="21">
  <si>
    <t>DATE</t>
  </si>
  <si>
    <t>ENS</t>
  </si>
  <si>
    <t>ET</t>
  </si>
  <si>
    <t>EU</t>
  </si>
  <si>
    <t>EV</t>
  </si>
  <si>
    <t>SMBO</t>
  </si>
  <si>
    <t>SMBSAL</t>
  </si>
  <si>
    <t>SMBPI</t>
  </si>
  <si>
    <t>SMBCAD</t>
  </si>
  <si>
    <t>Ensemble des secteurs non agricoles</t>
  </si>
  <si>
    <t>Industrie (DE à C5)</t>
  </si>
  <si>
    <t>Construction (FZ)</t>
  </si>
  <si>
    <t>Tertiaire (GZ à RU)</t>
  </si>
  <si>
    <t>Ensemble ouvriers</t>
  </si>
  <si>
    <t>Ensemble salariés</t>
  </si>
  <si>
    <t>Ensembles professions intermédiaires</t>
  </si>
  <si>
    <t>Ensemble cadres</t>
  </si>
  <si>
    <t>juin</t>
  </si>
  <si>
    <t>sept</t>
  </si>
  <si>
    <t>dec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</si>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</sst>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Times New Roman"/>
      <family val="1"/>
    </font>
    <font>
      <b/>
      <u/>
      <sz val="8"/>
      <name val="Arial"/>
      <family val="2"/>
      <charset val="1"/>
    </font>
    <font>
      <b/>
      <sz val="8"/>
      <name val="Arial"/>
      <family val="2"/>
      <charset val="1"/>
    </font>
    <font>
      <b/>
      <sz val="8"/>
      <color rgb="FFFFFFFF"/>
      <name val="Arial"/>
      <family val="2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6CAF0"/>
        <bgColor rgb="FFA6CAF0"/>
      </patternFill>
    </fill>
    <fill>
      <patternFill patternType="solid">
        <fgColor rgb="FFFFFFFF"/>
        <bgColor rgb="FFFFFFCC"/>
      </patternFill>
    </fill>
    <fill>
      <patternFill patternType="solid">
        <fgColor rgb="FF3366FF"/>
        <bgColor rgb="FF0066CC"/>
      </patternFill>
    </fill>
    <fill>
      <patternFill patternType="solid">
        <fgColor rgb="FFA6CAF0"/>
        <bgColor rgb="FFC0C0C0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6">
    <xf numFmtId="0" fontId="0" fillId="0" borderId="0" xfId="0"/>
    <xf numFmtId="1" fontId="2" fillId="2" borderId="0" xfId="1" applyNumberFormat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left" vertical="center" wrapText="1"/>
    </xf>
    <xf numFmtId="0" fontId="3" fillId="3" borderId="0" xfId="1" applyFont="1" applyFill="1" applyAlignment="1">
      <alignment horizontal="left" vertical="center" wrapText="1"/>
    </xf>
    <xf numFmtId="14" fontId="0" fillId="0" borderId="0" xfId="0" applyNumberFormat="1"/>
    <xf numFmtId="164" fontId="5" fillId="0" borderId="0" xfId="2" applyNumberFormat="1" applyFont="1" applyAlignment="1">
      <alignment horizontal="center" vertical="center"/>
    </xf>
    <xf numFmtId="164" fontId="5" fillId="0" borderId="1" xfId="2" applyNumberFormat="1" applyFont="1" applyBorder="1" applyAlignment="1">
      <alignment horizontal="center" vertical="center"/>
    </xf>
    <xf numFmtId="2" fontId="5" fillId="0" borderId="2" xfId="2" applyNumberFormat="1" applyFont="1" applyBorder="1" applyAlignment="1">
      <alignment horizontal="center" vertical="center"/>
    </xf>
    <xf numFmtId="2" fontId="5" fillId="0" borderId="0" xfId="2" applyNumberFormat="1" applyFont="1" applyAlignment="1">
      <alignment horizontal="center" vertical="center"/>
    </xf>
    <xf numFmtId="2" fontId="5" fillId="0" borderId="1" xfId="2" applyNumberFormat="1" applyFont="1" applyBorder="1" applyAlignment="1">
      <alignment horizontal="center" vertical="center"/>
    </xf>
    <xf numFmtId="164" fontId="5" fillId="0" borderId="3" xfId="2" applyNumberFormat="1" applyFont="1" applyBorder="1" applyAlignment="1">
      <alignment horizontal="center" vertical="center"/>
    </xf>
    <xf numFmtId="164" fontId="5" fillId="0" borderId="4" xfId="2" applyNumberFormat="1" applyFont="1" applyBorder="1" applyAlignment="1">
      <alignment horizontal="center" vertical="center"/>
    </xf>
    <xf numFmtId="2" fontId="5" fillId="0" borderId="5" xfId="2" applyNumberFormat="1" applyFont="1" applyBorder="1" applyAlignment="1">
      <alignment horizontal="center" vertical="center"/>
    </xf>
    <xf numFmtId="2" fontId="5" fillId="0" borderId="3" xfId="2" applyNumberFormat="1" applyFont="1" applyBorder="1" applyAlignment="1">
      <alignment horizontal="center" vertical="center"/>
    </xf>
    <xf numFmtId="2" fontId="5" fillId="0" borderId="4" xfId="2" applyNumberFormat="1" applyFont="1" applyBorder="1" applyAlignment="1">
      <alignment horizontal="center" vertical="center"/>
    </xf>
    <xf numFmtId="164" fontId="3" fillId="0" borderId="0" xfId="1" applyNumberFormat="1" applyFont="1" applyAlignment="1">
      <alignment horizontal="right" vertical="center"/>
    </xf>
    <xf numFmtId="164" fontId="2" fillId="0" borderId="0" xfId="1" quotePrefix="1" applyNumberFormat="1" applyFont="1" applyAlignment="1">
      <alignment horizontal="right" vertical="center"/>
    </xf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horizontal="right" vertical="center"/>
    </xf>
    <xf numFmtId="0" fontId="3" fillId="0" borderId="0" xfId="1" applyFont="1" applyAlignment="1">
      <alignment horizontal="right" vertical="center"/>
    </xf>
    <xf numFmtId="1" fontId="6" fillId="4" borderId="0" xfId="0" applyNumberFormat="1" applyFont="1" applyFill="1" applyAlignment="1" applyProtection="1">
      <alignment vertical="center"/>
      <protection locked="0"/>
    </xf>
    <xf numFmtId="1" fontId="7" fillId="4" borderId="0" xfId="0" applyNumberFormat="1" applyFont="1" applyFill="1" applyAlignment="1">
      <alignment vertical="center"/>
    </xf>
    <xf numFmtId="1" fontId="8" fillId="5" borderId="6" xfId="0" applyNumberFormat="1" applyFont="1" applyFill="1" applyBorder="1" applyAlignment="1">
      <alignment horizontal="center" vertical="center"/>
    </xf>
    <xf numFmtId="1" fontId="8" fillId="5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 applyProtection="1">
      <alignment horizontal="left" vertical="center"/>
      <protection locked="0"/>
    </xf>
    <xf numFmtId="0" fontId="7" fillId="4" borderId="0" xfId="0" applyFont="1" applyFill="1" applyAlignment="1" applyProtection="1">
      <alignment vertical="center"/>
      <protection locked="0"/>
    </xf>
    <xf numFmtId="1" fontId="8" fillId="5" borderId="4" xfId="0" applyNumberFormat="1" applyFont="1" applyFill="1" applyBorder="1" applyAlignment="1" applyProtection="1">
      <alignment horizontal="center" vertical="center"/>
      <protection locked="0"/>
    </xf>
    <xf numFmtId="1" fontId="8" fillId="5" borderId="0" xfId="0" applyNumberFormat="1" applyFont="1" applyFill="1" applyAlignment="1" applyProtection="1">
      <alignment horizontal="center" vertical="center"/>
      <protection locked="0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 wrapText="1"/>
    </xf>
    <xf numFmtId="164" fontId="7" fillId="0" borderId="0" xfId="0" applyNumberFormat="1" applyFont="1" applyAlignment="1">
      <alignment horizontal="right" vertical="center"/>
    </xf>
    <xf numFmtId="0" fontId="9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left" vertical="center" wrapText="1"/>
    </xf>
    <xf numFmtId="164" fontId="9" fillId="0" borderId="0" xfId="0" applyNumberFormat="1" applyFont="1" applyAlignment="1">
      <alignment horizontal="right" vertical="center"/>
    </xf>
  </cellXfs>
  <cellStyles count="3">
    <cellStyle name="Normal" xfId="0" builtinId="0"/>
    <cellStyle name="Normal 2" xfId="1" xr:uid="{91513F90-68CE-43A1-9385-DFA4FAECD94F}"/>
    <cellStyle name="Normal 3" xfId="2" xr:uid="{B00A7C6D-220E-4548-B224-DE9917AB8E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53BC-C859-4023-A85A-A23DFC3291BC}">
  <dimension ref="A1:Y169"/>
  <sheetViews>
    <sheetView tabSelected="1" topLeftCell="D14" workbookViewId="0">
      <selection activeCell="P4" sqref="P4:Q25"/>
    </sheetView>
  </sheetViews>
  <sheetFormatPr baseColWidth="10" defaultRowHeight="14.5" x14ac:dyDescent="0.35"/>
  <sheetData>
    <row r="1" spans="1:2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21" ht="31.5" x14ac:dyDescent="0.35">
      <c r="B2" s="4" t="s">
        <v>9</v>
      </c>
      <c r="C2" s="5" t="s">
        <v>10</v>
      </c>
      <c r="D2" s="5" t="s">
        <v>11</v>
      </c>
      <c r="E2" s="5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9</v>
      </c>
      <c r="K2" s="5" t="s">
        <v>10</v>
      </c>
      <c r="L2" s="5" t="s">
        <v>11</v>
      </c>
      <c r="M2" s="5" t="s">
        <v>12</v>
      </c>
      <c r="N2" s="4" t="s">
        <v>13</v>
      </c>
      <c r="O2" s="4" t="s">
        <v>14</v>
      </c>
      <c r="P2" s="4" t="s">
        <v>15</v>
      </c>
      <c r="Q2" s="4" t="s">
        <v>16</v>
      </c>
    </row>
    <row r="3" spans="1:21" x14ac:dyDescent="0.35">
      <c r="A3" s="6">
        <v>31107</v>
      </c>
      <c r="B3">
        <v>51.419038823055828</v>
      </c>
      <c r="C3" s="7">
        <v>51.816847970124407</v>
      </c>
      <c r="D3" s="7">
        <v>44.074549968632425</v>
      </c>
      <c r="E3" s="8">
        <v>52.202217194654182</v>
      </c>
      <c r="F3" s="9">
        <v>49.722003953028477</v>
      </c>
      <c r="G3" s="10">
        <v>51.972269225027752</v>
      </c>
      <c r="H3" s="10">
        <v>53.827019245904822</v>
      </c>
      <c r="I3" s="11">
        <v>52.193878336591524</v>
      </c>
      <c r="J3">
        <f>B3/B$3*100</f>
        <v>100</v>
      </c>
      <c r="K3">
        <f t="shared" ref="K3:Q3" si="0">C3/C$3*100</f>
        <v>100</v>
      </c>
      <c r="L3">
        <f t="shared" si="0"/>
        <v>100</v>
      </c>
      <c r="M3">
        <f t="shared" si="0"/>
        <v>100</v>
      </c>
      <c r="N3">
        <f t="shared" si="0"/>
        <v>100</v>
      </c>
      <c r="O3">
        <f t="shared" si="0"/>
        <v>100</v>
      </c>
      <c r="P3">
        <f t="shared" si="0"/>
        <v>100</v>
      </c>
      <c r="Q3">
        <f t="shared" si="0"/>
        <v>100</v>
      </c>
      <c r="T3">
        <f>AVERAGE(P3:P6)</f>
        <v>101.64750000000001</v>
      </c>
      <c r="U3">
        <f>AVERAGE(Q3:Q6)</f>
        <v>102.51750000000001</v>
      </c>
    </row>
    <row r="4" spans="1:21" x14ac:dyDescent="0.35">
      <c r="A4" s="6">
        <f>EDATE(A3,3)</f>
        <v>31199</v>
      </c>
      <c r="B4">
        <v>52.087486327755556</v>
      </c>
      <c r="C4" s="7">
        <v>52.495648678533037</v>
      </c>
      <c r="D4" s="7">
        <v>44.656334028218374</v>
      </c>
      <c r="E4" s="8">
        <v>52.880846018184684</v>
      </c>
      <c r="F4" s="9">
        <v>50.398223206789659</v>
      </c>
      <c r="G4" s="10">
        <v>52.653105951875609</v>
      </c>
      <c r="H4" s="10">
        <v>54.424499159534371</v>
      </c>
      <c r="I4" s="11">
        <v>52.835863040131613</v>
      </c>
      <c r="J4">
        <f t="shared" ref="J4:J67" si="1">B4/B$3*100</f>
        <v>101.30000000000001</v>
      </c>
      <c r="K4">
        <f t="shared" ref="K4:K67" si="2">C4/C$3*100</f>
        <v>101.31000000000002</v>
      </c>
      <c r="L4">
        <f t="shared" ref="L4:L67" si="3">D4/D$3*100</f>
        <v>101.32000000000001</v>
      </c>
      <c r="M4">
        <f t="shared" ref="M4:M67" si="4">E4/E$3*100</f>
        <v>101.29999999999998</v>
      </c>
      <c r="N4">
        <f t="shared" ref="N4:N67" si="5">F4/F$3*100</f>
        <v>101.35999999999999</v>
      </c>
      <c r="O4">
        <f t="shared" ref="O4:O67" si="6">G4/G$3*100</f>
        <v>101.30999999999999</v>
      </c>
      <c r="P4">
        <f t="shared" ref="P4:P67" si="7">H4/H$3*100</f>
        <v>101.11000000000001</v>
      </c>
      <c r="Q4">
        <f t="shared" ref="Q4:Q67" si="8">I4/I$3*100</f>
        <v>101.23000000000002</v>
      </c>
      <c r="T4">
        <f>AVERAGE(P7:P10)</f>
        <v>105.26249999999999</v>
      </c>
      <c r="U4">
        <f>AVERAGE(Q7:Q10)</f>
        <v>107.74750000000004</v>
      </c>
    </row>
    <row r="5" spans="1:21" x14ac:dyDescent="0.35">
      <c r="A5" s="6">
        <f t="shared" ref="A5:A68" si="9">EDATE(A4,3)</f>
        <v>31291</v>
      </c>
      <c r="B5">
        <v>52.740508120808357</v>
      </c>
      <c r="C5" s="7">
        <v>53.055270636610373</v>
      </c>
      <c r="D5" s="7">
        <v>45.326267187741585</v>
      </c>
      <c r="E5" s="8">
        <v>53.622117502348772</v>
      </c>
      <c r="F5" s="9">
        <v>51.004831655016602</v>
      </c>
      <c r="G5" s="10">
        <v>53.245589821040923</v>
      </c>
      <c r="H5" s="10">
        <v>54.962769351993416</v>
      </c>
      <c r="I5" s="11">
        <v>54.041541629706877</v>
      </c>
      <c r="J5">
        <f t="shared" si="1"/>
        <v>102.56999999999998</v>
      </c>
      <c r="K5">
        <f t="shared" si="2"/>
        <v>102.38999999999999</v>
      </c>
      <c r="L5">
        <f t="shared" si="3"/>
        <v>102.84</v>
      </c>
      <c r="M5">
        <f t="shared" si="4"/>
        <v>102.71999999999998</v>
      </c>
      <c r="N5">
        <f t="shared" si="5"/>
        <v>102.57999999999998</v>
      </c>
      <c r="O5">
        <f t="shared" si="6"/>
        <v>102.44999999999997</v>
      </c>
      <c r="P5">
        <f t="shared" si="7"/>
        <v>102.11000000000001</v>
      </c>
      <c r="Q5">
        <f t="shared" si="8"/>
        <v>103.54000000000003</v>
      </c>
      <c r="T5">
        <f>AVERAGE(P11:P14)</f>
        <v>108.44999999999997</v>
      </c>
      <c r="U5">
        <f>AVERAGE(Q11:Q14)</f>
        <v>111.99250000000002</v>
      </c>
    </row>
    <row r="6" spans="1:21" x14ac:dyDescent="0.35">
      <c r="A6" s="6">
        <f t="shared" si="9"/>
        <v>31382</v>
      </c>
      <c r="B6">
        <v>53.383246106096557</v>
      </c>
      <c r="C6" s="12">
        <v>53.651164388266807</v>
      </c>
      <c r="D6" s="12">
        <v>45.855161787365184</v>
      </c>
      <c r="E6" s="13">
        <v>54.332067656196074</v>
      </c>
      <c r="F6" s="14">
        <v>51.556745898895208</v>
      </c>
      <c r="G6" s="15">
        <v>53.92122932096629</v>
      </c>
      <c r="H6" s="15">
        <v>55.640989794491816</v>
      </c>
      <c r="I6" s="16">
        <v>54.960153888430888</v>
      </c>
      <c r="J6">
        <f t="shared" si="1"/>
        <v>103.82000000000001</v>
      </c>
      <c r="K6">
        <f t="shared" si="2"/>
        <v>103.53999999999999</v>
      </c>
      <c r="L6">
        <f t="shared" si="3"/>
        <v>104.04000000000002</v>
      </c>
      <c r="M6">
        <f t="shared" si="4"/>
        <v>104.08</v>
      </c>
      <c r="N6">
        <f t="shared" si="5"/>
        <v>103.68999999999997</v>
      </c>
      <c r="O6">
        <f t="shared" si="6"/>
        <v>103.74999999999999</v>
      </c>
      <c r="P6">
        <f t="shared" si="7"/>
        <v>103.37</v>
      </c>
      <c r="Q6">
        <f t="shared" si="8"/>
        <v>105.30000000000001</v>
      </c>
      <c r="T6">
        <f>AVERAGE(P15:P18)</f>
        <v>112.02924500476284</v>
      </c>
      <c r="U6">
        <f>AVERAGE(Q15:Q18)</f>
        <v>116.68659894801982</v>
      </c>
    </row>
    <row r="7" spans="1:21" x14ac:dyDescent="0.35">
      <c r="A7" s="6">
        <f t="shared" si="9"/>
        <v>31472</v>
      </c>
      <c r="B7">
        <v>53.840875551621757</v>
      </c>
      <c r="C7" s="7">
        <v>54.205604661547142</v>
      </c>
      <c r="D7" s="7">
        <v>46.265055102073468</v>
      </c>
      <c r="E7" s="8">
        <v>54.687042733119718</v>
      </c>
      <c r="F7" s="9">
        <v>51.994299533681868</v>
      </c>
      <c r="G7" s="10">
        <v>54.311021340153999</v>
      </c>
      <c r="H7" s="10">
        <v>56.07698865038364</v>
      </c>
      <c r="I7" s="11">
        <v>55.570822264969017</v>
      </c>
      <c r="J7">
        <f t="shared" si="1"/>
        <v>104.71</v>
      </c>
      <c r="K7">
        <f t="shared" si="2"/>
        <v>104.61</v>
      </c>
      <c r="L7">
        <f t="shared" si="3"/>
        <v>104.97000000000003</v>
      </c>
      <c r="M7">
        <f t="shared" si="4"/>
        <v>104.75999999999999</v>
      </c>
      <c r="N7">
        <f t="shared" si="5"/>
        <v>104.56999999999998</v>
      </c>
      <c r="O7">
        <f t="shared" si="6"/>
        <v>104.5</v>
      </c>
      <c r="P7">
        <f t="shared" si="7"/>
        <v>104.17999999999998</v>
      </c>
      <c r="Q7">
        <f t="shared" si="8"/>
        <v>106.47000000000004</v>
      </c>
      <c r="T7">
        <f>AVERAGE(P19:P22)</f>
        <v>116.70138416808891</v>
      </c>
      <c r="U7">
        <f>AVERAGE(Q19:Q22)</f>
        <v>121.69622650990102</v>
      </c>
    </row>
    <row r="8" spans="1:21" x14ac:dyDescent="0.35">
      <c r="A8" s="6">
        <f t="shared" si="9"/>
        <v>31564</v>
      </c>
      <c r="B8">
        <v>54.365349747616932</v>
      </c>
      <c r="C8" s="7">
        <v>54.677137978075265</v>
      </c>
      <c r="D8" s="7">
        <v>46.824801886675097</v>
      </c>
      <c r="E8" s="8">
        <v>55.256046900541442</v>
      </c>
      <c r="F8" s="9">
        <v>52.55615817835109</v>
      </c>
      <c r="G8" s="10">
        <v>54.80475789779176</v>
      </c>
      <c r="H8" s="10">
        <v>56.534518313973834</v>
      </c>
      <c r="I8" s="11">
        <v>56.056225333499313</v>
      </c>
      <c r="J8">
        <f t="shared" si="1"/>
        <v>105.73000000000002</v>
      </c>
      <c r="K8">
        <f t="shared" si="2"/>
        <v>105.52</v>
      </c>
      <c r="L8">
        <f t="shared" si="3"/>
        <v>106.24000000000002</v>
      </c>
      <c r="M8">
        <f t="shared" si="4"/>
        <v>105.84999999999998</v>
      </c>
      <c r="N8">
        <f t="shared" si="5"/>
        <v>105.69999999999997</v>
      </c>
      <c r="O8">
        <f t="shared" si="6"/>
        <v>105.45</v>
      </c>
      <c r="P8">
        <f t="shared" si="7"/>
        <v>105.03</v>
      </c>
      <c r="Q8">
        <f t="shared" si="8"/>
        <v>107.40000000000003</v>
      </c>
      <c r="T8">
        <f>AVERAGE(P23:P26)</f>
        <v>122.37996044830325</v>
      </c>
      <c r="U8">
        <f>AVERAGE(Q23:Q26)</f>
        <v>127.58029407178222</v>
      </c>
    </row>
    <row r="9" spans="1:21" x14ac:dyDescent="0.35">
      <c r="A9" s="6">
        <f t="shared" si="9"/>
        <v>31656</v>
      </c>
      <c r="B9">
        <v>54.740708731025229</v>
      </c>
      <c r="C9" s="7">
        <v>55.055400968257175</v>
      </c>
      <c r="D9" s="7">
        <v>47.150953556442971</v>
      </c>
      <c r="E9" s="8">
        <v>55.631902864342955</v>
      </c>
      <c r="F9" s="9">
        <v>52.953934209975316</v>
      </c>
      <c r="G9" s="10">
        <v>55.173761009289457</v>
      </c>
      <c r="H9" s="10">
        <v>56.830566919826289</v>
      </c>
      <c r="I9" s="11">
        <v>56.390266154853514</v>
      </c>
      <c r="J9">
        <f t="shared" si="1"/>
        <v>106.46</v>
      </c>
      <c r="K9">
        <f t="shared" si="2"/>
        <v>106.24999999999997</v>
      </c>
      <c r="L9">
        <f t="shared" si="3"/>
        <v>106.98</v>
      </c>
      <c r="M9">
        <f t="shared" si="4"/>
        <v>106.57</v>
      </c>
      <c r="N9">
        <f t="shared" si="5"/>
        <v>106.49999999999997</v>
      </c>
      <c r="O9">
        <f t="shared" si="6"/>
        <v>106.15999999999998</v>
      </c>
      <c r="P9">
        <f t="shared" si="7"/>
        <v>105.57999999999996</v>
      </c>
      <c r="Q9">
        <f t="shared" si="8"/>
        <v>108.04000000000006</v>
      </c>
      <c r="T9">
        <f>AVERAGE(P27:P30)</f>
        <v>126.81029629195723</v>
      </c>
      <c r="U9">
        <f>AVERAGE(Q27:Q30)</f>
        <v>133.36416033024784</v>
      </c>
    </row>
    <row r="10" spans="1:21" x14ac:dyDescent="0.35">
      <c r="A10" s="6">
        <f t="shared" si="9"/>
        <v>31747</v>
      </c>
      <c r="B10">
        <v>55.069790579492789</v>
      </c>
      <c r="C10" s="12">
        <v>55.376665425671952</v>
      </c>
      <c r="D10" s="12">
        <v>47.450660496229673</v>
      </c>
      <c r="E10" s="13">
        <v>55.976437497827689</v>
      </c>
      <c r="F10" s="14">
        <v>53.202544229740454</v>
      </c>
      <c r="G10" s="15">
        <v>55.568750255399657</v>
      </c>
      <c r="H10" s="15">
        <v>57.196590650698454</v>
      </c>
      <c r="I10" s="16">
        <v>56.933082489554046</v>
      </c>
      <c r="J10">
        <f t="shared" si="1"/>
        <v>107.1</v>
      </c>
      <c r="K10">
        <f t="shared" si="2"/>
        <v>106.87</v>
      </c>
      <c r="L10">
        <f t="shared" si="3"/>
        <v>107.66</v>
      </c>
      <c r="M10">
        <f t="shared" si="4"/>
        <v>107.23000000000002</v>
      </c>
      <c r="N10">
        <f t="shared" si="5"/>
        <v>106.99999999999996</v>
      </c>
      <c r="O10">
        <f t="shared" si="6"/>
        <v>106.91999999999997</v>
      </c>
      <c r="P10">
        <f t="shared" si="7"/>
        <v>106.25999999999998</v>
      </c>
      <c r="Q10">
        <f t="shared" si="8"/>
        <v>109.08000000000003</v>
      </c>
      <c r="T10">
        <f>AVERAGE(P31:P34)</f>
        <v>131.15272189316624</v>
      </c>
      <c r="U10">
        <f>AVERAGE(Q31:Q34)</f>
        <v>138.11917202767037</v>
      </c>
    </row>
    <row r="11" spans="1:21" x14ac:dyDescent="0.35">
      <c r="A11" s="6">
        <f t="shared" si="9"/>
        <v>31837</v>
      </c>
      <c r="B11">
        <v>55.583980967723349</v>
      </c>
      <c r="C11" s="7">
        <v>55.900015590170206</v>
      </c>
      <c r="D11" s="7">
        <v>47.988370005846988</v>
      </c>
      <c r="E11" s="8">
        <v>56.467138339457435</v>
      </c>
      <c r="F11" s="9">
        <v>53.734569672037857</v>
      </c>
      <c r="G11" s="10">
        <v>56.041697905347419</v>
      </c>
      <c r="H11" s="10">
        <v>57.57876248734437</v>
      </c>
      <c r="I11" s="11">
        <v>57.522873314757533</v>
      </c>
      <c r="J11">
        <f t="shared" si="1"/>
        <v>108.1</v>
      </c>
      <c r="K11">
        <f t="shared" si="2"/>
        <v>107.88</v>
      </c>
      <c r="L11">
        <f t="shared" si="3"/>
        <v>108.88</v>
      </c>
      <c r="M11">
        <f t="shared" si="4"/>
        <v>108.17000000000002</v>
      </c>
      <c r="N11">
        <f t="shared" si="5"/>
        <v>108.06999999999995</v>
      </c>
      <c r="O11">
        <f t="shared" si="6"/>
        <v>107.82999999999998</v>
      </c>
      <c r="P11">
        <f t="shared" si="7"/>
        <v>106.96999999999997</v>
      </c>
      <c r="Q11">
        <f t="shared" si="8"/>
        <v>110.21000000000004</v>
      </c>
      <c r="T11">
        <f>AVERAGE(P35:P38)</f>
        <v>133.99242688558834</v>
      </c>
      <c r="U11">
        <f>AVERAGE(Q35:Q38)</f>
        <v>141.34866283376559</v>
      </c>
    </row>
    <row r="12" spans="1:21" x14ac:dyDescent="0.35">
      <c r="A12" s="6">
        <f t="shared" si="9"/>
        <v>31929</v>
      </c>
      <c r="B12">
        <v>56.098171355953909</v>
      </c>
      <c r="C12" s="7">
        <v>56.371548906698337</v>
      </c>
      <c r="D12" s="7">
        <v>48.512857150473707</v>
      </c>
      <c r="E12" s="8">
        <v>57.015261620001311</v>
      </c>
      <c r="F12" s="9">
        <v>54.246706312754043</v>
      </c>
      <c r="G12" s="10">
        <v>56.514645555295168</v>
      </c>
      <c r="H12" s="10">
        <v>58.090119170180465</v>
      </c>
      <c r="I12" s="11">
        <v>58.102225364293695</v>
      </c>
      <c r="J12">
        <f t="shared" si="1"/>
        <v>109.1</v>
      </c>
      <c r="K12">
        <f t="shared" si="2"/>
        <v>108.78999999999999</v>
      </c>
      <c r="L12">
        <f t="shared" si="3"/>
        <v>110.07000000000001</v>
      </c>
      <c r="M12">
        <f t="shared" si="4"/>
        <v>109.22000000000003</v>
      </c>
      <c r="N12">
        <f t="shared" si="5"/>
        <v>109.09999999999995</v>
      </c>
      <c r="O12">
        <f t="shared" si="6"/>
        <v>108.74</v>
      </c>
      <c r="P12">
        <f t="shared" si="7"/>
        <v>107.91999999999997</v>
      </c>
      <c r="Q12">
        <f t="shared" si="8"/>
        <v>111.32000000000002</v>
      </c>
      <c r="T12">
        <f>AVERAGE(P39:P42)</f>
        <v>136.58814666067505</v>
      </c>
      <c r="U12">
        <f>AVERAGE(Q39:Q42)</f>
        <v>143.41553619237678</v>
      </c>
    </row>
    <row r="13" spans="1:21" x14ac:dyDescent="0.35">
      <c r="A13" s="6">
        <f t="shared" si="9"/>
        <v>32021</v>
      </c>
      <c r="B13">
        <v>56.627787455831381</v>
      </c>
      <c r="C13" s="7">
        <v>56.848263908023483</v>
      </c>
      <c r="D13" s="7">
        <v>48.944787740166312</v>
      </c>
      <c r="E13" s="8">
        <v>57.620807339459283</v>
      </c>
      <c r="F13" s="9">
        <v>54.729009751098431</v>
      </c>
      <c r="G13" s="10">
        <v>57.003184886010438</v>
      </c>
      <c r="H13" s="10">
        <v>58.709129891508375</v>
      </c>
      <c r="I13" s="11">
        <v>58.770307007002067</v>
      </c>
      <c r="J13">
        <f t="shared" si="1"/>
        <v>110.13</v>
      </c>
      <c r="K13">
        <f t="shared" si="2"/>
        <v>109.71</v>
      </c>
      <c r="L13">
        <f t="shared" si="3"/>
        <v>111.05000000000001</v>
      </c>
      <c r="M13">
        <f t="shared" si="4"/>
        <v>110.38</v>
      </c>
      <c r="N13">
        <f t="shared" si="5"/>
        <v>110.06999999999998</v>
      </c>
      <c r="O13">
        <f t="shared" si="6"/>
        <v>109.68</v>
      </c>
      <c r="P13">
        <f t="shared" si="7"/>
        <v>109.06999999999998</v>
      </c>
      <c r="Q13">
        <f t="shared" si="8"/>
        <v>112.60000000000001</v>
      </c>
      <c r="T13">
        <f>AVERAGE(P43:P46)</f>
        <v>139.56223802476529</v>
      </c>
      <c r="U13">
        <f>AVERAGE(Q43:Q46)</f>
        <v>146.48114259429258</v>
      </c>
    </row>
    <row r="14" spans="1:21" x14ac:dyDescent="0.35">
      <c r="A14" s="6">
        <f t="shared" si="9"/>
        <v>32112</v>
      </c>
      <c r="B14">
        <v>57.080274997474277</v>
      </c>
      <c r="C14" s="12">
        <v>57.257617006987466</v>
      </c>
      <c r="D14" s="12">
        <v>49.460459974799306</v>
      </c>
      <c r="E14" s="13">
        <v>58.111508181089029</v>
      </c>
      <c r="F14" s="14">
        <v>55.186452187466287</v>
      </c>
      <c r="G14" s="15">
        <v>57.38258245135313</v>
      </c>
      <c r="H14" s="15">
        <v>59.123597939701853</v>
      </c>
      <c r="I14" s="16">
        <v>59.417511098375805</v>
      </c>
      <c r="J14">
        <f t="shared" si="1"/>
        <v>111.01</v>
      </c>
      <c r="K14">
        <f t="shared" si="2"/>
        <v>110.5</v>
      </c>
      <c r="L14">
        <f t="shared" si="3"/>
        <v>112.21999999999998</v>
      </c>
      <c r="M14">
        <f t="shared" si="4"/>
        <v>111.32</v>
      </c>
      <c r="N14">
        <f t="shared" si="5"/>
        <v>110.98999999999997</v>
      </c>
      <c r="O14">
        <f t="shared" si="6"/>
        <v>110.40999999999998</v>
      </c>
      <c r="P14">
        <f t="shared" si="7"/>
        <v>109.83999999999997</v>
      </c>
      <c r="Q14">
        <f t="shared" si="8"/>
        <v>113.84000000000003</v>
      </c>
      <c r="T14">
        <f>AVERAGE(P47:P50)</f>
        <v>142.79639567405627</v>
      </c>
      <c r="U14">
        <f>AVERAGE(Q47:Q50)</f>
        <v>148.09128907603278</v>
      </c>
    </row>
    <row r="15" spans="1:21" x14ac:dyDescent="0.35">
      <c r="A15" s="6">
        <f t="shared" si="9"/>
        <v>32203</v>
      </c>
      <c r="B15">
        <v>57.635600616763284</v>
      </c>
      <c r="C15" s="7">
        <v>57.81723896506481</v>
      </c>
      <c r="D15" s="7">
        <v>49.839501104529553</v>
      </c>
      <c r="E15" s="8">
        <v>58.69617301366916</v>
      </c>
      <c r="F15" s="9">
        <v>55.723449830158991</v>
      </c>
      <c r="G15" s="10">
        <v>57.975066320518458</v>
      </c>
      <c r="H15" s="10">
        <v>59.581127603292032</v>
      </c>
      <c r="I15" s="11">
        <v>60.127347843753448</v>
      </c>
      <c r="J15">
        <f t="shared" si="1"/>
        <v>112.09000000000002</v>
      </c>
      <c r="K15">
        <f t="shared" si="2"/>
        <v>111.57999999999998</v>
      </c>
      <c r="L15">
        <f t="shared" si="3"/>
        <v>113.08000000000003</v>
      </c>
      <c r="M15">
        <f t="shared" si="4"/>
        <v>112.44000000000001</v>
      </c>
      <c r="N15">
        <f t="shared" si="5"/>
        <v>112.06999999999996</v>
      </c>
      <c r="O15">
        <f t="shared" si="6"/>
        <v>111.55</v>
      </c>
      <c r="P15">
        <f t="shared" si="7"/>
        <v>110.68999999999998</v>
      </c>
      <c r="Q15">
        <f t="shared" si="8"/>
        <v>115.20000000000002</v>
      </c>
      <c r="T15">
        <f>AVERAGE(P51:P54)</f>
        <v>145.40372689235068</v>
      </c>
      <c r="U15">
        <f>AVERAGE(Q51:Q54)</f>
        <v>150.10572998004395</v>
      </c>
    </row>
    <row r="16" spans="1:21" x14ac:dyDescent="0.35">
      <c r="A16" s="6">
        <f t="shared" si="9"/>
        <v>32295</v>
      </c>
      <c r="B16">
        <v>58.194665942745893</v>
      </c>
      <c r="C16" s="7">
        <v>58.351006388678982</v>
      </c>
      <c r="D16" s="7">
        <v>50.394822804314344</v>
      </c>
      <c r="E16" s="8">
        <v>59.276285812909911</v>
      </c>
      <c r="F16" s="9">
        <v>56.253565450284569</v>
      </c>
      <c r="G16" s="10">
        <v>58.606984148958261</v>
      </c>
      <c r="H16" s="10">
        <v>60.047756186215565</v>
      </c>
      <c r="I16" s="11">
        <v>60.730970046716131</v>
      </c>
      <c r="J16">
        <f t="shared" si="1"/>
        <v>113.17727300000003</v>
      </c>
      <c r="K16">
        <f t="shared" si="2"/>
        <v>112.61010400000001</v>
      </c>
      <c r="L16">
        <f t="shared" si="3"/>
        <v>114.33996000000005</v>
      </c>
      <c r="M16">
        <f t="shared" si="4"/>
        <v>113.55127999999999</v>
      </c>
      <c r="N16">
        <f t="shared" si="5"/>
        <v>113.13615899999998</v>
      </c>
      <c r="O16">
        <f t="shared" si="6"/>
        <v>112.76587499999999</v>
      </c>
      <c r="P16">
        <f t="shared" si="7"/>
        <v>111.556904</v>
      </c>
      <c r="Q16">
        <f t="shared" si="8"/>
        <v>116.35650000000001</v>
      </c>
      <c r="T16">
        <f>AVERAGE(P55:P58)</f>
        <v>147.29173235540244</v>
      </c>
      <c r="U16">
        <f>AVERAGE(Q55:Q58)</f>
        <v>152.58633614847341</v>
      </c>
    </row>
    <row r="17" spans="1:21" x14ac:dyDescent="0.35">
      <c r="A17" s="6">
        <f t="shared" si="9"/>
        <v>32387</v>
      </c>
      <c r="B17">
        <v>58.586588026939886</v>
      </c>
      <c r="C17" s="7">
        <v>58.801995141980321</v>
      </c>
      <c r="D17" s="7">
        <v>50.818476244959854</v>
      </c>
      <c r="E17" s="8">
        <v>59.593239910731199</v>
      </c>
      <c r="F17" s="9">
        <v>56.654779587225676</v>
      </c>
      <c r="G17" s="10">
        <v>58.943239473979496</v>
      </c>
      <c r="H17" s="10">
        <v>60.476753848986704</v>
      </c>
      <c r="I17" s="11">
        <v>61.103774021260328</v>
      </c>
      <c r="J17">
        <f t="shared" si="1"/>
        <v>113.93948500000002</v>
      </c>
      <c r="K17">
        <f t="shared" si="2"/>
        <v>113.48045557669444</v>
      </c>
      <c r="L17">
        <f t="shared" si="3"/>
        <v>115.30118011670463</v>
      </c>
      <c r="M17">
        <f t="shared" si="4"/>
        <v>114.15844596890781</v>
      </c>
      <c r="N17">
        <f t="shared" si="5"/>
        <v>113.94307365557204</v>
      </c>
      <c r="O17">
        <f t="shared" si="6"/>
        <v>113.41286488525077</v>
      </c>
      <c r="P17">
        <f t="shared" si="7"/>
        <v>112.35389716213535</v>
      </c>
      <c r="Q17">
        <f t="shared" si="8"/>
        <v>117.07076762376241</v>
      </c>
      <c r="T17">
        <f>AVERAGE(P59:P62)</f>
        <v>149.59958981218597</v>
      </c>
      <c r="U17">
        <f>AVERAGE(Q59:Q62)</f>
        <v>155.43010518750003</v>
      </c>
    </row>
    <row r="18" spans="1:21" x14ac:dyDescent="0.35">
      <c r="A18" s="6">
        <f t="shared" si="9"/>
        <v>32478</v>
      </c>
      <c r="B18">
        <v>59.14565335292248</v>
      </c>
      <c r="C18" s="12">
        <v>59.357058222966558</v>
      </c>
      <c r="D18" s="12">
        <v>51.366733638736392</v>
      </c>
      <c r="E18" s="13">
        <v>60.150844342083452</v>
      </c>
      <c r="F18" s="14">
        <v>57.178586932676573</v>
      </c>
      <c r="G18" s="15">
        <v>59.534585045568548</v>
      </c>
      <c r="H18" s="15">
        <v>61.102375440527936</v>
      </c>
      <c r="I18" s="16">
        <v>61.650954048413908</v>
      </c>
      <c r="J18">
        <f t="shared" si="1"/>
        <v>115.02675800000002</v>
      </c>
      <c r="K18">
        <f t="shared" si="2"/>
        <v>114.5516575172414</v>
      </c>
      <c r="L18">
        <f t="shared" si="3"/>
        <v>116.54511203243996</v>
      </c>
      <c r="M18">
        <f t="shared" si="4"/>
        <v>115.226608321616</v>
      </c>
      <c r="N18">
        <f t="shared" si="5"/>
        <v>114.99654556701336</v>
      </c>
      <c r="O18">
        <f t="shared" si="6"/>
        <v>114.5506746834504</v>
      </c>
      <c r="P18">
        <f t="shared" si="7"/>
        <v>113.51617885691603</v>
      </c>
      <c r="Q18">
        <f t="shared" si="8"/>
        <v>118.11912816831685</v>
      </c>
      <c r="T18">
        <f>AVERAGE(P63:P66)</f>
        <v>152.01473376444727</v>
      </c>
      <c r="U18">
        <f>AVERAGE(Q63:Q66)</f>
        <v>158.16031042500003</v>
      </c>
    </row>
    <row r="19" spans="1:21" x14ac:dyDescent="0.35">
      <c r="A19" s="6">
        <f t="shared" si="9"/>
        <v>32568</v>
      </c>
      <c r="B19">
        <v>59.906443281063765</v>
      </c>
      <c r="C19" s="7">
        <v>60.085578516761004</v>
      </c>
      <c r="D19" s="7">
        <v>52.084452408771135</v>
      </c>
      <c r="E19" s="8">
        <v>60.949099106966692</v>
      </c>
      <c r="F19" s="9">
        <v>57.914146183735269</v>
      </c>
      <c r="G19" s="10">
        <v>60.236083223630068</v>
      </c>
      <c r="H19" s="10">
        <v>61.882912854736531</v>
      </c>
      <c r="I19" s="11">
        <v>62.588976952105774</v>
      </c>
      <c r="J19">
        <f t="shared" si="1"/>
        <v>116.50634600000002</v>
      </c>
      <c r="K19">
        <f t="shared" si="2"/>
        <v>115.95761006420928</v>
      </c>
      <c r="L19">
        <f t="shared" si="3"/>
        <v>118.17353199485714</v>
      </c>
      <c r="M19">
        <f t="shared" si="4"/>
        <v>116.75576705812458</v>
      </c>
      <c r="N19">
        <f t="shared" si="5"/>
        <v>116.47588910222879</v>
      </c>
      <c r="O19">
        <f t="shared" si="6"/>
        <v>115.90042944405974</v>
      </c>
      <c r="P19">
        <f t="shared" si="7"/>
        <v>114.96626363802341</v>
      </c>
      <c r="Q19">
        <f t="shared" si="8"/>
        <v>119.91631767326739</v>
      </c>
      <c r="T19">
        <f>AVERAGE(P67:P70)</f>
        <v>155.40522431281408</v>
      </c>
      <c r="U19">
        <f>AVERAGE(Q67:Q70)</f>
        <v>161.84848241250003</v>
      </c>
    </row>
    <row r="20" spans="1:21" x14ac:dyDescent="0.35">
      <c r="A20" s="6">
        <f t="shared" si="9"/>
        <v>32660</v>
      </c>
      <c r="B20">
        <v>60.494326407354734</v>
      </c>
      <c r="C20" s="7">
        <v>60.577040619717572</v>
      </c>
      <c r="D20" s="7">
        <v>52.742361281302976</v>
      </c>
      <c r="E20" s="8">
        <v>61.612354904259369</v>
      </c>
      <c r="F20" s="9">
        <v>58.465815622029297</v>
      </c>
      <c r="G20" s="10">
        <v>60.914391379276331</v>
      </c>
      <c r="H20" s="10">
        <v>62.47278464104685</v>
      </c>
      <c r="I20" s="11">
        <v>63.154195881253422</v>
      </c>
      <c r="J20">
        <f t="shared" si="1"/>
        <v>117.64966399999999</v>
      </c>
      <c r="K20">
        <f t="shared" si="2"/>
        <v>116.90607011573523</v>
      </c>
      <c r="L20">
        <f t="shared" si="3"/>
        <v>119.66625029373954</v>
      </c>
      <c r="M20">
        <f t="shared" si="4"/>
        <v>118.02631806713535</v>
      </c>
      <c r="N20">
        <f t="shared" si="5"/>
        <v>117.5853967536404</v>
      </c>
      <c r="O20">
        <f t="shared" si="6"/>
        <v>117.20556421258283</v>
      </c>
      <c r="P20">
        <f t="shared" si="7"/>
        <v>116.0621292359595</v>
      </c>
      <c r="Q20">
        <f t="shared" si="8"/>
        <v>120.99923955445549</v>
      </c>
      <c r="T20">
        <f>AVERAGE(P71:P74)</f>
        <v>158.93505008919601</v>
      </c>
      <c r="U20">
        <f>AVERAGE(Q71:Q74)</f>
        <v>165.53665440000003</v>
      </c>
    </row>
    <row r="21" spans="1:21" x14ac:dyDescent="0.35">
      <c r="A21" s="6">
        <f t="shared" si="9"/>
        <v>32752</v>
      </c>
      <c r="B21">
        <v>61.122554454077459</v>
      </c>
      <c r="C21" s="7">
        <v>61.241959935482342</v>
      </c>
      <c r="D21" s="7">
        <v>53.260713726328071</v>
      </c>
      <c r="E21" s="8">
        <v>62.222785018581838</v>
      </c>
      <c r="F21" s="9">
        <v>59.028629897460569</v>
      </c>
      <c r="G21" s="10">
        <v>61.615889557337866</v>
      </c>
      <c r="H21" s="10">
        <v>63.169905843049953</v>
      </c>
      <c r="I21" s="11">
        <v>63.79758338570872</v>
      </c>
      <c r="J21">
        <f t="shared" si="1"/>
        <v>118.87144499999999</v>
      </c>
      <c r="K21">
        <f t="shared" si="2"/>
        <v>118.18928077368211</v>
      </c>
      <c r="L21">
        <f t="shared" si="3"/>
        <v>120.8423313777075</v>
      </c>
      <c r="M21">
        <f t="shared" si="4"/>
        <v>119.19567474799484</v>
      </c>
      <c r="N21">
        <f t="shared" si="5"/>
        <v>118.7173187010401</v>
      </c>
      <c r="O21">
        <f t="shared" si="6"/>
        <v>118.55531897319223</v>
      </c>
      <c r="P21">
        <f t="shared" si="7"/>
        <v>117.35724312442946</v>
      </c>
      <c r="Q21">
        <f t="shared" si="8"/>
        <v>122.23192722772278</v>
      </c>
      <c r="T21">
        <f>AVERAGE(P75:P78)</f>
        <v>162.60421109359299</v>
      </c>
      <c r="U21">
        <f>AVERAGE(Q75:Q78)</f>
        <v>168.98533470000007</v>
      </c>
    </row>
    <row r="22" spans="1:21" x14ac:dyDescent="0.35">
      <c r="A22" s="6">
        <f t="shared" si="9"/>
        <v>32843</v>
      </c>
      <c r="B22">
        <v>61.745018940738497</v>
      </c>
      <c r="C22" s="12">
        <v>61.889533529966307</v>
      </c>
      <c r="D22" s="12">
        <v>54.252561193251083</v>
      </c>
      <c r="E22" s="13">
        <v>62.721694246633859</v>
      </c>
      <c r="F22" s="14">
        <v>59.708464962833013</v>
      </c>
      <c r="G22" s="15">
        <v>62.073892500039186</v>
      </c>
      <c r="H22" s="15">
        <v>63.741902726744812</v>
      </c>
      <c r="I22" s="16">
        <v>64.531165400134412</v>
      </c>
      <c r="J22">
        <f t="shared" si="1"/>
        <v>120.08201699999998</v>
      </c>
      <c r="K22">
        <f t="shared" si="2"/>
        <v>119.43901637098695</v>
      </c>
      <c r="L22">
        <f t="shared" si="3"/>
        <v>123.09271729799234</v>
      </c>
      <c r="M22">
        <f t="shared" si="4"/>
        <v>120.15139895831271</v>
      </c>
      <c r="N22">
        <f t="shared" si="5"/>
        <v>120.084590756315</v>
      </c>
      <c r="O22">
        <f t="shared" si="6"/>
        <v>119.43656381689584</v>
      </c>
      <c r="P22">
        <f t="shared" si="7"/>
        <v>118.41990067394326</v>
      </c>
      <c r="Q22">
        <f t="shared" si="8"/>
        <v>123.63742158415845</v>
      </c>
      <c r="T22">
        <f>AVERAGE(P79:P82)</f>
        <v>166.31981717399498</v>
      </c>
      <c r="U22">
        <f>AVERAGE(Q79:Q82)</f>
        <v>172.48191333750003</v>
      </c>
    </row>
    <row r="23" spans="1:21" x14ac:dyDescent="0.35">
      <c r="A23" s="6">
        <f t="shared" si="9"/>
        <v>32933</v>
      </c>
      <c r="B23">
        <v>62.817041112210291</v>
      </c>
      <c r="C23" s="7">
        <v>62.912931085534687</v>
      </c>
      <c r="D23" s="7">
        <v>55.463711617684709</v>
      </c>
      <c r="E23" s="8">
        <v>63.79581646702821</v>
      </c>
      <c r="F23" s="9">
        <v>60.683638212342657</v>
      </c>
      <c r="G23" s="10">
        <v>63.279773665632554</v>
      </c>
      <c r="H23" s="10">
        <v>64.903771396749988</v>
      </c>
      <c r="I23" s="11">
        <v>65.559382813796645</v>
      </c>
      <c r="J23">
        <f t="shared" si="1"/>
        <v>122.16689099999998</v>
      </c>
      <c r="K23">
        <f t="shared" si="2"/>
        <v>121.4140449488704</v>
      </c>
      <c r="L23">
        <f t="shared" si="3"/>
        <v>125.84067598457132</v>
      </c>
      <c r="M23">
        <f t="shared" si="4"/>
        <v>122.20901696405586</v>
      </c>
      <c r="N23">
        <f t="shared" si="5"/>
        <v>122.0458416552749</v>
      </c>
      <c r="O23">
        <f t="shared" si="6"/>
        <v>121.75680340538135</v>
      </c>
      <c r="P23">
        <f t="shared" si="7"/>
        <v>120.57842382139316</v>
      </c>
      <c r="Q23">
        <f t="shared" si="8"/>
        <v>125.60741777227729</v>
      </c>
      <c r="T23">
        <f>AVERAGE(P83:P86)</f>
        <v>170.31409371042716</v>
      </c>
      <c r="U23">
        <f>AVERAGE(Q83:Q86)</f>
        <v>176.40957701250005</v>
      </c>
    </row>
    <row r="24" spans="1:21" x14ac:dyDescent="0.35">
      <c r="A24" s="6">
        <f t="shared" si="9"/>
        <v>33025</v>
      </c>
      <c r="B24">
        <v>63.60664884065995</v>
      </c>
      <c r="C24" s="7">
        <v>63.54315895873782</v>
      </c>
      <c r="D24" s="7">
        <v>56.430638293981517</v>
      </c>
      <c r="E24" s="8">
        <v>64.693853077521837</v>
      </c>
      <c r="F24" s="9">
        <v>61.474921649087619</v>
      </c>
      <c r="G24" s="10">
        <v>64.091424450166542</v>
      </c>
      <c r="H24" s="10">
        <v>65.630684103112188</v>
      </c>
      <c r="I24" s="11">
        <v>66.389172305524042</v>
      </c>
      <c r="J24">
        <f t="shared" si="1"/>
        <v>123.702524</v>
      </c>
      <c r="K24">
        <f t="shared" si="2"/>
        <v>122.63030548553311</v>
      </c>
      <c r="L24">
        <f t="shared" si="3"/>
        <v>128.03451954505002</v>
      </c>
      <c r="M24">
        <f t="shared" si="4"/>
        <v>123.92932054262798</v>
      </c>
      <c r="N24">
        <f t="shared" si="5"/>
        <v>123.6372566704309</v>
      </c>
      <c r="O24">
        <f t="shared" si="6"/>
        <v>123.31850312840042</v>
      </c>
      <c r="P24">
        <f t="shared" si="7"/>
        <v>121.92888445723359</v>
      </c>
      <c r="Q24">
        <f t="shared" si="8"/>
        <v>127.19723925742579</v>
      </c>
      <c r="T24">
        <f>AVERAGE(P87:P90)</f>
        <v>174.67993085489951</v>
      </c>
      <c r="U24">
        <f>AVERAGE(Q87:Q90)</f>
        <v>180.81622406250005</v>
      </c>
    </row>
    <row r="25" spans="1:21" x14ac:dyDescent="0.35">
      <c r="A25" s="6">
        <f t="shared" si="9"/>
        <v>33117</v>
      </c>
      <c r="B25">
        <v>64.165714166642559</v>
      </c>
      <c r="C25" s="7">
        <v>64.080876318443245</v>
      </c>
      <c r="D25" s="7">
        <v>57.163309538391978</v>
      </c>
      <c r="E25" s="8">
        <v>65.216240386893958</v>
      </c>
      <c r="F25" s="9">
        <v>62.04888076165615</v>
      </c>
      <c r="G25" s="10">
        <v>64.659579999340352</v>
      </c>
      <c r="H25" s="10">
        <v>66.160972880704293</v>
      </c>
      <c r="I25" s="11">
        <v>66.822105953381808</v>
      </c>
      <c r="J25">
        <f t="shared" si="1"/>
        <v>124.78979700000001</v>
      </c>
      <c r="K25">
        <f t="shared" si="2"/>
        <v>123.66803236543798</v>
      </c>
      <c r="L25">
        <f t="shared" si="3"/>
        <v>129.69686492335086</v>
      </c>
      <c r="M25">
        <f t="shared" si="4"/>
        <v>124.93002000990197</v>
      </c>
      <c r="N25">
        <f t="shared" si="5"/>
        <v>124.79159291381872</v>
      </c>
      <c r="O25">
        <f t="shared" si="6"/>
        <v>124.41169293451382</v>
      </c>
      <c r="P25">
        <f t="shared" si="7"/>
        <v>122.91405656042869</v>
      </c>
      <c r="Q25">
        <f t="shared" si="8"/>
        <v>128.02671133663367</v>
      </c>
      <c r="T25">
        <f>AVERAGE(P91:P94)</f>
        <v>179.13865815138192</v>
      </c>
      <c r="U25">
        <f>AVERAGE(Q91:Q94)</f>
        <v>185.31866778750003</v>
      </c>
    </row>
    <row r="26" spans="1:21" x14ac:dyDescent="0.35">
      <c r="A26" s="6">
        <f t="shared" si="9"/>
        <v>33208</v>
      </c>
      <c r="B26">
        <v>64.86886849416706</v>
      </c>
      <c r="C26" s="12">
        <v>64.768923262582447</v>
      </c>
      <c r="D26" s="12">
        <v>58.015600577808229</v>
      </c>
      <c r="E26" s="13">
        <v>65.885365704516673</v>
      </c>
      <c r="F26" s="14">
        <v>62.773295175577594</v>
      </c>
      <c r="G26" s="15">
        <v>65.29730561575991</v>
      </c>
      <c r="H26" s="15">
        <v>66.798511073989175</v>
      </c>
      <c r="I26" s="16">
        <v>67.585752804464292</v>
      </c>
      <c r="J26">
        <f t="shared" si="1"/>
        <v>126.15729499999999</v>
      </c>
      <c r="K26">
        <f t="shared" si="2"/>
        <v>124.99587643757432</v>
      </c>
      <c r="L26">
        <f t="shared" si="3"/>
        <v>131.63061362872125</v>
      </c>
      <c r="M26">
        <f t="shared" si="4"/>
        <v>126.21181483315181</v>
      </c>
      <c r="N26">
        <f t="shared" si="5"/>
        <v>126.24852215304605</v>
      </c>
      <c r="O26">
        <f t="shared" si="6"/>
        <v>125.63874271688596</v>
      </c>
      <c r="P26">
        <f t="shared" si="7"/>
        <v>124.0984769541576</v>
      </c>
      <c r="Q26">
        <f t="shared" si="8"/>
        <v>129.48980792079212</v>
      </c>
      <c r="T26">
        <f>AVERAGE(P95:P98)</f>
        <v>184.38695173994975</v>
      </c>
      <c r="U26">
        <f>AVERAGE(Q95:Q98)</f>
        <v>190.49168823750006</v>
      </c>
    </row>
    <row r="27" spans="1:21" x14ac:dyDescent="0.35">
      <c r="A27" s="6">
        <f t="shared" si="9"/>
        <v>33298</v>
      </c>
      <c r="B27">
        <v>65.531677901259854</v>
      </c>
      <c r="C27" s="7">
        <v>65.5032254634705</v>
      </c>
      <c r="D27" s="7">
        <v>58.633636185338148</v>
      </c>
      <c r="E27" s="8">
        <v>66.478187257849086</v>
      </c>
      <c r="F27" s="9">
        <v>63.380688799557873</v>
      </c>
      <c r="G27" s="10">
        <v>65.940828737783292</v>
      </c>
      <c r="H27" s="10">
        <v>67.483715674248629</v>
      </c>
      <c r="I27" s="11">
        <v>68.499723838830704</v>
      </c>
      <c r="J27">
        <f t="shared" si="1"/>
        <v>127.44633</v>
      </c>
      <c r="K27">
        <f t="shared" si="2"/>
        <v>126.41298733808959</v>
      </c>
      <c r="L27">
        <f t="shared" si="3"/>
        <v>133.03286415191383</v>
      </c>
      <c r="M27">
        <f t="shared" si="4"/>
        <v>127.34744007129424</v>
      </c>
      <c r="N27">
        <f t="shared" si="5"/>
        <v>127.4701012843982</v>
      </c>
      <c r="O27">
        <f t="shared" si="6"/>
        <v>126.87694749727964</v>
      </c>
      <c r="P27">
        <f t="shared" si="7"/>
        <v>125.37145214367933</v>
      </c>
      <c r="Q27">
        <f t="shared" si="8"/>
        <v>131.24091564356436</v>
      </c>
      <c r="T27">
        <f>AVERAGE(P99:P102)</f>
        <v>188.38122827638193</v>
      </c>
      <c r="U27">
        <f>AVERAGE(Q99:Q102)</f>
        <v>194.37145357500003</v>
      </c>
    </row>
    <row r="28" spans="1:21" x14ac:dyDescent="0.35">
      <c r="A28" s="6">
        <f t="shared" si="9"/>
        <v>33390</v>
      </c>
      <c r="B28">
        <v>66.401975470572978</v>
      </c>
      <c r="C28" s="7">
        <v>66.15658096504805</v>
      </c>
      <c r="D28" s="7">
        <v>60.597394486683207</v>
      </c>
      <c r="E28" s="8">
        <v>67.28231154306232</v>
      </c>
      <c r="F28" s="9">
        <v>64.383724141910662</v>
      </c>
      <c r="G28" s="10">
        <v>66.648124421448628</v>
      </c>
      <c r="H28" s="10">
        <v>68.103378964918065</v>
      </c>
      <c r="I28" s="11">
        <v>69.395655971203055</v>
      </c>
      <c r="J28">
        <f t="shared" si="1"/>
        <v>129.13888900000001</v>
      </c>
      <c r="K28">
        <f t="shared" si="2"/>
        <v>127.67388128894173</v>
      </c>
      <c r="L28">
        <f t="shared" si="3"/>
        <v>137.48840210463857</v>
      </c>
      <c r="M28">
        <f t="shared" si="4"/>
        <v>128.88784262204177</v>
      </c>
      <c r="N28">
        <f t="shared" si="5"/>
        <v>129.48738792332838</v>
      </c>
      <c r="O28">
        <f t="shared" si="6"/>
        <v>128.23785725591057</v>
      </c>
      <c r="P28">
        <f t="shared" si="7"/>
        <v>126.52266448898597</v>
      </c>
      <c r="Q28">
        <f t="shared" si="8"/>
        <v>132.95746202970301</v>
      </c>
      <c r="T28">
        <f>AVERAGE(P103:P106)</f>
        <v>191.77171882474877</v>
      </c>
      <c r="U28">
        <f>AVERAGE(Q103:Q106)</f>
        <v>198.05962556250003</v>
      </c>
    </row>
    <row r="29" spans="1:21" x14ac:dyDescent="0.35">
      <c r="A29" s="6">
        <f t="shared" si="9"/>
        <v>33482</v>
      </c>
      <c r="B29">
        <v>66.800387323396407</v>
      </c>
      <c r="C29" s="7">
        <v>66.629381053788549</v>
      </c>
      <c r="D29" s="7">
        <v>61.422989214175651</v>
      </c>
      <c r="E29" s="8">
        <v>67.507594062823614</v>
      </c>
      <c r="F29" s="9">
        <v>64.811985269501179</v>
      </c>
      <c r="G29" s="10">
        <v>66.883892849726593</v>
      </c>
      <c r="H29" s="10">
        <v>68.460673843142729</v>
      </c>
      <c r="I29" s="11">
        <v>69.969771915361363</v>
      </c>
      <c r="J29">
        <f t="shared" si="1"/>
        <v>129.913722334</v>
      </c>
      <c r="K29">
        <f t="shared" si="2"/>
        <v>128.58632599999999</v>
      </c>
      <c r="L29">
        <f t="shared" si="3"/>
        <v>139.36158</v>
      </c>
      <c r="M29">
        <f t="shared" si="4"/>
        <v>129.3194</v>
      </c>
      <c r="N29">
        <f t="shared" si="5"/>
        <v>130.34869899999995</v>
      </c>
      <c r="O29">
        <f t="shared" si="6"/>
        <v>128.69149999999999</v>
      </c>
      <c r="P29">
        <f t="shared" si="7"/>
        <v>127.18644800000001</v>
      </c>
      <c r="Q29">
        <f t="shared" si="8"/>
        <v>134.05743000000004</v>
      </c>
      <c r="T29">
        <f>AVERAGE(P107:P110)</f>
        <v>195.90533058919601</v>
      </c>
      <c r="U29">
        <f>AVERAGE(Q107:Q110)</f>
        <v>202.17888258750006</v>
      </c>
    </row>
    <row r="30" spans="1:21" x14ac:dyDescent="0.35">
      <c r="A30" s="6">
        <f t="shared" si="9"/>
        <v>33573</v>
      </c>
      <c r="B30">
        <v>67.331603127161003</v>
      </c>
      <c r="C30" s="12">
        <v>67.105683221766384</v>
      </c>
      <c r="D30" s="12">
        <v>62.144044330727581</v>
      </c>
      <c r="E30" s="13">
        <v>68.045878476760222</v>
      </c>
      <c r="F30" s="14">
        <v>65.333468413121878</v>
      </c>
      <c r="G30" s="15">
        <v>67.390437529007031</v>
      </c>
      <c r="H30" s="15">
        <v>68.985041881133583</v>
      </c>
      <c r="I30" s="16">
        <v>70.566558624150531</v>
      </c>
      <c r="J30">
        <f t="shared" si="1"/>
        <v>130.94683344600003</v>
      </c>
      <c r="K30">
        <f t="shared" si="2"/>
        <v>129.50552928355836</v>
      </c>
      <c r="L30">
        <f t="shared" si="3"/>
        <v>140.99756974252736</v>
      </c>
      <c r="M30">
        <f t="shared" si="4"/>
        <v>130.35055239708961</v>
      </c>
      <c r="N30">
        <f t="shared" si="5"/>
        <v>131.39749651852586</v>
      </c>
      <c r="O30">
        <f t="shared" si="6"/>
        <v>129.66614414549079</v>
      </c>
      <c r="P30">
        <f t="shared" si="7"/>
        <v>128.16062053516364</v>
      </c>
      <c r="Q30">
        <f t="shared" si="8"/>
        <v>135.20083364772395</v>
      </c>
      <c r="T30">
        <f>AVERAGE(P111:P114)</f>
        <v>199.89960712562819</v>
      </c>
      <c r="U30">
        <f>AVERAGE(Q111:Q114)</f>
        <v>206.05864792500006</v>
      </c>
    </row>
    <row r="31" spans="1:21" x14ac:dyDescent="0.35">
      <c r="A31" s="6">
        <f t="shared" si="9"/>
        <v>33664</v>
      </c>
      <c r="B31">
        <v>68.188188610731402</v>
      </c>
      <c r="C31" s="7">
        <v>67.932596707839025</v>
      </c>
      <c r="D31" s="7">
        <v>63.077174481559474</v>
      </c>
      <c r="E31" s="8">
        <v>68.90040498388457</v>
      </c>
      <c r="F31" s="9">
        <v>66.196168922321547</v>
      </c>
      <c r="G31" s="10">
        <v>68.230235286761442</v>
      </c>
      <c r="H31" s="10">
        <v>69.829478721534429</v>
      </c>
      <c r="I31" s="11">
        <v>71.440920546329991</v>
      </c>
      <c r="J31">
        <f t="shared" si="1"/>
        <v>132.61272511410002</v>
      </c>
      <c r="K31">
        <f t="shared" si="2"/>
        <v>131.1013683175139</v>
      </c>
      <c r="L31">
        <f t="shared" si="3"/>
        <v>143.11473293873925</v>
      </c>
      <c r="M31">
        <f t="shared" si="4"/>
        <v>131.98750682746936</v>
      </c>
      <c r="N31">
        <f t="shared" si="5"/>
        <v>133.13254426522298</v>
      </c>
      <c r="O31">
        <f t="shared" si="6"/>
        <v>131.2820015445939</v>
      </c>
      <c r="P31">
        <f t="shared" si="7"/>
        <v>129.72941786451807</v>
      </c>
      <c r="Q31">
        <f t="shared" si="8"/>
        <v>136.87605294555198</v>
      </c>
      <c r="T31">
        <f>AVERAGE(P115:P118)</f>
        <v>203.24365259798998</v>
      </c>
      <c r="U31">
        <f>AVERAGE(Q115:Q118)</f>
        <v>209.55522656250002</v>
      </c>
    </row>
    <row r="32" spans="1:21" x14ac:dyDescent="0.35">
      <c r="A32" s="6">
        <f t="shared" si="9"/>
        <v>33756</v>
      </c>
      <c r="B32">
        <v>68.785806389966552</v>
      </c>
      <c r="C32" s="7">
        <v>68.448590723148342</v>
      </c>
      <c r="D32" s="7">
        <v>64.022423205778821</v>
      </c>
      <c r="E32" s="8">
        <v>69.485789284040621</v>
      </c>
      <c r="F32" s="9">
        <v>66.794908827960128</v>
      </c>
      <c r="G32" s="10">
        <v>68.830090828014605</v>
      </c>
      <c r="H32" s="10">
        <v>70.421946504718889</v>
      </c>
      <c r="I32" s="11">
        <v>71.885040887754471</v>
      </c>
      <c r="J32">
        <f t="shared" si="1"/>
        <v>133.77497511510001</v>
      </c>
      <c r="K32">
        <f t="shared" si="2"/>
        <v>132.09717187470213</v>
      </c>
      <c r="L32">
        <f t="shared" si="3"/>
        <v>145.25939176087599</v>
      </c>
      <c r="M32">
        <f t="shared" si="4"/>
        <v>133.1088850593043</v>
      </c>
      <c r="N32">
        <f t="shared" si="5"/>
        <v>134.33671919390082</v>
      </c>
      <c r="O32">
        <f t="shared" si="6"/>
        <v>132.4361854010962</v>
      </c>
      <c r="P32">
        <f t="shared" si="7"/>
        <v>130.83010631333931</v>
      </c>
      <c r="Q32">
        <f t="shared" si="8"/>
        <v>137.72695798571857</v>
      </c>
      <c r="T32">
        <f>AVERAGE(P119:P122)</f>
        <v>206.30902761432162</v>
      </c>
      <c r="U32">
        <f>AVERAGE(Q119:Q122)</f>
        <v>212.76441517500007</v>
      </c>
    </row>
    <row r="33" spans="1:21" x14ac:dyDescent="0.35">
      <c r="A33" s="6">
        <f t="shared" si="9"/>
        <v>33848</v>
      </c>
      <c r="B33">
        <v>69.230699625619394</v>
      </c>
      <c r="C33" s="7">
        <v>68.938123506903338</v>
      </c>
      <c r="D33" s="7">
        <v>64.476869707807353</v>
      </c>
      <c r="E33" s="8">
        <v>69.882774039318861</v>
      </c>
      <c r="F33" s="9">
        <v>67.264887463568897</v>
      </c>
      <c r="G33" s="10">
        <v>69.256654768461289</v>
      </c>
      <c r="H33" s="10">
        <v>70.837354950399941</v>
      </c>
      <c r="I33" s="11">
        <v>72.245888665161871</v>
      </c>
      <c r="J33">
        <f t="shared" si="1"/>
        <v>134.64020567140003</v>
      </c>
      <c r="K33">
        <f t="shared" si="2"/>
        <v>133.04190858280381</v>
      </c>
      <c r="L33">
        <f t="shared" si="3"/>
        <v>146.29047773305712</v>
      </c>
      <c r="M33">
        <f t="shared" si="4"/>
        <v>133.86935995215788</v>
      </c>
      <c r="N33">
        <f t="shared" si="5"/>
        <v>135.28193177232535</v>
      </c>
      <c r="O33">
        <f t="shared" si="6"/>
        <v>133.25693836572</v>
      </c>
      <c r="P33">
        <f t="shared" si="7"/>
        <v>131.60185338665073</v>
      </c>
      <c r="Q33">
        <f t="shared" si="8"/>
        <v>138.41831833085394</v>
      </c>
      <c r="T33">
        <f>AVERAGE(P123:P126)</f>
        <v>208.90995187060304</v>
      </c>
      <c r="U33">
        <f>AVERAGE(Q123:Q126)</f>
        <v>215.73411210000006</v>
      </c>
    </row>
    <row r="34" spans="1:21" x14ac:dyDescent="0.35">
      <c r="A34" s="6">
        <f t="shared" si="9"/>
        <v>33939</v>
      </c>
      <c r="B34">
        <v>69.668952663725179</v>
      </c>
      <c r="C34" s="12">
        <v>69.308580748663886</v>
      </c>
      <c r="D34" s="12">
        <v>64.937375496529597</v>
      </c>
      <c r="E34" s="13">
        <v>70.373958567036027</v>
      </c>
      <c r="F34" s="14">
        <v>67.644733210156829</v>
      </c>
      <c r="G34" s="15">
        <v>69.769864509311219</v>
      </c>
      <c r="H34" s="15">
        <v>71.293623243197175</v>
      </c>
      <c r="I34" s="16">
        <v>72.787160331272972</v>
      </c>
      <c r="J34">
        <f t="shared" si="1"/>
        <v>135.49252233880003</v>
      </c>
      <c r="K34">
        <f t="shared" si="2"/>
        <v>133.75684447001589</v>
      </c>
      <c r="L34">
        <f t="shared" si="3"/>
        <v>147.33531151820068</v>
      </c>
      <c r="M34">
        <f t="shared" si="4"/>
        <v>134.81028651450217</v>
      </c>
      <c r="N34">
        <f t="shared" si="5"/>
        <v>136.04587070557261</v>
      </c>
      <c r="O34">
        <f t="shared" si="6"/>
        <v>134.24440677628303</v>
      </c>
      <c r="P34">
        <f t="shared" si="7"/>
        <v>132.44951000815678</v>
      </c>
      <c r="Q34">
        <f t="shared" si="8"/>
        <v>139.45535884855701</v>
      </c>
      <c r="T34">
        <f>AVERAGE(P127:P130)</f>
        <v>211.32509582286434</v>
      </c>
      <c r="U34">
        <f>AVERAGE(Q127:Q130)</f>
        <v>218.60801235000008</v>
      </c>
    </row>
    <row r="35" spans="1:21" x14ac:dyDescent="0.35">
      <c r="A35" s="6">
        <f t="shared" si="9"/>
        <v>34029</v>
      </c>
      <c r="B35">
        <v>70.060600000000008</v>
      </c>
      <c r="C35" s="7">
        <v>69.685653298313014</v>
      </c>
      <c r="D35" s="7">
        <v>65.367584851783278</v>
      </c>
      <c r="E35" s="8">
        <v>70.838228874056327</v>
      </c>
      <c r="F35" s="9">
        <v>67.979512512234322</v>
      </c>
      <c r="G35" s="10">
        <v>70.14977301877154</v>
      </c>
      <c r="H35" s="10">
        <v>71.783941408591204</v>
      </c>
      <c r="I35" s="11">
        <v>73.397825800731638</v>
      </c>
      <c r="J35">
        <f t="shared" si="1"/>
        <v>136.25420000769338</v>
      </c>
      <c r="K35">
        <f t="shared" si="2"/>
        <v>134.48454706949963</v>
      </c>
      <c r="L35">
        <f t="shared" si="3"/>
        <v>148.31140623853213</v>
      </c>
      <c r="M35">
        <f t="shared" si="4"/>
        <v>135.69965545699193</v>
      </c>
      <c r="N35">
        <f t="shared" si="5"/>
        <v>136.71917281623124</v>
      </c>
      <c r="O35">
        <f t="shared" si="6"/>
        <v>134.97538988540109</v>
      </c>
      <c r="P35">
        <f t="shared" si="7"/>
        <v>133.36042458649158</v>
      </c>
      <c r="Q35">
        <f t="shared" si="8"/>
        <v>140.62535327878612</v>
      </c>
      <c r="T35">
        <f>AVERAGE(P131:P134)</f>
        <v>214.11477286803017</v>
      </c>
      <c r="U35">
        <f>AVERAGE(Q131:Q134)</f>
        <v>221.76652452142505</v>
      </c>
    </row>
    <row r="36" spans="1:21" x14ac:dyDescent="0.35">
      <c r="A36" s="6">
        <f t="shared" si="9"/>
        <v>34121</v>
      </c>
      <c r="B36">
        <v>70.162363999999997</v>
      </c>
      <c r="C36" s="7">
        <v>69.843085800645724</v>
      </c>
      <c r="D36" s="7">
        <v>65.701275808936842</v>
      </c>
      <c r="E36" s="8">
        <v>70.859882637210902</v>
      </c>
      <c r="F36" s="9">
        <v>68.17348510210914</v>
      </c>
      <c r="G36" s="10">
        <v>70.173087838305534</v>
      </c>
      <c r="H36" s="10">
        <v>71.888158814483418</v>
      </c>
      <c r="I36" s="11">
        <v>73.558669964275893</v>
      </c>
      <c r="J36">
        <f t="shared" si="1"/>
        <v>136.45211113619618</v>
      </c>
      <c r="K36">
        <f t="shared" si="2"/>
        <v>134.78837199999998</v>
      </c>
      <c r="L36">
        <f t="shared" si="3"/>
        <v>149.06851200000006</v>
      </c>
      <c r="M36">
        <f t="shared" si="4"/>
        <v>135.74113599999998</v>
      </c>
      <c r="N36">
        <f t="shared" si="5"/>
        <v>137.10928699999997</v>
      </c>
      <c r="O36">
        <f t="shared" si="6"/>
        <v>135.02025</v>
      </c>
      <c r="P36">
        <f t="shared" si="7"/>
        <v>133.55403999999999</v>
      </c>
      <c r="Q36">
        <f t="shared" si="8"/>
        <v>140.93352000000002</v>
      </c>
      <c r="T36">
        <f>AVERAGE(P135:P138)</f>
        <v>217.33620333973874</v>
      </c>
      <c r="U36">
        <f>AVERAGE(Q135:Q138)</f>
        <v>225.38653717466255</v>
      </c>
    </row>
    <row r="37" spans="1:21" x14ac:dyDescent="0.35">
      <c r="A37" s="6">
        <f t="shared" si="9"/>
        <v>34213</v>
      </c>
      <c r="B37">
        <v>70.569420000000008</v>
      </c>
      <c r="C37" s="7">
        <v>70.268193387338954</v>
      </c>
      <c r="D37" s="7">
        <v>66.067336046256543</v>
      </c>
      <c r="E37" s="8">
        <v>71.256578971079136</v>
      </c>
      <c r="F37" s="9">
        <v>68.601778835798086</v>
      </c>
      <c r="G37" s="10">
        <v>70.573434751205482</v>
      </c>
      <c r="H37" s="10">
        <v>72.254275860572761</v>
      </c>
      <c r="I37" s="11">
        <v>73.925655944939805</v>
      </c>
      <c r="J37">
        <f t="shared" si="1"/>
        <v>137.24375565020736</v>
      </c>
      <c r="K37">
        <f t="shared" si="2"/>
        <v>135.60877618000399</v>
      </c>
      <c r="L37">
        <f t="shared" si="3"/>
        <v>149.89905987304746</v>
      </c>
      <c r="M37">
        <f t="shared" si="4"/>
        <v>136.50105838488454</v>
      </c>
      <c r="N37">
        <f t="shared" si="5"/>
        <v>137.97066365347021</v>
      </c>
      <c r="O37">
        <f t="shared" si="6"/>
        <v>135.79055870283256</v>
      </c>
      <c r="P37">
        <f t="shared" si="7"/>
        <v>134.23421336129417</v>
      </c>
      <c r="Q37">
        <f t="shared" si="8"/>
        <v>141.63664073438434</v>
      </c>
      <c r="T37">
        <f>AVERAGE(P139:P142)</f>
        <v>221.02802954122618</v>
      </c>
      <c r="U37">
        <f>AVERAGE(Q139:Q142)</f>
        <v>229.54291541122507</v>
      </c>
    </row>
    <row r="38" spans="1:21" x14ac:dyDescent="0.35">
      <c r="A38" s="6">
        <f t="shared" si="9"/>
        <v>34304</v>
      </c>
      <c r="B38">
        <v>70.819916000000006</v>
      </c>
      <c r="C38" s="12">
        <v>70.456355761776919</v>
      </c>
      <c r="D38" s="12">
        <v>66.328807644342049</v>
      </c>
      <c r="E38" s="13">
        <v>71.554101221480309</v>
      </c>
      <c r="F38" s="14">
        <v>68.805728232792831</v>
      </c>
      <c r="G38" s="15">
        <v>70.770096392630023</v>
      </c>
      <c r="H38" s="15">
        <v>72.57014154739494</v>
      </c>
      <c r="I38" s="16">
        <v>74.219244729470958</v>
      </c>
      <c r="J38">
        <f t="shared" si="1"/>
        <v>137.73092150498348</v>
      </c>
      <c r="K38">
        <f t="shared" si="2"/>
        <v>135.97190589902212</v>
      </c>
      <c r="L38">
        <f t="shared" si="3"/>
        <v>150.49230835379564</v>
      </c>
      <c r="M38">
        <f t="shared" si="4"/>
        <v>137.07100017354793</v>
      </c>
      <c r="N38">
        <f t="shared" si="5"/>
        <v>138.38084301226559</v>
      </c>
      <c r="O38">
        <f t="shared" si="6"/>
        <v>136.16895596036434</v>
      </c>
      <c r="P38">
        <f t="shared" si="7"/>
        <v>134.82102959456762</v>
      </c>
      <c r="Q38">
        <f t="shared" si="8"/>
        <v>142.1991373218919</v>
      </c>
      <c r="T38">
        <f>AVERAGE(P143:P146)</f>
        <v>224.64851610596989</v>
      </c>
      <c r="U38">
        <f>AVERAGE(Q143:Q146)</f>
        <v>233.49609293400007</v>
      </c>
    </row>
    <row r="39" spans="1:21" x14ac:dyDescent="0.35">
      <c r="A39" s="6">
        <f t="shared" si="9"/>
        <v>34394</v>
      </c>
      <c r="B39">
        <v>71.148692000000011</v>
      </c>
      <c r="C39" s="7">
        <v>70.839649487483925</v>
      </c>
      <c r="D39" s="7">
        <v>66.668720721853219</v>
      </c>
      <c r="E39" s="8">
        <v>71.837455745671875</v>
      </c>
      <c r="F39" s="9">
        <v>69.166038834150214</v>
      </c>
      <c r="G39" s="10">
        <v>71.163419675479091</v>
      </c>
      <c r="H39" s="10">
        <v>72.914722296655484</v>
      </c>
      <c r="I39" s="11">
        <v>74.366039121736506</v>
      </c>
      <c r="J39">
        <f t="shared" si="1"/>
        <v>138.37032668937715</v>
      </c>
      <c r="K39">
        <f t="shared" si="2"/>
        <v>136.71161458591098</v>
      </c>
      <c r="L39">
        <f t="shared" si="3"/>
        <v>151.26353137876828</v>
      </c>
      <c r="M39">
        <f t="shared" si="4"/>
        <v>137.61380187703688</v>
      </c>
      <c r="N39">
        <f t="shared" si="5"/>
        <v>139.10549321280411</v>
      </c>
      <c r="O39">
        <f t="shared" si="6"/>
        <v>136.92575047542789</v>
      </c>
      <c r="P39">
        <f t="shared" si="7"/>
        <v>135.46119275813859</v>
      </c>
      <c r="Q39">
        <f t="shared" si="8"/>
        <v>142.48038561564559</v>
      </c>
      <c r="T39">
        <f>AVERAGE(P147:P150)</f>
        <v>227.50210157571865</v>
      </c>
      <c r="U39">
        <f>AVERAGE(Q147:Q150)</f>
        <v>236.52563084865005</v>
      </c>
    </row>
    <row r="40" spans="1:21" x14ac:dyDescent="0.35">
      <c r="A40" s="6">
        <f t="shared" si="9"/>
        <v>34486</v>
      </c>
      <c r="B40">
        <v>71.532263999999998</v>
      </c>
      <c r="C40" s="7">
        <v>71.26475707417714</v>
      </c>
      <c r="D40" s="7">
        <v>67.165516758215688</v>
      </c>
      <c r="E40" s="8">
        <v>72.163313448492218</v>
      </c>
      <c r="F40" s="9">
        <v>69.573937628139703</v>
      </c>
      <c r="G40" s="10">
        <v>71.479483027768524</v>
      </c>
      <c r="H40" s="10">
        <v>73.39569959249836</v>
      </c>
      <c r="I40" s="11">
        <v>74.784403139693381</v>
      </c>
      <c r="J40">
        <f t="shared" si="1"/>
        <v>139.11629940450302</v>
      </c>
      <c r="K40">
        <f t="shared" si="2"/>
        <v>137.53201876591498</v>
      </c>
      <c r="L40">
        <f t="shared" si="3"/>
        <v>152.39070349218983</v>
      </c>
      <c r="M40">
        <f t="shared" si="4"/>
        <v>138.23802383604919</v>
      </c>
      <c r="N40">
        <f t="shared" si="5"/>
        <v>139.92585193039486</v>
      </c>
      <c r="O40">
        <f t="shared" si="6"/>
        <v>137.5338889250325</v>
      </c>
      <c r="P40">
        <f t="shared" si="7"/>
        <v>136.35475384062315</v>
      </c>
      <c r="Q40">
        <f t="shared" si="8"/>
        <v>143.28194325284375</v>
      </c>
      <c r="T40">
        <f>AVERAGE(P151:P154)</f>
        <v>233.38762160707543</v>
      </c>
      <c r="U40">
        <f>AVERAGE(Q151:Q154)</f>
        <v>242.51081550930007</v>
      </c>
    </row>
    <row r="41" spans="1:21" x14ac:dyDescent="0.35">
      <c r="A41" s="6">
        <f t="shared" si="9"/>
        <v>34578</v>
      </c>
      <c r="B41">
        <v>71.868868000000006</v>
      </c>
      <c r="C41" s="7">
        <v>71.480795355939264</v>
      </c>
      <c r="D41" s="7">
        <v>67.466209096014026</v>
      </c>
      <c r="E41" s="8">
        <v>72.588345234779581</v>
      </c>
      <c r="F41" s="9">
        <v>69.900256663331277</v>
      </c>
      <c r="G41" s="10">
        <v>71.893877200770234</v>
      </c>
      <c r="H41" s="10">
        <v>73.718744044930119</v>
      </c>
      <c r="I41" s="11">
        <v>75.033953606544841</v>
      </c>
      <c r="J41">
        <f t="shared" si="1"/>
        <v>139.77092852185845</v>
      </c>
      <c r="K41">
        <f t="shared" si="2"/>
        <v>137.94894548034324</v>
      </c>
      <c r="L41">
        <f t="shared" si="3"/>
        <v>153.07293924505026</v>
      </c>
      <c r="M41">
        <f t="shared" si="4"/>
        <v>139.05222639128257</v>
      </c>
      <c r="N41">
        <f t="shared" si="5"/>
        <v>140.58213890446743</v>
      </c>
      <c r="O41">
        <f t="shared" si="6"/>
        <v>138.33122600340306</v>
      </c>
      <c r="P41">
        <f t="shared" si="7"/>
        <v>136.95490680647094</v>
      </c>
      <c r="Q41">
        <f t="shared" si="8"/>
        <v>143.76006535222513</v>
      </c>
    </row>
    <row r="42" spans="1:21" x14ac:dyDescent="0.35">
      <c r="A42" s="6">
        <f t="shared" si="9"/>
        <v>34669</v>
      </c>
      <c r="B42">
        <v>72.166331999999997</v>
      </c>
      <c r="C42" s="12">
        <v>71.738647498687612</v>
      </c>
      <c r="D42" s="12">
        <v>67.786511803668773</v>
      </c>
      <c r="E42" s="13">
        <v>72.921286800704706</v>
      </c>
      <c r="F42" s="14">
        <v>70.178987505890774</v>
      </c>
      <c r="G42" s="15">
        <v>72.329342263924559</v>
      </c>
      <c r="H42" s="15">
        <v>74.056146028581082</v>
      </c>
      <c r="I42" s="16">
        <v>75.232126036103352</v>
      </c>
      <c r="J42">
        <f t="shared" si="1"/>
        <v>140.34943797440508</v>
      </c>
      <c r="K42">
        <f t="shared" si="2"/>
        <v>138.44656768788667</v>
      </c>
      <c r="L42">
        <f t="shared" si="3"/>
        <v>153.79966863396677</v>
      </c>
      <c r="M42">
        <f t="shared" si="4"/>
        <v>139.69001839288214</v>
      </c>
      <c r="N42">
        <f t="shared" si="5"/>
        <v>141.1427173614878</v>
      </c>
      <c r="O42">
        <f t="shared" si="6"/>
        <v>139.16910564508055</v>
      </c>
      <c r="P42">
        <f t="shared" si="7"/>
        <v>137.58173323746755</v>
      </c>
      <c r="Q42">
        <f t="shared" si="8"/>
        <v>144.13975054879265</v>
      </c>
    </row>
    <row r="43" spans="1:21" x14ac:dyDescent="0.35">
      <c r="A43" s="6">
        <f t="shared" si="9"/>
        <v>34759</v>
      </c>
      <c r="B43">
        <v>72.761260000000007</v>
      </c>
      <c r="C43" s="7">
        <v>72.651583463553365</v>
      </c>
      <c r="D43" s="7">
        <v>68.250623890270546</v>
      </c>
      <c r="E43" s="8">
        <v>73.296731545258552</v>
      </c>
      <c r="F43" s="9">
        <v>70.763642443942359</v>
      </c>
      <c r="G43" s="10">
        <v>72.68754739651925</v>
      </c>
      <c r="H43" s="10">
        <v>74.479693199547171</v>
      </c>
      <c r="I43" s="11">
        <v>75.929399399364797</v>
      </c>
      <c r="J43">
        <f t="shared" si="1"/>
        <v>141.50645687949833</v>
      </c>
      <c r="K43">
        <f t="shared" si="2"/>
        <v>140.20841928756735</v>
      </c>
      <c r="L43">
        <f t="shared" si="3"/>
        <v>154.85268468729475</v>
      </c>
      <c r="M43">
        <f t="shared" si="4"/>
        <v>140.40923065000499</v>
      </c>
      <c r="N43">
        <f t="shared" si="5"/>
        <v>142.31856485670119</v>
      </c>
      <c r="O43">
        <f t="shared" si="6"/>
        <v>139.85832922129916</v>
      </c>
      <c r="P43">
        <f t="shared" si="7"/>
        <v>138.36860045935686</v>
      </c>
      <c r="Q43">
        <f t="shared" si="8"/>
        <v>145.47567994412293</v>
      </c>
    </row>
    <row r="44" spans="1:21" x14ac:dyDescent="0.35">
      <c r="A44" s="6">
        <f t="shared" si="9"/>
        <v>34851</v>
      </c>
      <c r="B44">
        <v>73.277908000000011</v>
      </c>
      <c r="C44" s="7">
        <v>73.146380818556921</v>
      </c>
      <c r="D44" s="7">
        <v>68.936986835245023</v>
      </c>
      <c r="E44" s="8">
        <v>73.785518099489039</v>
      </c>
      <c r="F44" s="9">
        <v>71.375490634926592</v>
      </c>
      <c r="G44" s="10">
        <v>73.144083349826204</v>
      </c>
      <c r="H44" s="10">
        <v>75.053994448314754</v>
      </c>
      <c r="I44" s="11">
        <v>76.47987837036068</v>
      </c>
      <c r="J44">
        <f t="shared" si="1"/>
        <v>142.51123645497407</v>
      </c>
      <c r="K44">
        <f t="shared" si="2"/>
        <v>141.16331595609654</v>
      </c>
      <c r="L44">
        <f t="shared" si="3"/>
        <v>156.40996194925879</v>
      </c>
      <c r="M44">
        <f t="shared" si="4"/>
        <v>141.34556358852345</v>
      </c>
      <c r="N44">
        <f t="shared" si="5"/>
        <v>143.54910293308731</v>
      </c>
      <c r="O44">
        <f t="shared" si="6"/>
        <v>140.7367514262836</v>
      </c>
      <c r="P44">
        <f t="shared" si="7"/>
        <v>139.43553906530852</v>
      </c>
      <c r="Q44">
        <f t="shared" si="8"/>
        <v>146.53036104569946</v>
      </c>
    </row>
    <row r="45" spans="1:21" x14ac:dyDescent="0.35">
      <c r="A45" s="6">
        <f t="shared" si="9"/>
        <v>34943</v>
      </c>
      <c r="B45">
        <v>73.465779999999995</v>
      </c>
      <c r="C45" s="7">
        <v>73.355450123488012</v>
      </c>
      <c r="D45" s="7">
        <v>69.00889152471855</v>
      </c>
      <c r="E45" s="8">
        <v>73.969698540213585</v>
      </c>
      <c r="F45" s="9">
        <v>71.579440031921337</v>
      </c>
      <c r="G45" s="10">
        <v>73.36883951145424</v>
      </c>
      <c r="H45" s="10">
        <v>75.226284822945047</v>
      </c>
      <c r="I45" s="11">
        <v>76.494557809587249</v>
      </c>
      <c r="J45">
        <f t="shared" si="1"/>
        <v>142.87661084605611</v>
      </c>
      <c r="K45">
        <f t="shared" si="2"/>
        <v>141.56679342167229</v>
      </c>
      <c r="L45">
        <f t="shared" si="3"/>
        <v>156.57310528146456</v>
      </c>
      <c r="M45">
        <f t="shared" si="4"/>
        <v>141.69838469579128</v>
      </c>
      <c r="N45">
        <f t="shared" si="5"/>
        <v>143.95928229188269</v>
      </c>
      <c r="O45">
        <f t="shared" si="6"/>
        <v>141.16920543489135</v>
      </c>
      <c r="P45">
        <f t="shared" si="7"/>
        <v>139.75562064709405</v>
      </c>
      <c r="Q45">
        <f t="shared" si="8"/>
        <v>146.55848587507487</v>
      </c>
    </row>
    <row r="46" spans="1:21" x14ac:dyDescent="0.35">
      <c r="A46" s="6">
        <f t="shared" si="9"/>
        <v>35034</v>
      </c>
      <c r="B46">
        <v>73.731932</v>
      </c>
      <c r="C46" s="12">
        <v>73.65511612722257</v>
      </c>
      <c r="D46" s="12">
        <v>69.45993003141605</v>
      </c>
      <c r="E46" s="13">
        <v>74.18221443335726</v>
      </c>
      <c r="F46" s="14">
        <v>71.803784368615553</v>
      </c>
      <c r="G46" s="15">
        <v>73.488241222319132</v>
      </c>
      <c r="H46" s="15">
        <v>75.72879841561668</v>
      </c>
      <c r="I46" s="16">
        <v>76.912921827544125</v>
      </c>
      <c r="J46">
        <f t="shared" si="1"/>
        <v>143.39422456675575</v>
      </c>
      <c r="K46">
        <f t="shared" si="2"/>
        <v>142.14511112233083</v>
      </c>
      <c r="L46">
        <f t="shared" si="3"/>
        <v>157.59645891075516</v>
      </c>
      <c r="M46">
        <f t="shared" si="4"/>
        <v>142.10548597340798</v>
      </c>
      <c r="N46">
        <f t="shared" si="5"/>
        <v>144.41047958655759</v>
      </c>
      <c r="O46">
        <f t="shared" si="6"/>
        <v>141.3989466269642</v>
      </c>
      <c r="P46">
        <f t="shared" si="7"/>
        <v>140.68919192730175</v>
      </c>
      <c r="Q46">
        <f t="shared" si="8"/>
        <v>147.36004351227305</v>
      </c>
    </row>
    <row r="47" spans="1:21" x14ac:dyDescent="0.35">
      <c r="A47" s="6">
        <f t="shared" si="9"/>
        <v>35125</v>
      </c>
      <c r="B47">
        <v>74.248580000000004</v>
      </c>
      <c r="C47" s="7">
        <v>74.247479157860653</v>
      </c>
      <c r="D47" s="7">
        <v>70.257418405576857</v>
      </c>
      <c r="E47" s="8">
        <v>74.593078493435058</v>
      </c>
      <c r="F47" s="9">
        <v>72.415632559599771</v>
      </c>
      <c r="G47" s="10">
        <v>74.127391556948893</v>
      </c>
      <c r="H47" s="10">
        <v>76.396423617309011</v>
      </c>
      <c r="I47" s="11">
        <v>76.927601266770694</v>
      </c>
      <c r="J47">
        <f t="shared" si="1"/>
        <v>144.39900414223149</v>
      </c>
      <c r="K47">
        <f t="shared" si="2"/>
        <v>143.28829727479541</v>
      </c>
      <c r="L47">
        <f t="shared" si="3"/>
        <v>159.40586677703712</v>
      </c>
      <c r="M47">
        <f t="shared" si="4"/>
        <v>142.89254844346695</v>
      </c>
      <c r="N47">
        <f t="shared" si="5"/>
        <v>145.64101766294371</v>
      </c>
      <c r="O47">
        <f t="shared" si="6"/>
        <v>142.62873771394251</v>
      </c>
      <c r="P47">
        <f t="shared" si="7"/>
        <v>141.92950805672055</v>
      </c>
      <c r="Q47">
        <f t="shared" si="8"/>
        <v>147.38816834164845</v>
      </c>
    </row>
    <row r="48" spans="1:21" x14ac:dyDescent="0.35">
      <c r="A48" s="6">
        <f t="shared" si="9"/>
        <v>35217</v>
      </c>
      <c r="B48">
        <v>74.851336000000003</v>
      </c>
      <c r="C48" s="7">
        <v>74.777121397019414</v>
      </c>
      <c r="D48" s="7">
        <v>70.996075670168423</v>
      </c>
      <c r="E48" s="8">
        <v>75.223542309761342</v>
      </c>
      <c r="F48" s="9">
        <v>73.149850388780848</v>
      </c>
      <c r="G48" s="10">
        <v>74.640116550662853</v>
      </c>
      <c r="H48" s="10">
        <v>76.74100436656957</v>
      </c>
      <c r="I48" s="11">
        <v>77.199170892462007</v>
      </c>
      <c r="J48">
        <f t="shared" si="1"/>
        <v>145.5712469802865</v>
      </c>
      <c r="K48">
        <f t="shared" si="2"/>
        <v>144.31044018758726</v>
      </c>
      <c r="L48">
        <f t="shared" si="3"/>
        <v>161.08179373515071</v>
      </c>
      <c r="M48">
        <f t="shared" si="4"/>
        <v>144.10028223372987</v>
      </c>
      <c r="N48">
        <f t="shared" si="5"/>
        <v>147.11766335460706</v>
      </c>
      <c r="O48">
        <f t="shared" si="6"/>
        <v>143.61527342107891</v>
      </c>
      <c r="P48">
        <f t="shared" si="7"/>
        <v>142.56967122029155</v>
      </c>
      <c r="Q48">
        <f t="shared" si="8"/>
        <v>147.90847768509289</v>
      </c>
    </row>
    <row r="49" spans="1:17" x14ac:dyDescent="0.35">
      <c r="A49" s="6">
        <f t="shared" si="9"/>
        <v>35309</v>
      </c>
      <c r="B49">
        <v>75.086176000000009</v>
      </c>
      <c r="C49" s="7">
        <v>75.007097632443603</v>
      </c>
      <c r="D49" s="7">
        <v>71.251010478301794</v>
      </c>
      <c r="E49" s="8">
        <v>75.457309792219405</v>
      </c>
      <c r="F49" s="9">
        <v>73.448976171039817</v>
      </c>
      <c r="G49" s="10">
        <v>74.80868367188387</v>
      </c>
      <c r="H49" s="10">
        <v>76.970724866076594</v>
      </c>
      <c r="I49" s="11">
        <v>77.375324163180665</v>
      </c>
      <c r="J49">
        <f t="shared" si="1"/>
        <v>146.02796496913913</v>
      </c>
      <c r="K49">
        <f t="shared" si="2"/>
        <v>144.75426539972057</v>
      </c>
      <c r="L49">
        <f t="shared" si="3"/>
        <v>161.66021100388019</v>
      </c>
      <c r="M49">
        <f t="shared" si="4"/>
        <v>144.54809363910829</v>
      </c>
      <c r="N49">
        <f t="shared" si="5"/>
        <v>147.71925974750698</v>
      </c>
      <c r="O49">
        <f t="shared" si="6"/>
        <v>143.93961392753468</v>
      </c>
      <c r="P49">
        <f t="shared" si="7"/>
        <v>142.99644666267221</v>
      </c>
      <c r="Q49">
        <f t="shared" si="8"/>
        <v>148.24597563759733</v>
      </c>
    </row>
    <row r="50" spans="1:17" x14ac:dyDescent="0.35">
      <c r="A50" s="6">
        <f t="shared" si="9"/>
        <v>35400</v>
      </c>
      <c r="B50">
        <v>75.446263999999999</v>
      </c>
      <c r="C50" s="12">
        <v>75.355546473995432</v>
      </c>
      <c r="D50" s="12">
        <v>71.65629145533434</v>
      </c>
      <c r="E50" s="13">
        <v>75.818586810563687</v>
      </c>
      <c r="F50" s="14">
        <v>73.877269904728763</v>
      </c>
      <c r="G50" s="15">
        <v>75.082605243868045</v>
      </c>
      <c r="H50" s="15">
        <v>77.344020677775546</v>
      </c>
      <c r="I50" s="16">
        <v>77.676252667325073</v>
      </c>
      <c r="J50">
        <f t="shared" si="1"/>
        <v>146.72826588537976</v>
      </c>
      <c r="K50">
        <f t="shared" si="2"/>
        <v>145.42672784234682</v>
      </c>
      <c r="L50">
        <f t="shared" si="3"/>
        <v>162.57974614903989</v>
      </c>
      <c r="M50">
        <f t="shared" si="4"/>
        <v>145.2401658110567</v>
      </c>
      <c r="N50">
        <f t="shared" si="5"/>
        <v>148.58063640097723</v>
      </c>
      <c r="O50">
        <f t="shared" si="6"/>
        <v>144.46666725052538</v>
      </c>
      <c r="P50">
        <f t="shared" si="7"/>
        <v>143.68995675654082</v>
      </c>
      <c r="Q50">
        <f t="shared" si="8"/>
        <v>148.82253463979248</v>
      </c>
    </row>
    <row r="51" spans="1:17" x14ac:dyDescent="0.35">
      <c r="A51" s="6">
        <f t="shared" si="9"/>
        <v>35490</v>
      </c>
      <c r="B51">
        <v>75.868976000000004</v>
      </c>
      <c r="C51" s="7">
        <v>75.808529968012778</v>
      </c>
      <c r="D51" s="7">
        <v>71.943910213228406</v>
      </c>
      <c r="E51" s="8">
        <v>76.236534733746268</v>
      </c>
      <c r="F51" s="9">
        <v>74.346353517816667</v>
      </c>
      <c r="G51" s="10">
        <v>75.518070307022384</v>
      </c>
      <c r="H51" s="10">
        <v>77.753210317522445</v>
      </c>
      <c r="I51" s="11">
        <v>77.881764816496855</v>
      </c>
      <c r="J51">
        <f t="shared" si="1"/>
        <v>147.55035826531446</v>
      </c>
      <c r="K51">
        <f t="shared" si="2"/>
        <v>146.30092901776089</v>
      </c>
      <c r="L51">
        <f t="shared" si="3"/>
        <v>163.23231947786289</v>
      </c>
      <c r="M51">
        <f t="shared" si="4"/>
        <v>146.04079832370289</v>
      </c>
      <c r="N51">
        <f t="shared" si="5"/>
        <v>149.52404892620658</v>
      </c>
      <c r="O51">
        <f t="shared" si="6"/>
        <v>145.30454689220289</v>
      </c>
      <c r="P51">
        <f t="shared" si="7"/>
        <v>144.45015051328136</v>
      </c>
      <c r="Q51">
        <f t="shared" si="8"/>
        <v>149.21628225104772</v>
      </c>
    </row>
    <row r="52" spans="1:17" x14ac:dyDescent="0.35">
      <c r="A52" s="6">
        <f t="shared" si="9"/>
        <v>35582</v>
      </c>
      <c r="B52">
        <v>76.440420000000003</v>
      </c>
      <c r="C52" s="7">
        <v>76.414830952312954</v>
      </c>
      <c r="D52" s="7">
        <v>72.597589208442187</v>
      </c>
      <c r="E52" s="8">
        <v>76.767824466605504</v>
      </c>
      <c r="F52" s="9">
        <v>75.06697472053142</v>
      </c>
      <c r="G52" s="10">
        <v>76.01674804063461</v>
      </c>
      <c r="H52" s="10">
        <v>78.198293785317333</v>
      </c>
      <c r="I52" s="11">
        <v>78.226731638320956</v>
      </c>
      <c r="J52">
        <f t="shared" si="1"/>
        <v>148.66170537152246</v>
      </c>
      <c r="K52">
        <f t="shared" si="2"/>
        <v>147.47101366793055</v>
      </c>
      <c r="L52">
        <f t="shared" si="3"/>
        <v>164.71544067973338</v>
      </c>
      <c r="M52">
        <f t="shared" si="4"/>
        <v>147.05855151774469</v>
      </c>
      <c r="N52">
        <f t="shared" si="5"/>
        <v>150.97334932728356</v>
      </c>
      <c r="O52">
        <f t="shared" si="6"/>
        <v>146.26405422380137</v>
      </c>
      <c r="P52">
        <f t="shared" si="7"/>
        <v>145.27702793289393</v>
      </c>
      <c r="Q52">
        <f t="shared" si="8"/>
        <v>149.87721574136904</v>
      </c>
    </row>
    <row r="53" spans="1:17" x14ac:dyDescent="0.35">
      <c r="A53" s="6">
        <f t="shared" si="9"/>
        <v>35674</v>
      </c>
      <c r="B53">
        <v>76.816164000000001</v>
      </c>
      <c r="C53" s="7">
        <v>76.700559002385447</v>
      </c>
      <c r="D53" s="7">
        <v>72.963649445761902</v>
      </c>
      <c r="E53" s="8">
        <v>77.199940115997677</v>
      </c>
      <c r="F53" s="9">
        <v>75.434083635121951</v>
      </c>
      <c r="G53" s="10">
        <v>76.466260363890697</v>
      </c>
      <c r="H53" s="10">
        <v>78.506980706529916</v>
      </c>
      <c r="I53" s="11">
        <v>78.527660142465365</v>
      </c>
      <c r="J53">
        <f t="shared" si="1"/>
        <v>149.39245415368663</v>
      </c>
      <c r="K53">
        <f t="shared" si="2"/>
        <v>148.02243287088405</v>
      </c>
      <c r="L53">
        <f t="shared" si="3"/>
        <v>165.54598855278084</v>
      </c>
      <c r="M53">
        <f t="shared" si="4"/>
        <v>147.88632411556537</v>
      </c>
      <c r="N53">
        <f t="shared" si="5"/>
        <v>151.7116721731152</v>
      </c>
      <c r="O53">
        <f t="shared" si="6"/>
        <v>147.12896224101684</v>
      </c>
      <c r="P53">
        <f t="shared" si="7"/>
        <v>145.85050743359292</v>
      </c>
      <c r="Q53">
        <f t="shared" si="8"/>
        <v>150.4537747435642</v>
      </c>
    </row>
    <row r="54" spans="1:17" x14ac:dyDescent="0.35">
      <c r="A54" s="6">
        <f t="shared" si="9"/>
        <v>35765</v>
      </c>
      <c r="B54">
        <v>76.980552000000003</v>
      </c>
      <c r="C54" s="12">
        <v>76.958411145133795</v>
      </c>
      <c r="D54" s="12">
        <v>73.074774874948261</v>
      </c>
      <c r="E54" s="13">
        <v>77.313281925674303</v>
      </c>
      <c r="F54" s="14">
        <v>75.638033032116695</v>
      </c>
      <c r="G54" s="15">
        <v>76.54352029445036</v>
      </c>
      <c r="H54" s="15">
        <v>78.607483425064245</v>
      </c>
      <c r="I54" s="16">
        <v>78.747851730863715</v>
      </c>
      <c r="J54">
        <f t="shared" si="1"/>
        <v>149.71215674588345</v>
      </c>
      <c r="K54">
        <f t="shared" si="2"/>
        <v>148.52005507842748</v>
      </c>
      <c r="L54">
        <f t="shared" si="3"/>
        <v>165.79811915709885</v>
      </c>
      <c r="M54">
        <f t="shared" si="4"/>
        <v>148.10344479696093</v>
      </c>
      <c r="N54">
        <f t="shared" si="5"/>
        <v>152.12185153191061</v>
      </c>
      <c r="O54">
        <f t="shared" si="6"/>
        <v>147.2776183064758</v>
      </c>
      <c r="P54">
        <f t="shared" si="7"/>
        <v>146.03722168963449</v>
      </c>
      <c r="Q54">
        <f t="shared" si="8"/>
        <v>150.8756471841948</v>
      </c>
    </row>
    <row r="55" spans="1:17" x14ac:dyDescent="0.35">
      <c r="A55" s="6">
        <f t="shared" si="9"/>
        <v>35855</v>
      </c>
      <c r="B55">
        <v>77.324984000000001</v>
      </c>
      <c r="C55" s="7">
        <v>77.29292203302353</v>
      </c>
      <c r="D55" s="7">
        <v>73.329709683081646</v>
      </c>
      <c r="E55" s="8">
        <v>77.674558944018585</v>
      </c>
      <c r="F55" s="9">
        <v>75.971150380541445</v>
      </c>
      <c r="G55" s="10">
        <v>76.922796317197665</v>
      </c>
      <c r="H55" s="10">
        <v>78.916170346276843</v>
      </c>
      <c r="I55" s="11">
        <v>79.107497991914371</v>
      </c>
      <c r="J55">
        <f t="shared" si="1"/>
        <v>150.38200979620061</v>
      </c>
      <c r="K55">
        <f t="shared" si="2"/>
        <v>149.16561902334863</v>
      </c>
      <c r="L55">
        <f t="shared" si="3"/>
        <v>166.37653642582833</v>
      </c>
      <c r="M55">
        <f t="shared" si="4"/>
        <v>148.79551696890937</v>
      </c>
      <c r="N55">
        <f t="shared" si="5"/>
        <v>152.79181115127639</v>
      </c>
      <c r="O55">
        <f t="shared" si="6"/>
        <v>148.00738444600134</v>
      </c>
      <c r="P55">
        <f t="shared" si="7"/>
        <v>146.61070119033354</v>
      </c>
      <c r="Q55">
        <f t="shared" si="8"/>
        <v>151.5647055038915</v>
      </c>
    </row>
    <row r="56" spans="1:17" x14ac:dyDescent="0.35">
      <c r="A56" s="6">
        <f t="shared" si="9"/>
        <v>35947</v>
      </c>
      <c r="B56">
        <v>77.779008000000005</v>
      </c>
      <c r="C56" s="7">
        <v>77.676215758730507</v>
      </c>
      <c r="D56" s="7">
        <v>73.9114839888219</v>
      </c>
      <c r="E56" s="8">
        <v>78.163345498249072</v>
      </c>
      <c r="F56" s="9">
        <v>76.487822186261468</v>
      </c>
      <c r="G56" s="10">
        <v>77.323143230097628</v>
      </c>
      <c r="H56" s="10">
        <v>79.188963439441451</v>
      </c>
      <c r="I56" s="11">
        <v>79.613938645230576</v>
      </c>
      <c r="J56">
        <f t="shared" si="1"/>
        <v>151.26499790798229</v>
      </c>
      <c r="K56">
        <f t="shared" si="2"/>
        <v>149.90532771023743</v>
      </c>
      <c r="L56">
        <f t="shared" si="3"/>
        <v>167.69651429549305</v>
      </c>
      <c r="M56">
        <f t="shared" si="4"/>
        <v>149.7318499074278</v>
      </c>
      <c r="N56">
        <f t="shared" si="5"/>
        <v>153.830932193558</v>
      </c>
      <c r="O56">
        <f t="shared" si="6"/>
        <v>148.77769314883392</v>
      </c>
      <c r="P56">
        <f t="shared" si="7"/>
        <v>147.11749702816059</v>
      </c>
      <c r="Q56">
        <f t="shared" si="8"/>
        <v>152.53501211734189</v>
      </c>
    </row>
    <row r="57" spans="1:17" x14ac:dyDescent="0.35">
      <c r="A57" s="6">
        <f t="shared" si="9"/>
        <v>36039</v>
      </c>
      <c r="B57">
        <v>78.084299999999999</v>
      </c>
      <c r="C57" s="7">
        <v>77.927098924647836</v>
      </c>
      <c r="D57" s="7">
        <v>74.19910274671598</v>
      </c>
      <c r="E57" s="8">
        <v>78.482119337964605</v>
      </c>
      <c r="F57" s="9">
        <v>76.807342908219908</v>
      </c>
      <c r="G57" s="10">
        <v>77.639206582387061</v>
      </c>
      <c r="H57" s="10">
        <v>79.425862704558085</v>
      </c>
      <c r="I57" s="11">
        <v>79.841469953242211</v>
      </c>
      <c r="J57">
        <f t="shared" si="1"/>
        <v>151.85873129349068</v>
      </c>
      <c r="K57">
        <f t="shared" si="2"/>
        <v>150.38950066892835</v>
      </c>
      <c r="L57">
        <f t="shared" si="3"/>
        <v>168.3490876243161</v>
      </c>
      <c r="M57">
        <f t="shared" si="4"/>
        <v>150.34250182385287</v>
      </c>
      <c r="N57">
        <f t="shared" si="5"/>
        <v>154.47354652233744</v>
      </c>
      <c r="O57">
        <f t="shared" si="6"/>
        <v>149.38583159843856</v>
      </c>
      <c r="P57">
        <f t="shared" si="7"/>
        <v>147.55760920311565</v>
      </c>
      <c r="Q57">
        <f t="shared" si="8"/>
        <v>152.97094697266022</v>
      </c>
    </row>
    <row r="58" spans="1:17" x14ac:dyDescent="0.35">
      <c r="A58" s="6">
        <f t="shared" si="9"/>
        <v>36130</v>
      </c>
      <c r="B58">
        <v>78.28</v>
      </c>
      <c r="C58" s="17">
        <v>78.099999999999994</v>
      </c>
      <c r="D58" s="17">
        <v>74.400000000000006</v>
      </c>
      <c r="E58" s="17">
        <v>78.7</v>
      </c>
      <c r="F58" s="18">
        <v>77</v>
      </c>
      <c r="G58" s="19">
        <v>77.900000000000006</v>
      </c>
      <c r="H58" s="19">
        <v>79.599999999999994</v>
      </c>
      <c r="I58" s="19">
        <v>80</v>
      </c>
      <c r="J58">
        <f t="shared" si="1"/>
        <v>152.23932961753451</v>
      </c>
      <c r="K58">
        <f t="shared" si="2"/>
        <v>150.72317799999999</v>
      </c>
      <c r="L58">
        <f t="shared" si="3"/>
        <v>168.8049</v>
      </c>
      <c r="M58">
        <f t="shared" si="4"/>
        <v>150.75987999999998</v>
      </c>
      <c r="N58">
        <f t="shared" si="5"/>
        <v>154.86101499999995</v>
      </c>
      <c r="O58">
        <f t="shared" si="6"/>
        <v>149.88762500000001</v>
      </c>
      <c r="P58">
        <f t="shared" si="7"/>
        <v>147.881122</v>
      </c>
      <c r="Q58">
        <f t="shared" si="8"/>
        <v>153.27468000000005</v>
      </c>
    </row>
    <row r="59" spans="1:17" x14ac:dyDescent="0.35">
      <c r="A59" s="6">
        <f t="shared" si="9"/>
        <v>36220</v>
      </c>
      <c r="B59" s="19">
        <v>78.7</v>
      </c>
      <c r="C59" s="17">
        <v>78.599999999999994</v>
      </c>
      <c r="D59" s="17">
        <v>74.900000000000006</v>
      </c>
      <c r="E59" s="17">
        <v>79.099999999999994</v>
      </c>
      <c r="F59" s="18">
        <v>77.3</v>
      </c>
      <c r="G59" s="19">
        <v>78.3</v>
      </c>
      <c r="H59" s="19">
        <v>80.099999999999994</v>
      </c>
      <c r="I59" s="19">
        <v>80.599999999999994</v>
      </c>
      <c r="J59">
        <f t="shared" si="1"/>
        <v>153.05614768650952</v>
      </c>
      <c r="K59">
        <f t="shared" si="2"/>
        <v>151.68811511907811</v>
      </c>
      <c r="L59">
        <f t="shared" si="3"/>
        <v>169.93934153225808</v>
      </c>
      <c r="M59">
        <f t="shared" si="4"/>
        <v>151.52613097839895</v>
      </c>
      <c r="N59">
        <f t="shared" si="5"/>
        <v>155.46436960389605</v>
      </c>
      <c r="O59">
        <f t="shared" si="6"/>
        <v>150.65726620667522</v>
      </c>
      <c r="P59">
        <f t="shared" si="7"/>
        <v>148.81002352010051</v>
      </c>
      <c r="Q59">
        <f t="shared" si="8"/>
        <v>154.42424010000002</v>
      </c>
    </row>
    <row r="60" spans="1:17" x14ac:dyDescent="0.35">
      <c r="A60" s="6">
        <f t="shared" si="9"/>
        <v>36312</v>
      </c>
      <c r="B60" s="19">
        <v>79</v>
      </c>
      <c r="C60" s="17">
        <v>78.900000000000006</v>
      </c>
      <c r="D60" s="17">
        <v>75.3</v>
      </c>
      <c r="E60" s="17">
        <v>79.400000000000006</v>
      </c>
      <c r="F60" s="18">
        <v>77.599999999999994</v>
      </c>
      <c r="G60" s="19">
        <v>78.599999999999994</v>
      </c>
      <c r="H60" s="19">
        <v>80.400000000000006</v>
      </c>
      <c r="I60" s="19">
        <v>81</v>
      </c>
      <c r="J60">
        <f t="shared" si="1"/>
        <v>153.63958916434882</v>
      </c>
      <c r="K60">
        <f t="shared" si="2"/>
        <v>152.26707739052497</v>
      </c>
      <c r="L60">
        <f t="shared" si="3"/>
        <v>170.84689475806451</v>
      </c>
      <c r="M60">
        <f t="shared" si="4"/>
        <v>152.10081921219819</v>
      </c>
      <c r="N60">
        <f t="shared" si="5"/>
        <v>156.06772420779217</v>
      </c>
      <c r="O60">
        <f t="shared" si="6"/>
        <v>151.23449711168163</v>
      </c>
      <c r="P60">
        <f t="shared" si="7"/>
        <v>149.36736443216083</v>
      </c>
      <c r="Q60">
        <f t="shared" si="8"/>
        <v>155.19061350000004</v>
      </c>
    </row>
    <row r="61" spans="1:17" x14ac:dyDescent="0.35">
      <c r="A61" s="6">
        <f t="shared" si="9"/>
        <v>36404</v>
      </c>
      <c r="B61" s="19">
        <v>79.3</v>
      </c>
      <c r="C61" s="17">
        <v>79.2</v>
      </c>
      <c r="D61" s="17">
        <v>75.599999999999994</v>
      </c>
      <c r="E61" s="17">
        <v>79.7</v>
      </c>
      <c r="F61" s="18">
        <v>78</v>
      </c>
      <c r="G61" s="19">
        <v>78.900000000000006</v>
      </c>
      <c r="H61" s="19">
        <v>80.7</v>
      </c>
      <c r="I61" s="19">
        <v>81.3</v>
      </c>
      <c r="J61">
        <f t="shared" si="1"/>
        <v>154.22303064218812</v>
      </c>
      <c r="K61">
        <f t="shared" si="2"/>
        <v>152.84603966197184</v>
      </c>
      <c r="L61">
        <f t="shared" si="3"/>
        <v>171.52755967741936</v>
      </c>
      <c r="M61">
        <f t="shared" si="4"/>
        <v>152.67550744599745</v>
      </c>
      <c r="N61">
        <f t="shared" si="5"/>
        <v>156.87219701298696</v>
      </c>
      <c r="O61">
        <f t="shared" si="6"/>
        <v>151.81172801668808</v>
      </c>
      <c r="P61">
        <f t="shared" si="7"/>
        <v>149.92470534422114</v>
      </c>
      <c r="Q61">
        <f t="shared" si="8"/>
        <v>155.76539355000003</v>
      </c>
    </row>
    <row r="62" spans="1:17" x14ac:dyDescent="0.35">
      <c r="A62" s="6">
        <f t="shared" si="9"/>
        <v>36495</v>
      </c>
      <c r="B62" s="19">
        <v>79.599999999999994</v>
      </c>
      <c r="C62" s="17">
        <v>79.400000000000006</v>
      </c>
      <c r="D62" s="17">
        <v>75.900000000000006</v>
      </c>
      <c r="E62" s="17">
        <v>80</v>
      </c>
      <c r="F62" s="18">
        <v>78.2</v>
      </c>
      <c r="G62" s="19">
        <v>79.099999999999994</v>
      </c>
      <c r="H62" s="19">
        <v>80.900000000000006</v>
      </c>
      <c r="I62" s="19">
        <v>81.599999999999994</v>
      </c>
      <c r="J62">
        <f t="shared" si="1"/>
        <v>154.80647212002739</v>
      </c>
      <c r="K62">
        <f t="shared" si="2"/>
        <v>153.23201450960309</v>
      </c>
      <c r="L62">
        <f t="shared" si="3"/>
        <v>172.20822459677422</v>
      </c>
      <c r="M62">
        <f t="shared" si="4"/>
        <v>153.25019567979666</v>
      </c>
      <c r="N62">
        <f t="shared" si="5"/>
        <v>157.27443341558438</v>
      </c>
      <c r="O62">
        <f t="shared" si="6"/>
        <v>152.19654862002565</v>
      </c>
      <c r="P62">
        <f t="shared" si="7"/>
        <v>150.29626595226134</v>
      </c>
      <c r="Q62">
        <f t="shared" si="8"/>
        <v>156.34017360000004</v>
      </c>
    </row>
    <row r="63" spans="1:17" x14ac:dyDescent="0.35">
      <c r="A63" s="6">
        <f t="shared" si="9"/>
        <v>36586</v>
      </c>
      <c r="B63" s="19">
        <v>80</v>
      </c>
      <c r="C63" s="17">
        <v>79.8</v>
      </c>
      <c r="D63" s="17">
        <v>76.5</v>
      </c>
      <c r="E63" s="17">
        <v>80.3</v>
      </c>
      <c r="F63" s="18">
        <v>78.7</v>
      </c>
      <c r="G63" s="19">
        <v>79.400000000000006</v>
      </c>
      <c r="H63" s="19">
        <v>81.3</v>
      </c>
      <c r="I63" s="19">
        <v>82</v>
      </c>
      <c r="J63">
        <f t="shared" si="1"/>
        <v>155.5843940904798</v>
      </c>
      <c r="K63">
        <f t="shared" si="2"/>
        <v>154.00396420486555</v>
      </c>
      <c r="L63">
        <f t="shared" si="3"/>
        <v>173.56955443548387</v>
      </c>
      <c r="M63">
        <f t="shared" si="4"/>
        <v>153.8248839135959</v>
      </c>
      <c r="N63">
        <f t="shared" si="5"/>
        <v>158.2800244220779</v>
      </c>
      <c r="O63">
        <f t="shared" si="6"/>
        <v>152.7737795250321</v>
      </c>
      <c r="P63">
        <f t="shared" si="7"/>
        <v>151.03938716834173</v>
      </c>
      <c r="Q63">
        <f t="shared" si="8"/>
        <v>157.10654700000003</v>
      </c>
    </row>
    <row r="64" spans="1:17" x14ac:dyDescent="0.35">
      <c r="A64" s="6">
        <f t="shared" si="9"/>
        <v>36678</v>
      </c>
      <c r="B64" s="19">
        <v>80.3</v>
      </c>
      <c r="C64" s="17">
        <v>80.2</v>
      </c>
      <c r="D64" s="17">
        <v>77</v>
      </c>
      <c r="E64" s="17">
        <v>80.599999999999994</v>
      </c>
      <c r="F64" s="18">
        <v>79</v>
      </c>
      <c r="G64" s="19">
        <v>79.599999999999994</v>
      </c>
      <c r="H64" s="19">
        <v>81.7</v>
      </c>
      <c r="I64" s="19">
        <v>82.4</v>
      </c>
      <c r="J64">
        <f t="shared" si="1"/>
        <v>156.16783556831913</v>
      </c>
      <c r="K64">
        <f t="shared" si="2"/>
        <v>154.77591390012805</v>
      </c>
      <c r="L64">
        <f t="shared" si="3"/>
        <v>174.70399596774195</v>
      </c>
      <c r="M64">
        <f t="shared" si="4"/>
        <v>154.39957214739513</v>
      </c>
      <c r="N64">
        <f t="shared" si="5"/>
        <v>158.88337902597399</v>
      </c>
      <c r="O64">
        <f t="shared" si="6"/>
        <v>153.15860012836967</v>
      </c>
      <c r="P64">
        <f t="shared" si="7"/>
        <v>151.78250838442213</v>
      </c>
      <c r="Q64">
        <f t="shared" si="8"/>
        <v>157.87292040000005</v>
      </c>
    </row>
    <row r="65" spans="1:17" x14ac:dyDescent="0.35">
      <c r="A65" s="6">
        <f t="shared" si="9"/>
        <v>36770</v>
      </c>
      <c r="B65" s="19">
        <v>80.8</v>
      </c>
      <c r="C65" s="17">
        <v>80.599999999999994</v>
      </c>
      <c r="D65" s="17">
        <v>77.599999999999994</v>
      </c>
      <c r="E65" s="17">
        <v>81.2</v>
      </c>
      <c r="F65" s="18">
        <v>79.7</v>
      </c>
      <c r="G65" s="19">
        <v>80.2</v>
      </c>
      <c r="H65" s="19">
        <v>82</v>
      </c>
      <c r="I65" s="19">
        <v>82.8</v>
      </c>
      <c r="J65">
        <f t="shared" si="1"/>
        <v>157.14023803138463</v>
      </c>
      <c r="K65">
        <f t="shared" si="2"/>
        <v>155.54786359539051</v>
      </c>
      <c r="L65">
        <f t="shared" si="3"/>
        <v>176.0653258064516</v>
      </c>
      <c r="M65">
        <f t="shared" si="4"/>
        <v>155.54894861499363</v>
      </c>
      <c r="N65">
        <f t="shared" si="5"/>
        <v>160.29120643506488</v>
      </c>
      <c r="O65">
        <f t="shared" si="6"/>
        <v>154.31306193838253</v>
      </c>
      <c r="P65">
        <f t="shared" si="7"/>
        <v>152.33984929648244</v>
      </c>
      <c r="Q65">
        <f t="shared" si="8"/>
        <v>158.63929380000005</v>
      </c>
    </row>
    <row r="66" spans="1:17" x14ac:dyDescent="0.35">
      <c r="A66" s="6">
        <f t="shared" si="9"/>
        <v>36861</v>
      </c>
      <c r="B66" s="19">
        <v>81.099999999999994</v>
      </c>
      <c r="C66" s="17">
        <v>81</v>
      </c>
      <c r="D66" s="17">
        <v>77.900000000000006</v>
      </c>
      <c r="E66" s="17">
        <v>81.5</v>
      </c>
      <c r="F66" s="18">
        <v>80</v>
      </c>
      <c r="G66" s="19">
        <v>80.599999999999994</v>
      </c>
      <c r="H66" s="19">
        <v>82.3</v>
      </c>
      <c r="I66" s="19">
        <v>83</v>
      </c>
      <c r="J66">
        <f t="shared" si="1"/>
        <v>157.72367950922393</v>
      </c>
      <c r="K66">
        <f t="shared" si="2"/>
        <v>156.319813290653</v>
      </c>
      <c r="L66">
        <f t="shared" si="3"/>
        <v>176.74599072580648</v>
      </c>
      <c r="M66">
        <f t="shared" si="4"/>
        <v>156.12363684879287</v>
      </c>
      <c r="N66">
        <f t="shared" si="5"/>
        <v>160.894561038961</v>
      </c>
      <c r="O66">
        <f t="shared" si="6"/>
        <v>155.08270314505774</v>
      </c>
      <c r="P66">
        <f t="shared" si="7"/>
        <v>152.89719020854272</v>
      </c>
      <c r="Q66">
        <f t="shared" si="8"/>
        <v>159.02248050000003</v>
      </c>
    </row>
    <row r="67" spans="1:17" x14ac:dyDescent="0.35">
      <c r="A67" s="6">
        <f t="shared" si="9"/>
        <v>36951</v>
      </c>
      <c r="B67" s="19">
        <v>81.900000000000006</v>
      </c>
      <c r="C67" s="17">
        <v>81.8</v>
      </c>
      <c r="D67" s="17">
        <v>78.7</v>
      </c>
      <c r="E67" s="17">
        <v>82.2</v>
      </c>
      <c r="F67" s="18">
        <v>80.7</v>
      </c>
      <c r="G67" s="19">
        <v>81.2</v>
      </c>
      <c r="H67" s="19">
        <v>83</v>
      </c>
      <c r="I67" s="19">
        <v>83.9</v>
      </c>
      <c r="J67">
        <f t="shared" si="1"/>
        <v>159.27952345012872</v>
      </c>
      <c r="K67">
        <f t="shared" si="2"/>
        <v>157.86371268117799</v>
      </c>
      <c r="L67">
        <f t="shared" si="3"/>
        <v>178.56109717741936</v>
      </c>
      <c r="M67">
        <f t="shared" si="4"/>
        <v>157.46457606099108</v>
      </c>
      <c r="N67">
        <f t="shared" si="5"/>
        <v>162.30238844805191</v>
      </c>
      <c r="O67">
        <f t="shared" si="6"/>
        <v>156.2371649550706</v>
      </c>
      <c r="P67">
        <f t="shared" si="7"/>
        <v>154.19765233668343</v>
      </c>
      <c r="Q67">
        <f t="shared" si="8"/>
        <v>160.74682065000005</v>
      </c>
    </row>
    <row r="68" spans="1:17" x14ac:dyDescent="0.35">
      <c r="A68" s="6">
        <f t="shared" si="9"/>
        <v>37043</v>
      </c>
      <c r="B68" s="19">
        <v>82.3</v>
      </c>
      <c r="C68" s="17">
        <v>82.3</v>
      </c>
      <c r="D68" s="17">
        <v>79.400000000000006</v>
      </c>
      <c r="E68" s="17">
        <v>82.6</v>
      </c>
      <c r="F68" s="18">
        <v>81.2</v>
      </c>
      <c r="G68" s="19">
        <v>81.7</v>
      </c>
      <c r="H68" s="19">
        <v>83.5</v>
      </c>
      <c r="I68" s="19">
        <v>84.3</v>
      </c>
      <c r="J68">
        <f t="shared" ref="J68:J131" si="10">B68/B$3*100</f>
        <v>160.0574454205811</v>
      </c>
      <c r="K68">
        <f t="shared" ref="K68:K131" si="11">C68/C$3*100</f>
        <v>158.82864980025607</v>
      </c>
      <c r="L68">
        <f t="shared" ref="L68:L131" si="12">D68/D$3*100</f>
        <v>180.14931532258066</v>
      </c>
      <c r="M68">
        <f t="shared" ref="M68:M131" si="13">E68/E$3*100</f>
        <v>158.23082703939008</v>
      </c>
      <c r="N68">
        <f t="shared" ref="N68:N131" si="14">F68/F$3*100</f>
        <v>163.3079794545454</v>
      </c>
      <c r="O68">
        <f t="shared" ref="O68:O131" si="15">G68/G$3*100</f>
        <v>157.19921646341464</v>
      </c>
      <c r="P68">
        <f t="shared" ref="P68:P131" si="16">H68/H$3*100</f>
        <v>155.12655385678394</v>
      </c>
      <c r="Q68">
        <f t="shared" ref="Q68:Q131" si="17">I68/I$3*100</f>
        <v>161.51319405000004</v>
      </c>
    </row>
    <row r="69" spans="1:17" x14ac:dyDescent="0.35">
      <c r="A69" s="6">
        <f t="shared" ref="A69:A132" si="18">EDATE(A68,3)</f>
        <v>37135</v>
      </c>
      <c r="B69" s="19">
        <v>82.9</v>
      </c>
      <c r="C69" s="17">
        <v>82.8</v>
      </c>
      <c r="D69" s="17">
        <v>80</v>
      </c>
      <c r="E69" s="17">
        <v>83.2</v>
      </c>
      <c r="F69" s="18">
        <v>81.900000000000006</v>
      </c>
      <c r="G69" s="19">
        <v>82.3</v>
      </c>
      <c r="H69" s="19">
        <v>83.9</v>
      </c>
      <c r="I69" s="19">
        <v>84.7</v>
      </c>
      <c r="J69">
        <f t="shared" si="10"/>
        <v>161.22432837625973</v>
      </c>
      <c r="K69">
        <f t="shared" si="11"/>
        <v>159.79358691933419</v>
      </c>
      <c r="L69">
        <f t="shared" si="12"/>
        <v>181.51064516129034</v>
      </c>
      <c r="M69">
        <f t="shared" si="13"/>
        <v>159.38020350698855</v>
      </c>
      <c r="N69">
        <f t="shared" si="14"/>
        <v>164.71580686363635</v>
      </c>
      <c r="O69">
        <f t="shared" si="15"/>
        <v>158.35367827342745</v>
      </c>
      <c r="P69">
        <f t="shared" si="16"/>
        <v>155.86967507286437</v>
      </c>
      <c r="Q69">
        <f t="shared" si="17"/>
        <v>162.27956745000006</v>
      </c>
    </row>
    <row r="70" spans="1:17" x14ac:dyDescent="0.35">
      <c r="A70" s="6">
        <f t="shared" si="18"/>
        <v>37226</v>
      </c>
      <c r="B70" s="19">
        <v>83.2</v>
      </c>
      <c r="C70" s="17">
        <v>83.1</v>
      </c>
      <c r="D70" s="17">
        <v>80.2</v>
      </c>
      <c r="E70" s="17">
        <v>83.6</v>
      </c>
      <c r="F70" s="18">
        <v>82.2</v>
      </c>
      <c r="G70" s="19">
        <v>82.7</v>
      </c>
      <c r="H70" s="19">
        <v>84.2</v>
      </c>
      <c r="I70" s="19">
        <v>85</v>
      </c>
      <c r="J70">
        <f t="shared" si="10"/>
        <v>161.80776985409901</v>
      </c>
      <c r="K70">
        <f t="shared" si="11"/>
        <v>160.37254919078106</v>
      </c>
      <c r="L70">
        <f t="shared" si="12"/>
        <v>181.96442177419357</v>
      </c>
      <c r="M70">
        <f t="shared" si="13"/>
        <v>160.14645448538752</v>
      </c>
      <c r="N70">
        <f t="shared" si="14"/>
        <v>165.31916146753244</v>
      </c>
      <c r="O70">
        <f t="shared" si="15"/>
        <v>159.12331948010271</v>
      </c>
      <c r="P70">
        <f t="shared" si="16"/>
        <v>156.42701598492465</v>
      </c>
      <c r="Q70">
        <f t="shared" si="17"/>
        <v>162.85434750000002</v>
      </c>
    </row>
    <row r="71" spans="1:17" x14ac:dyDescent="0.35">
      <c r="A71" s="6">
        <f t="shared" si="18"/>
        <v>37316</v>
      </c>
      <c r="B71" s="19">
        <v>83.9</v>
      </c>
      <c r="C71" s="17">
        <v>83.8</v>
      </c>
      <c r="D71" s="17">
        <v>81.2</v>
      </c>
      <c r="E71" s="17">
        <v>84.2</v>
      </c>
      <c r="F71" s="18">
        <v>82.9</v>
      </c>
      <c r="G71" s="19">
        <v>83.3</v>
      </c>
      <c r="H71" s="19">
        <v>84.9</v>
      </c>
      <c r="I71" s="19">
        <v>85.8</v>
      </c>
      <c r="J71">
        <f t="shared" si="10"/>
        <v>163.16913330239075</v>
      </c>
      <c r="K71">
        <f t="shared" si="11"/>
        <v>161.72346115749039</v>
      </c>
      <c r="L71">
        <f t="shared" si="12"/>
        <v>184.2333048387097</v>
      </c>
      <c r="M71">
        <f t="shared" si="13"/>
        <v>161.29583095298599</v>
      </c>
      <c r="N71">
        <f t="shared" si="14"/>
        <v>166.72698887662335</v>
      </c>
      <c r="O71">
        <f t="shared" si="15"/>
        <v>160.27778129011551</v>
      </c>
      <c r="P71">
        <f t="shared" si="16"/>
        <v>157.72747811306536</v>
      </c>
      <c r="Q71">
        <f t="shared" si="17"/>
        <v>164.38709430000003</v>
      </c>
    </row>
    <row r="72" spans="1:17" x14ac:dyDescent="0.35">
      <c r="A72" s="6">
        <f t="shared" si="18"/>
        <v>37408</v>
      </c>
      <c r="B72" s="19">
        <v>84.4</v>
      </c>
      <c r="C72" s="17">
        <v>84.3</v>
      </c>
      <c r="D72" s="17">
        <v>81.8</v>
      </c>
      <c r="E72" s="17">
        <v>84.7</v>
      </c>
      <c r="F72" s="18">
        <v>83.4</v>
      </c>
      <c r="G72" s="19">
        <v>83.9</v>
      </c>
      <c r="H72" s="19">
        <v>85.4</v>
      </c>
      <c r="I72" s="19">
        <v>86.3</v>
      </c>
      <c r="J72">
        <f t="shared" si="10"/>
        <v>164.14153576545624</v>
      </c>
      <c r="K72">
        <f t="shared" si="11"/>
        <v>162.68839827656851</v>
      </c>
      <c r="L72">
        <f t="shared" si="12"/>
        <v>185.59463467741938</v>
      </c>
      <c r="M72">
        <f t="shared" si="13"/>
        <v>162.25364467598473</v>
      </c>
      <c r="N72">
        <f t="shared" si="14"/>
        <v>167.73257988311684</v>
      </c>
      <c r="O72">
        <f t="shared" si="15"/>
        <v>161.43224310012837</v>
      </c>
      <c r="P72">
        <f t="shared" si="16"/>
        <v>158.65637963316587</v>
      </c>
      <c r="Q72">
        <f t="shared" si="17"/>
        <v>165.34506105000006</v>
      </c>
    </row>
    <row r="73" spans="1:17" x14ac:dyDescent="0.35">
      <c r="A73" s="6">
        <f t="shared" si="18"/>
        <v>37500</v>
      </c>
      <c r="B73" s="19">
        <v>84.9</v>
      </c>
      <c r="C73" s="17">
        <v>84.8</v>
      </c>
      <c r="D73" s="17">
        <v>82.1</v>
      </c>
      <c r="E73" s="17">
        <v>85.3</v>
      </c>
      <c r="F73" s="18">
        <v>83.9</v>
      </c>
      <c r="G73" s="19">
        <v>84.5</v>
      </c>
      <c r="H73" s="19">
        <v>85.8</v>
      </c>
      <c r="I73" s="19">
        <v>86.6</v>
      </c>
      <c r="J73">
        <f t="shared" si="10"/>
        <v>165.1139382285217</v>
      </c>
      <c r="K73">
        <f t="shared" si="11"/>
        <v>163.65333539564662</v>
      </c>
      <c r="L73">
        <f t="shared" si="12"/>
        <v>186.27529959677418</v>
      </c>
      <c r="M73">
        <f t="shared" si="13"/>
        <v>163.4030211435832</v>
      </c>
      <c r="N73">
        <f t="shared" si="14"/>
        <v>168.73817088961036</v>
      </c>
      <c r="O73">
        <f t="shared" si="15"/>
        <v>162.58670491014121</v>
      </c>
      <c r="P73">
        <f t="shared" si="16"/>
        <v>159.39950084924627</v>
      </c>
      <c r="Q73">
        <f t="shared" si="17"/>
        <v>165.91984110000001</v>
      </c>
    </row>
    <row r="74" spans="1:17" x14ac:dyDescent="0.35">
      <c r="A74" s="6">
        <f t="shared" si="18"/>
        <v>37591</v>
      </c>
      <c r="B74" s="19">
        <v>85.3</v>
      </c>
      <c r="C74" s="17">
        <v>85.1</v>
      </c>
      <c r="D74" s="17">
        <v>82.5</v>
      </c>
      <c r="E74" s="17">
        <v>85.6</v>
      </c>
      <c r="F74" s="18">
        <v>84.3</v>
      </c>
      <c r="G74" s="19">
        <v>84.8</v>
      </c>
      <c r="H74" s="19">
        <v>86.1</v>
      </c>
      <c r="I74" s="19">
        <v>86.9</v>
      </c>
      <c r="J74">
        <f t="shared" si="10"/>
        <v>165.89186019897411</v>
      </c>
      <c r="K74">
        <f t="shared" si="11"/>
        <v>164.23229766709346</v>
      </c>
      <c r="L74">
        <f t="shared" si="12"/>
        <v>187.18285282258066</v>
      </c>
      <c r="M74">
        <f t="shared" si="13"/>
        <v>163.97770937738244</v>
      </c>
      <c r="N74">
        <f t="shared" si="14"/>
        <v>169.54264369480515</v>
      </c>
      <c r="O74">
        <f t="shared" si="15"/>
        <v>163.1639358151476</v>
      </c>
      <c r="P74">
        <f t="shared" si="16"/>
        <v>159.95684176130652</v>
      </c>
      <c r="Q74">
        <f t="shared" si="17"/>
        <v>166.49462115000006</v>
      </c>
    </row>
    <row r="75" spans="1:17" x14ac:dyDescent="0.35">
      <c r="A75" s="6">
        <f t="shared" si="18"/>
        <v>37681</v>
      </c>
      <c r="B75" s="19">
        <v>86</v>
      </c>
      <c r="C75" s="17">
        <v>85.9</v>
      </c>
      <c r="D75" s="17">
        <v>83.6</v>
      </c>
      <c r="E75" s="17">
        <v>86.2</v>
      </c>
      <c r="F75" s="18">
        <v>85</v>
      </c>
      <c r="G75" s="19">
        <v>85.5</v>
      </c>
      <c r="H75" s="19">
        <v>86.9</v>
      </c>
      <c r="I75" s="19">
        <v>87.7</v>
      </c>
      <c r="J75">
        <f t="shared" si="10"/>
        <v>167.2532236472658</v>
      </c>
      <c r="K75">
        <f t="shared" si="11"/>
        <v>165.77619705761845</v>
      </c>
      <c r="L75">
        <f t="shared" si="12"/>
        <v>189.67862419354839</v>
      </c>
      <c r="M75">
        <f t="shared" si="13"/>
        <v>165.12708584498091</v>
      </c>
      <c r="N75">
        <f t="shared" si="14"/>
        <v>170.95047110389606</v>
      </c>
      <c r="O75">
        <f t="shared" si="15"/>
        <v>164.51080792682927</v>
      </c>
      <c r="P75">
        <f t="shared" si="16"/>
        <v>161.44308419346737</v>
      </c>
      <c r="Q75">
        <f t="shared" si="17"/>
        <v>168.02736795000004</v>
      </c>
    </row>
    <row r="76" spans="1:17" x14ac:dyDescent="0.35">
      <c r="A76" s="6">
        <f t="shared" si="18"/>
        <v>37773</v>
      </c>
      <c r="B76" s="19">
        <v>86.4</v>
      </c>
      <c r="C76" s="17">
        <v>86.4</v>
      </c>
      <c r="D76" s="17">
        <v>84.1</v>
      </c>
      <c r="E76" s="17">
        <v>86.7</v>
      </c>
      <c r="F76" s="18">
        <v>85.4</v>
      </c>
      <c r="G76" s="19">
        <v>86</v>
      </c>
      <c r="H76" s="19">
        <v>87.4</v>
      </c>
      <c r="I76" s="19">
        <v>88.1</v>
      </c>
      <c r="J76">
        <f t="shared" si="10"/>
        <v>168.03114561771821</v>
      </c>
      <c r="K76">
        <f t="shared" si="11"/>
        <v>166.74113417669656</v>
      </c>
      <c r="L76">
        <f t="shared" si="12"/>
        <v>190.81306572580644</v>
      </c>
      <c r="M76">
        <f t="shared" si="13"/>
        <v>166.08489956797965</v>
      </c>
      <c r="N76">
        <f t="shared" si="14"/>
        <v>171.75494390909088</v>
      </c>
      <c r="O76">
        <f t="shared" si="15"/>
        <v>165.47285943517329</v>
      </c>
      <c r="P76">
        <f t="shared" si="16"/>
        <v>162.37198571356788</v>
      </c>
      <c r="Q76">
        <f t="shared" si="17"/>
        <v>168.79374135000003</v>
      </c>
    </row>
    <row r="77" spans="1:17" x14ac:dyDescent="0.35">
      <c r="A77" s="6">
        <f t="shared" si="18"/>
        <v>37865</v>
      </c>
      <c r="B77" s="19">
        <v>87.1</v>
      </c>
      <c r="C77" s="17">
        <v>86.9</v>
      </c>
      <c r="D77" s="17">
        <v>84.6</v>
      </c>
      <c r="E77" s="17">
        <v>87.3</v>
      </c>
      <c r="F77" s="18">
        <v>86.3</v>
      </c>
      <c r="G77" s="19">
        <v>86.6</v>
      </c>
      <c r="H77" s="19">
        <v>87.8</v>
      </c>
      <c r="I77" s="19">
        <v>88.4</v>
      </c>
      <c r="J77">
        <f t="shared" si="10"/>
        <v>169.39250906600992</v>
      </c>
      <c r="K77">
        <f t="shared" si="11"/>
        <v>167.70607129577465</v>
      </c>
      <c r="L77">
        <f t="shared" si="12"/>
        <v>191.94750725806452</v>
      </c>
      <c r="M77">
        <f t="shared" si="13"/>
        <v>167.23427603557812</v>
      </c>
      <c r="N77">
        <f t="shared" si="14"/>
        <v>173.56500772077916</v>
      </c>
      <c r="O77">
        <f t="shared" si="15"/>
        <v>166.62732124518612</v>
      </c>
      <c r="P77">
        <f t="shared" si="16"/>
        <v>163.11510692964825</v>
      </c>
      <c r="Q77">
        <f t="shared" si="17"/>
        <v>169.36852140000005</v>
      </c>
    </row>
    <row r="78" spans="1:17" x14ac:dyDescent="0.35">
      <c r="A78" s="6">
        <f t="shared" si="18"/>
        <v>37956</v>
      </c>
      <c r="B78" s="19">
        <v>87.3</v>
      </c>
      <c r="C78" s="17">
        <v>87.2</v>
      </c>
      <c r="D78" s="17">
        <v>84.9</v>
      </c>
      <c r="E78" s="17">
        <v>87.6</v>
      </c>
      <c r="F78" s="18">
        <v>86.5</v>
      </c>
      <c r="G78" s="19">
        <v>86.9</v>
      </c>
      <c r="H78" s="19">
        <v>88</v>
      </c>
      <c r="I78" s="19">
        <v>88.6</v>
      </c>
      <c r="J78">
        <f t="shared" si="10"/>
        <v>169.78147005123608</v>
      </c>
      <c r="K78">
        <f t="shared" si="11"/>
        <v>168.28503356722152</v>
      </c>
      <c r="L78">
        <f t="shared" si="12"/>
        <v>192.62817217741937</v>
      </c>
      <c r="M78">
        <f t="shared" si="13"/>
        <v>167.80896426937736</v>
      </c>
      <c r="N78">
        <f t="shared" si="14"/>
        <v>173.96724412337656</v>
      </c>
      <c r="O78">
        <f t="shared" si="15"/>
        <v>167.20455215019257</v>
      </c>
      <c r="P78">
        <f t="shared" si="16"/>
        <v>163.48666753768845</v>
      </c>
      <c r="Q78">
        <f t="shared" si="17"/>
        <v>169.75170810000003</v>
      </c>
    </row>
    <row r="79" spans="1:17" x14ac:dyDescent="0.35">
      <c r="A79" s="6">
        <f t="shared" si="18"/>
        <v>38047</v>
      </c>
      <c r="B79" s="19">
        <v>88</v>
      </c>
      <c r="C79" s="17">
        <v>88</v>
      </c>
      <c r="D79" s="17">
        <v>86.3</v>
      </c>
      <c r="E79" s="17">
        <v>88.2</v>
      </c>
      <c r="F79" s="18">
        <v>87.3</v>
      </c>
      <c r="G79" s="19">
        <v>87.5</v>
      </c>
      <c r="H79" s="19">
        <v>88.8</v>
      </c>
      <c r="I79" s="19">
        <v>89.4</v>
      </c>
      <c r="J79">
        <f t="shared" si="10"/>
        <v>171.14283349952782</v>
      </c>
      <c r="K79">
        <f t="shared" si="11"/>
        <v>169.82893295774647</v>
      </c>
      <c r="L79">
        <f t="shared" si="12"/>
        <v>195.80460846774196</v>
      </c>
      <c r="M79">
        <f t="shared" si="13"/>
        <v>168.95834073697586</v>
      </c>
      <c r="N79">
        <f t="shared" si="14"/>
        <v>175.5761897337662</v>
      </c>
      <c r="O79">
        <f t="shared" si="15"/>
        <v>168.35901396020537</v>
      </c>
      <c r="P79">
        <f t="shared" si="16"/>
        <v>164.97290996984927</v>
      </c>
      <c r="Q79">
        <f t="shared" si="17"/>
        <v>171.28445490000007</v>
      </c>
    </row>
    <row r="80" spans="1:17" x14ac:dyDescent="0.35">
      <c r="A80" s="6">
        <f t="shared" si="18"/>
        <v>38139</v>
      </c>
      <c r="B80" s="19">
        <v>88.6</v>
      </c>
      <c r="C80" s="17">
        <v>88.6</v>
      </c>
      <c r="D80" s="17">
        <v>86.9</v>
      </c>
      <c r="E80" s="17">
        <v>88.7</v>
      </c>
      <c r="F80" s="18">
        <v>87.8</v>
      </c>
      <c r="G80" s="19">
        <v>88.1</v>
      </c>
      <c r="H80" s="19">
        <v>89.4</v>
      </c>
      <c r="I80" s="19">
        <v>89.9</v>
      </c>
      <c r="J80">
        <f t="shared" si="10"/>
        <v>172.3097164552064</v>
      </c>
      <c r="K80">
        <f t="shared" si="11"/>
        <v>170.98685750064021</v>
      </c>
      <c r="L80">
        <f t="shared" si="12"/>
        <v>197.16593830645164</v>
      </c>
      <c r="M80">
        <f t="shared" si="13"/>
        <v>169.91615445997456</v>
      </c>
      <c r="N80">
        <f t="shared" si="14"/>
        <v>176.58178074025969</v>
      </c>
      <c r="O80">
        <f t="shared" si="15"/>
        <v>169.51347577021821</v>
      </c>
      <c r="P80">
        <f t="shared" si="16"/>
        <v>166.08759179396989</v>
      </c>
      <c r="Q80">
        <f t="shared" si="17"/>
        <v>172.24242165000007</v>
      </c>
    </row>
    <row r="81" spans="1:17" x14ac:dyDescent="0.35">
      <c r="A81" s="6">
        <f t="shared" si="18"/>
        <v>38231</v>
      </c>
      <c r="B81" s="19">
        <v>89.3</v>
      </c>
      <c r="C81" s="17">
        <v>89.2</v>
      </c>
      <c r="D81" s="17">
        <v>87.6</v>
      </c>
      <c r="E81" s="17">
        <v>89.5</v>
      </c>
      <c r="F81" s="18">
        <v>88.7</v>
      </c>
      <c r="G81" s="19">
        <v>89</v>
      </c>
      <c r="H81" s="19">
        <v>89.8</v>
      </c>
      <c r="I81" s="19">
        <v>90.3</v>
      </c>
      <c r="J81">
        <f t="shared" si="10"/>
        <v>173.67107990349811</v>
      </c>
      <c r="K81">
        <f t="shared" si="11"/>
        <v>172.14478204353395</v>
      </c>
      <c r="L81">
        <f t="shared" si="12"/>
        <v>198.75415645161289</v>
      </c>
      <c r="M81">
        <f t="shared" si="13"/>
        <v>171.44865641677254</v>
      </c>
      <c r="N81">
        <f t="shared" si="14"/>
        <v>178.391844551948</v>
      </c>
      <c r="O81">
        <f t="shared" si="15"/>
        <v>171.24516848523749</v>
      </c>
      <c r="P81">
        <f t="shared" si="16"/>
        <v>166.83071301005026</v>
      </c>
      <c r="Q81">
        <f t="shared" si="17"/>
        <v>173.00879505000003</v>
      </c>
    </row>
    <row r="82" spans="1:17" x14ac:dyDescent="0.35">
      <c r="A82" s="6">
        <f t="shared" si="18"/>
        <v>38322</v>
      </c>
      <c r="B82" s="19">
        <v>89.6</v>
      </c>
      <c r="C82" s="17">
        <v>89.5</v>
      </c>
      <c r="D82" s="17">
        <v>88</v>
      </c>
      <c r="E82" s="17">
        <v>89.8</v>
      </c>
      <c r="F82" s="18">
        <v>89</v>
      </c>
      <c r="G82" s="19">
        <v>89.3</v>
      </c>
      <c r="H82" s="19">
        <v>90.1</v>
      </c>
      <c r="I82" s="19">
        <v>90.5</v>
      </c>
      <c r="J82">
        <f t="shared" si="10"/>
        <v>174.25452138133738</v>
      </c>
      <c r="K82">
        <f t="shared" si="11"/>
        <v>172.72374431498082</v>
      </c>
      <c r="L82">
        <f t="shared" si="12"/>
        <v>199.66170967741937</v>
      </c>
      <c r="M82">
        <f t="shared" si="13"/>
        <v>172.02334465057177</v>
      </c>
      <c r="N82">
        <f t="shared" si="14"/>
        <v>178.99519915584409</v>
      </c>
      <c r="O82">
        <f t="shared" si="15"/>
        <v>171.82239939024387</v>
      </c>
      <c r="P82">
        <f t="shared" si="16"/>
        <v>167.38805392211054</v>
      </c>
      <c r="Q82">
        <f t="shared" si="17"/>
        <v>173.39198175000004</v>
      </c>
    </row>
    <row r="83" spans="1:17" x14ac:dyDescent="0.35">
      <c r="A83" s="6">
        <f t="shared" si="18"/>
        <v>38412</v>
      </c>
      <c r="B83" s="19">
        <v>90.4</v>
      </c>
      <c r="C83" s="17">
        <v>90.3</v>
      </c>
      <c r="D83" s="17">
        <v>89.2</v>
      </c>
      <c r="E83" s="17">
        <v>90.5</v>
      </c>
      <c r="F83" s="18">
        <v>89.8</v>
      </c>
      <c r="G83" s="19">
        <v>90</v>
      </c>
      <c r="H83" s="19">
        <v>90.9</v>
      </c>
      <c r="I83" s="19">
        <v>91.4</v>
      </c>
      <c r="J83">
        <f t="shared" si="10"/>
        <v>175.81036532224221</v>
      </c>
      <c r="K83">
        <f t="shared" si="11"/>
        <v>174.26764370550575</v>
      </c>
      <c r="L83">
        <f t="shared" si="12"/>
        <v>202.38436935483875</v>
      </c>
      <c r="M83">
        <f t="shared" si="13"/>
        <v>173.36428386276998</v>
      </c>
      <c r="N83">
        <f t="shared" si="14"/>
        <v>180.6041447662337</v>
      </c>
      <c r="O83">
        <f t="shared" si="15"/>
        <v>173.16927150192555</v>
      </c>
      <c r="P83">
        <f t="shared" si="16"/>
        <v>168.87429635427139</v>
      </c>
      <c r="Q83">
        <f t="shared" si="17"/>
        <v>175.11632190000006</v>
      </c>
    </row>
    <row r="84" spans="1:17" x14ac:dyDescent="0.35">
      <c r="A84" s="6">
        <f t="shared" si="18"/>
        <v>38504</v>
      </c>
      <c r="B84" s="19">
        <v>90.9</v>
      </c>
      <c r="C84" s="17">
        <v>90.9</v>
      </c>
      <c r="D84" s="17">
        <v>89.9</v>
      </c>
      <c r="E84" s="17">
        <v>90.9</v>
      </c>
      <c r="F84" s="18">
        <v>90.3</v>
      </c>
      <c r="G84" s="19">
        <v>90.5</v>
      </c>
      <c r="H84" s="19">
        <v>91.4</v>
      </c>
      <c r="I84" s="19">
        <v>91.9</v>
      </c>
      <c r="J84">
        <f t="shared" si="10"/>
        <v>176.7827677853077</v>
      </c>
      <c r="K84">
        <f t="shared" si="11"/>
        <v>175.42556824839949</v>
      </c>
      <c r="L84">
        <f t="shared" si="12"/>
        <v>203.97258750000003</v>
      </c>
      <c r="M84">
        <f t="shared" si="13"/>
        <v>174.13053484116898</v>
      </c>
      <c r="N84">
        <f t="shared" si="14"/>
        <v>181.60973577272722</v>
      </c>
      <c r="O84">
        <f t="shared" si="15"/>
        <v>174.13132301026957</v>
      </c>
      <c r="P84">
        <f t="shared" si="16"/>
        <v>169.8031978743719</v>
      </c>
      <c r="Q84">
        <f t="shared" si="17"/>
        <v>176.07428865000006</v>
      </c>
    </row>
    <row r="85" spans="1:17" x14ac:dyDescent="0.35">
      <c r="A85" s="6">
        <f t="shared" si="18"/>
        <v>38596</v>
      </c>
      <c r="B85" s="19">
        <v>91.8</v>
      </c>
      <c r="C85" s="17">
        <v>91.6</v>
      </c>
      <c r="D85" s="17">
        <v>90.7</v>
      </c>
      <c r="E85" s="17">
        <v>92</v>
      </c>
      <c r="F85" s="18">
        <v>91.4</v>
      </c>
      <c r="G85" s="19">
        <v>91.7</v>
      </c>
      <c r="H85" s="19">
        <v>92</v>
      </c>
      <c r="I85" s="19">
        <v>92.3</v>
      </c>
      <c r="J85">
        <f t="shared" si="10"/>
        <v>178.5330922188256</v>
      </c>
      <c r="K85">
        <f t="shared" si="11"/>
        <v>176.77648021510885</v>
      </c>
      <c r="L85">
        <f t="shared" si="12"/>
        <v>205.78769395161291</v>
      </c>
      <c r="M85">
        <f t="shared" si="13"/>
        <v>176.23772503176619</v>
      </c>
      <c r="N85">
        <f t="shared" si="14"/>
        <v>183.82203598701295</v>
      </c>
      <c r="O85">
        <f t="shared" si="15"/>
        <v>176.44024663029526</v>
      </c>
      <c r="P85">
        <f t="shared" si="16"/>
        <v>170.91787969849247</v>
      </c>
      <c r="Q85">
        <f t="shared" si="17"/>
        <v>176.84066205000005</v>
      </c>
    </row>
    <row r="86" spans="1:17" x14ac:dyDescent="0.35">
      <c r="A86" s="6">
        <f t="shared" si="18"/>
        <v>38687</v>
      </c>
      <c r="B86" s="19">
        <v>92.2</v>
      </c>
      <c r="C86" s="17">
        <v>91.9</v>
      </c>
      <c r="D86" s="17">
        <v>91.1</v>
      </c>
      <c r="E86" s="17">
        <v>92.4</v>
      </c>
      <c r="F86" s="18">
        <v>91.9</v>
      </c>
      <c r="G86" s="19">
        <v>92.2</v>
      </c>
      <c r="H86" s="19">
        <v>92.4</v>
      </c>
      <c r="I86" s="19">
        <v>92.7</v>
      </c>
      <c r="J86">
        <f t="shared" si="10"/>
        <v>179.31101418927798</v>
      </c>
      <c r="K86">
        <f t="shared" si="11"/>
        <v>177.35544248655572</v>
      </c>
      <c r="L86">
        <f t="shared" si="12"/>
        <v>206.69524717741936</v>
      </c>
      <c r="M86">
        <f t="shared" si="13"/>
        <v>177.00397601016519</v>
      </c>
      <c r="N86">
        <f t="shared" si="14"/>
        <v>184.82762699350644</v>
      </c>
      <c r="O86">
        <f t="shared" si="15"/>
        <v>177.40229813863928</v>
      </c>
      <c r="P86">
        <f t="shared" si="16"/>
        <v>171.6610009145729</v>
      </c>
      <c r="Q86">
        <f t="shared" si="17"/>
        <v>177.60703545000004</v>
      </c>
    </row>
    <row r="87" spans="1:17" x14ac:dyDescent="0.35">
      <c r="A87" s="6">
        <f t="shared" si="18"/>
        <v>38777</v>
      </c>
      <c r="B87" s="19">
        <v>93</v>
      </c>
      <c r="C87" s="17">
        <v>92.8</v>
      </c>
      <c r="D87" s="17">
        <v>92.2</v>
      </c>
      <c r="E87" s="17">
        <v>93.1</v>
      </c>
      <c r="F87" s="18">
        <v>92.6</v>
      </c>
      <c r="G87" s="19">
        <v>92.8</v>
      </c>
      <c r="H87" s="19">
        <v>93.2</v>
      </c>
      <c r="I87" s="19">
        <v>93.7</v>
      </c>
      <c r="J87">
        <f t="shared" si="10"/>
        <v>180.86685813018281</v>
      </c>
      <c r="K87">
        <f t="shared" si="11"/>
        <v>179.0923293008963</v>
      </c>
      <c r="L87">
        <f t="shared" si="12"/>
        <v>209.19101854838712</v>
      </c>
      <c r="M87">
        <f t="shared" si="13"/>
        <v>178.34491522236337</v>
      </c>
      <c r="N87">
        <f t="shared" si="14"/>
        <v>186.23545440259736</v>
      </c>
      <c r="O87">
        <f t="shared" si="15"/>
        <v>178.55675994865209</v>
      </c>
      <c r="P87">
        <f t="shared" si="16"/>
        <v>173.14724334673372</v>
      </c>
      <c r="Q87">
        <f t="shared" si="17"/>
        <v>179.52296895000003</v>
      </c>
    </row>
    <row r="88" spans="1:17" x14ac:dyDescent="0.35">
      <c r="A88" s="6">
        <f t="shared" si="18"/>
        <v>38869</v>
      </c>
      <c r="B88" s="19">
        <v>93.5</v>
      </c>
      <c r="C88" s="17">
        <v>93.4</v>
      </c>
      <c r="D88" s="17">
        <v>92.9</v>
      </c>
      <c r="E88" s="17">
        <v>93.6</v>
      </c>
      <c r="F88" s="18">
        <v>93.1</v>
      </c>
      <c r="G88" s="19">
        <v>93.3</v>
      </c>
      <c r="H88" s="19">
        <v>93.8</v>
      </c>
      <c r="I88" s="19">
        <v>94.2</v>
      </c>
      <c r="J88">
        <f t="shared" si="10"/>
        <v>181.8392605932483</v>
      </c>
      <c r="K88">
        <f t="shared" si="11"/>
        <v>180.25025384379003</v>
      </c>
      <c r="L88">
        <f t="shared" si="12"/>
        <v>210.7792366935484</v>
      </c>
      <c r="M88">
        <f t="shared" si="13"/>
        <v>179.30272894536211</v>
      </c>
      <c r="N88">
        <f t="shared" si="14"/>
        <v>187.24104540909084</v>
      </c>
      <c r="O88">
        <f t="shared" si="15"/>
        <v>179.51881145699613</v>
      </c>
      <c r="P88">
        <f t="shared" si="16"/>
        <v>174.26192517085428</v>
      </c>
      <c r="Q88">
        <f t="shared" si="17"/>
        <v>180.48093570000006</v>
      </c>
    </row>
    <row r="89" spans="1:17" x14ac:dyDescent="0.35">
      <c r="A89" s="6">
        <f t="shared" si="18"/>
        <v>38961</v>
      </c>
      <c r="B89" s="19">
        <v>94.3</v>
      </c>
      <c r="C89" s="17">
        <v>94.1</v>
      </c>
      <c r="D89" s="17">
        <v>93.6</v>
      </c>
      <c r="E89" s="17">
        <v>94.4</v>
      </c>
      <c r="F89" s="18">
        <v>94</v>
      </c>
      <c r="G89" s="19">
        <v>94.2</v>
      </c>
      <c r="H89" s="19">
        <v>94.4</v>
      </c>
      <c r="I89" s="19">
        <v>94.7</v>
      </c>
      <c r="J89">
        <f t="shared" si="10"/>
        <v>183.39510453415309</v>
      </c>
      <c r="K89">
        <f t="shared" si="11"/>
        <v>181.60116581049937</v>
      </c>
      <c r="L89">
        <f t="shared" si="12"/>
        <v>212.3674548387097</v>
      </c>
      <c r="M89">
        <f t="shared" si="13"/>
        <v>180.83523090216011</v>
      </c>
      <c r="N89">
        <f t="shared" si="14"/>
        <v>189.05110922077915</v>
      </c>
      <c r="O89">
        <f t="shared" si="15"/>
        <v>181.25050417201541</v>
      </c>
      <c r="P89">
        <f t="shared" si="16"/>
        <v>175.37660699497491</v>
      </c>
      <c r="Q89">
        <f t="shared" si="17"/>
        <v>181.43890245000006</v>
      </c>
    </row>
    <row r="90" spans="1:17" x14ac:dyDescent="0.35">
      <c r="A90" s="6">
        <f t="shared" si="18"/>
        <v>39052</v>
      </c>
      <c r="B90" s="19">
        <v>94.6</v>
      </c>
      <c r="C90" s="17">
        <v>94.4</v>
      </c>
      <c r="D90" s="17">
        <v>93.9</v>
      </c>
      <c r="E90" s="17">
        <v>94.7</v>
      </c>
      <c r="F90" s="18">
        <v>94.4</v>
      </c>
      <c r="G90" s="19">
        <v>94.6</v>
      </c>
      <c r="H90" s="19">
        <v>94.7</v>
      </c>
      <c r="I90" s="19">
        <v>94.9</v>
      </c>
      <c r="J90">
        <f t="shared" si="10"/>
        <v>183.97854601199239</v>
      </c>
      <c r="K90">
        <f t="shared" si="11"/>
        <v>182.18012808194624</v>
      </c>
      <c r="L90">
        <f t="shared" si="12"/>
        <v>213.04811975806453</v>
      </c>
      <c r="M90">
        <f t="shared" si="13"/>
        <v>181.40991913595931</v>
      </c>
      <c r="N90">
        <f t="shared" si="14"/>
        <v>189.855582025974</v>
      </c>
      <c r="O90">
        <f t="shared" si="15"/>
        <v>182.02014537869061</v>
      </c>
      <c r="P90">
        <f t="shared" si="16"/>
        <v>175.93394790703519</v>
      </c>
      <c r="Q90">
        <f t="shared" si="17"/>
        <v>181.82208915000004</v>
      </c>
    </row>
    <row r="91" spans="1:17" x14ac:dyDescent="0.35">
      <c r="A91" s="6">
        <f t="shared" si="18"/>
        <v>39142</v>
      </c>
      <c r="B91" s="19">
        <v>95.5</v>
      </c>
      <c r="C91" s="17">
        <v>95.4</v>
      </c>
      <c r="D91" s="17">
        <v>95.3</v>
      </c>
      <c r="E91" s="17">
        <v>95.6</v>
      </c>
      <c r="F91" s="18">
        <v>95.3</v>
      </c>
      <c r="G91" s="19">
        <v>95.3</v>
      </c>
      <c r="H91" s="19">
        <v>95.6</v>
      </c>
      <c r="I91" s="19">
        <v>96</v>
      </c>
      <c r="J91">
        <f t="shared" si="10"/>
        <v>185.7288704455103</v>
      </c>
      <c r="K91">
        <f t="shared" si="11"/>
        <v>184.11000232010247</v>
      </c>
      <c r="L91">
        <f t="shared" si="12"/>
        <v>216.22455604838709</v>
      </c>
      <c r="M91">
        <f t="shared" si="13"/>
        <v>183.13398383735702</v>
      </c>
      <c r="N91">
        <f t="shared" si="14"/>
        <v>191.66564583766228</v>
      </c>
      <c r="O91">
        <f t="shared" si="15"/>
        <v>183.36701749037226</v>
      </c>
      <c r="P91">
        <f t="shared" si="16"/>
        <v>177.6059706432161</v>
      </c>
      <c r="Q91">
        <f t="shared" si="17"/>
        <v>183.92961600000004</v>
      </c>
    </row>
    <row r="92" spans="1:17" x14ac:dyDescent="0.35">
      <c r="A92" s="6">
        <f t="shared" si="18"/>
        <v>39234</v>
      </c>
      <c r="B92" s="19">
        <v>96.1</v>
      </c>
      <c r="C92" s="17">
        <v>96</v>
      </c>
      <c r="D92" s="17">
        <v>95.9</v>
      </c>
      <c r="E92" s="17">
        <v>96.1</v>
      </c>
      <c r="F92" s="18">
        <v>95.8</v>
      </c>
      <c r="G92" s="19">
        <v>95.9</v>
      </c>
      <c r="H92" s="19">
        <v>96.2</v>
      </c>
      <c r="I92" s="19">
        <v>96.6</v>
      </c>
      <c r="J92">
        <f t="shared" si="10"/>
        <v>186.8957534011889</v>
      </c>
      <c r="K92">
        <f t="shared" si="11"/>
        <v>185.26792686299615</v>
      </c>
      <c r="L92">
        <f t="shared" si="12"/>
        <v>217.58588588709679</v>
      </c>
      <c r="M92">
        <f t="shared" si="13"/>
        <v>184.09179756035573</v>
      </c>
      <c r="N92">
        <f t="shared" si="14"/>
        <v>192.6712368441558</v>
      </c>
      <c r="O92">
        <f t="shared" si="15"/>
        <v>184.52147930038512</v>
      </c>
      <c r="P92">
        <f t="shared" si="16"/>
        <v>178.72065246733669</v>
      </c>
      <c r="Q92">
        <f t="shared" si="17"/>
        <v>185.07917610000004</v>
      </c>
    </row>
    <row r="93" spans="1:17" x14ac:dyDescent="0.35">
      <c r="A93" s="6">
        <f t="shared" si="18"/>
        <v>39326</v>
      </c>
      <c r="B93" s="19">
        <v>96.8</v>
      </c>
      <c r="C93" s="17">
        <v>96.6</v>
      </c>
      <c r="D93" s="17">
        <v>96.5</v>
      </c>
      <c r="E93" s="17">
        <v>96.8</v>
      </c>
      <c r="F93" s="18">
        <v>96.7</v>
      </c>
      <c r="G93" s="19">
        <v>96.7</v>
      </c>
      <c r="H93" s="19">
        <v>96.8</v>
      </c>
      <c r="I93" s="19">
        <v>97</v>
      </c>
      <c r="J93">
        <f t="shared" si="10"/>
        <v>188.25711684948058</v>
      </c>
      <c r="K93">
        <f t="shared" si="11"/>
        <v>186.42585140588989</v>
      </c>
      <c r="L93">
        <f t="shared" si="12"/>
        <v>218.94721572580647</v>
      </c>
      <c r="M93">
        <f t="shared" si="13"/>
        <v>185.43273677255397</v>
      </c>
      <c r="N93">
        <f t="shared" si="14"/>
        <v>194.48130065584411</v>
      </c>
      <c r="O93">
        <f t="shared" si="15"/>
        <v>186.06076171373556</v>
      </c>
      <c r="P93">
        <f t="shared" si="16"/>
        <v>179.83533429145731</v>
      </c>
      <c r="Q93">
        <f t="shared" si="17"/>
        <v>185.84554950000006</v>
      </c>
    </row>
    <row r="94" spans="1:17" x14ac:dyDescent="0.35">
      <c r="A94" s="6">
        <f t="shared" si="18"/>
        <v>39417</v>
      </c>
      <c r="B94" s="19">
        <v>97.1</v>
      </c>
      <c r="C94" s="17">
        <v>96.9</v>
      </c>
      <c r="D94" s="17">
        <v>96.8</v>
      </c>
      <c r="E94" s="17">
        <v>97.2</v>
      </c>
      <c r="F94" s="18">
        <v>97</v>
      </c>
      <c r="G94" s="19">
        <v>97</v>
      </c>
      <c r="H94" s="19">
        <v>97.1</v>
      </c>
      <c r="I94" s="19">
        <v>97.3</v>
      </c>
      <c r="J94">
        <f t="shared" si="10"/>
        <v>188.84055832731988</v>
      </c>
      <c r="K94">
        <f t="shared" si="11"/>
        <v>187.00481367733676</v>
      </c>
      <c r="L94">
        <f t="shared" si="12"/>
        <v>219.6278806451613</v>
      </c>
      <c r="M94">
        <f t="shared" si="13"/>
        <v>186.19898775095297</v>
      </c>
      <c r="N94">
        <f t="shared" si="14"/>
        <v>195.0846552597402</v>
      </c>
      <c r="O94">
        <f t="shared" si="15"/>
        <v>186.63799261874198</v>
      </c>
      <c r="P94">
        <f t="shared" si="16"/>
        <v>180.3926752035176</v>
      </c>
      <c r="Q94">
        <f t="shared" si="17"/>
        <v>186.42032955000002</v>
      </c>
    </row>
    <row r="95" spans="1:17" x14ac:dyDescent="0.35">
      <c r="A95" s="6">
        <f t="shared" si="18"/>
        <v>39508</v>
      </c>
      <c r="B95" s="19">
        <v>98.1</v>
      </c>
      <c r="C95" s="17">
        <v>98.2</v>
      </c>
      <c r="D95" s="17">
        <v>98.3</v>
      </c>
      <c r="E95" s="17">
        <v>98.1</v>
      </c>
      <c r="F95" s="18">
        <v>98</v>
      </c>
      <c r="G95" s="19">
        <v>97.8</v>
      </c>
      <c r="H95" s="19">
        <v>98.3</v>
      </c>
      <c r="I95" s="19">
        <v>98.6</v>
      </c>
      <c r="J95">
        <f t="shared" si="10"/>
        <v>190.78536325345087</v>
      </c>
      <c r="K95">
        <f t="shared" si="11"/>
        <v>189.51365018693986</v>
      </c>
      <c r="L95">
        <f t="shared" si="12"/>
        <v>223.03120524193548</v>
      </c>
      <c r="M95">
        <f t="shared" si="13"/>
        <v>187.92305245235065</v>
      </c>
      <c r="N95">
        <f t="shared" si="14"/>
        <v>197.09583727272721</v>
      </c>
      <c r="O95">
        <f t="shared" si="15"/>
        <v>188.17727503209241</v>
      </c>
      <c r="P95">
        <f t="shared" si="16"/>
        <v>182.62203885175882</v>
      </c>
      <c r="Q95">
        <f t="shared" si="17"/>
        <v>188.91104310000003</v>
      </c>
    </row>
    <row r="96" spans="1:17" x14ac:dyDescent="0.35">
      <c r="A96" s="6">
        <f t="shared" si="18"/>
        <v>39600</v>
      </c>
      <c r="B96" s="19">
        <v>99</v>
      </c>
      <c r="C96" s="17">
        <v>99.2</v>
      </c>
      <c r="D96" s="17">
        <v>99.2</v>
      </c>
      <c r="E96" s="17">
        <v>99</v>
      </c>
      <c r="F96" s="18">
        <v>99</v>
      </c>
      <c r="G96" s="19">
        <v>98.9</v>
      </c>
      <c r="H96" s="19">
        <v>99</v>
      </c>
      <c r="I96" s="19">
        <v>99.3</v>
      </c>
      <c r="J96">
        <f t="shared" si="10"/>
        <v>192.53568768696877</v>
      </c>
      <c r="K96">
        <f t="shared" si="11"/>
        <v>191.44352442509606</v>
      </c>
      <c r="L96">
        <f t="shared" si="12"/>
        <v>225.07320000000001</v>
      </c>
      <c r="M96">
        <f t="shared" si="13"/>
        <v>189.64711715374838</v>
      </c>
      <c r="N96">
        <f t="shared" si="14"/>
        <v>199.10701928571424</v>
      </c>
      <c r="O96">
        <f t="shared" si="15"/>
        <v>190.29378835044929</v>
      </c>
      <c r="P96">
        <f t="shared" si="16"/>
        <v>183.92250097989952</v>
      </c>
      <c r="Q96">
        <f t="shared" si="17"/>
        <v>190.25219655000004</v>
      </c>
    </row>
    <row r="97" spans="1:17" x14ac:dyDescent="0.35">
      <c r="A97" s="6">
        <f t="shared" si="18"/>
        <v>39692</v>
      </c>
      <c r="B97" s="19">
        <v>99.7</v>
      </c>
      <c r="C97" s="17">
        <v>99.7</v>
      </c>
      <c r="D97" s="17">
        <v>99.8</v>
      </c>
      <c r="E97" s="17">
        <v>99.7</v>
      </c>
      <c r="F97" s="18">
        <v>99.7</v>
      </c>
      <c r="G97" s="19">
        <v>99.7</v>
      </c>
      <c r="H97" s="19">
        <v>99.7</v>
      </c>
      <c r="I97" s="19">
        <v>99.8</v>
      </c>
      <c r="J97">
        <f t="shared" si="10"/>
        <v>193.89705113526048</v>
      </c>
      <c r="K97">
        <f t="shared" si="11"/>
        <v>192.40846154417414</v>
      </c>
      <c r="L97">
        <f t="shared" si="12"/>
        <v>226.43452983870969</v>
      </c>
      <c r="M97">
        <f t="shared" si="13"/>
        <v>190.98805636594659</v>
      </c>
      <c r="N97">
        <f t="shared" si="14"/>
        <v>200.51484669480516</v>
      </c>
      <c r="O97">
        <f t="shared" si="15"/>
        <v>191.83307076379975</v>
      </c>
      <c r="P97">
        <f t="shared" si="16"/>
        <v>185.22296310804023</v>
      </c>
      <c r="Q97">
        <f t="shared" si="17"/>
        <v>191.21016330000003</v>
      </c>
    </row>
    <row r="98" spans="1:17" x14ac:dyDescent="0.35">
      <c r="A98" s="6">
        <f t="shared" si="18"/>
        <v>39783</v>
      </c>
      <c r="B98" s="19">
        <v>100</v>
      </c>
      <c r="C98" s="17">
        <v>100</v>
      </c>
      <c r="D98" s="17">
        <v>100</v>
      </c>
      <c r="E98" s="17">
        <v>100</v>
      </c>
      <c r="F98" s="19">
        <v>100</v>
      </c>
      <c r="G98" s="19">
        <v>100</v>
      </c>
      <c r="H98" s="19">
        <v>100</v>
      </c>
      <c r="I98" s="19">
        <v>100</v>
      </c>
      <c r="J98">
        <f t="shared" si="10"/>
        <v>194.48049261309978</v>
      </c>
      <c r="K98">
        <f t="shared" si="11"/>
        <v>192.98742381562101</v>
      </c>
      <c r="L98">
        <f t="shared" si="12"/>
        <v>226.88830645161292</v>
      </c>
      <c r="M98">
        <f t="shared" si="13"/>
        <v>191.56274459974586</v>
      </c>
      <c r="N98">
        <f t="shared" si="14"/>
        <v>201.11820129870125</v>
      </c>
      <c r="O98">
        <f t="shared" si="15"/>
        <v>192.41030166880614</v>
      </c>
      <c r="P98">
        <f t="shared" si="16"/>
        <v>185.78030402010052</v>
      </c>
      <c r="Q98">
        <f t="shared" si="17"/>
        <v>191.59335000000004</v>
      </c>
    </row>
    <row r="99" spans="1:17" x14ac:dyDescent="0.35">
      <c r="A99" s="6">
        <f t="shared" si="18"/>
        <v>39873</v>
      </c>
      <c r="B99" s="19">
        <v>100.8</v>
      </c>
      <c r="C99" s="17">
        <v>100.8</v>
      </c>
      <c r="D99" s="17">
        <v>101.2</v>
      </c>
      <c r="E99" s="17">
        <v>100.8</v>
      </c>
      <c r="F99" s="19">
        <v>100.8</v>
      </c>
      <c r="G99" s="19">
        <v>100.7</v>
      </c>
      <c r="H99" s="19">
        <v>100.8</v>
      </c>
      <c r="I99" s="19">
        <v>100.9</v>
      </c>
      <c r="J99">
        <f t="shared" si="10"/>
        <v>196.03633655400458</v>
      </c>
      <c r="K99">
        <f t="shared" si="11"/>
        <v>194.53132320614597</v>
      </c>
      <c r="L99">
        <f t="shared" si="12"/>
        <v>229.61096612903228</v>
      </c>
      <c r="M99">
        <f t="shared" si="13"/>
        <v>193.0952465565438</v>
      </c>
      <c r="N99">
        <f t="shared" si="14"/>
        <v>202.72714690909086</v>
      </c>
      <c r="O99">
        <f t="shared" si="15"/>
        <v>193.75717378048779</v>
      </c>
      <c r="P99">
        <f t="shared" si="16"/>
        <v>187.26654645226134</v>
      </c>
      <c r="Q99">
        <f t="shared" si="17"/>
        <v>193.31769015000006</v>
      </c>
    </row>
    <row r="100" spans="1:17" x14ac:dyDescent="0.35">
      <c r="A100" s="6">
        <f t="shared" si="18"/>
        <v>39965</v>
      </c>
      <c r="B100" s="19">
        <v>101.2</v>
      </c>
      <c r="C100" s="17">
        <v>101.2</v>
      </c>
      <c r="D100" s="17">
        <v>101.7</v>
      </c>
      <c r="E100" s="17">
        <v>101.1</v>
      </c>
      <c r="F100" s="19">
        <v>101.2</v>
      </c>
      <c r="G100" s="19">
        <v>101.1</v>
      </c>
      <c r="H100" s="19">
        <v>101.2</v>
      </c>
      <c r="I100" s="19">
        <v>101.3</v>
      </c>
      <c r="J100">
        <f t="shared" si="10"/>
        <v>196.81425852445699</v>
      </c>
      <c r="K100">
        <f t="shared" si="11"/>
        <v>195.30327290140846</v>
      </c>
      <c r="L100">
        <f t="shared" si="12"/>
        <v>230.74540766129036</v>
      </c>
      <c r="M100">
        <f t="shared" si="13"/>
        <v>193.66993479034304</v>
      </c>
      <c r="N100">
        <f t="shared" si="14"/>
        <v>203.53161971428565</v>
      </c>
      <c r="O100">
        <f t="shared" si="15"/>
        <v>194.52681498716302</v>
      </c>
      <c r="P100">
        <f t="shared" si="16"/>
        <v>188.00966766834173</v>
      </c>
      <c r="Q100">
        <f t="shared" si="17"/>
        <v>194.08406355000002</v>
      </c>
    </row>
    <row r="101" spans="1:17" x14ac:dyDescent="0.35">
      <c r="A101" s="6">
        <f t="shared" si="18"/>
        <v>40057</v>
      </c>
      <c r="B101" s="19">
        <v>101.7</v>
      </c>
      <c r="C101" s="17">
        <v>101.6</v>
      </c>
      <c r="D101" s="17">
        <v>102.1</v>
      </c>
      <c r="E101" s="17">
        <v>101.6</v>
      </c>
      <c r="F101" s="19">
        <v>101.7</v>
      </c>
      <c r="G101" s="19">
        <v>101.6</v>
      </c>
      <c r="H101" s="19">
        <v>101.7</v>
      </c>
      <c r="I101" s="19">
        <v>101.7</v>
      </c>
      <c r="J101">
        <f t="shared" si="10"/>
        <v>197.78666098752248</v>
      </c>
      <c r="K101">
        <f t="shared" si="11"/>
        <v>196.07522259667093</v>
      </c>
      <c r="L101">
        <f t="shared" si="12"/>
        <v>231.65296088709678</v>
      </c>
      <c r="M101">
        <f t="shared" si="13"/>
        <v>194.62774851334177</v>
      </c>
      <c r="N101">
        <f t="shared" si="14"/>
        <v>204.53721072077914</v>
      </c>
      <c r="O101">
        <f t="shared" si="15"/>
        <v>195.48886649550704</v>
      </c>
      <c r="P101">
        <f t="shared" si="16"/>
        <v>188.93856918844224</v>
      </c>
      <c r="Q101">
        <f t="shared" si="17"/>
        <v>194.85043695000007</v>
      </c>
    </row>
    <row r="102" spans="1:17" x14ac:dyDescent="0.35">
      <c r="A102" s="6">
        <f t="shared" si="18"/>
        <v>40148</v>
      </c>
      <c r="B102" s="19">
        <v>101.9</v>
      </c>
      <c r="C102" s="17">
        <v>101.8</v>
      </c>
      <c r="D102" s="17">
        <v>102.2</v>
      </c>
      <c r="E102" s="17">
        <v>101.9</v>
      </c>
      <c r="F102" s="19">
        <v>101.9</v>
      </c>
      <c r="G102" s="19">
        <v>101.8</v>
      </c>
      <c r="H102" s="19">
        <v>101.9</v>
      </c>
      <c r="I102" s="19">
        <v>101.9</v>
      </c>
      <c r="J102">
        <f t="shared" si="10"/>
        <v>198.1756219727487</v>
      </c>
      <c r="K102">
        <f t="shared" si="11"/>
        <v>196.46119744430217</v>
      </c>
      <c r="L102">
        <f t="shared" si="12"/>
        <v>231.87984919354841</v>
      </c>
      <c r="M102">
        <f t="shared" si="13"/>
        <v>195.20243674714101</v>
      </c>
      <c r="N102">
        <f t="shared" si="14"/>
        <v>204.93944712337657</v>
      </c>
      <c r="O102">
        <f t="shared" si="15"/>
        <v>195.87368709884464</v>
      </c>
      <c r="P102">
        <f t="shared" si="16"/>
        <v>189.31012979648244</v>
      </c>
      <c r="Q102">
        <f t="shared" si="17"/>
        <v>195.23362365000006</v>
      </c>
    </row>
    <row r="103" spans="1:17" x14ac:dyDescent="0.35">
      <c r="A103" s="6">
        <f t="shared" si="18"/>
        <v>40238</v>
      </c>
      <c r="B103" s="19">
        <v>102.6</v>
      </c>
      <c r="C103" s="17">
        <v>102.5</v>
      </c>
      <c r="D103" s="17">
        <v>103.1</v>
      </c>
      <c r="E103" s="17">
        <v>102.6</v>
      </c>
      <c r="F103" s="19">
        <v>102.7</v>
      </c>
      <c r="G103" s="19">
        <v>102.5</v>
      </c>
      <c r="H103" s="19">
        <v>102.6</v>
      </c>
      <c r="I103" s="19">
        <v>102.7</v>
      </c>
      <c r="J103">
        <f t="shared" si="10"/>
        <v>199.53698542104036</v>
      </c>
      <c r="K103">
        <f t="shared" si="11"/>
        <v>197.81210941101153</v>
      </c>
      <c r="L103">
        <f t="shared" si="12"/>
        <v>233.92184395161291</v>
      </c>
      <c r="M103">
        <f t="shared" si="13"/>
        <v>196.54337595933922</v>
      </c>
      <c r="N103">
        <f t="shared" si="14"/>
        <v>206.54839273376618</v>
      </c>
      <c r="O103">
        <f t="shared" si="15"/>
        <v>197.22055921052629</v>
      </c>
      <c r="P103">
        <f t="shared" si="16"/>
        <v>190.61059192462312</v>
      </c>
      <c r="Q103">
        <f t="shared" si="17"/>
        <v>196.76637045000004</v>
      </c>
    </row>
    <row r="104" spans="1:17" x14ac:dyDescent="0.35">
      <c r="A104" s="6">
        <f t="shared" si="18"/>
        <v>40330</v>
      </c>
      <c r="B104" s="19">
        <v>103.1</v>
      </c>
      <c r="C104" s="17">
        <v>103.1</v>
      </c>
      <c r="D104" s="17">
        <v>103.6</v>
      </c>
      <c r="E104" s="17">
        <v>103</v>
      </c>
      <c r="F104" s="19">
        <v>103.1</v>
      </c>
      <c r="G104" s="19">
        <v>102.8</v>
      </c>
      <c r="H104" s="19">
        <v>103.1</v>
      </c>
      <c r="I104" s="19">
        <v>103.3</v>
      </c>
      <c r="J104">
        <f t="shared" si="10"/>
        <v>200.50938788410585</v>
      </c>
      <c r="K104">
        <f t="shared" si="11"/>
        <v>198.97003395390524</v>
      </c>
      <c r="L104">
        <f t="shared" si="12"/>
        <v>235.05628548387097</v>
      </c>
      <c r="M104">
        <f t="shared" si="13"/>
        <v>197.30962693773822</v>
      </c>
      <c r="N104">
        <f t="shared" si="14"/>
        <v>207.35286553896097</v>
      </c>
      <c r="O104">
        <f t="shared" si="15"/>
        <v>197.79779011553271</v>
      </c>
      <c r="P104">
        <f t="shared" si="16"/>
        <v>191.53949344472363</v>
      </c>
      <c r="Q104">
        <f t="shared" si="17"/>
        <v>197.91593055000004</v>
      </c>
    </row>
    <row r="105" spans="1:17" x14ac:dyDescent="0.35">
      <c r="A105" s="6">
        <f t="shared" si="18"/>
        <v>40422</v>
      </c>
      <c r="B105" s="19">
        <v>103.4</v>
      </c>
      <c r="C105" s="17">
        <v>103.4</v>
      </c>
      <c r="D105" s="17">
        <v>103.8</v>
      </c>
      <c r="E105" s="17">
        <v>103.3</v>
      </c>
      <c r="F105" s="19">
        <v>103.4</v>
      </c>
      <c r="G105" s="19">
        <v>103.1</v>
      </c>
      <c r="H105" s="19">
        <v>103.4</v>
      </c>
      <c r="I105" s="19">
        <v>103.6</v>
      </c>
      <c r="J105">
        <f t="shared" si="10"/>
        <v>201.09282936194518</v>
      </c>
      <c r="K105">
        <f t="shared" si="11"/>
        <v>199.54899622535214</v>
      </c>
      <c r="L105">
        <f t="shared" si="12"/>
        <v>235.51006209677419</v>
      </c>
      <c r="M105">
        <f t="shared" si="13"/>
        <v>197.88431517153745</v>
      </c>
      <c r="N105">
        <f t="shared" si="14"/>
        <v>207.95622014285709</v>
      </c>
      <c r="O105">
        <f t="shared" si="15"/>
        <v>198.37502102053915</v>
      </c>
      <c r="P105">
        <f t="shared" si="16"/>
        <v>192.09683435678394</v>
      </c>
      <c r="Q105">
        <f t="shared" si="17"/>
        <v>198.49071060000003</v>
      </c>
    </row>
    <row r="106" spans="1:17" x14ac:dyDescent="0.35">
      <c r="A106" s="6">
        <f t="shared" si="18"/>
        <v>40513</v>
      </c>
      <c r="B106" s="19">
        <v>103.7</v>
      </c>
      <c r="C106" s="17">
        <v>103.7</v>
      </c>
      <c r="D106" s="17">
        <v>104</v>
      </c>
      <c r="E106" s="17">
        <v>103.6</v>
      </c>
      <c r="F106" s="19">
        <v>103.7</v>
      </c>
      <c r="G106" s="19">
        <v>103.4</v>
      </c>
      <c r="H106" s="19">
        <v>103.8</v>
      </c>
      <c r="I106" s="19">
        <v>103.9</v>
      </c>
      <c r="J106">
        <f t="shared" si="10"/>
        <v>201.67627083978448</v>
      </c>
      <c r="K106">
        <f t="shared" si="11"/>
        <v>200.12795849679898</v>
      </c>
      <c r="L106">
        <f t="shared" si="12"/>
        <v>235.96383870967742</v>
      </c>
      <c r="M106">
        <f t="shared" si="13"/>
        <v>198.45900340533669</v>
      </c>
      <c r="N106">
        <f t="shared" si="14"/>
        <v>208.55957474675319</v>
      </c>
      <c r="O106">
        <f t="shared" si="15"/>
        <v>198.95225192554557</v>
      </c>
      <c r="P106">
        <f t="shared" si="16"/>
        <v>192.83995557286434</v>
      </c>
      <c r="Q106">
        <f t="shared" si="17"/>
        <v>199.06549065000004</v>
      </c>
    </row>
    <row r="107" spans="1:17" x14ac:dyDescent="0.35">
      <c r="A107" s="6">
        <f t="shared" si="18"/>
        <v>40603</v>
      </c>
      <c r="B107" s="19">
        <v>104.7</v>
      </c>
      <c r="C107" s="17">
        <v>104.8</v>
      </c>
      <c r="D107" s="17">
        <v>105.2</v>
      </c>
      <c r="E107" s="17">
        <v>104.6</v>
      </c>
      <c r="F107" s="19">
        <v>104.7</v>
      </c>
      <c r="G107" s="19">
        <v>104.5</v>
      </c>
      <c r="H107" s="19">
        <v>104.7</v>
      </c>
      <c r="I107" s="19">
        <v>104.8</v>
      </c>
      <c r="J107">
        <f t="shared" si="10"/>
        <v>203.62107576591546</v>
      </c>
      <c r="K107">
        <f t="shared" si="11"/>
        <v>202.25082015877081</v>
      </c>
      <c r="L107">
        <f t="shared" si="12"/>
        <v>238.68649838709678</v>
      </c>
      <c r="M107">
        <f t="shared" si="13"/>
        <v>200.37463085133416</v>
      </c>
      <c r="N107">
        <f t="shared" si="14"/>
        <v>210.57075675974022</v>
      </c>
      <c r="O107">
        <f t="shared" si="15"/>
        <v>201.06876524390245</v>
      </c>
      <c r="P107">
        <f t="shared" si="16"/>
        <v>194.51197830904525</v>
      </c>
      <c r="Q107">
        <f t="shared" si="17"/>
        <v>200.78983080000006</v>
      </c>
    </row>
    <row r="108" spans="1:17" x14ac:dyDescent="0.35">
      <c r="A108" s="6">
        <f t="shared" si="18"/>
        <v>40695</v>
      </c>
      <c r="B108" s="19">
        <v>105.3</v>
      </c>
      <c r="C108" s="17">
        <v>105.6</v>
      </c>
      <c r="D108" s="17">
        <v>105.7</v>
      </c>
      <c r="E108" s="17">
        <v>105.2</v>
      </c>
      <c r="F108" s="19">
        <v>105.3</v>
      </c>
      <c r="G108" s="19">
        <v>105.1</v>
      </c>
      <c r="H108" s="19">
        <v>105.4</v>
      </c>
      <c r="I108" s="19">
        <v>105.5</v>
      </c>
      <c r="J108">
        <f t="shared" si="10"/>
        <v>204.78795872159407</v>
      </c>
      <c r="K108">
        <f t="shared" si="11"/>
        <v>203.79471954929579</v>
      </c>
      <c r="L108">
        <f t="shared" si="12"/>
        <v>239.82093991935486</v>
      </c>
      <c r="M108">
        <f t="shared" si="13"/>
        <v>201.52400731893266</v>
      </c>
      <c r="N108">
        <f t="shared" si="14"/>
        <v>211.77746596753241</v>
      </c>
      <c r="O108">
        <f t="shared" si="15"/>
        <v>202.22322705391525</v>
      </c>
      <c r="P108">
        <f t="shared" si="16"/>
        <v>195.81244043718598</v>
      </c>
      <c r="Q108">
        <f t="shared" si="17"/>
        <v>202.13098425000004</v>
      </c>
    </row>
    <row r="109" spans="1:17" x14ac:dyDescent="0.35">
      <c r="A109" s="6">
        <f t="shared" si="18"/>
        <v>40787</v>
      </c>
      <c r="B109" s="19">
        <v>105.7</v>
      </c>
      <c r="C109" s="17">
        <v>105.9</v>
      </c>
      <c r="D109" s="17">
        <v>106</v>
      </c>
      <c r="E109" s="17">
        <v>105.6</v>
      </c>
      <c r="F109" s="19">
        <v>105.7</v>
      </c>
      <c r="G109" s="19">
        <v>105.6</v>
      </c>
      <c r="H109" s="19">
        <v>105.7</v>
      </c>
      <c r="I109" s="19">
        <v>105.8</v>
      </c>
      <c r="J109">
        <f t="shared" si="10"/>
        <v>205.56588069204648</v>
      </c>
      <c r="K109">
        <f t="shared" si="11"/>
        <v>204.37368182074266</v>
      </c>
      <c r="L109">
        <f t="shared" si="12"/>
        <v>240.50160483870968</v>
      </c>
      <c r="M109">
        <f t="shared" si="13"/>
        <v>202.2902582973316</v>
      </c>
      <c r="N109">
        <f t="shared" si="14"/>
        <v>212.5819387727272</v>
      </c>
      <c r="O109">
        <f t="shared" si="15"/>
        <v>203.1852785622593</v>
      </c>
      <c r="P109">
        <f t="shared" si="16"/>
        <v>196.36978134924624</v>
      </c>
      <c r="Q109">
        <f t="shared" si="17"/>
        <v>202.70576430000006</v>
      </c>
    </row>
    <row r="110" spans="1:17" x14ac:dyDescent="0.35">
      <c r="A110" s="6">
        <f t="shared" si="18"/>
        <v>40878</v>
      </c>
      <c r="B110" s="19">
        <v>106</v>
      </c>
      <c r="C110" s="17">
        <v>106.2</v>
      </c>
      <c r="D110" s="17">
        <v>106.2</v>
      </c>
      <c r="E110" s="17">
        <v>106</v>
      </c>
      <c r="F110" s="19">
        <v>106.1</v>
      </c>
      <c r="G110" s="19">
        <v>106.1</v>
      </c>
      <c r="H110" s="19">
        <v>106</v>
      </c>
      <c r="I110" s="19">
        <v>106</v>
      </c>
      <c r="J110">
        <f t="shared" si="10"/>
        <v>206.14932216988575</v>
      </c>
      <c r="K110">
        <f t="shared" si="11"/>
        <v>204.95264409218953</v>
      </c>
      <c r="L110">
        <f t="shared" si="12"/>
        <v>240.95538145161291</v>
      </c>
      <c r="M110">
        <f t="shared" si="13"/>
        <v>203.0565092757306</v>
      </c>
      <c r="N110">
        <f t="shared" si="14"/>
        <v>213.38641157792199</v>
      </c>
      <c r="O110">
        <f t="shared" si="15"/>
        <v>204.14733007060332</v>
      </c>
      <c r="P110">
        <f t="shared" si="16"/>
        <v>196.92712226130655</v>
      </c>
      <c r="Q110">
        <f t="shared" si="17"/>
        <v>203.08895100000007</v>
      </c>
    </row>
    <row r="111" spans="1:17" x14ac:dyDescent="0.35">
      <c r="A111" s="6">
        <f t="shared" si="18"/>
        <v>40969</v>
      </c>
      <c r="B111" s="19">
        <v>107</v>
      </c>
      <c r="C111" s="17">
        <v>107.4</v>
      </c>
      <c r="D111" s="17">
        <v>107.3</v>
      </c>
      <c r="E111" s="17">
        <v>106.8</v>
      </c>
      <c r="F111" s="19">
        <v>107.1</v>
      </c>
      <c r="G111" s="19">
        <v>106.9</v>
      </c>
      <c r="H111" s="19">
        <v>106.9</v>
      </c>
      <c r="I111" s="19">
        <v>106.9</v>
      </c>
      <c r="J111">
        <f t="shared" si="10"/>
        <v>208.09412709601679</v>
      </c>
      <c r="K111">
        <f t="shared" si="11"/>
        <v>207.26849317797695</v>
      </c>
      <c r="L111">
        <f t="shared" si="12"/>
        <v>243.45115282258064</v>
      </c>
      <c r="M111">
        <f t="shared" si="13"/>
        <v>204.58901123252855</v>
      </c>
      <c r="N111">
        <f t="shared" si="14"/>
        <v>215.39759359090903</v>
      </c>
      <c r="O111">
        <f t="shared" si="15"/>
        <v>205.68661248395381</v>
      </c>
      <c r="P111">
        <f t="shared" si="16"/>
        <v>198.59914499748749</v>
      </c>
      <c r="Q111">
        <f t="shared" si="17"/>
        <v>204.81329115000005</v>
      </c>
    </row>
    <row r="112" spans="1:17" x14ac:dyDescent="0.35">
      <c r="A112" s="6">
        <f t="shared" si="18"/>
        <v>41061</v>
      </c>
      <c r="B112" s="19">
        <v>107.5</v>
      </c>
      <c r="C112" s="17">
        <v>108</v>
      </c>
      <c r="D112" s="17">
        <v>107.8</v>
      </c>
      <c r="E112" s="17">
        <v>107.3</v>
      </c>
      <c r="F112" s="19">
        <v>107.6</v>
      </c>
      <c r="G112" s="19">
        <v>107.4</v>
      </c>
      <c r="H112" s="19">
        <v>107.5</v>
      </c>
      <c r="I112" s="19">
        <v>107.5</v>
      </c>
      <c r="J112">
        <f t="shared" si="10"/>
        <v>209.06652955908226</v>
      </c>
      <c r="K112">
        <f t="shared" si="11"/>
        <v>208.42641772087069</v>
      </c>
      <c r="L112">
        <f t="shared" si="12"/>
        <v>244.58559435483872</v>
      </c>
      <c r="M112">
        <f t="shared" si="13"/>
        <v>205.54682495552728</v>
      </c>
      <c r="N112">
        <f t="shared" si="14"/>
        <v>216.40318459740251</v>
      </c>
      <c r="O112">
        <f t="shared" si="15"/>
        <v>206.64866399229786</v>
      </c>
      <c r="P112">
        <f t="shared" si="16"/>
        <v>199.71382682160808</v>
      </c>
      <c r="Q112">
        <f t="shared" si="17"/>
        <v>205.96285125000006</v>
      </c>
    </row>
    <row r="113" spans="1:17" x14ac:dyDescent="0.35">
      <c r="A113" s="6">
        <f t="shared" si="18"/>
        <v>41153</v>
      </c>
      <c r="B113" s="19">
        <v>108</v>
      </c>
      <c r="C113" s="17">
        <v>108.5</v>
      </c>
      <c r="D113" s="17">
        <v>108.1</v>
      </c>
      <c r="E113" s="17">
        <v>107.8</v>
      </c>
      <c r="F113" s="19">
        <v>108.1</v>
      </c>
      <c r="G113" s="19">
        <v>108</v>
      </c>
      <c r="H113" s="19">
        <v>107.9</v>
      </c>
      <c r="I113" s="19">
        <v>107.8</v>
      </c>
      <c r="J113">
        <f t="shared" si="10"/>
        <v>210.03893202214778</v>
      </c>
      <c r="K113">
        <f t="shared" si="11"/>
        <v>209.39135483994878</v>
      </c>
      <c r="L113">
        <f t="shared" si="12"/>
        <v>245.26625927419357</v>
      </c>
      <c r="M113">
        <f t="shared" si="13"/>
        <v>206.50463867852599</v>
      </c>
      <c r="N113">
        <f t="shared" si="14"/>
        <v>217.40877560389603</v>
      </c>
      <c r="O113">
        <f t="shared" si="15"/>
        <v>207.80312580231066</v>
      </c>
      <c r="P113">
        <f t="shared" si="16"/>
        <v>200.45694803768851</v>
      </c>
      <c r="Q113">
        <f t="shared" si="17"/>
        <v>206.53763130000002</v>
      </c>
    </row>
    <row r="114" spans="1:17" x14ac:dyDescent="0.35">
      <c r="A114" s="6">
        <f t="shared" si="18"/>
        <v>41244</v>
      </c>
      <c r="B114" s="19">
        <v>108.2</v>
      </c>
      <c r="C114" s="17">
        <v>108.7</v>
      </c>
      <c r="D114" s="17">
        <v>108.3</v>
      </c>
      <c r="E114" s="17">
        <v>108</v>
      </c>
      <c r="F114" s="19">
        <v>108.3</v>
      </c>
      <c r="G114" s="19">
        <v>108.3</v>
      </c>
      <c r="H114" s="19">
        <v>108.1</v>
      </c>
      <c r="I114" s="19">
        <v>108</v>
      </c>
      <c r="J114">
        <f t="shared" si="10"/>
        <v>210.42789300737397</v>
      </c>
      <c r="K114">
        <f t="shared" si="11"/>
        <v>209.77732968758005</v>
      </c>
      <c r="L114">
        <f t="shared" si="12"/>
        <v>245.7200358870968</v>
      </c>
      <c r="M114">
        <f t="shared" si="13"/>
        <v>206.88776416772549</v>
      </c>
      <c r="N114">
        <f t="shared" si="14"/>
        <v>217.81101200649343</v>
      </c>
      <c r="O114">
        <f t="shared" si="15"/>
        <v>208.38035670731708</v>
      </c>
      <c r="P114">
        <f t="shared" si="16"/>
        <v>200.82850864572865</v>
      </c>
      <c r="Q114">
        <f t="shared" si="17"/>
        <v>206.92081800000005</v>
      </c>
    </row>
    <row r="115" spans="1:17" x14ac:dyDescent="0.35">
      <c r="A115" s="6">
        <f t="shared" si="18"/>
        <v>41334</v>
      </c>
      <c r="B115" s="19">
        <v>109</v>
      </c>
      <c r="C115" s="17">
        <v>109.5</v>
      </c>
      <c r="D115" s="17">
        <v>109.3</v>
      </c>
      <c r="E115" s="17">
        <v>108.8</v>
      </c>
      <c r="F115" s="19">
        <v>109.2</v>
      </c>
      <c r="G115" s="19">
        <v>109</v>
      </c>
      <c r="H115" s="19">
        <v>108.8</v>
      </c>
      <c r="I115" s="19">
        <v>108.8</v>
      </c>
      <c r="J115">
        <f t="shared" si="10"/>
        <v>211.98373694827873</v>
      </c>
      <c r="K115">
        <f t="shared" si="11"/>
        <v>211.32122907810503</v>
      </c>
      <c r="L115">
        <f t="shared" si="12"/>
        <v>247.9889189516129</v>
      </c>
      <c r="M115">
        <f t="shared" si="13"/>
        <v>208.42026612452349</v>
      </c>
      <c r="N115">
        <f t="shared" si="14"/>
        <v>219.62107581818177</v>
      </c>
      <c r="O115">
        <f t="shared" si="15"/>
        <v>209.72722881899873</v>
      </c>
      <c r="P115">
        <f t="shared" si="16"/>
        <v>202.12897077386938</v>
      </c>
      <c r="Q115">
        <f t="shared" si="17"/>
        <v>208.45356480000007</v>
      </c>
    </row>
    <row r="116" spans="1:17" x14ac:dyDescent="0.35">
      <c r="A116" s="6">
        <f t="shared" si="18"/>
        <v>41426</v>
      </c>
      <c r="B116" s="19">
        <v>109.5</v>
      </c>
      <c r="C116" s="17">
        <v>110.1</v>
      </c>
      <c r="D116" s="17">
        <v>109.7</v>
      </c>
      <c r="E116" s="17">
        <v>109.2</v>
      </c>
      <c r="F116" s="19">
        <v>109.6</v>
      </c>
      <c r="G116" s="19">
        <v>109.4</v>
      </c>
      <c r="H116" s="19">
        <v>109.4</v>
      </c>
      <c r="I116" s="19">
        <v>109.3</v>
      </c>
      <c r="J116">
        <f t="shared" si="10"/>
        <v>212.95613941134425</v>
      </c>
      <c r="K116">
        <f t="shared" si="11"/>
        <v>212.47915362099872</v>
      </c>
      <c r="L116">
        <f t="shared" si="12"/>
        <v>248.89647217741938</v>
      </c>
      <c r="M116">
        <f t="shared" si="13"/>
        <v>209.18651710292249</v>
      </c>
      <c r="N116">
        <f t="shared" si="14"/>
        <v>220.42554862337656</v>
      </c>
      <c r="O116">
        <f t="shared" si="15"/>
        <v>210.49687002567396</v>
      </c>
      <c r="P116">
        <f t="shared" si="16"/>
        <v>203.24365259798998</v>
      </c>
      <c r="Q116">
        <f t="shared" si="17"/>
        <v>209.41153155000003</v>
      </c>
    </row>
    <row r="117" spans="1:17" x14ac:dyDescent="0.35">
      <c r="A117" s="6">
        <f t="shared" si="18"/>
        <v>41518</v>
      </c>
      <c r="B117" s="19">
        <v>109.7</v>
      </c>
      <c r="C117" s="17">
        <v>110.4</v>
      </c>
      <c r="D117" s="17">
        <v>109.9</v>
      </c>
      <c r="E117" s="17">
        <v>109.4</v>
      </c>
      <c r="F117" s="19">
        <v>109.9</v>
      </c>
      <c r="G117" s="19">
        <v>109.7</v>
      </c>
      <c r="H117" s="19">
        <v>109.6</v>
      </c>
      <c r="I117" s="19">
        <v>109.6</v>
      </c>
      <c r="J117">
        <f t="shared" si="10"/>
        <v>213.34510039657047</v>
      </c>
      <c r="K117">
        <f t="shared" si="11"/>
        <v>213.05811589244561</v>
      </c>
      <c r="L117">
        <f t="shared" si="12"/>
        <v>249.35024879032261</v>
      </c>
      <c r="M117">
        <f t="shared" si="13"/>
        <v>209.56964259212199</v>
      </c>
      <c r="N117">
        <f t="shared" si="14"/>
        <v>221.02890322727268</v>
      </c>
      <c r="O117">
        <f t="shared" si="15"/>
        <v>211.07410093068037</v>
      </c>
      <c r="P117">
        <f t="shared" si="16"/>
        <v>203.61521320603018</v>
      </c>
      <c r="Q117">
        <f t="shared" si="17"/>
        <v>209.98631160000002</v>
      </c>
    </row>
    <row r="118" spans="1:17" x14ac:dyDescent="0.35">
      <c r="A118" s="6">
        <f t="shared" si="18"/>
        <v>41609</v>
      </c>
      <c r="B118" s="19">
        <v>109.9</v>
      </c>
      <c r="C118" s="17">
        <v>110.6</v>
      </c>
      <c r="D118" s="17">
        <v>110.1</v>
      </c>
      <c r="E118" s="17">
        <v>109.7</v>
      </c>
      <c r="F118" s="19">
        <v>110.1</v>
      </c>
      <c r="G118" s="19">
        <v>109.9</v>
      </c>
      <c r="H118" s="19">
        <v>109.8</v>
      </c>
      <c r="I118" s="19">
        <v>109.8</v>
      </c>
      <c r="J118">
        <f t="shared" si="10"/>
        <v>213.73406138179666</v>
      </c>
      <c r="K118">
        <f t="shared" si="11"/>
        <v>213.44409074007683</v>
      </c>
      <c r="L118">
        <f t="shared" si="12"/>
        <v>249.80402540322581</v>
      </c>
      <c r="M118">
        <f t="shared" si="13"/>
        <v>210.1443308259212</v>
      </c>
      <c r="N118">
        <f t="shared" si="14"/>
        <v>221.43113962987005</v>
      </c>
      <c r="O118">
        <f t="shared" si="15"/>
        <v>211.458921534018</v>
      </c>
      <c r="P118">
        <f t="shared" si="16"/>
        <v>203.98677381407038</v>
      </c>
      <c r="Q118">
        <f t="shared" si="17"/>
        <v>210.36949830000003</v>
      </c>
    </row>
    <row r="119" spans="1:17" x14ac:dyDescent="0.35">
      <c r="A119" s="6">
        <f t="shared" si="18"/>
        <v>41699</v>
      </c>
      <c r="B119" s="19">
        <v>110.6</v>
      </c>
      <c r="C119" s="17">
        <v>111.4</v>
      </c>
      <c r="D119" s="17">
        <v>111.1</v>
      </c>
      <c r="E119" s="17">
        <v>110.3</v>
      </c>
      <c r="F119" s="19">
        <v>110.9</v>
      </c>
      <c r="G119" s="19">
        <v>110.5</v>
      </c>
      <c r="H119" s="19">
        <v>110.5</v>
      </c>
      <c r="I119" s="19">
        <v>110.5</v>
      </c>
      <c r="J119">
        <f t="shared" si="10"/>
        <v>215.09542483008835</v>
      </c>
      <c r="K119">
        <f t="shared" si="11"/>
        <v>214.98799013060182</v>
      </c>
      <c r="L119">
        <f t="shared" si="12"/>
        <v>252.07290846774194</v>
      </c>
      <c r="M119">
        <f t="shared" si="13"/>
        <v>211.29370729351967</v>
      </c>
      <c r="N119">
        <f t="shared" si="14"/>
        <v>223.04008524025969</v>
      </c>
      <c r="O119">
        <f t="shared" si="15"/>
        <v>212.61338334403081</v>
      </c>
      <c r="P119">
        <f t="shared" si="16"/>
        <v>205.28723594221111</v>
      </c>
      <c r="Q119">
        <f t="shared" si="17"/>
        <v>211.71065175000004</v>
      </c>
    </row>
    <row r="120" spans="1:17" x14ac:dyDescent="0.35">
      <c r="A120" s="6">
        <f t="shared" si="18"/>
        <v>41791</v>
      </c>
      <c r="B120" s="19">
        <v>111</v>
      </c>
      <c r="C120" s="17">
        <v>111.9</v>
      </c>
      <c r="D120" s="17">
        <v>111.4</v>
      </c>
      <c r="E120" s="17">
        <v>110.7</v>
      </c>
      <c r="F120" s="19">
        <v>111.3</v>
      </c>
      <c r="G120" s="19">
        <v>110.8</v>
      </c>
      <c r="H120" s="19">
        <v>111</v>
      </c>
      <c r="I120" s="19">
        <v>111</v>
      </c>
      <c r="J120">
        <f t="shared" si="10"/>
        <v>215.87334680054076</v>
      </c>
      <c r="K120">
        <f t="shared" si="11"/>
        <v>215.95292724967993</v>
      </c>
      <c r="L120">
        <f t="shared" si="12"/>
        <v>252.75357338709679</v>
      </c>
      <c r="M120">
        <f t="shared" si="13"/>
        <v>212.05995827191865</v>
      </c>
      <c r="N120">
        <f t="shared" si="14"/>
        <v>223.84455804545448</v>
      </c>
      <c r="O120">
        <f t="shared" si="15"/>
        <v>213.19061424903722</v>
      </c>
      <c r="P120">
        <f t="shared" si="16"/>
        <v>206.21613746231156</v>
      </c>
      <c r="Q120">
        <f t="shared" si="17"/>
        <v>212.66861850000004</v>
      </c>
    </row>
    <row r="121" spans="1:17" x14ac:dyDescent="0.35">
      <c r="A121" s="6">
        <f t="shared" si="18"/>
        <v>41883</v>
      </c>
      <c r="B121" s="19">
        <v>111.3</v>
      </c>
      <c r="C121" s="17">
        <v>112.2</v>
      </c>
      <c r="D121" s="17">
        <v>111.6</v>
      </c>
      <c r="E121" s="17">
        <v>111</v>
      </c>
      <c r="F121" s="19">
        <v>111.5</v>
      </c>
      <c r="G121" s="19">
        <v>111.1</v>
      </c>
      <c r="H121" s="19">
        <v>111.3</v>
      </c>
      <c r="I121" s="19">
        <v>111.3</v>
      </c>
      <c r="J121">
        <f t="shared" si="10"/>
        <v>216.45678827838006</v>
      </c>
      <c r="K121">
        <f t="shared" si="11"/>
        <v>216.5318895211268</v>
      </c>
      <c r="L121">
        <f t="shared" si="12"/>
        <v>253.20735000000002</v>
      </c>
      <c r="M121">
        <f t="shared" si="13"/>
        <v>212.63464650571788</v>
      </c>
      <c r="N121">
        <f t="shared" si="14"/>
        <v>224.24679444805187</v>
      </c>
      <c r="O121">
        <f t="shared" si="15"/>
        <v>213.76784515404364</v>
      </c>
      <c r="P121">
        <f t="shared" si="16"/>
        <v>206.7734783743719</v>
      </c>
      <c r="Q121">
        <f t="shared" si="17"/>
        <v>213.24339855000005</v>
      </c>
    </row>
    <row r="122" spans="1:17" x14ac:dyDescent="0.35">
      <c r="A122" s="6">
        <f t="shared" si="18"/>
        <v>41974</v>
      </c>
      <c r="B122" s="19">
        <v>111.4</v>
      </c>
      <c r="C122" s="17">
        <v>112.4</v>
      </c>
      <c r="D122" s="17">
        <v>111.8</v>
      </c>
      <c r="E122" s="17">
        <v>111.1</v>
      </c>
      <c r="F122" s="19">
        <v>111.7</v>
      </c>
      <c r="G122" s="19">
        <v>111.2</v>
      </c>
      <c r="H122" s="19">
        <v>111.4</v>
      </c>
      <c r="I122" s="19">
        <v>111.4</v>
      </c>
      <c r="J122">
        <f t="shared" si="10"/>
        <v>216.65126877099317</v>
      </c>
      <c r="K122">
        <f t="shared" si="11"/>
        <v>216.91786436875802</v>
      </c>
      <c r="L122">
        <f t="shared" si="12"/>
        <v>253.66112661290322</v>
      </c>
      <c r="M122">
        <f t="shared" si="13"/>
        <v>212.82620925031762</v>
      </c>
      <c r="N122">
        <f t="shared" si="14"/>
        <v>224.6490308506493</v>
      </c>
      <c r="O122">
        <f t="shared" si="15"/>
        <v>213.96025545571246</v>
      </c>
      <c r="P122">
        <f t="shared" si="16"/>
        <v>206.95925867839199</v>
      </c>
      <c r="Q122">
        <f t="shared" si="17"/>
        <v>213.43499190000009</v>
      </c>
    </row>
    <row r="123" spans="1:17" x14ac:dyDescent="0.35">
      <c r="A123" s="6">
        <f t="shared" si="18"/>
        <v>42064</v>
      </c>
      <c r="B123" s="20">
        <v>112</v>
      </c>
      <c r="C123" s="21">
        <v>113</v>
      </c>
      <c r="D123" s="21">
        <v>112.3</v>
      </c>
      <c r="E123" s="21">
        <v>111.7</v>
      </c>
      <c r="F123" s="20">
        <v>112.2</v>
      </c>
      <c r="G123" s="19">
        <v>111.8</v>
      </c>
      <c r="H123" s="20">
        <v>112</v>
      </c>
      <c r="I123" s="20">
        <v>112.1</v>
      </c>
      <c r="J123">
        <f t="shared" si="10"/>
        <v>217.81815172667174</v>
      </c>
      <c r="K123">
        <f t="shared" si="11"/>
        <v>218.07578891165176</v>
      </c>
      <c r="L123">
        <f t="shared" si="12"/>
        <v>254.7955681451613</v>
      </c>
      <c r="M123">
        <f t="shared" si="13"/>
        <v>213.97558571791612</v>
      </c>
      <c r="N123">
        <f t="shared" si="14"/>
        <v>225.65462185714279</v>
      </c>
      <c r="O123">
        <f t="shared" si="15"/>
        <v>215.11471726572529</v>
      </c>
      <c r="P123">
        <f t="shared" si="16"/>
        <v>208.07394050251258</v>
      </c>
      <c r="Q123">
        <f t="shared" si="17"/>
        <v>214.77614535000004</v>
      </c>
    </row>
    <row r="124" spans="1:17" x14ac:dyDescent="0.35">
      <c r="A124" s="6">
        <f t="shared" si="18"/>
        <v>42156</v>
      </c>
      <c r="B124" s="20">
        <v>112.4</v>
      </c>
      <c r="C124" s="21">
        <v>113.4</v>
      </c>
      <c r="D124" s="21">
        <v>112.6</v>
      </c>
      <c r="E124" s="21">
        <v>112</v>
      </c>
      <c r="F124" s="20">
        <v>112.5</v>
      </c>
      <c r="G124" s="20">
        <v>112.1</v>
      </c>
      <c r="H124" s="20">
        <v>112.4</v>
      </c>
      <c r="I124" s="20">
        <v>112.5</v>
      </c>
      <c r="J124">
        <f t="shared" si="10"/>
        <v>218.59607369712415</v>
      </c>
      <c r="K124">
        <f t="shared" si="11"/>
        <v>218.84773860691422</v>
      </c>
      <c r="L124">
        <f t="shared" si="12"/>
        <v>255.47623306451612</v>
      </c>
      <c r="M124">
        <f t="shared" si="13"/>
        <v>214.55027395171533</v>
      </c>
      <c r="N124">
        <f t="shared" si="14"/>
        <v>226.25797646103888</v>
      </c>
      <c r="O124">
        <f t="shared" si="15"/>
        <v>215.69194817073171</v>
      </c>
      <c r="P124">
        <f t="shared" si="16"/>
        <v>208.81706171859301</v>
      </c>
      <c r="Q124">
        <f t="shared" si="17"/>
        <v>215.54251875000006</v>
      </c>
    </row>
    <row r="125" spans="1:17" x14ac:dyDescent="0.35">
      <c r="A125" s="6">
        <f t="shared" si="18"/>
        <v>42248</v>
      </c>
      <c r="B125" s="20">
        <v>112.6</v>
      </c>
      <c r="C125" s="21">
        <v>113.7</v>
      </c>
      <c r="D125" s="21">
        <v>112.8</v>
      </c>
      <c r="E125" s="21">
        <v>112.2</v>
      </c>
      <c r="F125" s="20">
        <v>112.7</v>
      </c>
      <c r="G125" s="20">
        <v>112.3</v>
      </c>
      <c r="H125" s="20">
        <v>112.6</v>
      </c>
      <c r="I125" s="20">
        <v>112.8</v>
      </c>
      <c r="J125">
        <f t="shared" si="10"/>
        <v>218.98503468235035</v>
      </c>
      <c r="K125">
        <f t="shared" si="11"/>
        <v>219.42670087836106</v>
      </c>
      <c r="L125">
        <f t="shared" si="12"/>
        <v>255.93000967741935</v>
      </c>
      <c r="M125">
        <f t="shared" si="13"/>
        <v>214.93339944091483</v>
      </c>
      <c r="N125">
        <f t="shared" si="14"/>
        <v>226.6602128636363</v>
      </c>
      <c r="O125">
        <f t="shared" si="15"/>
        <v>216.07676877406931</v>
      </c>
      <c r="P125">
        <f t="shared" si="16"/>
        <v>209.18862232663318</v>
      </c>
      <c r="Q125">
        <f t="shared" si="17"/>
        <v>216.11729880000007</v>
      </c>
    </row>
    <row r="126" spans="1:17" x14ac:dyDescent="0.35">
      <c r="A126" s="6">
        <f t="shared" si="18"/>
        <v>42339</v>
      </c>
      <c r="B126" s="20">
        <v>112.8</v>
      </c>
      <c r="C126" s="21">
        <v>113.9</v>
      </c>
      <c r="D126" s="21">
        <v>113</v>
      </c>
      <c r="E126" s="21">
        <v>112.4</v>
      </c>
      <c r="F126" s="20">
        <v>112.9</v>
      </c>
      <c r="G126" s="20">
        <v>112.5</v>
      </c>
      <c r="H126" s="20">
        <v>112.8</v>
      </c>
      <c r="I126" s="20">
        <v>113</v>
      </c>
      <c r="J126">
        <f t="shared" si="10"/>
        <v>219.37399566757657</v>
      </c>
      <c r="K126">
        <f t="shared" si="11"/>
        <v>219.81267572599234</v>
      </c>
      <c r="L126">
        <f t="shared" si="12"/>
        <v>256.38378629032263</v>
      </c>
      <c r="M126">
        <f t="shared" si="13"/>
        <v>215.31652493011433</v>
      </c>
      <c r="N126">
        <f t="shared" si="14"/>
        <v>227.06244926623373</v>
      </c>
      <c r="O126">
        <f t="shared" si="15"/>
        <v>216.46158937740694</v>
      </c>
      <c r="P126">
        <f t="shared" si="16"/>
        <v>209.56018293467338</v>
      </c>
      <c r="Q126">
        <f t="shared" si="17"/>
        <v>216.50048550000002</v>
      </c>
    </row>
    <row r="127" spans="1:17" x14ac:dyDescent="0.35">
      <c r="A127" s="6">
        <f t="shared" si="18"/>
        <v>42430</v>
      </c>
      <c r="B127" s="20">
        <v>113.3</v>
      </c>
      <c r="C127" s="21">
        <v>114.5</v>
      </c>
      <c r="D127" s="21">
        <v>113.6</v>
      </c>
      <c r="E127" s="21">
        <v>112.9</v>
      </c>
      <c r="F127" s="20">
        <v>113.5</v>
      </c>
      <c r="G127" s="20">
        <v>113</v>
      </c>
      <c r="H127" s="20">
        <v>113.3</v>
      </c>
      <c r="I127" s="20">
        <v>113.6</v>
      </c>
      <c r="J127">
        <f t="shared" si="10"/>
        <v>220.34639813064203</v>
      </c>
      <c r="K127">
        <f t="shared" si="11"/>
        <v>220.97060026888605</v>
      </c>
      <c r="L127">
        <f t="shared" si="12"/>
        <v>257.74511612903223</v>
      </c>
      <c r="M127">
        <f t="shared" si="13"/>
        <v>216.27433865311306</v>
      </c>
      <c r="N127">
        <f t="shared" si="14"/>
        <v>228.26915847402591</v>
      </c>
      <c r="O127">
        <f t="shared" si="15"/>
        <v>217.42364088575096</v>
      </c>
      <c r="P127">
        <f t="shared" si="16"/>
        <v>210.48908445477389</v>
      </c>
      <c r="Q127">
        <f t="shared" si="17"/>
        <v>217.65004560000003</v>
      </c>
    </row>
    <row r="128" spans="1:17" x14ac:dyDescent="0.35">
      <c r="A128" s="6">
        <f t="shared" si="18"/>
        <v>42522</v>
      </c>
      <c r="B128" s="20">
        <v>113.7</v>
      </c>
      <c r="C128" s="21">
        <v>115</v>
      </c>
      <c r="D128" s="21">
        <v>114</v>
      </c>
      <c r="E128" s="21">
        <v>113.2</v>
      </c>
      <c r="F128" s="20">
        <v>113.8</v>
      </c>
      <c r="G128" s="20">
        <v>113.3</v>
      </c>
      <c r="H128" s="20">
        <v>113.7</v>
      </c>
      <c r="I128" s="20">
        <v>114</v>
      </c>
      <c r="J128">
        <f t="shared" si="10"/>
        <v>221.12432010109444</v>
      </c>
      <c r="K128">
        <f t="shared" si="11"/>
        <v>221.93553738796416</v>
      </c>
      <c r="L128">
        <f t="shared" si="12"/>
        <v>258.65266935483874</v>
      </c>
      <c r="M128">
        <f t="shared" si="13"/>
        <v>216.84902688691233</v>
      </c>
      <c r="N128">
        <f t="shared" si="14"/>
        <v>228.87251307792204</v>
      </c>
      <c r="O128">
        <f t="shared" si="15"/>
        <v>218.00087179075737</v>
      </c>
      <c r="P128">
        <f t="shared" si="16"/>
        <v>211.23220567085431</v>
      </c>
      <c r="Q128">
        <f t="shared" si="17"/>
        <v>218.41641900000008</v>
      </c>
    </row>
    <row r="129" spans="1:17" x14ac:dyDescent="0.35">
      <c r="A129" s="6">
        <f t="shared" si="18"/>
        <v>42614</v>
      </c>
      <c r="B129" s="20">
        <v>113.9</v>
      </c>
      <c r="C129" s="21">
        <v>115.2</v>
      </c>
      <c r="D129" s="21">
        <v>114.2</v>
      </c>
      <c r="E129" s="21">
        <v>113.5</v>
      </c>
      <c r="F129" s="20">
        <v>114</v>
      </c>
      <c r="G129" s="20">
        <v>113.5</v>
      </c>
      <c r="H129" s="20">
        <v>113.9</v>
      </c>
      <c r="I129" s="20">
        <v>114.3</v>
      </c>
      <c r="J129">
        <f t="shared" si="10"/>
        <v>221.51328108632066</v>
      </c>
      <c r="K129">
        <f t="shared" si="11"/>
        <v>222.32151223559541</v>
      </c>
      <c r="L129">
        <f t="shared" si="12"/>
        <v>259.10644596774193</v>
      </c>
      <c r="M129">
        <f t="shared" si="13"/>
        <v>217.42371512071153</v>
      </c>
      <c r="N129">
        <f t="shared" si="14"/>
        <v>229.2747494805194</v>
      </c>
      <c r="O129">
        <f t="shared" si="15"/>
        <v>218.385692394095</v>
      </c>
      <c r="P129">
        <f t="shared" si="16"/>
        <v>211.60376627889451</v>
      </c>
      <c r="Q129">
        <f t="shared" si="17"/>
        <v>218.99119905000006</v>
      </c>
    </row>
    <row r="130" spans="1:17" x14ac:dyDescent="0.35">
      <c r="A130" s="6">
        <f t="shared" si="18"/>
        <v>42705</v>
      </c>
      <c r="B130" s="20">
        <v>114.1</v>
      </c>
      <c r="C130" s="21">
        <v>115.3</v>
      </c>
      <c r="D130" s="21">
        <v>114.4</v>
      </c>
      <c r="E130" s="21">
        <v>113.7</v>
      </c>
      <c r="F130" s="20">
        <v>114.2</v>
      </c>
      <c r="G130" s="20">
        <v>113.7</v>
      </c>
      <c r="H130" s="20">
        <v>114.1</v>
      </c>
      <c r="I130" s="20">
        <v>114.5</v>
      </c>
      <c r="J130">
        <f t="shared" si="10"/>
        <v>221.90224207154685</v>
      </c>
      <c r="K130">
        <f t="shared" si="11"/>
        <v>222.514499659411</v>
      </c>
      <c r="L130">
        <f t="shared" si="12"/>
        <v>259.56022258064519</v>
      </c>
      <c r="M130">
        <f t="shared" si="13"/>
        <v>217.80684060991103</v>
      </c>
      <c r="N130">
        <f t="shared" si="14"/>
        <v>229.67698588311683</v>
      </c>
      <c r="O130">
        <f t="shared" si="15"/>
        <v>218.77051299743263</v>
      </c>
      <c r="P130">
        <f t="shared" si="16"/>
        <v>211.97532688693471</v>
      </c>
      <c r="Q130">
        <f t="shared" si="17"/>
        <v>219.37438575000004</v>
      </c>
    </row>
    <row r="131" spans="1:17" x14ac:dyDescent="0.35">
      <c r="A131" s="6">
        <f t="shared" si="18"/>
        <v>42795</v>
      </c>
      <c r="B131" s="20">
        <v>114.7</v>
      </c>
      <c r="C131" s="21">
        <v>116</v>
      </c>
      <c r="D131" s="21">
        <v>115.2</v>
      </c>
      <c r="E131" s="21">
        <v>114.3</v>
      </c>
      <c r="F131" s="20">
        <v>114.8</v>
      </c>
      <c r="G131" s="20">
        <v>114.4</v>
      </c>
      <c r="H131" s="20">
        <v>114.6</v>
      </c>
      <c r="I131" s="20">
        <v>115.2</v>
      </c>
      <c r="J131">
        <f t="shared" si="10"/>
        <v>223.06912502722548</v>
      </c>
      <c r="K131">
        <f t="shared" si="11"/>
        <v>223.86541162612036</v>
      </c>
      <c r="L131">
        <f t="shared" si="12"/>
        <v>261.37532903225804</v>
      </c>
      <c r="M131">
        <f t="shared" si="13"/>
        <v>218.95621707750951</v>
      </c>
      <c r="N131">
        <f t="shared" si="14"/>
        <v>230.88369509090901</v>
      </c>
      <c r="O131">
        <f t="shared" si="15"/>
        <v>220.11738510911428</v>
      </c>
      <c r="P131">
        <f t="shared" si="16"/>
        <v>212.90422840703519</v>
      </c>
      <c r="Q131">
        <f t="shared" si="17"/>
        <v>220.71553920000008</v>
      </c>
    </row>
    <row r="132" spans="1:17" x14ac:dyDescent="0.35">
      <c r="A132" s="6">
        <f t="shared" si="18"/>
        <v>42887</v>
      </c>
      <c r="B132">
        <v>115.1</v>
      </c>
      <c r="C132" s="35">
        <v>116.5</v>
      </c>
      <c r="D132" s="35">
        <v>115.6</v>
      </c>
      <c r="E132" s="35">
        <v>114.7</v>
      </c>
      <c r="F132" s="32">
        <v>115.2</v>
      </c>
      <c r="G132" s="32">
        <v>114.7</v>
      </c>
      <c r="H132" s="32">
        <v>115.2</v>
      </c>
      <c r="I132" s="32">
        <v>115.7</v>
      </c>
      <c r="J132">
        <f t="shared" ref="J132:J154" si="19">B132/B$3*100</f>
        <v>223.84704699767784</v>
      </c>
      <c r="K132">
        <f t="shared" ref="K132:K154" si="20">C132/C$3*100</f>
        <v>224.83034874519851</v>
      </c>
      <c r="L132">
        <f t="shared" ref="L132:L154" si="21">D132/D$3*100</f>
        <v>262.28288225806449</v>
      </c>
      <c r="M132">
        <f t="shared" ref="M132:M154" si="22">E132/E$3*100</f>
        <v>219.72246805590851</v>
      </c>
      <c r="N132">
        <f t="shared" ref="N132:N154" si="23">F132/F$3*100</f>
        <v>231.68816789610383</v>
      </c>
      <c r="O132">
        <f t="shared" ref="O132:O154" si="24">G132/G$3*100</f>
        <v>220.69461601412067</v>
      </c>
      <c r="P132">
        <f t="shared" ref="P132:P154" si="25">H132/H$3*100</f>
        <v>214.01891023115581</v>
      </c>
      <c r="Q132">
        <f t="shared" ref="Q132:Q154" si="26">I132/I$3*100</f>
        <v>221.67350595000005</v>
      </c>
    </row>
    <row r="133" spans="1:17" x14ac:dyDescent="0.35">
      <c r="A133" s="6">
        <f t="shared" ref="A133:A154" si="27">EDATE(A132,3)</f>
        <v>42979</v>
      </c>
      <c r="B133">
        <v>115.44529999999999</v>
      </c>
      <c r="C133" s="35">
        <v>116.84949999999999</v>
      </c>
      <c r="D133" s="35">
        <v>115.94679999999998</v>
      </c>
      <c r="E133">
        <v>115.04409999999999</v>
      </c>
      <c r="F133" s="32">
        <v>115.54559999999999</v>
      </c>
      <c r="G133" s="32">
        <v>115.04409999999999</v>
      </c>
      <c r="H133" s="32">
        <v>115.54559999999999</v>
      </c>
      <c r="I133">
        <v>115.9314</v>
      </c>
      <c r="J133">
        <f t="shared" si="19"/>
        <v>224.51858813867088</v>
      </c>
      <c r="K133">
        <f t="shared" si="20"/>
        <v>225.50483979143405</v>
      </c>
      <c r="L133">
        <f t="shared" si="21"/>
        <v>263.06973090483871</v>
      </c>
      <c r="M133">
        <f t="shared" si="22"/>
        <v>220.38163546007618</v>
      </c>
      <c r="N133">
        <f t="shared" si="23"/>
        <v>232.38323239979212</v>
      </c>
      <c r="O133">
        <f t="shared" si="24"/>
        <v>221.356699862163</v>
      </c>
      <c r="P133">
        <f t="shared" si="25"/>
        <v>214.66096696184925</v>
      </c>
      <c r="Q133">
        <f t="shared" si="26"/>
        <v>222.11685296190004</v>
      </c>
    </row>
    <row r="134" spans="1:17" x14ac:dyDescent="0.35">
      <c r="A134" s="6">
        <f t="shared" si="27"/>
        <v>43070</v>
      </c>
      <c r="B134">
        <v>115.5604</v>
      </c>
      <c r="C134" s="35">
        <v>116.96599999999999</v>
      </c>
      <c r="D134" s="35">
        <v>116.0624</v>
      </c>
      <c r="E134">
        <v>115.1588</v>
      </c>
      <c r="F134" s="32">
        <v>115.66080000000001</v>
      </c>
      <c r="G134" s="32">
        <v>115.27350000000001</v>
      </c>
      <c r="H134" s="32">
        <v>115.66080000000001</v>
      </c>
      <c r="I134">
        <v>116.1628</v>
      </c>
      <c r="J134">
        <f t="shared" si="19"/>
        <v>224.74243518566857</v>
      </c>
      <c r="K134">
        <f t="shared" si="20"/>
        <v>225.72967014017925</v>
      </c>
      <c r="L134">
        <f t="shared" si="21"/>
        <v>263.3320137870968</v>
      </c>
      <c r="M134">
        <f t="shared" si="22"/>
        <v>220.6013579281321</v>
      </c>
      <c r="N134">
        <f t="shared" si="23"/>
        <v>232.61492056768827</v>
      </c>
      <c r="O134">
        <f t="shared" si="24"/>
        <v>221.79808909419131</v>
      </c>
      <c r="P134">
        <f t="shared" si="25"/>
        <v>214.87498587208043</v>
      </c>
      <c r="Q134">
        <f t="shared" si="26"/>
        <v>222.56019997380005</v>
      </c>
    </row>
    <row r="135" spans="1:17" x14ac:dyDescent="0.35">
      <c r="A135" s="6">
        <f t="shared" si="27"/>
        <v>43160</v>
      </c>
      <c r="B135">
        <v>116.36609999999999</v>
      </c>
      <c r="C135" s="35">
        <v>117.78149999999999</v>
      </c>
      <c r="D135" s="35">
        <v>117.10279999999999</v>
      </c>
      <c r="E135">
        <v>115.96169999999999</v>
      </c>
      <c r="F135" s="32">
        <v>116.58240000000001</v>
      </c>
      <c r="G135" s="32">
        <v>115.96169999999999</v>
      </c>
      <c r="H135" s="32">
        <v>116.352</v>
      </c>
      <c r="I135">
        <v>116.97269999999999</v>
      </c>
      <c r="J135">
        <f t="shared" si="19"/>
        <v>226.30936451465229</v>
      </c>
      <c r="K135">
        <f t="shared" si="20"/>
        <v>227.30348258139563</v>
      </c>
      <c r="L135">
        <f t="shared" si="21"/>
        <v>265.69255972741934</v>
      </c>
      <c r="M135">
        <f t="shared" si="22"/>
        <v>222.13941520452346</v>
      </c>
      <c r="N135">
        <f t="shared" si="23"/>
        <v>234.46842591085709</v>
      </c>
      <c r="O135">
        <f t="shared" si="24"/>
        <v>223.12225679027597</v>
      </c>
      <c r="P135">
        <f t="shared" si="25"/>
        <v>216.15909933346734</v>
      </c>
      <c r="Q135">
        <f t="shared" si="26"/>
        <v>224.11191451545002</v>
      </c>
    </row>
    <row r="136" spans="1:17" x14ac:dyDescent="0.35">
      <c r="A136" s="6">
        <f t="shared" si="27"/>
        <v>43252</v>
      </c>
      <c r="B136">
        <v>116.82650000000001</v>
      </c>
      <c r="C136" s="35">
        <v>118.48050000000002</v>
      </c>
      <c r="D136" s="35">
        <v>117.5652</v>
      </c>
      <c r="E136">
        <v>116.42050000000002</v>
      </c>
      <c r="F136" s="32">
        <v>117.0432</v>
      </c>
      <c r="G136" s="32">
        <v>116.3058</v>
      </c>
      <c r="H136" s="32">
        <v>116.92800000000001</v>
      </c>
      <c r="I136">
        <v>117.55120000000001</v>
      </c>
      <c r="J136">
        <f t="shared" si="19"/>
        <v>227.20475270264302</v>
      </c>
      <c r="K136">
        <f t="shared" si="20"/>
        <v>228.65246467386689</v>
      </c>
      <c r="L136">
        <f t="shared" si="21"/>
        <v>266.74169125645165</v>
      </c>
      <c r="M136">
        <f t="shared" si="22"/>
        <v>223.01830507674714</v>
      </c>
      <c r="N136">
        <f t="shared" si="23"/>
        <v>235.39517858244147</v>
      </c>
      <c r="O136">
        <f t="shared" si="24"/>
        <v>223.78434063831838</v>
      </c>
      <c r="P136">
        <f t="shared" si="25"/>
        <v>217.22919388462319</v>
      </c>
      <c r="Q136">
        <f t="shared" si="26"/>
        <v>225.22028204520007</v>
      </c>
    </row>
    <row r="137" spans="1:17" x14ac:dyDescent="0.35">
      <c r="A137" s="6">
        <f t="shared" si="27"/>
        <v>43344</v>
      </c>
      <c r="B137">
        <v>117.17179999999999</v>
      </c>
      <c r="C137" s="35">
        <v>118.83</v>
      </c>
      <c r="D137" s="35">
        <v>117.79640000000001</v>
      </c>
      <c r="E137">
        <v>116.64990000000002</v>
      </c>
      <c r="F137" s="32">
        <v>117.38880000000002</v>
      </c>
      <c r="G137" s="32">
        <v>116.5352</v>
      </c>
      <c r="H137" s="32">
        <v>117.15840000000001</v>
      </c>
      <c r="I137">
        <v>117.89830000000002</v>
      </c>
      <c r="J137">
        <f t="shared" si="19"/>
        <v>227.87629384363601</v>
      </c>
      <c r="K137">
        <f t="shared" si="20"/>
        <v>229.32695572010243</v>
      </c>
      <c r="L137">
        <f t="shared" si="21"/>
        <v>267.26625702096777</v>
      </c>
      <c r="M137">
        <f t="shared" si="22"/>
        <v>223.45775001285895</v>
      </c>
      <c r="N137">
        <f t="shared" si="23"/>
        <v>236.09024308612985</v>
      </c>
      <c r="O137">
        <f t="shared" si="24"/>
        <v>224.22572987034658</v>
      </c>
      <c r="P137">
        <f t="shared" si="25"/>
        <v>217.65723170508545</v>
      </c>
      <c r="Q137">
        <f t="shared" si="26"/>
        <v>225.88530256305012</v>
      </c>
    </row>
    <row r="138" spans="1:17" x14ac:dyDescent="0.35">
      <c r="A138" s="6">
        <f t="shared" si="27"/>
        <v>43435</v>
      </c>
      <c r="B138">
        <v>117.402</v>
      </c>
      <c r="C138" s="35">
        <v>119.063</v>
      </c>
      <c r="D138" s="35">
        <v>118.02759999999998</v>
      </c>
      <c r="E138">
        <v>116.87930000000001</v>
      </c>
      <c r="F138" s="32">
        <v>117.61919999999999</v>
      </c>
      <c r="G138" s="32">
        <v>116.7646</v>
      </c>
      <c r="H138" s="32">
        <v>117.504</v>
      </c>
      <c r="I138">
        <v>118.12969999999999</v>
      </c>
      <c r="J138">
        <f t="shared" si="19"/>
        <v>228.32398793763139</v>
      </c>
      <c r="K138">
        <f t="shared" si="20"/>
        <v>229.77661641759286</v>
      </c>
      <c r="L138">
        <f t="shared" si="21"/>
        <v>267.79082278548384</v>
      </c>
      <c r="M138">
        <f t="shared" si="22"/>
        <v>223.89719494897076</v>
      </c>
      <c r="N138">
        <f t="shared" si="23"/>
        <v>236.55361942192198</v>
      </c>
      <c r="O138">
        <f t="shared" si="24"/>
        <v>224.66711910237484</v>
      </c>
      <c r="P138">
        <f t="shared" si="25"/>
        <v>218.29928843577892</v>
      </c>
      <c r="Q138">
        <f t="shared" si="26"/>
        <v>226.32864957494999</v>
      </c>
    </row>
    <row r="139" spans="1:17" x14ac:dyDescent="0.35">
      <c r="A139" s="6">
        <f t="shared" si="27"/>
        <v>43525</v>
      </c>
      <c r="B139">
        <v>118.3228</v>
      </c>
      <c r="C139" s="35">
        <v>119.995</v>
      </c>
      <c r="D139" s="35">
        <v>119.18359999999998</v>
      </c>
      <c r="E139">
        <v>117.79690000000002</v>
      </c>
      <c r="F139" s="32">
        <v>118.54080000000002</v>
      </c>
      <c r="G139" s="32">
        <v>117.68220000000001</v>
      </c>
      <c r="H139" s="32">
        <v>118.31040000000002</v>
      </c>
      <c r="I139">
        <v>119.05530000000002</v>
      </c>
      <c r="J139">
        <f t="shared" si="19"/>
        <v>230.11476431361282</v>
      </c>
      <c r="K139">
        <f t="shared" si="20"/>
        <v>231.57525920755444</v>
      </c>
      <c r="L139">
        <f t="shared" si="21"/>
        <v>270.41365160806447</v>
      </c>
      <c r="M139">
        <f t="shared" si="22"/>
        <v>225.65497469341804</v>
      </c>
      <c r="N139">
        <f t="shared" si="23"/>
        <v>238.40712476509088</v>
      </c>
      <c r="O139">
        <f t="shared" si="24"/>
        <v>226.43267603048781</v>
      </c>
      <c r="P139">
        <f t="shared" si="25"/>
        <v>219.79742080739703</v>
      </c>
      <c r="Q139">
        <f t="shared" si="26"/>
        <v>228.10203762255009</v>
      </c>
    </row>
    <row r="140" spans="1:17" x14ac:dyDescent="0.35">
      <c r="A140" s="6">
        <f t="shared" si="27"/>
        <v>43617</v>
      </c>
      <c r="B140">
        <v>118.89829999999998</v>
      </c>
      <c r="C140" s="35">
        <v>120.694</v>
      </c>
      <c r="D140" s="35">
        <v>119.7616</v>
      </c>
      <c r="E140">
        <v>118.25569999999999</v>
      </c>
      <c r="F140" s="32">
        <v>119.11680000000001</v>
      </c>
      <c r="G140" s="32">
        <v>118.14100000000001</v>
      </c>
      <c r="H140" s="32">
        <v>118.88640000000001</v>
      </c>
      <c r="I140">
        <v>119.7495</v>
      </c>
      <c r="J140">
        <f t="shared" si="19"/>
        <v>231.23399954860116</v>
      </c>
      <c r="K140">
        <f t="shared" si="20"/>
        <v>232.92424130002561</v>
      </c>
      <c r="L140">
        <f t="shared" si="21"/>
        <v>271.72506601935487</v>
      </c>
      <c r="M140">
        <f t="shared" si="22"/>
        <v>226.53386456564161</v>
      </c>
      <c r="N140">
        <f t="shared" si="23"/>
        <v>239.56556560457139</v>
      </c>
      <c r="O140">
        <f t="shared" si="24"/>
        <v>227.3154544945443</v>
      </c>
      <c r="P140">
        <f t="shared" si="25"/>
        <v>220.86751535855282</v>
      </c>
      <c r="Q140">
        <f t="shared" si="26"/>
        <v>229.43207865825005</v>
      </c>
    </row>
    <row r="141" spans="1:17" x14ac:dyDescent="0.35">
      <c r="A141" s="6">
        <f t="shared" si="27"/>
        <v>43709</v>
      </c>
      <c r="B141">
        <v>119.2436</v>
      </c>
      <c r="C141" s="35">
        <v>121.04350000000002</v>
      </c>
      <c r="D141" s="35">
        <v>120.10840000000002</v>
      </c>
      <c r="E141">
        <v>118.5998</v>
      </c>
      <c r="F141" s="32">
        <v>119.46240000000002</v>
      </c>
      <c r="G141" s="32">
        <v>118.48509999999999</v>
      </c>
      <c r="H141" s="32">
        <v>119.232</v>
      </c>
      <c r="I141">
        <v>120.09660000000001</v>
      </c>
      <c r="J141">
        <f t="shared" si="19"/>
        <v>231.90554068959423</v>
      </c>
      <c r="K141">
        <f t="shared" si="20"/>
        <v>233.59873234626124</v>
      </c>
      <c r="L141">
        <f t="shared" si="21"/>
        <v>272.51191466612909</v>
      </c>
      <c r="M141">
        <f t="shared" si="22"/>
        <v>227.19303196980937</v>
      </c>
      <c r="N141">
        <f t="shared" si="23"/>
        <v>240.2606301082597</v>
      </c>
      <c r="O141">
        <f t="shared" si="24"/>
        <v>227.9775383425866</v>
      </c>
      <c r="P141">
        <f t="shared" si="25"/>
        <v>221.50957208924623</v>
      </c>
      <c r="Q141">
        <f t="shared" si="26"/>
        <v>230.09709917610007</v>
      </c>
    </row>
    <row r="142" spans="1:17" x14ac:dyDescent="0.35">
      <c r="A142" s="6">
        <f t="shared" si="27"/>
        <v>43800</v>
      </c>
      <c r="B142">
        <v>119.4738</v>
      </c>
      <c r="C142" s="35">
        <v>121.27649999999998</v>
      </c>
      <c r="D142" s="35">
        <v>120.33959999999999</v>
      </c>
      <c r="E142">
        <v>118.94390000000001</v>
      </c>
      <c r="F142" s="32">
        <v>119.69280000000002</v>
      </c>
      <c r="G142" s="32">
        <v>118.71449999999999</v>
      </c>
      <c r="H142" s="32">
        <v>119.46240000000002</v>
      </c>
      <c r="I142">
        <v>120.328</v>
      </c>
      <c r="J142">
        <f t="shared" si="19"/>
        <v>232.35323478358961</v>
      </c>
      <c r="K142">
        <f t="shared" si="20"/>
        <v>234.04839304375159</v>
      </c>
      <c r="L142">
        <f t="shared" si="21"/>
        <v>273.03648043064516</v>
      </c>
      <c r="M142">
        <f t="shared" si="22"/>
        <v>227.85219937397713</v>
      </c>
      <c r="N142">
        <f t="shared" si="23"/>
        <v>240.72400644405189</v>
      </c>
      <c r="O142">
        <f t="shared" si="24"/>
        <v>228.41892757461486</v>
      </c>
      <c r="P142">
        <f t="shared" si="25"/>
        <v>221.93760990970861</v>
      </c>
      <c r="Q142">
        <f t="shared" si="26"/>
        <v>230.54044618800006</v>
      </c>
    </row>
    <row r="143" spans="1:17" x14ac:dyDescent="0.35">
      <c r="A143" s="6">
        <f t="shared" si="27"/>
        <v>43891</v>
      </c>
    </row>
    <row r="144" spans="1:17" x14ac:dyDescent="0.35">
      <c r="A144" s="6">
        <f t="shared" si="27"/>
        <v>43983</v>
      </c>
      <c r="B144">
        <v>120.62479999999999</v>
      </c>
      <c r="C144" s="35">
        <v>122.55800000000001</v>
      </c>
      <c r="D144" s="35">
        <v>122.18919999999999</v>
      </c>
      <c r="E144">
        <v>119.97620000000001</v>
      </c>
      <c r="F144" s="32">
        <v>120.96000000000001</v>
      </c>
      <c r="G144" s="32">
        <v>119.97620000000001</v>
      </c>
      <c r="H144" s="32">
        <v>120.61440000000002</v>
      </c>
      <c r="I144">
        <v>121.60069999999999</v>
      </c>
      <c r="J144">
        <f t="shared" si="19"/>
        <v>234.59170525356637</v>
      </c>
      <c r="K144">
        <f t="shared" si="20"/>
        <v>236.52152687994879</v>
      </c>
      <c r="L144">
        <f t="shared" si="21"/>
        <v>277.23300654677416</v>
      </c>
      <c r="M144">
        <f t="shared" si="22"/>
        <v>229.8297015864803</v>
      </c>
      <c r="N144">
        <f t="shared" si="23"/>
        <v>243.27257629090906</v>
      </c>
      <c r="O144">
        <f t="shared" si="24"/>
        <v>230.84656835077024</v>
      </c>
      <c r="P144">
        <f t="shared" si="25"/>
        <v>224.07779901202019</v>
      </c>
      <c r="Q144">
        <f t="shared" si="26"/>
        <v>232.97885475345001</v>
      </c>
    </row>
    <row r="145" spans="1:17" x14ac:dyDescent="0.35">
      <c r="A145" s="6">
        <f t="shared" si="27"/>
        <v>44075</v>
      </c>
      <c r="B145">
        <v>120.97009999999999</v>
      </c>
      <c r="C145" s="35">
        <v>122.9075</v>
      </c>
      <c r="D145" s="35">
        <v>122.536</v>
      </c>
      <c r="E145">
        <v>120.32030000000002</v>
      </c>
      <c r="F145" s="32">
        <v>121.3056</v>
      </c>
      <c r="G145" s="32">
        <v>120.2056</v>
      </c>
      <c r="H145" s="32">
        <v>120.84480000000002</v>
      </c>
      <c r="I145">
        <v>121.8321</v>
      </c>
      <c r="J145">
        <f t="shared" si="19"/>
        <v>235.26324639455939</v>
      </c>
      <c r="K145">
        <f t="shared" si="20"/>
        <v>237.19601792618437</v>
      </c>
      <c r="L145">
        <f t="shared" si="21"/>
        <v>278.01985519354838</v>
      </c>
      <c r="M145">
        <f t="shared" si="22"/>
        <v>230.48886899064803</v>
      </c>
      <c r="N145">
        <f t="shared" si="23"/>
        <v>243.96764079459734</v>
      </c>
      <c r="O145">
        <f t="shared" si="24"/>
        <v>231.28795758279844</v>
      </c>
      <c r="P145">
        <f t="shared" si="25"/>
        <v>224.50583683248246</v>
      </c>
      <c r="Q145">
        <f t="shared" si="26"/>
        <v>233.42220176535005</v>
      </c>
    </row>
    <row r="146" spans="1:17" x14ac:dyDescent="0.35">
      <c r="A146" s="6">
        <f t="shared" si="27"/>
        <v>44166</v>
      </c>
      <c r="B146">
        <v>121.3154</v>
      </c>
      <c r="C146" s="35">
        <v>123.14049999999999</v>
      </c>
      <c r="D146" s="35">
        <v>122.7672</v>
      </c>
      <c r="E146">
        <v>120.66440000000001</v>
      </c>
      <c r="F146" s="32">
        <v>121.6512</v>
      </c>
      <c r="G146" s="32">
        <v>120.66440000000001</v>
      </c>
      <c r="H146" s="32">
        <v>121.3056</v>
      </c>
      <c r="I146">
        <v>122.17920000000001</v>
      </c>
      <c r="J146">
        <f t="shared" si="19"/>
        <v>235.93478753555246</v>
      </c>
      <c r="K146">
        <f t="shared" si="20"/>
        <v>237.64567862367477</v>
      </c>
      <c r="L146">
        <f t="shared" si="21"/>
        <v>278.54442095806451</v>
      </c>
      <c r="M146">
        <f t="shared" si="22"/>
        <v>231.14803639481573</v>
      </c>
      <c r="N146">
        <f t="shared" si="23"/>
        <v>244.66270529828566</v>
      </c>
      <c r="O146">
        <f t="shared" si="24"/>
        <v>232.17073604685496</v>
      </c>
      <c r="P146">
        <f t="shared" si="25"/>
        <v>225.36191247340707</v>
      </c>
      <c r="Q146">
        <f t="shared" si="26"/>
        <v>234.08722228320011</v>
      </c>
    </row>
    <row r="147" spans="1:17" x14ac:dyDescent="0.35">
      <c r="A147" s="6">
        <f t="shared" si="27"/>
        <v>44256</v>
      </c>
      <c r="B147">
        <v>122.006</v>
      </c>
      <c r="C147" s="35">
        <v>123.83949999999999</v>
      </c>
      <c r="D147" s="35">
        <v>123.69200000000001</v>
      </c>
      <c r="E147">
        <v>121.35260000000001</v>
      </c>
      <c r="F147" s="32">
        <v>122.34240000000001</v>
      </c>
      <c r="G147" s="32">
        <v>121.35260000000001</v>
      </c>
      <c r="H147" s="32">
        <v>121.88160000000001</v>
      </c>
      <c r="I147">
        <v>122.7577</v>
      </c>
      <c r="J147">
        <f t="shared" si="19"/>
        <v>237.27786981753854</v>
      </c>
      <c r="K147">
        <f t="shared" si="20"/>
        <v>238.99466071614594</v>
      </c>
      <c r="L147">
        <f t="shared" si="21"/>
        <v>280.64268401612907</v>
      </c>
      <c r="M147">
        <f t="shared" si="22"/>
        <v>232.4663712031512</v>
      </c>
      <c r="N147">
        <f t="shared" si="23"/>
        <v>246.05283430566226</v>
      </c>
      <c r="O147">
        <f t="shared" si="24"/>
        <v>233.4949037429397</v>
      </c>
      <c r="P147">
        <f t="shared" si="25"/>
        <v>226.43200702456286</v>
      </c>
      <c r="Q147">
        <f t="shared" si="26"/>
        <v>235.19558981295003</v>
      </c>
    </row>
    <row r="148" spans="1:17" x14ac:dyDescent="0.35">
      <c r="A148" s="6">
        <f t="shared" si="27"/>
        <v>44348</v>
      </c>
      <c r="B148">
        <v>122.35129999999998</v>
      </c>
      <c r="C148" s="35">
        <v>124.42200000000001</v>
      </c>
      <c r="D148" s="35">
        <v>124.03879999999999</v>
      </c>
      <c r="E148">
        <v>121.69669999999999</v>
      </c>
      <c r="F148" s="32">
        <v>122.8032</v>
      </c>
      <c r="G148" s="32">
        <v>121.69669999999999</v>
      </c>
      <c r="H148" s="32">
        <v>122.2272</v>
      </c>
      <c r="I148">
        <v>123.33620000000001</v>
      </c>
      <c r="J148">
        <f t="shared" si="19"/>
        <v>237.94941095853153</v>
      </c>
      <c r="K148">
        <f t="shared" si="20"/>
        <v>240.118812459872</v>
      </c>
      <c r="L148">
        <f t="shared" si="21"/>
        <v>281.42953266290323</v>
      </c>
      <c r="M148">
        <f t="shared" si="22"/>
        <v>233.1255386073189</v>
      </c>
      <c r="N148">
        <f t="shared" si="23"/>
        <v>246.9795869772467</v>
      </c>
      <c r="O148">
        <f t="shared" si="24"/>
        <v>234.156987590982</v>
      </c>
      <c r="P148">
        <f t="shared" si="25"/>
        <v>227.0740637552563</v>
      </c>
      <c r="Q148">
        <f t="shared" si="26"/>
        <v>236.30395734270007</v>
      </c>
    </row>
    <row r="149" spans="1:17" x14ac:dyDescent="0.35">
      <c r="A149" s="6">
        <f t="shared" si="27"/>
        <v>44440</v>
      </c>
      <c r="B149">
        <v>122.6966</v>
      </c>
      <c r="C149" s="35">
        <v>124.77149999999999</v>
      </c>
      <c r="D149" s="35">
        <v>124.3856</v>
      </c>
      <c r="E149">
        <v>122.0408</v>
      </c>
      <c r="F149" s="32">
        <v>123.03360000000001</v>
      </c>
      <c r="G149" s="32">
        <v>122.0408</v>
      </c>
      <c r="H149" s="32">
        <v>122.688</v>
      </c>
      <c r="I149">
        <v>123.68330000000002</v>
      </c>
      <c r="J149">
        <f t="shared" si="19"/>
        <v>238.6209520995246</v>
      </c>
      <c r="K149">
        <f t="shared" si="20"/>
        <v>240.79330350610752</v>
      </c>
      <c r="L149">
        <f t="shared" si="21"/>
        <v>282.21638130967739</v>
      </c>
      <c r="M149">
        <f t="shared" si="22"/>
        <v>233.78470601148663</v>
      </c>
      <c r="N149">
        <f t="shared" si="23"/>
        <v>247.44296331303892</v>
      </c>
      <c r="O149">
        <f t="shared" si="24"/>
        <v>234.81907143902441</v>
      </c>
      <c r="P149">
        <f t="shared" si="25"/>
        <v>227.93013939618092</v>
      </c>
      <c r="Q149">
        <f t="shared" si="26"/>
        <v>236.96897786055007</v>
      </c>
    </row>
    <row r="150" spans="1:17" x14ac:dyDescent="0.35">
      <c r="A150" s="6">
        <f t="shared" si="27"/>
        <v>44531</v>
      </c>
      <c r="B150">
        <v>123.38720000000001</v>
      </c>
      <c r="C150" s="35">
        <v>125.2375</v>
      </c>
      <c r="D150" s="35">
        <v>124.73240000000001</v>
      </c>
      <c r="E150">
        <v>122.8437</v>
      </c>
      <c r="F150" s="32">
        <v>123.6096</v>
      </c>
      <c r="G150" s="32">
        <v>123.18780000000001</v>
      </c>
      <c r="H150" s="32">
        <v>123.03360000000001</v>
      </c>
      <c r="I150">
        <v>124.03040000000001</v>
      </c>
      <c r="J150">
        <f t="shared" si="19"/>
        <v>239.96403438151069</v>
      </c>
      <c r="K150">
        <f t="shared" si="20"/>
        <v>241.69262490108835</v>
      </c>
      <c r="L150">
        <f t="shared" si="21"/>
        <v>283.00322995645166</v>
      </c>
      <c r="M150">
        <f t="shared" si="22"/>
        <v>235.32276328787799</v>
      </c>
      <c r="N150">
        <f t="shared" si="23"/>
        <v>248.60140415251939</v>
      </c>
      <c r="O150">
        <f t="shared" si="24"/>
        <v>237.02601759916558</v>
      </c>
      <c r="P150">
        <f t="shared" si="25"/>
        <v>228.57219612687442</v>
      </c>
      <c r="Q150">
        <f t="shared" si="26"/>
        <v>237.63399837840007</v>
      </c>
    </row>
    <row r="151" spans="1:17" x14ac:dyDescent="0.35">
      <c r="A151" s="6">
        <f t="shared" si="27"/>
        <v>44621</v>
      </c>
      <c r="B151">
        <v>124.7684</v>
      </c>
      <c r="C151" s="35">
        <v>126.75200000000001</v>
      </c>
      <c r="D151" s="35">
        <v>126.35079999999999</v>
      </c>
      <c r="E151">
        <v>124.10540000000002</v>
      </c>
      <c r="F151" s="32">
        <v>125.33760000000001</v>
      </c>
      <c r="G151" s="32">
        <v>124.56420000000001</v>
      </c>
      <c r="H151" s="32">
        <v>124.18560000000001</v>
      </c>
      <c r="I151">
        <v>125.3031</v>
      </c>
      <c r="J151">
        <f t="shared" si="19"/>
        <v>242.6501989454828</v>
      </c>
      <c r="K151">
        <f t="shared" si="20"/>
        <v>244.61541943477596</v>
      </c>
      <c r="L151">
        <f t="shared" si="21"/>
        <v>286.67519030806454</v>
      </c>
      <c r="M151">
        <f t="shared" si="22"/>
        <v>237.73971043649303</v>
      </c>
      <c r="N151">
        <f t="shared" si="23"/>
        <v>252.07672667096097</v>
      </c>
      <c r="O151">
        <f t="shared" si="24"/>
        <v>239.67435299133507</v>
      </c>
      <c r="P151">
        <f t="shared" si="25"/>
        <v>230.71238522918597</v>
      </c>
      <c r="Q151">
        <f t="shared" si="26"/>
        <v>240.07240694385007</v>
      </c>
    </row>
    <row r="152" spans="1:17" x14ac:dyDescent="0.35">
      <c r="A152" s="6">
        <f t="shared" si="27"/>
        <v>44713</v>
      </c>
      <c r="B152">
        <v>126.14959999999998</v>
      </c>
      <c r="C152" s="35">
        <v>128.15</v>
      </c>
      <c r="D152" s="35">
        <v>127.2756</v>
      </c>
      <c r="E152">
        <v>125.48180000000001</v>
      </c>
      <c r="F152" s="32">
        <v>126.8352</v>
      </c>
      <c r="G152" s="32">
        <v>126.2847</v>
      </c>
      <c r="H152" s="32">
        <v>125.22239999999999</v>
      </c>
      <c r="I152">
        <v>126.2287</v>
      </c>
      <c r="J152">
        <f t="shared" si="19"/>
        <v>245.33636350945488</v>
      </c>
      <c r="K152">
        <f t="shared" si="20"/>
        <v>247.31338361971834</v>
      </c>
      <c r="L152">
        <f t="shared" si="21"/>
        <v>288.77345336612905</v>
      </c>
      <c r="M152">
        <f t="shared" si="22"/>
        <v>240.37638005316387</v>
      </c>
      <c r="N152">
        <f t="shared" si="23"/>
        <v>255.08867285361032</v>
      </c>
      <c r="O152">
        <f t="shared" si="24"/>
        <v>242.98477223154686</v>
      </c>
      <c r="P152">
        <f t="shared" si="25"/>
        <v>232.63855542126635</v>
      </c>
      <c r="Q152">
        <f t="shared" si="26"/>
        <v>241.84579499145005</v>
      </c>
    </row>
    <row r="153" spans="1:17" x14ac:dyDescent="0.35">
      <c r="A153" s="6">
        <f t="shared" si="27"/>
        <v>44805</v>
      </c>
      <c r="B153">
        <v>127.30059999999997</v>
      </c>
      <c r="C153" s="35">
        <v>129.315</v>
      </c>
      <c r="D153" s="35">
        <v>128.2004</v>
      </c>
      <c r="E153">
        <v>126.7435</v>
      </c>
      <c r="F153" s="32">
        <v>128.44800000000001</v>
      </c>
      <c r="G153" s="32">
        <v>127.6611</v>
      </c>
      <c r="H153" s="32">
        <v>126.14400000000001</v>
      </c>
      <c r="I153">
        <v>127.03860000000002</v>
      </c>
      <c r="J153">
        <f t="shared" si="19"/>
        <v>247.57483397943165</v>
      </c>
      <c r="K153">
        <f t="shared" si="20"/>
        <v>249.56168710717029</v>
      </c>
      <c r="L153">
        <f t="shared" si="21"/>
        <v>290.87171642419361</v>
      </c>
      <c r="M153">
        <f t="shared" si="22"/>
        <v>242.79332720177885</v>
      </c>
      <c r="N153">
        <f t="shared" si="23"/>
        <v>258.33230720415577</v>
      </c>
      <c r="O153">
        <f t="shared" si="24"/>
        <v>245.63310762371628</v>
      </c>
      <c r="P153">
        <f t="shared" si="25"/>
        <v>234.35070670311563</v>
      </c>
      <c r="Q153">
        <f t="shared" si="26"/>
        <v>243.39750953310011</v>
      </c>
    </row>
    <row r="154" spans="1:17" x14ac:dyDescent="0.35">
      <c r="A154" s="6">
        <f t="shared" si="27"/>
        <v>44896</v>
      </c>
      <c r="B154">
        <v>128.22140000000002</v>
      </c>
      <c r="C154" s="35">
        <v>130.01399999999998</v>
      </c>
      <c r="D154" s="35">
        <v>128.89400000000001</v>
      </c>
      <c r="E154">
        <v>127.6611</v>
      </c>
      <c r="F154" s="32">
        <v>129.36959999999999</v>
      </c>
      <c r="G154" s="32">
        <v>128.5787</v>
      </c>
      <c r="H154" s="32">
        <v>126.95040000000002</v>
      </c>
      <c r="I154">
        <v>127.73280000000001</v>
      </c>
      <c r="J154">
        <f t="shared" si="19"/>
        <v>249.36561035541317</v>
      </c>
      <c r="K154">
        <f t="shared" si="20"/>
        <v>250.91066919964143</v>
      </c>
      <c r="L154">
        <f t="shared" si="21"/>
        <v>292.44541371774193</v>
      </c>
      <c r="M154">
        <f t="shared" si="22"/>
        <v>244.55110694622616</v>
      </c>
      <c r="N154">
        <f t="shared" si="23"/>
        <v>260.18581254732459</v>
      </c>
      <c r="O154">
        <f t="shared" si="24"/>
        <v>247.39866455182926</v>
      </c>
      <c r="P154">
        <f t="shared" si="25"/>
        <v>235.84883907473375</v>
      </c>
      <c r="Q154">
        <f t="shared" si="26"/>
        <v>244.72755056880007</v>
      </c>
    </row>
    <row r="155" spans="1:17" x14ac:dyDescent="0.35">
      <c r="A155" s="6"/>
    </row>
    <row r="156" spans="1:17" x14ac:dyDescent="0.35">
      <c r="A156" s="6"/>
    </row>
    <row r="157" spans="1:17" x14ac:dyDescent="0.35">
      <c r="A157" s="6"/>
    </row>
    <row r="160" spans="1:17" ht="15" thickBot="1" x14ac:dyDescent="0.4"/>
    <row r="161" spans="1:25" x14ac:dyDescent="0.35">
      <c r="A161" s="22"/>
      <c r="B161" s="23"/>
      <c r="C161" s="24" t="s">
        <v>17</v>
      </c>
      <c r="D161" s="25" t="s">
        <v>18</v>
      </c>
      <c r="E161" s="25" t="s">
        <v>19</v>
      </c>
      <c r="F161" s="25" t="s">
        <v>20</v>
      </c>
      <c r="G161" s="25" t="s">
        <v>17</v>
      </c>
      <c r="H161" s="25" t="s">
        <v>18</v>
      </c>
      <c r="I161" s="25" t="s">
        <v>19</v>
      </c>
      <c r="J161" s="25" t="s">
        <v>20</v>
      </c>
      <c r="K161" s="25" t="s">
        <v>17</v>
      </c>
      <c r="L161" s="25" t="s">
        <v>18</v>
      </c>
      <c r="M161" s="25" t="s">
        <v>19</v>
      </c>
      <c r="N161" s="25" t="s">
        <v>20</v>
      </c>
      <c r="O161" s="25" t="s">
        <v>17</v>
      </c>
      <c r="P161" s="25" t="s">
        <v>18</v>
      </c>
      <c r="Q161" s="25" t="s">
        <v>19</v>
      </c>
      <c r="R161" s="25" t="s">
        <v>20</v>
      </c>
      <c r="S161" s="25" t="s">
        <v>17</v>
      </c>
      <c r="T161" s="25" t="s">
        <v>18</v>
      </c>
      <c r="U161" s="25" t="s">
        <v>19</v>
      </c>
      <c r="V161" s="25" t="s">
        <v>20</v>
      </c>
      <c r="W161" s="25" t="s">
        <v>17</v>
      </c>
      <c r="X161" s="25" t="s">
        <v>18</v>
      </c>
      <c r="Y161" s="25" t="s">
        <v>19</v>
      </c>
    </row>
    <row r="162" spans="1:25" x14ac:dyDescent="0.35">
      <c r="A162" s="26"/>
      <c r="B162" s="27"/>
      <c r="C162" s="28">
        <v>2017</v>
      </c>
      <c r="D162" s="29">
        <v>2017</v>
      </c>
      <c r="E162" s="29">
        <v>2017</v>
      </c>
      <c r="F162" s="29">
        <v>2018</v>
      </c>
      <c r="G162" s="29">
        <v>2018</v>
      </c>
      <c r="H162" s="29">
        <v>2018</v>
      </c>
      <c r="I162" s="29">
        <v>2018</v>
      </c>
      <c r="J162" s="29">
        <v>2019</v>
      </c>
      <c r="K162" s="29">
        <v>2019</v>
      </c>
      <c r="L162" s="29">
        <v>2019</v>
      </c>
      <c r="M162" s="29">
        <v>2019</v>
      </c>
      <c r="N162" s="29">
        <v>2020</v>
      </c>
      <c r="O162" s="29">
        <v>2020</v>
      </c>
      <c r="P162" s="29">
        <v>2020</v>
      </c>
      <c r="Q162" s="29">
        <v>2020</v>
      </c>
      <c r="R162" s="29">
        <v>2021</v>
      </c>
      <c r="S162" s="29">
        <v>2021</v>
      </c>
      <c r="T162" s="29">
        <v>2021</v>
      </c>
      <c r="U162" s="29">
        <v>2021</v>
      </c>
      <c r="V162" s="29">
        <v>2022</v>
      </c>
      <c r="W162" s="29">
        <v>2022</v>
      </c>
      <c r="X162" s="29">
        <v>2022</v>
      </c>
      <c r="Y162" s="29">
        <v>2022</v>
      </c>
    </row>
    <row r="163" spans="1:25" x14ac:dyDescent="0.35">
      <c r="A163" s="33"/>
      <c r="B163" s="34"/>
      <c r="C163" s="35">
        <v>116.5</v>
      </c>
      <c r="D163" s="35">
        <v>116.84949999999999</v>
      </c>
      <c r="E163" s="35">
        <v>116.96599999999999</v>
      </c>
      <c r="F163" s="35">
        <v>117.78149999999999</v>
      </c>
      <c r="G163" s="35">
        <v>118.48050000000002</v>
      </c>
      <c r="H163" s="35">
        <v>118.83</v>
      </c>
      <c r="I163" s="35">
        <v>119.063</v>
      </c>
      <c r="J163" s="35">
        <v>119.995</v>
      </c>
      <c r="K163" s="35">
        <v>120.694</v>
      </c>
      <c r="L163" s="35">
        <v>121.04350000000002</v>
      </c>
      <c r="M163" s="35">
        <v>121.27649999999998</v>
      </c>
      <c r="O163" s="35">
        <v>122.55800000000001</v>
      </c>
      <c r="P163" s="35">
        <v>122.9075</v>
      </c>
      <c r="Q163" s="35">
        <v>123.14049999999999</v>
      </c>
      <c r="R163" s="35">
        <v>123.83949999999999</v>
      </c>
      <c r="S163" s="35">
        <v>124.42200000000001</v>
      </c>
      <c r="T163" s="35">
        <v>124.77149999999999</v>
      </c>
      <c r="U163" s="35">
        <v>125.2375</v>
      </c>
      <c r="V163" s="35">
        <v>126.75200000000001</v>
      </c>
      <c r="W163" s="35">
        <v>128.15</v>
      </c>
      <c r="X163" s="35">
        <v>129.315</v>
      </c>
      <c r="Y163" s="35">
        <v>130.01399999999998</v>
      </c>
    </row>
    <row r="164" spans="1:25" x14ac:dyDescent="0.35">
      <c r="A164" s="33"/>
      <c r="B164" s="34"/>
      <c r="C164" s="35">
        <v>115.6</v>
      </c>
      <c r="D164" s="35">
        <v>115.94679999999998</v>
      </c>
      <c r="E164" s="35">
        <v>116.0624</v>
      </c>
      <c r="F164" s="35">
        <v>117.10279999999999</v>
      </c>
      <c r="G164" s="35">
        <v>117.5652</v>
      </c>
      <c r="H164" s="35">
        <v>117.79640000000001</v>
      </c>
      <c r="I164" s="35">
        <v>118.02759999999998</v>
      </c>
      <c r="J164" s="35">
        <v>119.18359999999998</v>
      </c>
      <c r="K164" s="35">
        <v>119.7616</v>
      </c>
      <c r="L164" s="35">
        <v>120.10840000000002</v>
      </c>
      <c r="M164" s="35">
        <v>120.33959999999999</v>
      </c>
      <c r="O164" s="35">
        <v>122.18919999999999</v>
      </c>
      <c r="P164" s="35">
        <v>122.536</v>
      </c>
      <c r="Q164" s="35">
        <v>122.7672</v>
      </c>
      <c r="R164" s="35">
        <v>123.69200000000001</v>
      </c>
      <c r="S164" s="35">
        <v>124.03879999999999</v>
      </c>
      <c r="T164" s="35">
        <v>124.3856</v>
      </c>
      <c r="U164" s="35">
        <v>124.73240000000001</v>
      </c>
      <c r="V164" s="35">
        <v>126.35079999999999</v>
      </c>
      <c r="W164" s="35">
        <v>127.2756</v>
      </c>
      <c r="X164" s="35">
        <v>128.2004</v>
      </c>
      <c r="Y164" s="35">
        <v>128.89400000000001</v>
      </c>
    </row>
    <row r="165" spans="1:25" x14ac:dyDescent="0.35">
      <c r="C165" s="35">
        <v>114.7</v>
      </c>
      <c r="D165">
        <v>115.04409999999999</v>
      </c>
      <c r="E165">
        <v>115.1588</v>
      </c>
      <c r="F165">
        <v>115.96169999999999</v>
      </c>
      <c r="G165">
        <v>116.42050000000002</v>
      </c>
      <c r="H165">
        <v>116.64990000000002</v>
      </c>
      <c r="I165">
        <v>116.87930000000001</v>
      </c>
      <c r="J165">
        <v>117.79690000000002</v>
      </c>
      <c r="K165">
        <v>118.25569999999999</v>
      </c>
      <c r="L165">
        <v>118.5998</v>
      </c>
      <c r="M165">
        <v>118.94390000000001</v>
      </c>
      <c r="O165">
        <v>119.97620000000001</v>
      </c>
      <c r="P165">
        <v>120.32030000000002</v>
      </c>
      <c r="Q165">
        <v>120.66440000000001</v>
      </c>
      <c r="R165">
        <v>121.35260000000001</v>
      </c>
      <c r="S165">
        <v>121.69669999999999</v>
      </c>
      <c r="T165">
        <v>122.0408</v>
      </c>
      <c r="U165">
        <v>122.8437</v>
      </c>
      <c r="V165">
        <v>124.10540000000002</v>
      </c>
      <c r="W165">
        <v>125.48180000000001</v>
      </c>
      <c r="X165">
        <v>126.7435</v>
      </c>
      <c r="Y165">
        <v>127.6611</v>
      </c>
    </row>
    <row r="166" spans="1:25" x14ac:dyDescent="0.35">
      <c r="A166" s="30"/>
      <c r="B166" s="31"/>
      <c r="C166" s="32">
        <v>115.2</v>
      </c>
      <c r="D166" s="32">
        <v>115.54559999999999</v>
      </c>
      <c r="E166" s="32">
        <v>115.66080000000001</v>
      </c>
      <c r="F166" s="32">
        <v>116.58240000000001</v>
      </c>
      <c r="G166" s="32">
        <v>117.0432</v>
      </c>
      <c r="H166" s="32">
        <v>117.38880000000002</v>
      </c>
      <c r="I166" s="32">
        <v>117.61919999999999</v>
      </c>
      <c r="J166" s="32">
        <v>118.54080000000002</v>
      </c>
      <c r="K166" s="32">
        <v>119.11680000000001</v>
      </c>
      <c r="L166" s="32">
        <v>119.46240000000002</v>
      </c>
      <c r="M166" s="32">
        <v>119.69280000000002</v>
      </c>
      <c r="O166" s="32">
        <v>120.96000000000001</v>
      </c>
      <c r="P166" s="32">
        <v>121.3056</v>
      </c>
      <c r="Q166" s="32">
        <v>121.6512</v>
      </c>
      <c r="R166" s="32">
        <v>122.34240000000001</v>
      </c>
      <c r="S166" s="32">
        <v>122.8032</v>
      </c>
      <c r="T166" s="32">
        <v>123.03360000000001</v>
      </c>
      <c r="U166" s="32">
        <v>123.6096</v>
      </c>
      <c r="V166" s="32">
        <v>125.33760000000001</v>
      </c>
      <c r="W166" s="32">
        <v>126.8352</v>
      </c>
      <c r="X166" s="32">
        <v>128.44800000000001</v>
      </c>
      <c r="Y166" s="32">
        <v>129.36959999999999</v>
      </c>
    </row>
    <row r="167" spans="1:25" x14ac:dyDescent="0.35">
      <c r="A167" s="30"/>
      <c r="C167" s="32">
        <v>114.7</v>
      </c>
      <c r="D167" s="32">
        <v>115.04409999999999</v>
      </c>
      <c r="E167" s="32">
        <v>115.27350000000001</v>
      </c>
      <c r="F167" s="32">
        <v>115.96169999999999</v>
      </c>
      <c r="G167" s="32">
        <v>116.3058</v>
      </c>
      <c r="H167" s="32">
        <v>116.5352</v>
      </c>
      <c r="I167" s="32">
        <v>116.7646</v>
      </c>
      <c r="J167" s="32">
        <v>117.68220000000001</v>
      </c>
      <c r="K167" s="32">
        <v>118.14100000000001</v>
      </c>
      <c r="L167" s="32">
        <v>118.48509999999999</v>
      </c>
      <c r="M167" s="32">
        <v>118.71449999999999</v>
      </c>
      <c r="O167" s="32">
        <v>119.97620000000001</v>
      </c>
      <c r="P167" s="32">
        <v>120.2056</v>
      </c>
      <c r="Q167" s="32">
        <v>120.66440000000001</v>
      </c>
      <c r="R167" s="32">
        <v>121.35260000000001</v>
      </c>
      <c r="S167" s="32">
        <v>121.69669999999999</v>
      </c>
      <c r="T167" s="32">
        <v>122.0408</v>
      </c>
      <c r="U167" s="32">
        <v>123.18780000000001</v>
      </c>
      <c r="V167" s="32">
        <v>124.56420000000001</v>
      </c>
      <c r="W167" s="32">
        <v>126.2847</v>
      </c>
      <c r="X167" s="32">
        <v>127.6611</v>
      </c>
      <c r="Y167" s="32">
        <v>128.5787</v>
      </c>
    </row>
    <row r="168" spans="1:25" x14ac:dyDescent="0.35">
      <c r="A168" s="30"/>
      <c r="B168" s="31"/>
      <c r="C168" s="32">
        <v>115.2</v>
      </c>
      <c r="D168" s="32">
        <v>115.54559999999999</v>
      </c>
      <c r="E168" s="32">
        <v>115.66080000000001</v>
      </c>
      <c r="F168" s="32">
        <v>116.352</v>
      </c>
      <c r="G168" s="32">
        <v>116.92800000000001</v>
      </c>
      <c r="H168" s="32">
        <v>117.15840000000001</v>
      </c>
      <c r="I168" s="32">
        <v>117.504</v>
      </c>
      <c r="J168" s="32">
        <v>118.31040000000002</v>
      </c>
      <c r="K168" s="32">
        <v>118.88640000000001</v>
      </c>
      <c r="L168" s="32">
        <v>119.232</v>
      </c>
      <c r="M168" s="32">
        <v>119.46240000000002</v>
      </c>
      <c r="O168" s="32">
        <v>120.61440000000002</v>
      </c>
      <c r="P168" s="32">
        <v>120.84480000000002</v>
      </c>
      <c r="Q168" s="32">
        <v>121.3056</v>
      </c>
      <c r="R168" s="32">
        <v>121.88160000000001</v>
      </c>
      <c r="S168" s="32">
        <v>122.2272</v>
      </c>
      <c r="T168" s="32">
        <v>122.688</v>
      </c>
      <c r="U168" s="32">
        <v>123.03360000000001</v>
      </c>
      <c r="V168" s="32">
        <v>124.18560000000001</v>
      </c>
      <c r="W168" s="32">
        <v>125.22239999999999</v>
      </c>
      <c r="X168" s="32">
        <v>126.14400000000001</v>
      </c>
      <c r="Y168" s="32">
        <v>126.95040000000002</v>
      </c>
    </row>
    <row r="169" spans="1:25" x14ac:dyDescent="0.35">
      <c r="C169" s="32">
        <v>115.7</v>
      </c>
      <c r="D169">
        <v>115.9314</v>
      </c>
      <c r="E169">
        <v>116.1628</v>
      </c>
      <c r="F169">
        <v>116.97269999999999</v>
      </c>
      <c r="G169">
        <v>117.55120000000001</v>
      </c>
      <c r="H169">
        <v>117.89830000000002</v>
      </c>
      <c r="I169">
        <v>118.12969999999999</v>
      </c>
      <c r="J169">
        <v>119.05530000000002</v>
      </c>
      <c r="K169">
        <v>119.7495</v>
      </c>
      <c r="L169">
        <v>120.09660000000001</v>
      </c>
      <c r="M169">
        <v>120.328</v>
      </c>
      <c r="N169">
        <v>0</v>
      </c>
      <c r="O169">
        <v>121.60069999999999</v>
      </c>
      <c r="P169">
        <v>121.8321</v>
      </c>
      <c r="Q169">
        <v>122.17920000000001</v>
      </c>
      <c r="R169">
        <v>122.7577</v>
      </c>
      <c r="S169">
        <v>123.33620000000001</v>
      </c>
      <c r="T169">
        <v>123.68330000000002</v>
      </c>
      <c r="U169">
        <v>124.03040000000001</v>
      </c>
      <c r="V169">
        <v>125.3031</v>
      </c>
      <c r="W169">
        <v>126.2287</v>
      </c>
      <c r="X169">
        <v>127.03860000000002</v>
      </c>
      <c r="Y169">
        <v>127.73280000000001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Vermersch</dc:creator>
  <cp:lastModifiedBy>Gaston Vermersch</cp:lastModifiedBy>
  <dcterms:created xsi:type="dcterms:W3CDTF">2023-04-21T10:52:40Z</dcterms:created>
  <dcterms:modified xsi:type="dcterms:W3CDTF">2023-04-23T15:47:47Z</dcterms:modified>
</cp:coreProperties>
</file>