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140" yWindow="630" windowWidth="28110" windowHeight="9885" tabRatio="885"/>
  </bookViews>
  <sheets>
    <sheet name="표 1" sheetId="37" r:id="rId1"/>
    <sheet name="표2 (대도시)구가있는시" sheetId="33" r:id="rId2"/>
    <sheet name="표4" sheetId="38" r:id="rId3"/>
    <sheet name="표5 " sheetId="44" r:id="rId4"/>
    <sheet name="표6" sheetId="26" r:id="rId5"/>
    <sheet name="부록 1(읍면동별,연령별인구)" sheetId="42" r:id="rId6"/>
  </sheets>
  <definedNames>
    <definedName name="_xlnm.Print_Area" localSheetId="5">'부록 1(읍면동별,연령별인구)'!$C$1:$N$58</definedName>
    <definedName name="_xlnm.Print_Area" localSheetId="0">'표 1'!$C$1:$M$68</definedName>
    <definedName name="_xlnm.Print_Area" localSheetId="1">'표2 (대도시)구가있는시'!$A$1:$L$59</definedName>
    <definedName name="_xlnm.Print_Area" localSheetId="2">표4!$B$1:$FH$133</definedName>
    <definedName name="_xlnm.Print_Area" localSheetId="3">'표5 '!$A$1:$M$29</definedName>
    <definedName name="_xlnm.Print_Titles" localSheetId="5">'부록 1(읍면동별,연령별인구)'!$1:$6</definedName>
    <definedName name="_xlnm.Print_Titles" localSheetId="2">표4!$B:$B,표4!$1:$5</definedName>
    <definedName name="_xlnm.Print_Titles" localSheetId="3">'표5 '!$A:$A,'표5 '!$2:$5</definedName>
  </definedNames>
  <calcPr calcId="145621"/>
</workbook>
</file>

<file path=xl/calcChain.xml><?xml version="1.0" encoding="utf-8"?>
<calcChain xmlns="http://schemas.openxmlformats.org/spreadsheetml/2006/main">
  <c r="CT135" i="38" l="1"/>
  <c r="C135" i="38"/>
  <c r="CR135" i="38"/>
  <c r="BH135" i="38"/>
  <c r="F135" i="38"/>
  <c r="D11" i="26" l="1"/>
  <c r="IN10" i="26" l="1"/>
  <c r="IK10" i="26"/>
  <c r="IH10" i="26"/>
  <c r="IE10" i="26"/>
  <c r="IB10" i="26"/>
  <c r="HY10" i="26"/>
  <c r="HV10" i="26"/>
  <c r="HS10" i="26"/>
  <c r="HP10" i="26"/>
  <c r="HM10" i="26"/>
  <c r="HJ10" i="26"/>
  <c r="HG10" i="26"/>
  <c r="HD10" i="26"/>
  <c r="HA10" i="26"/>
  <c r="GX10" i="26"/>
  <c r="GU10" i="26"/>
  <c r="GR10" i="26"/>
  <c r="GO10" i="26"/>
  <c r="GL10" i="26"/>
  <c r="GI10" i="26"/>
  <c r="GF10" i="26"/>
  <c r="GC10" i="26"/>
  <c r="FZ10" i="26"/>
  <c r="FW10" i="26"/>
  <c r="FT10" i="26"/>
  <c r="FQ10" i="26"/>
  <c r="FN10" i="26"/>
  <c r="FK10" i="26"/>
  <c r="FH10" i="26"/>
  <c r="FE10" i="26"/>
  <c r="FB10" i="26"/>
  <c r="EY10" i="26"/>
  <c r="EV10" i="26"/>
  <c r="ES10" i="26"/>
  <c r="EP10" i="26"/>
  <c r="EM10" i="26"/>
  <c r="EJ10" i="26"/>
  <c r="EG10" i="26"/>
  <c r="ED10" i="26"/>
  <c r="EA10" i="26"/>
  <c r="DX10" i="26"/>
  <c r="DU10" i="26"/>
  <c r="DR10" i="26"/>
  <c r="DO10" i="26"/>
  <c r="DL10" i="26"/>
  <c r="DI10" i="26"/>
  <c r="DF10" i="26"/>
  <c r="DC10" i="26"/>
  <c r="CZ10" i="26"/>
  <c r="CW10" i="26"/>
  <c r="CT10" i="26"/>
  <c r="CQ10" i="26"/>
  <c r="CN10" i="26"/>
  <c r="CK10" i="26"/>
  <c r="CH10" i="26"/>
  <c r="CE10" i="26"/>
  <c r="CB10" i="26"/>
  <c r="BY10" i="26"/>
  <c r="BV10" i="26"/>
  <c r="BS10" i="26"/>
  <c r="BP10" i="26"/>
  <c r="BM10" i="26"/>
  <c r="BJ10" i="26"/>
  <c r="BG10" i="26"/>
  <c r="BD10" i="26"/>
  <c r="BA10" i="26"/>
  <c r="AX10" i="26"/>
  <c r="AU10" i="26"/>
  <c r="AR10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E10" i="26"/>
  <c r="J58" i="33"/>
  <c r="G58" i="33"/>
  <c r="E58" i="33"/>
  <c r="D58" i="33"/>
  <c r="J57" i="33"/>
  <c r="G57" i="33"/>
  <c r="E57" i="33"/>
  <c r="D57" i="33"/>
  <c r="J56" i="33"/>
  <c r="G56" i="33"/>
  <c r="E56" i="33"/>
  <c r="D56" i="33"/>
  <c r="J55" i="33"/>
  <c r="G55" i="33"/>
  <c r="E55" i="33"/>
  <c r="D55" i="33"/>
  <c r="J54" i="33"/>
  <c r="G54" i="33"/>
  <c r="E54" i="33"/>
  <c r="D54" i="33"/>
  <c r="C54" i="33" s="1"/>
  <c r="J53" i="33"/>
  <c r="G53" i="33"/>
  <c r="E53" i="33"/>
  <c r="D53" i="33"/>
  <c r="C53" i="33" s="1"/>
  <c r="B10" i="26" l="1"/>
  <c r="C55" i="33"/>
  <c r="C56" i="33"/>
  <c r="C57" i="33"/>
  <c r="C58" i="33"/>
  <c r="J52" i="33"/>
  <c r="G52" i="33"/>
  <c r="E55" i="42" l="1"/>
  <c r="H55" i="42"/>
  <c r="FF131" i="38"/>
  <c r="FC131" i="38"/>
  <c r="EZ131" i="38"/>
  <c r="EW131" i="38"/>
  <c r="ET131" i="38"/>
  <c r="EQ131" i="38"/>
  <c r="EN131" i="38"/>
  <c r="EK131" i="38"/>
  <c r="EH131" i="38"/>
  <c r="EE131" i="38"/>
  <c r="EB131" i="38"/>
  <c r="DY131" i="38"/>
  <c r="DV131" i="38"/>
  <c r="DS131" i="38"/>
  <c r="DP131" i="38"/>
  <c r="DM131" i="38"/>
  <c r="DJ131" i="38"/>
  <c r="DG131" i="38"/>
  <c r="DD131" i="38"/>
  <c r="DA131" i="38"/>
  <c r="CX131" i="38"/>
  <c r="CU131" i="38"/>
  <c r="CO131" i="38"/>
  <c r="CL131" i="38"/>
  <c r="CI131" i="38"/>
  <c r="CF131" i="38"/>
  <c r="CC131" i="38"/>
  <c r="BZ131" i="38"/>
  <c r="BW131" i="38"/>
  <c r="BT131" i="38"/>
  <c r="BQ131" i="38"/>
  <c r="BN131" i="38"/>
  <c r="BK131" i="38"/>
  <c r="FH126" i="38" l="1"/>
  <c r="FG126" i="38"/>
  <c r="FE126" i="38"/>
  <c r="FD126" i="38"/>
  <c r="FB126" i="38"/>
  <c r="FA126" i="38"/>
  <c r="EY126" i="38"/>
  <c r="EX126" i="38"/>
  <c r="EV126" i="38"/>
  <c r="EU126" i="38"/>
  <c r="ES126" i="38"/>
  <c r="ER126" i="38"/>
  <c r="EP126" i="38"/>
  <c r="EO126" i="38"/>
  <c r="EM126" i="38"/>
  <c r="EL126" i="38"/>
  <c r="EJ126" i="38"/>
  <c r="EI126" i="38"/>
  <c r="EG126" i="38"/>
  <c r="EF126" i="38"/>
  <c r="ED126" i="38"/>
  <c r="EC126" i="38"/>
  <c r="EA126" i="38"/>
  <c r="DZ126" i="38"/>
  <c r="DX126" i="38"/>
  <c r="DW126" i="38"/>
  <c r="DU126" i="38"/>
  <c r="DT126" i="38"/>
  <c r="DR126" i="38"/>
  <c r="DQ126" i="38"/>
  <c r="DO126" i="38"/>
  <c r="DN126" i="38"/>
  <c r="DL126" i="38"/>
  <c r="DK126" i="38"/>
  <c r="DI126" i="38"/>
  <c r="DH126" i="38"/>
  <c r="DF126" i="38"/>
  <c r="DE126" i="38"/>
  <c r="DC126" i="38"/>
  <c r="DB126" i="38"/>
  <c r="CZ126" i="38"/>
  <c r="CY126" i="38"/>
  <c r="CW126" i="38"/>
  <c r="CV126" i="38"/>
  <c r="FH120" i="38"/>
  <c r="FG120" i="38"/>
  <c r="FE120" i="38"/>
  <c r="FD120" i="38"/>
  <c r="FB120" i="38"/>
  <c r="FA120" i="38"/>
  <c r="EY120" i="38"/>
  <c r="EX120" i="38"/>
  <c r="EV120" i="38"/>
  <c r="EU120" i="38"/>
  <c r="ES120" i="38"/>
  <c r="ER120" i="38"/>
  <c r="EP120" i="38"/>
  <c r="EO120" i="38"/>
  <c r="EM120" i="38"/>
  <c r="EL120" i="38"/>
  <c r="EJ120" i="38"/>
  <c r="EI120" i="38"/>
  <c r="EG120" i="38"/>
  <c r="EF120" i="38"/>
  <c r="ED120" i="38"/>
  <c r="EC120" i="38"/>
  <c r="EA120" i="38"/>
  <c r="DZ120" i="38"/>
  <c r="DX120" i="38"/>
  <c r="DW120" i="38"/>
  <c r="DU120" i="38"/>
  <c r="DT120" i="38"/>
  <c r="DR120" i="38"/>
  <c r="DQ120" i="38"/>
  <c r="DO120" i="38"/>
  <c r="DN120" i="38"/>
  <c r="DL120" i="38"/>
  <c r="DK120" i="38"/>
  <c r="DI120" i="38"/>
  <c r="DH120" i="38"/>
  <c r="DF120" i="38"/>
  <c r="DE120" i="38"/>
  <c r="DC120" i="38"/>
  <c r="DB120" i="38"/>
  <c r="CZ120" i="38"/>
  <c r="CY120" i="38"/>
  <c r="CW120" i="38"/>
  <c r="CV120" i="38"/>
  <c r="FH114" i="38"/>
  <c r="FG114" i="38"/>
  <c r="FE114" i="38"/>
  <c r="FD114" i="38"/>
  <c r="FB114" i="38"/>
  <c r="FA114" i="38"/>
  <c r="EY114" i="38"/>
  <c r="EX114" i="38"/>
  <c r="EV114" i="38"/>
  <c r="EU114" i="38"/>
  <c r="ES114" i="38"/>
  <c r="ER114" i="38"/>
  <c r="EP114" i="38"/>
  <c r="EO114" i="38"/>
  <c r="EM114" i="38"/>
  <c r="EL114" i="38"/>
  <c r="EJ114" i="38"/>
  <c r="EI114" i="38"/>
  <c r="EG114" i="38"/>
  <c r="EF114" i="38"/>
  <c r="ED114" i="38"/>
  <c r="EC114" i="38"/>
  <c r="EA114" i="38"/>
  <c r="DZ114" i="38"/>
  <c r="DX114" i="38"/>
  <c r="DW114" i="38"/>
  <c r="DU114" i="38"/>
  <c r="DT114" i="38"/>
  <c r="DR114" i="38"/>
  <c r="DQ114" i="38"/>
  <c r="DO114" i="38"/>
  <c r="DN114" i="38"/>
  <c r="DL114" i="38"/>
  <c r="DK114" i="38"/>
  <c r="DI114" i="38"/>
  <c r="DH114" i="38"/>
  <c r="DF114" i="38"/>
  <c r="DE114" i="38"/>
  <c r="DC114" i="38"/>
  <c r="DB114" i="38"/>
  <c r="CZ114" i="38"/>
  <c r="CY114" i="38"/>
  <c r="CW114" i="38"/>
  <c r="CV114" i="38"/>
  <c r="FH108" i="38"/>
  <c r="FG108" i="38"/>
  <c r="FE108" i="38"/>
  <c r="FD108" i="38"/>
  <c r="FB108" i="38"/>
  <c r="FA108" i="38"/>
  <c r="EY108" i="38"/>
  <c r="EX108" i="38"/>
  <c r="EV108" i="38"/>
  <c r="EU108" i="38"/>
  <c r="ES108" i="38"/>
  <c r="ER108" i="38"/>
  <c r="EP108" i="38"/>
  <c r="EO108" i="38"/>
  <c r="EM108" i="38"/>
  <c r="EL108" i="38"/>
  <c r="EJ108" i="38"/>
  <c r="EI108" i="38"/>
  <c r="EG108" i="38"/>
  <c r="EF108" i="38"/>
  <c r="ED108" i="38"/>
  <c r="EC108" i="38"/>
  <c r="EA108" i="38"/>
  <c r="DZ108" i="38"/>
  <c r="DX108" i="38"/>
  <c r="DW108" i="38"/>
  <c r="DU108" i="38"/>
  <c r="DT108" i="38"/>
  <c r="DR108" i="38"/>
  <c r="DQ108" i="38"/>
  <c r="DO108" i="38"/>
  <c r="DN108" i="38"/>
  <c r="DL108" i="38"/>
  <c r="DK108" i="38"/>
  <c r="DI108" i="38"/>
  <c r="DH108" i="38"/>
  <c r="DF108" i="38"/>
  <c r="DE108" i="38"/>
  <c r="DC108" i="38"/>
  <c r="DB108" i="38"/>
  <c r="CZ108" i="38"/>
  <c r="CY108" i="38"/>
  <c r="CW108" i="38"/>
  <c r="CV108" i="38"/>
  <c r="FH102" i="38"/>
  <c r="FG102" i="38"/>
  <c r="FE102" i="38"/>
  <c r="FD102" i="38"/>
  <c r="FB102" i="38"/>
  <c r="FA102" i="38"/>
  <c r="EY102" i="38"/>
  <c r="EX102" i="38"/>
  <c r="EV102" i="38"/>
  <c r="EU102" i="38"/>
  <c r="ES102" i="38"/>
  <c r="ER102" i="38"/>
  <c r="EP102" i="38"/>
  <c r="EO102" i="38"/>
  <c r="EM102" i="38"/>
  <c r="EL102" i="38"/>
  <c r="EJ102" i="38"/>
  <c r="EI102" i="38"/>
  <c r="EG102" i="38"/>
  <c r="EF102" i="38"/>
  <c r="ED102" i="38"/>
  <c r="EC102" i="38"/>
  <c r="EA102" i="38"/>
  <c r="DZ102" i="38"/>
  <c r="DX102" i="38"/>
  <c r="DW102" i="38"/>
  <c r="DU102" i="38"/>
  <c r="DT102" i="38"/>
  <c r="DR102" i="38"/>
  <c r="DQ102" i="38"/>
  <c r="DO102" i="38"/>
  <c r="DN102" i="38"/>
  <c r="DL102" i="38"/>
  <c r="DK102" i="38"/>
  <c r="DI102" i="38"/>
  <c r="DH102" i="38"/>
  <c r="DF102" i="38"/>
  <c r="DE102" i="38"/>
  <c r="DC102" i="38"/>
  <c r="DB102" i="38"/>
  <c r="CZ102" i="38"/>
  <c r="CY102" i="38"/>
  <c r="CW102" i="38"/>
  <c r="CV102" i="38"/>
  <c r="FH96" i="38"/>
  <c r="FG96" i="38"/>
  <c r="FE96" i="38"/>
  <c r="FD96" i="38"/>
  <c r="FB96" i="38"/>
  <c r="FA96" i="38"/>
  <c r="EY96" i="38"/>
  <c r="EX96" i="38"/>
  <c r="EV96" i="38"/>
  <c r="EU96" i="38"/>
  <c r="ES96" i="38"/>
  <c r="ER96" i="38"/>
  <c r="EP96" i="38"/>
  <c r="EO96" i="38"/>
  <c r="EM96" i="38"/>
  <c r="EL96" i="38"/>
  <c r="EJ96" i="38"/>
  <c r="EI96" i="38"/>
  <c r="EG96" i="38"/>
  <c r="EF96" i="38"/>
  <c r="ED96" i="38"/>
  <c r="EC96" i="38"/>
  <c r="EA96" i="38"/>
  <c r="DZ96" i="38"/>
  <c r="DX96" i="38"/>
  <c r="DW96" i="38"/>
  <c r="DU96" i="38"/>
  <c r="DT96" i="38"/>
  <c r="DR96" i="38"/>
  <c r="DQ96" i="38"/>
  <c r="DO96" i="38"/>
  <c r="DN96" i="38"/>
  <c r="DL96" i="38"/>
  <c r="DK96" i="38"/>
  <c r="DI96" i="38"/>
  <c r="DH96" i="38"/>
  <c r="DF96" i="38"/>
  <c r="DE96" i="38"/>
  <c r="DC96" i="38"/>
  <c r="DB96" i="38"/>
  <c r="CZ96" i="38"/>
  <c r="CY96" i="38"/>
  <c r="CW96" i="38"/>
  <c r="CV96" i="38"/>
  <c r="FH90" i="38"/>
  <c r="FG90" i="38"/>
  <c r="FE90" i="38"/>
  <c r="FD90" i="38"/>
  <c r="FB90" i="38"/>
  <c r="FA90" i="38"/>
  <c r="EY90" i="38"/>
  <c r="EX90" i="38"/>
  <c r="EV90" i="38"/>
  <c r="EU90" i="38"/>
  <c r="ES90" i="38"/>
  <c r="ER90" i="38"/>
  <c r="EP90" i="38"/>
  <c r="EO90" i="38"/>
  <c r="EM90" i="38"/>
  <c r="EL90" i="38"/>
  <c r="EJ90" i="38"/>
  <c r="EI90" i="38"/>
  <c r="EG90" i="38"/>
  <c r="EF90" i="38"/>
  <c r="ED90" i="38"/>
  <c r="EC90" i="38"/>
  <c r="EA90" i="38"/>
  <c r="DZ90" i="38"/>
  <c r="DX90" i="38"/>
  <c r="DW90" i="38"/>
  <c r="DU90" i="38"/>
  <c r="DT90" i="38"/>
  <c r="DR90" i="38"/>
  <c r="DQ90" i="38"/>
  <c r="DO90" i="38"/>
  <c r="DN90" i="38"/>
  <c r="DL90" i="38"/>
  <c r="DK90" i="38"/>
  <c r="DI90" i="38"/>
  <c r="DH90" i="38"/>
  <c r="DF90" i="38"/>
  <c r="DE90" i="38"/>
  <c r="DC90" i="38"/>
  <c r="DB90" i="38"/>
  <c r="CZ90" i="38"/>
  <c r="CY90" i="38"/>
  <c r="CW90" i="38"/>
  <c r="CV90" i="38"/>
  <c r="FH84" i="38"/>
  <c r="FG84" i="38"/>
  <c r="FE84" i="38"/>
  <c r="FD84" i="38"/>
  <c r="FB84" i="38"/>
  <c r="FA84" i="38"/>
  <c r="EY84" i="38"/>
  <c r="EX84" i="38"/>
  <c r="EV84" i="38"/>
  <c r="EU84" i="38"/>
  <c r="ES84" i="38"/>
  <c r="ER84" i="38"/>
  <c r="EP84" i="38"/>
  <c r="EO84" i="38"/>
  <c r="EM84" i="38"/>
  <c r="EL84" i="38"/>
  <c r="EJ84" i="38"/>
  <c r="EI84" i="38"/>
  <c r="EG84" i="38"/>
  <c r="EF84" i="38"/>
  <c r="ED84" i="38"/>
  <c r="EC84" i="38"/>
  <c r="EA84" i="38"/>
  <c r="DZ84" i="38"/>
  <c r="DX84" i="38"/>
  <c r="DW84" i="38"/>
  <c r="DU84" i="38"/>
  <c r="DT84" i="38"/>
  <c r="DR84" i="38"/>
  <c r="DQ84" i="38"/>
  <c r="DO84" i="38"/>
  <c r="DN84" i="38"/>
  <c r="DL84" i="38"/>
  <c r="DK84" i="38"/>
  <c r="DI84" i="38"/>
  <c r="DH84" i="38"/>
  <c r="DF84" i="38"/>
  <c r="DE84" i="38"/>
  <c r="DC84" i="38"/>
  <c r="DB84" i="38"/>
  <c r="CZ84" i="38"/>
  <c r="CY84" i="38"/>
  <c r="CW84" i="38"/>
  <c r="CV84" i="38"/>
  <c r="FH78" i="38"/>
  <c r="FG78" i="38"/>
  <c r="FH72" i="38"/>
  <c r="FG72" i="38"/>
  <c r="FH66" i="38"/>
  <c r="FG66" i="38"/>
  <c r="FH60" i="38"/>
  <c r="FG60" i="38"/>
  <c r="FH54" i="38"/>
  <c r="FG54" i="38"/>
  <c r="FH48" i="38"/>
  <c r="FG48" i="38"/>
  <c r="FE78" i="38"/>
  <c r="FD78" i="38"/>
  <c r="FE72" i="38"/>
  <c r="FD72" i="38"/>
  <c r="FE66" i="38"/>
  <c r="FD66" i="38"/>
  <c r="FE60" i="38"/>
  <c r="FD60" i="38"/>
  <c r="FE54" i="38"/>
  <c r="FD54" i="38"/>
  <c r="FE48" i="38"/>
  <c r="FD48" i="38"/>
  <c r="FB48" i="38"/>
  <c r="FA48" i="38"/>
  <c r="FB54" i="38"/>
  <c r="FA54" i="38"/>
  <c r="FB60" i="38"/>
  <c r="FA60" i="38"/>
  <c r="FB66" i="38"/>
  <c r="FA66" i="38"/>
  <c r="FB72" i="38"/>
  <c r="FA72" i="38"/>
  <c r="FB78" i="38"/>
  <c r="FA78" i="38"/>
  <c r="EY78" i="38"/>
  <c r="EX78" i="38"/>
  <c r="EY72" i="38"/>
  <c r="EX72" i="38"/>
  <c r="EY66" i="38"/>
  <c r="EX66" i="38"/>
  <c r="EY60" i="38"/>
  <c r="EX60" i="38"/>
  <c r="EY54" i="38"/>
  <c r="EX54" i="38"/>
  <c r="EY48" i="38"/>
  <c r="EX48" i="38"/>
  <c r="EV48" i="38"/>
  <c r="EU48" i="38"/>
  <c r="EV54" i="38"/>
  <c r="EU54" i="38"/>
  <c r="EV60" i="38"/>
  <c r="EU60" i="38"/>
  <c r="EV66" i="38"/>
  <c r="EU66" i="38"/>
  <c r="EV72" i="38"/>
  <c r="EU72" i="38"/>
  <c r="EV78" i="38"/>
  <c r="EU78" i="38"/>
  <c r="ES78" i="38"/>
  <c r="ER78" i="38"/>
  <c r="ES72" i="38"/>
  <c r="ER72" i="38"/>
  <c r="ES66" i="38"/>
  <c r="ER66" i="38"/>
  <c r="ES60" i="38"/>
  <c r="ER60" i="38"/>
  <c r="ES54" i="38"/>
  <c r="ER54" i="38"/>
  <c r="ES48" i="38"/>
  <c r="ER48" i="38"/>
  <c r="EP48" i="38"/>
  <c r="EO48" i="38"/>
  <c r="EP54" i="38"/>
  <c r="EO54" i="38"/>
  <c r="EP60" i="38"/>
  <c r="EO60" i="38"/>
  <c r="EP66" i="38"/>
  <c r="EO66" i="38"/>
  <c r="EP72" i="38"/>
  <c r="EO72" i="38"/>
  <c r="EP78" i="38"/>
  <c r="EO78" i="38"/>
  <c r="EM78" i="38"/>
  <c r="EL78" i="38"/>
  <c r="EM72" i="38"/>
  <c r="EL72" i="38"/>
  <c r="EM66" i="38"/>
  <c r="EL66" i="38"/>
  <c r="EM60" i="38"/>
  <c r="EL60" i="38"/>
  <c r="EM54" i="38"/>
  <c r="EL54" i="38"/>
  <c r="EM48" i="38"/>
  <c r="EL48" i="38"/>
  <c r="EJ48" i="38"/>
  <c r="EI48" i="38"/>
  <c r="EJ54" i="38"/>
  <c r="EI54" i="38"/>
  <c r="EJ60" i="38"/>
  <c r="EI60" i="38"/>
  <c r="EJ66" i="38"/>
  <c r="EI66" i="38"/>
  <c r="EJ72" i="38"/>
  <c r="EI72" i="38"/>
  <c r="EJ78" i="38"/>
  <c r="EI78" i="38"/>
  <c r="EG78" i="38"/>
  <c r="EF78" i="38"/>
  <c r="EG72" i="38"/>
  <c r="EF72" i="38"/>
  <c r="EG66" i="38"/>
  <c r="EF66" i="38"/>
  <c r="EG60" i="38"/>
  <c r="EF60" i="38"/>
  <c r="EG54" i="38"/>
  <c r="EF54" i="38"/>
  <c r="EG48" i="38"/>
  <c r="EF48" i="38"/>
  <c r="ED48" i="38"/>
  <c r="EC48" i="38"/>
  <c r="ED54" i="38"/>
  <c r="EC54" i="38"/>
  <c r="ED60" i="38"/>
  <c r="EC60" i="38"/>
  <c r="ED66" i="38"/>
  <c r="EC66" i="38"/>
  <c r="ED72" i="38"/>
  <c r="EC72" i="38"/>
  <c r="ED78" i="38"/>
  <c r="EC78" i="38"/>
  <c r="EA78" i="38"/>
  <c r="DZ78" i="38"/>
  <c r="EA72" i="38"/>
  <c r="DZ72" i="38"/>
  <c r="EA66" i="38"/>
  <c r="DZ66" i="38"/>
  <c r="EA60" i="38"/>
  <c r="DZ60" i="38"/>
  <c r="EA54" i="38"/>
  <c r="DZ54" i="38"/>
  <c r="EA48" i="38"/>
  <c r="DZ48" i="38"/>
  <c r="DX48" i="38"/>
  <c r="DW48" i="38"/>
  <c r="DX54" i="38"/>
  <c r="DW54" i="38"/>
  <c r="DX60" i="38"/>
  <c r="DW60" i="38"/>
  <c r="DX66" i="38"/>
  <c r="DW66" i="38"/>
  <c r="DX72" i="38"/>
  <c r="DW72" i="38"/>
  <c r="DX78" i="38"/>
  <c r="DW78" i="38"/>
  <c r="DU78" i="38"/>
  <c r="DT78" i="38"/>
  <c r="DU72" i="38"/>
  <c r="DT72" i="38"/>
  <c r="DU66" i="38"/>
  <c r="DT66" i="38"/>
  <c r="DU60" i="38"/>
  <c r="DT60" i="38"/>
  <c r="DU54" i="38"/>
  <c r="DT54" i="38"/>
  <c r="DU48" i="38"/>
  <c r="DT48" i="38"/>
  <c r="DR48" i="38"/>
  <c r="DQ48" i="38"/>
  <c r="DR54" i="38"/>
  <c r="DQ54" i="38"/>
  <c r="DR60" i="38"/>
  <c r="DQ60" i="38"/>
  <c r="DR66" i="38"/>
  <c r="DQ66" i="38"/>
  <c r="DR72" i="38"/>
  <c r="DQ72" i="38"/>
  <c r="DR78" i="38"/>
  <c r="DQ78" i="38"/>
  <c r="DO78" i="38"/>
  <c r="DN78" i="38"/>
  <c r="DO72" i="38"/>
  <c r="DN72" i="38"/>
  <c r="DO66" i="38"/>
  <c r="DN66" i="38"/>
  <c r="DO60" i="38"/>
  <c r="DN60" i="38"/>
  <c r="DO54" i="38"/>
  <c r="DN54" i="38"/>
  <c r="DO48" i="38"/>
  <c r="DN48" i="38"/>
  <c r="DL48" i="38"/>
  <c r="DK48" i="38"/>
  <c r="DL54" i="38"/>
  <c r="DK54" i="38"/>
  <c r="DL60" i="38"/>
  <c r="DK60" i="38"/>
  <c r="DL66" i="38"/>
  <c r="DK66" i="38"/>
  <c r="DL72" i="38"/>
  <c r="DK72" i="38"/>
  <c r="DL78" i="38"/>
  <c r="DK78" i="38"/>
  <c r="DI78" i="38"/>
  <c r="DH78" i="38"/>
  <c r="DI72" i="38"/>
  <c r="DH72" i="38"/>
  <c r="DI66" i="38"/>
  <c r="DH66" i="38"/>
  <c r="DI60" i="38"/>
  <c r="DH60" i="38"/>
  <c r="DI54" i="38"/>
  <c r="DH54" i="38"/>
  <c r="DI48" i="38"/>
  <c r="DH48" i="38"/>
  <c r="DF48" i="38"/>
  <c r="DE48" i="38"/>
  <c r="DF54" i="38"/>
  <c r="DE54" i="38"/>
  <c r="DF60" i="38"/>
  <c r="DE60" i="38"/>
  <c r="DF66" i="38"/>
  <c r="DE66" i="38"/>
  <c r="DF72" i="38"/>
  <c r="DE72" i="38"/>
  <c r="DF78" i="38"/>
  <c r="DE78" i="38"/>
  <c r="DC78" i="38"/>
  <c r="DB78" i="38"/>
  <c r="DC72" i="38"/>
  <c r="DB72" i="38"/>
  <c r="DC66" i="38"/>
  <c r="DB66" i="38"/>
  <c r="DC60" i="38"/>
  <c r="DB60" i="38"/>
  <c r="DC54" i="38"/>
  <c r="DB54" i="38"/>
  <c r="DC48" i="38"/>
  <c r="DB48" i="38"/>
  <c r="CZ48" i="38"/>
  <c r="CY48" i="38"/>
  <c r="CZ54" i="38"/>
  <c r="CY54" i="38"/>
  <c r="CZ60" i="38"/>
  <c r="CY60" i="38"/>
  <c r="CZ66" i="38"/>
  <c r="CY66" i="38"/>
  <c r="CZ72" i="38"/>
  <c r="CY72" i="38"/>
  <c r="CZ78" i="38"/>
  <c r="CY78" i="38"/>
  <c r="CW78" i="38"/>
  <c r="CV78" i="38"/>
  <c r="CW72" i="38"/>
  <c r="CV72" i="38"/>
  <c r="CW66" i="38"/>
  <c r="CV66" i="38"/>
  <c r="CW60" i="38"/>
  <c r="CV60" i="38"/>
  <c r="CW54" i="38"/>
  <c r="CV54" i="38"/>
  <c r="CW48" i="38"/>
  <c r="CV48" i="38"/>
  <c r="FH42" i="38"/>
  <c r="FG42" i="38"/>
  <c r="FH36" i="38"/>
  <c r="FG36" i="38"/>
  <c r="FH30" i="38"/>
  <c r="FG30" i="38"/>
  <c r="FH24" i="38"/>
  <c r="FG24" i="38"/>
  <c r="FH18" i="38"/>
  <c r="FG18" i="38"/>
  <c r="FH12" i="38"/>
  <c r="FG12" i="38"/>
  <c r="FH6" i="38"/>
  <c r="FG6" i="38"/>
  <c r="FE42" i="38"/>
  <c r="FD42" i="38"/>
  <c r="FE36" i="38"/>
  <c r="FD36" i="38"/>
  <c r="FE30" i="38"/>
  <c r="FD30" i="38"/>
  <c r="FE24" i="38"/>
  <c r="FD24" i="38"/>
  <c r="FE18" i="38"/>
  <c r="FD18" i="38"/>
  <c r="FE12" i="38"/>
  <c r="FD12" i="38"/>
  <c r="FE6" i="38"/>
  <c r="FD6" i="38"/>
  <c r="FB42" i="38"/>
  <c r="FA42" i="38"/>
  <c r="FB36" i="38"/>
  <c r="FA36" i="38"/>
  <c r="FB30" i="38"/>
  <c r="FA30" i="38"/>
  <c r="FB24" i="38"/>
  <c r="FA24" i="38"/>
  <c r="FB18" i="38"/>
  <c r="FA18" i="38"/>
  <c r="FB12" i="38"/>
  <c r="FA12" i="38"/>
  <c r="FB6" i="38"/>
  <c r="FA6" i="38"/>
  <c r="EY42" i="38"/>
  <c r="EX42" i="38"/>
  <c r="EY36" i="38"/>
  <c r="EX36" i="38"/>
  <c r="EY30" i="38"/>
  <c r="EX30" i="38"/>
  <c r="EY24" i="38"/>
  <c r="EX24" i="38"/>
  <c r="EY18" i="38"/>
  <c r="EX18" i="38"/>
  <c r="EY12" i="38"/>
  <c r="EX12" i="38"/>
  <c r="EY6" i="38"/>
  <c r="EX6" i="38"/>
  <c r="EV42" i="38"/>
  <c r="EU42" i="38"/>
  <c r="EV36" i="38"/>
  <c r="EU36" i="38"/>
  <c r="EV30" i="38"/>
  <c r="EU30" i="38"/>
  <c r="EV24" i="38"/>
  <c r="EU24" i="38"/>
  <c r="EV18" i="38"/>
  <c r="EU18" i="38"/>
  <c r="EV12" i="38"/>
  <c r="EU12" i="38"/>
  <c r="EV6" i="38"/>
  <c r="EU6" i="38"/>
  <c r="ES42" i="38"/>
  <c r="ER42" i="38"/>
  <c r="ES36" i="38"/>
  <c r="ER36" i="38"/>
  <c r="ES30" i="38"/>
  <c r="ER30" i="38"/>
  <c r="ES24" i="38"/>
  <c r="ER24" i="38"/>
  <c r="ES18" i="38"/>
  <c r="ER18" i="38"/>
  <c r="ES12" i="38"/>
  <c r="ER12" i="38"/>
  <c r="ES6" i="38"/>
  <c r="ER6" i="38"/>
  <c r="EP42" i="38"/>
  <c r="EO42" i="38"/>
  <c r="EP36" i="38"/>
  <c r="EO36" i="38"/>
  <c r="EP30" i="38"/>
  <c r="EO30" i="38"/>
  <c r="EP24" i="38"/>
  <c r="EO24" i="38"/>
  <c r="EP18" i="38"/>
  <c r="EO18" i="38"/>
  <c r="EP12" i="38"/>
  <c r="EO12" i="38"/>
  <c r="EP6" i="38"/>
  <c r="EO6" i="38"/>
  <c r="EM42" i="38"/>
  <c r="EL42" i="38"/>
  <c r="EM36" i="38"/>
  <c r="EL36" i="38"/>
  <c r="EM30" i="38"/>
  <c r="EL30" i="38"/>
  <c r="EM24" i="38"/>
  <c r="EL24" i="38"/>
  <c r="EM18" i="38"/>
  <c r="EL18" i="38"/>
  <c r="EM12" i="38"/>
  <c r="EL12" i="38"/>
  <c r="EM6" i="38"/>
  <c r="EL6" i="38"/>
  <c r="EJ42" i="38"/>
  <c r="EI42" i="38"/>
  <c r="EJ36" i="38"/>
  <c r="EI36" i="38"/>
  <c r="EJ30" i="38"/>
  <c r="EI30" i="38"/>
  <c r="EJ24" i="38"/>
  <c r="EI24" i="38"/>
  <c r="EJ18" i="38"/>
  <c r="EI18" i="38"/>
  <c r="EJ12" i="38"/>
  <c r="EI12" i="38"/>
  <c r="EJ6" i="38"/>
  <c r="EI6" i="38"/>
  <c r="EG42" i="38"/>
  <c r="EF42" i="38"/>
  <c r="EG36" i="38"/>
  <c r="EF36" i="38"/>
  <c r="EG30" i="38"/>
  <c r="EF30" i="38"/>
  <c r="EG24" i="38"/>
  <c r="EF24" i="38"/>
  <c r="EG18" i="38"/>
  <c r="EF18" i="38"/>
  <c r="EG12" i="38"/>
  <c r="EF12" i="38"/>
  <c r="EG6" i="38"/>
  <c r="EF6" i="38"/>
  <c r="ED42" i="38"/>
  <c r="EC42" i="38"/>
  <c r="ED36" i="38"/>
  <c r="EC36" i="38"/>
  <c r="ED30" i="38"/>
  <c r="EC30" i="38"/>
  <c r="ED24" i="38"/>
  <c r="EC24" i="38"/>
  <c r="ED18" i="38"/>
  <c r="EC18" i="38"/>
  <c r="ED12" i="38"/>
  <c r="EC12" i="38"/>
  <c r="ED6" i="38"/>
  <c r="EC6" i="38"/>
  <c r="EA42" i="38"/>
  <c r="DZ42" i="38"/>
  <c r="EA36" i="38"/>
  <c r="DZ36" i="38"/>
  <c r="EA30" i="38"/>
  <c r="DZ30" i="38"/>
  <c r="EA24" i="38"/>
  <c r="DZ24" i="38"/>
  <c r="EA18" i="38"/>
  <c r="DZ18" i="38"/>
  <c r="EA12" i="38"/>
  <c r="DZ12" i="38"/>
  <c r="EA6" i="38"/>
  <c r="DZ6" i="38"/>
  <c r="DX42" i="38"/>
  <c r="DW42" i="38"/>
  <c r="DX36" i="38"/>
  <c r="DW36" i="38"/>
  <c r="DX30" i="38"/>
  <c r="DW30" i="38"/>
  <c r="DX24" i="38"/>
  <c r="DW24" i="38"/>
  <c r="DX18" i="38"/>
  <c r="DW18" i="38"/>
  <c r="DX12" i="38"/>
  <c r="DW12" i="38"/>
  <c r="DX6" i="38"/>
  <c r="DW6" i="38"/>
  <c r="DU42" i="38"/>
  <c r="DT42" i="38"/>
  <c r="DU36" i="38"/>
  <c r="DT36" i="38"/>
  <c r="DU30" i="38"/>
  <c r="DT30" i="38"/>
  <c r="DU24" i="38"/>
  <c r="DT24" i="38"/>
  <c r="DU18" i="38"/>
  <c r="DT18" i="38"/>
  <c r="DU12" i="38"/>
  <c r="DT12" i="38"/>
  <c r="DU6" i="38"/>
  <c r="DT6" i="38"/>
  <c r="DR42" i="38"/>
  <c r="DQ42" i="38"/>
  <c r="DR36" i="38"/>
  <c r="DQ36" i="38"/>
  <c r="DR30" i="38"/>
  <c r="DQ30" i="38"/>
  <c r="DR24" i="38"/>
  <c r="DQ24" i="38"/>
  <c r="DR18" i="38"/>
  <c r="DQ18" i="38"/>
  <c r="DR12" i="38"/>
  <c r="DQ12" i="38"/>
  <c r="DR6" i="38"/>
  <c r="DQ6" i="38"/>
  <c r="DO42" i="38"/>
  <c r="DN42" i="38"/>
  <c r="DO36" i="38"/>
  <c r="DN36" i="38"/>
  <c r="DO30" i="38"/>
  <c r="DN30" i="38"/>
  <c r="DO24" i="38"/>
  <c r="DN24" i="38"/>
  <c r="DO18" i="38"/>
  <c r="DN18" i="38"/>
  <c r="DO12" i="38"/>
  <c r="DN12" i="38"/>
  <c r="DO6" i="38"/>
  <c r="DN6" i="38"/>
  <c r="DL42" i="38"/>
  <c r="DK42" i="38"/>
  <c r="DL36" i="38"/>
  <c r="DK36" i="38"/>
  <c r="DL30" i="38"/>
  <c r="DK30" i="38"/>
  <c r="DL24" i="38"/>
  <c r="DK24" i="38"/>
  <c r="DL18" i="38"/>
  <c r="DK18" i="38"/>
  <c r="DL12" i="38"/>
  <c r="DK12" i="38"/>
  <c r="DL6" i="38"/>
  <c r="DK6" i="38"/>
  <c r="DI42" i="38"/>
  <c r="DH42" i="38"/>
  <c r="DI36" i="38"/>
  <c r="DH36" i="38"/>
  <c r="DI30" i="38"/>
  <c r="DH30" i="38"/>
  <c r="DI24" i="38"/>
  <c r="DH24" i="38"/>
  <c r="DI18" i="38"/>
  <c r="DH18" i="38"/>
  <c r="DI12" i="38"/>
  <c r="DH12" i="38"/>
  <c r="DF42" i="38"/>
  <c r="DE42" i="38"/>
  <c r="DF36" i="38"/>
  <c r="DE36" i="38"/>
  <c r="DF30" i="38"/>
  <c r="DE30" i="38"/>
  <c r="DF24" i="38"/>
  <c r="DE24" i="38"/>
  <c r="DF18" i="38"/>
  <c r="DE18" i="38"/>
  <c r="DF12" i="38"/>
  <c r="DE12" i="38"/>
  <c r="DI6" i="38"/>
  <c r="DH6" i="38"/>
  <c r="DF6" i="38"/>
  <c r="DE6" i="38"/>
  <c r="DC6" i="38"/>
  <c r="DB6" i="38"/>
  <c r="DC12" i="38"/>
  <c r="DB12" i="38"/>
  <c r="DC18" i="38"/>
  <c r="DB18" i="38"/>
  <c r="DC24" i="38"/>
  <c r="DB24" i="38"/>
  <c r="DC30" i="38"/>
  <c r="DB30" i="38"/>
  <c r="DC36" i="38"/>
  <c r="DB36" i="38"/>
  <c r="DC42" i="38"/>
  <c r="DB42" i="38"/>
  <c r="CZ42" i="38"/>
  <c r="CY42" i="38"/>
  <c r="CZ36" i="38"/>
  <c r="CY36" i="38"/>
  <c r="CZ30" i="38"/>
  <c r="CY30" i="38"/>
  <c r="CZ24" i="38"/>
  <c r="CY24" i="38"/>
  <c r="CZ18" i="38"/>
  <c r="CY18" i="38"/>
  <c r="CZ12" i="38"/>
  <c r="CY12" i="38"/>
  <c r="CZ6" i="38"/>
  <c r="CY6" i="38"/>
  <c r="CW42" i="38"/>
  <c r="CV42" i="38"/>
  <c r="CW36" i="38"/>
  <c r="CV36" i="38"/>
  <c r="CW30" i="38"/>
  <c r="CV30" i="38"/>
  <c r="CW24" i="38"/>
  <c r="CV24" i="38"/>
  <c r="CW18" i="38"/>
  <c r="CV18" i="38"/>
  <c r="CW12" i="38"/>
  <c r="CV12" i="38"/>
  <c r="CW6" i="38"/>
  <c r="CV6" i="38"/>
  <c r="FF133" i="38"/>
  <c r="FF132" i="38"/>
  <c r="FF130" i="38"/>
  <c r="FF129" i="38"/>
  <c r="FF128" i="38"/>
  <c r="FF127" i="38"/>
  <c r="FF125" i="38"/>
  <c r="FF124" i="38"/>
  <c r="FF123" i="38"/>
  <c r="FF122" i="38"/>
  <c r="FF121" i="38"/>
  <c r="FF119" i="38"/>
  <c r="FF118" i="38"/>
  <c r="FF117" i="38"/>
  <c r="FF116" i="38"/>
  <c r="FF115" i="38"/>
  <c r="FF113" i="38"/>
  <c r="FF112" i="38"/>
  <c r="FF111" i="38"/>
  <c r="FF110" i="38"/>
  <c r="FF109" i="38"/>
  <c r="FF107" i="38"/>
  <c r="FF106" i="38"/>
  <c r="FF105" i="38"/>
  <c r="FF104" i="38"/>
  <c r="FF103" i="38"/>
  <c r="FF101" i="38"/>
  <c r="FF100" i="38"/>
  <c r="FF99" i="38"/>
  <c r="FF98" i="38"/>
  <c r="FF97" i="38"/>
  <c r="FF95" i="38"/>
  <c r="FF94" i="38"/>
  <c r="FF93" i="38"/>
  <c r="FF92" i="38"/>
  <c r="FF91" i="38"/>
  <c r="FF89" i="38"/>
  <c r="FF88" i="38"/>
  <c r="FF87" i="38"/>
  <c r="FF86" i="38"/>
  <c r="FF85" i="38"/>
  <c r="FF83" i="38"/>
  <c r="FF82" i="38"/>
  <c r="FF81" i="38"/>
  <c r="FF80" i="38"/>
  <c r="FF79" i="38"/>
  <c r="FF77" i="38"/>
  <c r="FF76" i="38"/>
  <c r="FF75" i="38"/>
  <c r="FF74" i="38"/>
  <c r="FF73" i="38"/>
  <c r="FF71" i="38"/>
  <c r="FF70" i="38"/>
  <c r="FF69" i="38"/>
  <c r="FF68" i="38"/>
  <c r="FF67" i="38"/>
  <c r="FF65" i="38"/>
  <c r="FF64" i="38"/>
  <c r="FF63" i="38"/>
  <c r="FF62" i="38"/>
  <c r="FF61" i="38"/>
  <c r="FF59" i="38"/>
  <c r="FF58" i="38"/>
  <c r="FF57" i="38"/>
  <c r="FF56" i="38"/>
  <c r="FF55" i="38"/>
  <c r="FF53" i="38"/>
  <c r="FF52" i="38"/>
  <c r="FF51" i="38"/>
  <c r="FF50" i="38"/>
  <c r="FF49" i="38"/>
  <c r="FF47" i="38"/>
  <c r="FF46" i="38"/>
  <c r="FF45" i="38"/>
  <c r="FF44" i="38"/>
  <c r="FF43" i="38"/>
  <c r="FF41" i="38"/>
  <c r="FF40" i="38"/>
  <c r="FF39" i="38"/>
  <c r="FF38" i="38"/>
  <c r="FF37" i="38"/>
  <c r="FF35" i="38"/>
  <c r="FF34" i="38"/>
  <c r="FF33" i="38"/>
  <c r="FF32" i="38"/>
  <c r="FF31" i="38"/>
  <c r="FF30" i="38" s="1"/>
  <c r="FF29" i="38"/>
  <c r="FF28" i="38"/>
  <c r="FF27" i="38"/>
  <c r="FF26" i="38"/>
  <c r="FF25" i="38"/>
  <c r="FF23" i="38"/>
  <c r="FF22" i="38"/>
  <c r="FF21" i="38"/>
  <c r="FF20" i="38"/>
  <c r="FF19" i="38"/>
  <c r="FF18" i="38" s="1"/>
  <c r="FF17" i="38"/>
  <c r="FF16" i="38"/>
  <c r="FF15" i="38"/>
  <c r="FF14" i="38"/>
  <c r="FF13" i="38"/>
  <c r="FF11" i="38"/>
  <c r="FF10" i="38"/>
  <c r="FF9" i="38"/>
  <c r="FF8" i="38"/>
  <c r="FF7" i="38"/>
  <c r="FC133" i="38"/>
  <c r="FC132" i="38"/>
  <c r="FC130" i="38"/>
  <c r="FC129" i="38"/>
  <c r="FC128" i="38"/>
  <c r="FC127" i="38"/>
  <c r="FC125" i="38"/>
  <c r="FC124" i="38"/>
  <c r="FC123" i="38"/>
  <c r="FC122" i="38"/>
  <c r="FC121" i="38"/>
  <c r="FC119" i="38"/>
  <c r="FC118" i="38"/>
  <c r="FC117" i="38"/>
  <c r="FC116" i="38"/>
  <c r="FC115" i="38"/>
  <c r="FC113" i="38"/>
  <c r="FC112" i="38"/>
  <c r="FC111" i="38"/>
  <c r="FC110" i="38"/>
  <c r="FC109" i="38"/>
  <c r="FC107" i="38"/>
  <c r="FC106" i="38"/>
  <c r="FC105" i="38"/>
  <c r="FC104" i="38"/>
  <c r="FC103" i="38"/>
  <c r="FC101" i="38"/>
  <c r="FC100" i="38"/>
  <c r="FC99" i="38"/>
  <c r="FC98" i="38"/>
  <c r="FC97" i="38"/>
  <c r="FC95" i="38"/>
  <c r="FC94" i="38"/>
  <c r="FC93" i="38"/>
  <c r="FC92" i="38"/>
  <c r="FC91" i="38"/>
  <c r="FC89" i="38"/>
  <c r="FC88" i="38"/>
  <c r="FC87" i="38"/>
  <c r="FC86" i="38"/>
  <c r="FC85" i="38"/>
  <c r="FC83" i="38"/>
  <c r="FC82" i="38"/>
  <c r="FC81" i="38"/>
  <c r="FC80" i="38"/>
  <c r="FC79" i="38"/>
  <c r="FC77" i="38"/>
  <c r="FC76" i="38"/>
  <c r="FC75" i="38"/>
  <c r="FC74" i="38"/>
  <c r="FC73" i="38"/>
  <c r="FC71" i="38"/>
  <c r="FC70" i="38"/>
  <c r="FC69" i="38"/>
  <c r="FC68" i="38"/>
  <c r="FC67" i="38"/>
  <c r="FC65" i="38"/>
  <c r="FC64" i="38"/>
  <c r="FC63" i="38"/>
  <c r="FC62" i="38"/>
  <c r="FC61" i="38"/>
  <c r="FC59" i="38"/>
  <c r="FC58" i="38"/>
  <c r="FC57" i="38"/>
  <c r="FC56" i="38"/>
  <c r="FC55" i="38"/>
  <c r="FC53" i="38"/>
  <c r="FC52" i="38"/>
  <c r="FC51" i="38"/>
  <c r="FC50" i="38"/>
  <c r="FC49" i="38"/>
  <c r="FC47" i="38"/>
  <c r="FC46" i="38"/>
  <c r="FC45" i="38"/>
  <c r="FC44" i="38"/>
  <c r="FC43" i="38"/>
  <c r="FC41" i="38"/>
  <c r="FC40" i="38"/>
  <c r="FC39" i="38"/>
  <c r="FC38" i="38"/>
  <c r="FC37" i="38"/>
  <c r="FC35" i="38"/>
  <c r="FC34" i="38"/>
  <c r="FC33" i="38"/>
  <c r="FC32" i="38"/>
  <c r="FC31" i="38"/>
  <c r="FC29" i="38"/>
  <c r="FC28" i="38"/>
  <c r="FC27" i="38"/>
  <c r="FC26" i="38"/>
  <c r="FC25" i="38"/>
  <c r="FC23" i="38"/>
  <c r="FC22" i="38"/>
  <c r="FC21" i="38"/>
  <c r="FC20" i="38"/>
  <c r="FC19" i="38"/>
  <c r="FC17" i="38"/>
  <c r="FC16" i="38"/>
  <c r="FC15" i="38"/>
  <c r="FC14" i="38"/>
  <c r="FC13" i="38"/>
  <c r="FC11" i="38"/>
  <c r="FC10" i="38"/>
  <c r="FC9" i="38"/>
  <c r="FC8" i="38"/>
  <c r="FC7" i="38"/>
  <c r="EZ133" i="38"/>
  <c r="EZ132" i="38"/>
  <c r="EZ130" i="38"/>
  <c r="EZ129" i="38"/>
  <c r="EZ128" i="38"/>
  <c r="EZ127" i="38"/>
  <c r="EZ125" i="38"/>
  <c r="EZ124" i="38"/>
  <c r="EZ123" i="38"/>
  <c r="EZ122" i="38"/>
  <c r="EZ121" i="38"/>
  <c r="EZ119" i="38"/>
  <c r="EZ118" i="38"/>
  <c r="EZ117" i="38"/>
  <c r="EZ116" i="38"/>
  <c r="EZ115" i="38"/>
  <c r="EZ113" i="38"/>
  <c r="EZ112" i="38"/>
  <c r="EZ111" i="38"/>
  <c r="EZ110" i="38"/>
  <c r="EZ109" i="38"/>
  <c r="EZ107" i="38"/>
  <c r="EZ106" i="38"/>
  <c r="EZ105" i="38"/>
  <c r="EZ104" i="38"/>
  <c r="EZ103" i="38"/>
  <c r="EZ101" i="38"/>
  <c r="EZ100" i="38"/>
  <c r="EZ99" i="38"/>
  <c r="EZ98" i="38"/>
  <c r="EZ97" i="38"/>
  <c r="EZ95" i="38"/>
  <c r="EZ94" i="38"/>
  <c r="EZ93" i="38"/>
  <c r="EZ92" i="38"/>
  <c r="EZ91" i="38"/>
  <c r="EZ89" i="38"/>
  <c r="EZ88" i="38"/>
  <c r="EZ87" i="38"/>
  <c r="EZ86" i="38"/>
  <c r="EZ85" i="38"/>
  <c r="EZ84" i="38" s="1"/>
  <c r="EZ83" i="38"/>
  <c r="EZ82" i="38"/>
  <c r="EZ81" i="38"/>
  <c r="EZ80" i="38"/>
  <c r="EZ79" i="38"/>
  <c r="EZ77" i="38"/>
  <c r="EZ76" i="38"/>
  <c r="EZ75" i="38"/>
  <c r="EZ74" i="38"/>
  <c r="EZ73" i="38"/>
  <c r="EZ71" i="38"/>
  <c r="EZ70" i="38"/>
  <c r="EZ69" i="38"/>
  <c r="EZ68" i="38"/>
  <c r="EZ67" i="38"/>
  <c r="EZ65" i="38"/>
  <c r="EZ64" i="38"/>
  <c r="EZ63" i="38"/>
  <c r="EZ62" i="38"/>
  <c r="EZ61" i="38"/>
  <c r="EZ59" i="38"/>
  <c r="EZ58" i="38"/>
  <c r="EZ57" i="38"/>
  <c r="EZ56" i="38"/>
  <c r="EZ55" i="38"/>
  <c r="EZ53" i="38"/>
  <c r="EZ52" i="38"/>
  <c r="EZ51" i="38"/>
  <c r="EZ50" i="38"/>
  <c r="EZ49" i="38"/>
  <c r="EZ47" i="38"/>
  <c r="EZ46" i="38"/>
  <c r="EZ45" i="38"/>
  <c r="EZ44" i="38"/>
  <c r="EZ43" i="38"/>
  <c r="EZ41" i="38"/>
  <c r="EZ40" i="38"/>
  <c r="EZ39" i="38"/>
  <c r="EZ38" i="38"/>
  <c r="EZ37" i="38"/>
  <c r="EZ35" i="38"/>
  <c r="EZ34" i="38"/>
  <c r="EZ33" i="38"/>
  <c r="EZ32" i="38"/>
  <c r="EZ31" i="38"/>
  <c r="EZ29" i="38"/>
  <c r="EZ28" i="38"/>
  <c r="EZ27" i="38"/>
  <c r="EZ26" i="38"/>
  <c r="EZ25" i="38"/>
  <c r="EZ23" i="38"/>
  <c r="EZ22" i="38"/>
  <c r="EZ21" i="38"/>
  <c r="EZ20" i="38"/>
  <c r="EZ19" i="38"/>
  <c r="EZ17" i="38"/>
  <c r="EZ16" i="38"/>
  <c r="EZ15" i="38"/>
  <c r="EZ14" i="38"/>
  <c r="EZ13" i="38"/>
  <c r="EZ11" i="38"/>
  <c r="EZ10" i="38"/>
  <c r="EZ9" i="38"/>
  <c r="EZ8" i="38"/>
  <c r="EZ7" i="38"/>
  <c r="EW133" i="38"/>
  <c r="EW132" i="38"/>
  <c r="EW130" i="38"/>
  <c r="EW129" i="38"/>
  <c r="EW128" i="38"/>
  <c r="EW127" i="38"/>
  <c r="EW125" i="38"/>
  <c r="EW124" i="38"/>
  <c r="EW123" i="38"/>
  <c r="EW122" i="38"/>
  <c r="EW121" i="38"/>
  <c r="EW119" i="38"/>
  <c r="EW118" i="38"/>
  <c r="EW117" i="38"/>
  <c r="EW116" i="38"/>
  <c r="EW115" i="38"/>
  <c r="EW113" i="38"/>
  <c r="EW112" i="38"/>
  <c r="EW111" i="38"/>
  <c r="EW110" i="38"/>
  <c r="EW109" i="38"/>
  <c r="EW107" i="38"/>
  <c r="EW106" i="38"/>
  <c r="EW105" i="38"/>
  <c r="EW104" i="38"/>
  <c r="EW103" i="38"/>
  <c r="EW101" i="38"/>
  <c r="EW100" i="38"/>
  <c r="EW99" i="38"/>
  <c r="EW98" i="38"/>
  <c r="EW97" i="38"/>
  <c r="EW95" i="38"/>
  <c r="EW94" i="38"/>
  <c r="EW93" i="38"/>
  <c r="EW92" i="38"/>
  <c r="EW91" i="38"/>
  <c r="EW89" i="38"/>
  <c r="EW88" i="38"/>
  <c r="EW87" i="38"/>
  <c r="EW86" i="38"/>
  <c r="EW85" i="38"/>
  <c r="EW83" i="38"/>
  <c r="EW82" i="38"/>
  <c r="EW81" i="38"/>
  <c r="EW80" i="38"/>
  <c r="EW79" i="38"/>
  <c r="EW78" i="38" s="1"/>
  <c r="EW77" i="38"/>
  <c r="EW76" i="38"/>
  <c r="EW75" i="38"/>
  <c r="EW74" i="38"/>
  <c r="EW73" i="38"/>
  <c r="EW71" i="38"/>
  <c r="EW70" i="38"/>
  <c r="EW69" i="38"/>
  <c r="EW68" i="38"/>
  <c r="EW67" i="38"/>
  <c r="EW65" i="38"/>
  <c r="EW64" i="38"/>
  <c r="EW63" i="38"/>
  <c r="EW62" i="38"/>
  <c r="EW61" i="38"/>
  <c r="EW59" i="38"/>
  <c r="EW58" i="38"/>
  <c r="EW57" i="38"/>
  <c r="EW56" i="38"/>
  <c r="EW55" i="38"/>
  <c r="EW53" i="38"/>
  <c r="EW52" i="38"/>
  <c r="EW51" i="38"/>
  <c r="EW50" i="38"/>
  <c r="EW49" i="38"/>
  <c r="EW47" i="38"/>
  <c r="EW46" i="38"/>
  <c r="EW45" i="38"/>
  <c r="EW44" i="38"/>
  <c r="EW43" i="38"/>
  <c r="EW41" i="38"/>
  <c r="EW40" i="38"/>
  <c r="EW39" i="38"/>
  <c r="EW38" i="38"/>
  <c r="EW37" i="38"/>
  <c r="EW35" i="38"/>
  <c r="EW34" i="38"/>
  <c r="EW33" i="38"/>
  <c r="EW32" i="38"/>
  <c r="EW31" i="38"/>
  <c r="EW29" i="38"/>
  <c r="EW28" i="38"/>
  <c r="EW27" i="38"/>
  <c r="EW26" i="38"/>
  <c r="EW25" i="38"/>
  <c r="EW23" i="38"/>
  <c r="EW22" i="38"/>
  <c r="EW21" i="38"/>
  <c r="EW20" i="38"/>
  <c r="EW19" i="38"/>
  <c r="EW17" i="38"/>
  <c r="EW16" i="38"/>
  <c r="EW15" i="38"/>
  <c r="EW14" i="38"/>
  <c r="EW13" i="38"/>
  <c r="EW11" i="38"/>
  <c r="EW10" i="38"/>
  <c r="EW9" i="38"/>
  <c r="EW8" i="38"/>
  <c r="EW7" i="38"/>
  <c r="ET133" i="38"/>
  <c r="ET132" i="38"/>
  <c r="ET130" i="38"/>
  <c r="ET129" i="38"/>
  <c r="ET128" i="38"/>
  <c r="ET127" i="38"/>
  <c r="ET125" i="38"/>
  <c r="ET124" i="38"/>
  <c r="ET123" i="38"/>
  <c r="ET122" i="38"/>
  <c r="ET121" i="38"/>
  <c r="ET119" i="38"/>
  <c r="ET118" i="38"/>
  <c r="ET117" i="38"/>
  <c r="ET116" i="38"/>
  <c r="ET115" i="38"/>
  <c r="ET113" i="38"/>
  <c r="ET112" i="38"/>
  <c r="ET111" i="38"/>
  <c r="ET110" i="38"/>
  <c r="ET109" i="38"/>
  <c r="ET107" i="38"/>
  <c r="ET106" i="38"/>
  <c r="ET105" i="38"/>
  <c r="ET104" i="38"/>
  <c r="ET103" i="38"/>
  <c r="ET101" i="38"/>
  <c r="ET100" i="38"/>
  <c r="ET99" i="38"/>
  <c r="ET98" i="38"/>
  <c r="ET97" i="38"/>
  <c r="ET95" i="38"/>
  <c r="ET94" i="38"/>
  <c r="ET93" i="38"/>
  <c r="ET92" i="38"/>
  <c r="ET91" i="38"/>
  <c r="ET89" i="38"/>
  <c r="ET88" i="38"/>
  <c r="ET87" i="38"/>
  <c r="ET86" i="38"/>
  <c r="ET85" i="38"/>
  <c r="ET83" i="38"/>
  <c r="ET82" i="38"/>
  <c r="ET81" i="38"/>
  <c r="ET80" i="38"/>
  <c r="ET79" i="38"/>
  <c r="ET77" i="38"/>
  <c r="ET76" i="38"/>
  <c r="ET75" i="38"/>
  <c r="ET74" i="38"/>
  <c r="ET73" i="38"/>
  <c r="ET71" i="38"/>
  <c r="ET70" i="38"/>
  <c r="ET69" i="38"/>
  <c r="ET68" i="38"/>
  <c r="ET67" i="38"/>
  <c r="ET65" i="38"/>
  <c r="ET64" i="38"/>
  <c r="ET63" i="38"/>
  <c r="ET62" i="38"/>
  <c r="ET61" i="38"/>
  <c r="ET59" i="38"/>
  <c r="ET58" i="38"/>
  <c r="ET57" i="38"/>
  <c r="ET56" i="38"/>
  <c r="ET55" i="38"/>
  <c r="ET53" i="38"/>
  <c r="ET52" i="38"/>
  <c r="ET51" i="38"/>
  <c r="ET50" i="38"/>
  <c r="ET49" i="38"/>
  <c r="ET47" i="38"/>
  <c r="ET46" i="38"/>
  <c r="ET45" i="38"/>
  <c r="ET44" i="38"/>
  <c r="ET43" i="38"/>
  <c r="ET41" i="38"/>
  <c r="ET40" i="38"/>
  <c r="ET39" i="38"/>
  <c r="ET38" i="38"/>
  <c r="ET37" i="38"/>
  <c r="ET35" i="38"/>
  <c r="ET34" i="38"/>
  <c r="ET33" i="38"/>
  <c r="ET32" i="38"/>
  <c r="ET31" i="38"/>
  <c r="ET29" i="38"/>
  <c r="ET28" i="38"/>
  <c r="ET27" i="38"/>
  <c r="ET26" i="38"/>
  <c r="ET25" i="38"/>
  <c r="ET23" i="38"/>
  <c r="ET22" i="38"/>
  <c r="ET21" i="38"/>
  <c r="ET20" i="38"/>
  <c r="ET19" i="38"/>
  <c r="ET18" i="38" s="1"/>
  <c r="ET17" i="38"/>
  <c r="ET16" i="38"/>
  <c r="ET15" i="38"/>
  <c r="ET14" i="38"/>
  <c r="ET13" i="38"/>
  <c r="ET11" i="38"/>
  <c r="ET10" i="38"/>
  <c r="ET9" i="38"/>
  <c r="ET8" i="38"/>
  <c r="ET7" i="38"/>
  <c r="EQ133" i="38"/>
  <c r="EQ132" i="38"/>
  <c r="EQ130" i="38"/>
  <c r="EQ129" i="38"/>
  <c r="EQ128" i="38"/>
  <c r="EQ127" i="38"/>
  <c r="EQ125" i="38"/>
  <c r="EQ124" i="38"/>
  <c r="EQ123" i="38"/>
  <c r="EQ122" i="38"/>
  <c r="EQ121" i="38"/>
  <c r="EQ119" i="38"/>
  <c r="EQ118" i="38"/>
  <c r="EQ117" i="38"/>
  <c r="EQ116" i="38"/>
  <c r="EQ115" i="38"/>
  <c r="EQ113" i="38"/>
  <c r="EQ112" i="38"/>
  <c r="EQ111" i="38"/>
  <c r="EQ110" i="38"/>
  <c r="EQ109" i="38"/>
  <c r="EQ107" i="38"/>
  <c r="EQ106" i="38"/>
  <c r="EQ105" i="38"/>
  <c r="EQ104" i="38"/>
  <c r="EQ103" i="38"/>
  <c r="EQ101" i="38"/>
  <c r="EQ100" i="38"/>
  <c r="EQ99" i="38"/>
  <c r="EQ98" i="38"/>
  <c r="EQ97" i="38"/>
  <c r="EQ95" i="38"/>
  <c r="EQ94" i="38"/>
  <c r="EQ93" i="38"/>
  <c r="EQ92" i="38"/>
  <c r="EQ91" i="38"/>
  <c r="EQ89" i="38"/>
  <c r="EQ88" i="38"/>
  <c r="EQ87" i="38"/>
  <c r="EQ86" i="38"/>
  <c r="EQ85" i="38"/>
  <c r="EQ83" i="38"/>
  <c r="EQ82" i="38"/>
  <c r="EQ81" i="38"/>
  <c r="EQ80" i="38"/>
  <c r="EQ79" i="38"/>
  <c r="EQ77" i="38"/>
  <c r="EQ76" i="38"/>
  <c r="EQ75" i="38"/>
  <c r="EQ74" i="38"/>
  <c r="EQ73" i="38"/>
  <c r="EQ71" i="38"/>
  <c r="EQ70" i="38"/>
  <c r="EQ69" i="38"/>
  <c r="EQ68" i="38"/>
  <c r="EQ67" i="38"/>
  <c r="EQ65" i="38"/>
  <c r="EQ64" i="38"/>
  <c r="EQ63" i="38"/>
  <c r="EQ62" i="38"/>
  <c r="EQ61" i="38"/>
  <c r="EQ59" i="38"/>
  <c r="EQ58" i="38"/>
  <c r="EQ57" i="38"/>
  <c r="EQ56" i="38"/>
  <c r="EQ55" i="38"/>
  <c r="EQ53" i="38"/>
  <c r="EQ52" i="38"/>
  <c r="EQ51" i="38"/>
  <c r="EQ50" i="38"/>
  <c r="EQ49" i="38"/>
  <c r="EQ47" i="38"/>
  <c r="EQ46" i="38"/>
  <c r="EQ45" i="38"/>
  <c r="EQ44" i="38"/>
  <c r="EQ43" i="38"/>
  <c r="EQ41" i="38"/>
  <c r="EQ40" i="38"/>
  <c r="EQ39" i="38"/>
  <c r="EQ38" i="38"/>
  <c r="EQ37" i="38"/>
  <c r="EQ35" i="38"/>
  <c r="EQ34" i="38"/>
  <c r="EQ33" i="38"/>
  <c r="EQ32" i="38"/>
  <c r="EQ31" i="38"/>
  <c r="EQ29" i="38"/>
  <c r="EQ28" i="38"/>
  <c r="EQ27" i="38"/>
  <c r="EQ26" i="38"/>
  <c r="EQ25" i="38"/>
  <c r="EQ23" i="38"/>
  <c r="EQ22" i="38"/>
  <c r="EQ21" i="38"/>
  <c r="EQ20" i="38"/>
  <c r="EQ19" i="38"/>
  <c r="EQ17" i="38"/>
  <c r="EQ16" i="38"/>
  <c r="EQ15" i="38"/>
  <c r="EQ14" i="38"/>
  <c r="EQ13" i="38"/>
  <c r="EQ11" i="38"/>
  <c r="EQ10" i="38"/>
  <c r="EQ9" i="38"/>
  <c r="EQ8" i="38"/>
  <c r="EQ7" i="38"/>
  <c r="EN133" i="38"/>
  <c r="EN132" i="38"/>
  <c r="EN130" i="38"/>
  <c r="EN129" i="38"/>
  <c r="EN128" i="38"/>
  <c r="EN127" i="38"/>
  <c r="EN125" i="38"/>
  <c r="EN124" i="38"/>
  <c r="EN123" i="38"/>
  <c r="EN122" i="38"/>
  <c r="EN121" i="38"/>
  <c r="EN119" i="38"/>
  <c r="EN118" i="38"/>
  <c r="EN117" i="38"/>
  <c r="EN116" i="38"/>
  <c r="EN115" i="38"/>
  <c r="EN113" i="38"/>
  <c r="EN112" i="38"/>
  <c r="EN111" i="38"/>
  <c r="EN110" i="38"/>
  <c r="EN109" i="38"/>
  <c r="EN107" i="38"/>
  <c r="EN106" i="38"/>
  <c r="EN105" i="38"/>
  <c r="EN104" i="38"/>
  <c r="EN103" i="38"/>
  <c r="EN101" i="38"/>
  <c r="EN100" i="38"/>
  <c r="EN99" i="38"/>
  <c r="EN98" i="38"/>
  <c r="EN97" i="38"/>
  <c r="EN95" i="38"/>
  <c r="EN94" i="38"/>
  <c r="EN93" i="38"/>
  <c r="EN92" i="38"/>
  <c r="EN91" i="38"/>
  <c r="EN89" i="38"/>
  <c r="EN88" i="38"/>
  <c r="EN87" i="38"/>
  <c r="EN86" i="38"/>
  <c r="EN85" i="38"/>
  <c r="EN83" i="38"/>
  <c r="EN82" i="38"/>
  <c r="EN81" i="38"/>
  <c r="EN80" i="38"/>
  <c r="EN79" i="38"/>
  <c r="EN77" i="38"/>
  <c r="EN76" i="38"/>
  <c r="EN75" i="38"/>
  <c r="EN74" i="38"/>
  <c r="EN73" i="38"/>
  <c r="EN71" i="38"/>
  <c r="EN70" i="38"/>
  <c r="EN69" i="38"/>
  <c r="EN68" i="38"/>
  <c r="EN67" i="38"/>
  <c r="EN65" i="38"/>
  <c r="EN64" i="38"/>
  <c r="EN63" i="38"/>
  <c r="EN62" i="38"/>
  <c r="EN61" i="38"/>
  <c r="EN59" i="38"/>
  <c r="EN58" i="38"/>
  <c r="EN57" i="38"/>
  <c r="EN56" i="38"/>
  <c r="EN55" i="38"/>
  <c r="EN53" i="38"/>
  <c r="EN52" i="38"/>
  <c r="EN51" i="38"/>
  <c r="EN50" i="38"/>
  <c r="EN49" i="38"/>
  <c r="EN47" i="38"/>
  <c r="EN46" i="38"/>
  <c r="EN45" i="38"/>
  <c r="EN44" i="38"/>
  <c r="EN43" i="38"/>
  <c r="EN41" i="38"/>
  <c r="EN40" i="38"/>
  <c r="EN39" i="38"/>
  <c r="EN38" i="38"/>
  <c r="EN37" i="38"/>
  <c r="EN35" i="38"/>
  <c r="EN34" i="38"/>
  <c r="EN33" i="38"/>
  <c r="EN32" i="38"/>
  <c r="EN31" i="38"/>
  <c r="EN29" i="38"/>
  <c r="EN28" i="38"/>
  <c r="EN27" i="38"/>
  <c r="EN26" i="38"/>
  <c r="EN25" i="38"/>
  <c r="EN23" i="38"/>
  <c r="EN22" i="38"/>
  <c r="EN21" i="38"/>
  <c r="EN20" i="38"/>
  <c r="EN19" i="38"/>
  <c r="EN17" i="38"/>
  <c r="EN16" i="38"/>
  <c r="EN15" i="38"/>
  <c r="EN14" i="38"/>
  <c r="EN13" i="38"/>
  <c r="EN11" i="38"/>
  <c r="EN10" i="38"/>
  <c r="EN9" i="38"/>
  <c r="EN8" i="38"/>
  <c r="EN7" i="38"/>
  <c r="EK133" i="38"/>
  <c r="EK132" i="38"/>
  <c r="EK130" i="38"/>
  <c r="EK129" i="38"/>
  <c r="EK128" i="38"/>
  <c r="EK127" i="38"/>
  <c r="EK125" i="38"/>
  <c r="EK124" i="38"/>
  <c r="EK123" i="38"/>
  <c r="EK122" i="38"/>
  <c r="EK121" i="38"/>
  <c r="EK119" i="38"/>
  <c r="EK118" i="38"/>
  <c r="EK117" i="38"/>
  <c r="EK116" i="38"/>
  <c r="EK115" i="38"/>
  <c r="EK113" i="38"/>
  <c r="EK112" i="38"/>
  <c r="EK111" i="38"/>
  <c r="EK110" i="38"/>
  <c r="EK109" i="38"/>
  <c r="EK107" i="38"/>
  <c r="EK106" i="38"/>
  <c r="EK105" i="38"/>
  <c r="EK104" i="38"/>
  <c r="EK103" i="38"/>
  <c r="EK101" i="38"/>
  <c r="EK100" i="38"/>
  <c r="EK99" i="38"/>
  <c r="EK98" i="38"/>
  <c r="EK97" i="38"/>
  <c r="EK95" i="38"/>
  <c r="EK94" i="38"/>
  <c r="EK93" i="38"/>
  <c r="EK92" i="38"/>
  <c r="EK91" i="38"/>
  <c r="EK89" i="38"/>
  <c r="EK88" i="38"/>
  <c r="EK87" i="38"/>
  <c r="EK86" i="38"/>
  <c r="EK85" i="38"/>
  <c r="EK83" i="38"/>
  <c r="EK82" i="38"/>
  <c r="EK81" i="38"/>
  <c r="EK80" i="38"/>
  <c r="EK79" i="38"/>
  <c r="EK77" i="38"/>
  <c r="EK76" i="38"/>
  <c r="EK75" i="38"/>
  <c r="EK74" i="38"/>
  <c r="EK73" i="38"/>
  <c r="EK71" i="38"/>
  <c r="EK70" i="38"/>
  <c r="EK69" i="38"/>
  <c r="EK68" i="38"/>
  <c r="EK67" i="38"/>
  <c r="EK65" i="38"/>
  <c r="EK64" i="38"/>
  <c r="EK63" i="38"/>
  <c r="EK62" i="38"/>
  <c r="EK61" i="38"/>
  <c r="EK59" i="38"/>
  <c r="EK58" i="38"/>
  <c r="EK57" i="38"/>
  <c r="EK56" i="38"/>
  <c r="EK55" i="38"/>
  <c r="EK53" i="38"/>
  <c r="EK52" i="38"/>
  <c r="EK51" i="38"/>
  <c r="EK50" i="38"/>
  <c r="EK49" i="38"/>
  <c r="EK47" i="38"/>
  <c r="EK46" i="38"/>
  <c r="EK45" i="38"/>
  <c r="EK44" i="38"/>
  <c r="EK43" i="38"/>
  <c r="EK41" i="38"/>
  <c r="EK40" i="38"/>
  <c r="EK39" i="38"/>
  <c r="EK38" i="38"/>
  <c r="EK37" i="38"/>
  <c r="EK35" i="38"/>
  <c r="EK34" i="38"/>
  <c r="EK33" i="38"/>
  <c r="EK32" i="38"/>
  <c r="EK31" i="38"/>
  <c r="EK29" i="38"/>
  <c r="EK28" i="38"/>
  <c r="EK27" i="38"/>
  <c r="EK26" i="38"/>
  <c r="EK25" i="38"/>
  <c r="EK23" i="38"/>
  <c r="EK22" i="38"/>
  <c r="EK21" i="38"/>
  <c r="EK20" i="38"/>
  <c r="EK19" i="38"/>
  <c r="EK17" i="38"/>
  <c r="EK16" i="38"/>
  <c r="EK15" i="38"/>
  <c r="EK14" i="38"/>
  <c r="EK13" i="38"/>
  <c r="EK11" i="38"/>
  <c r="EK10" i="38"/>
  <c r="EK9" i="38"/>
  <c r="EK8" i="38"/>
  <c r="EK7" i="38"/>
  <c r="EH133" i="38"/>
  <c r="EH132" i="38"/>
  <c r="EH130" i="38"/>
  <c r="EH129" i="38"/>
  <c r="EH128" i="38"/>
  <c r="EH127" i="38"/>
  <c r="EH125" i="38"/>
  <c r="EH124" i="38"/>
  <c r="EH123" i="38"/>
  <c r="EH122" i="38"/>
  <c r="EH121" i="38"/>
  <c r="EH119" i="38"/>
  <c r="EH118" i="38"/>
  <c r="EH117" i="38"/>
  <c r="EH116" i="38"/>
  <c r="EH115" i="38"/>
  <c r="EH113" i="38"/>
  <c r="EH112" i="38"/>
  <c r="EH111" i="38"/>
  <c r="EH110" i="38"/>
  <c r="EH109" i="38"/>
  <c r="EH107" i="38"/>
  <c r="EH106" i="38"/>
  <c r="EH105" i="38"/>
  <c r="EH104" i="38"/>
  <c r="EH103" i="38"/>
  <c r="EH101" i="38"/>
  <c r="EH100" i="38"/>
  <c r="EH99" i="38"/>
  <c r="EH98" i="38"/>
  <c r="EH97" i="38"/>
  <c r="EH95" i="38"/>
  <c r="EH94" i="38"/>
  <c r="EH93" i="38"/>
  <c r="EH92" i="38"/>
  <c r="EH91" i="38"/>
  <c r="EH89" i="38"/>
  <c r="EH88" i="38"/>
  <c r="EH87" i="38"/>
  <c r="EH86" i="38"/>
  <c r="EH85" i="38"/>
  <c r="EH83" i="38"/>
  <c r="EH82" i="38"/>
  <c r="EH81" i="38"/>
  <c r="EH80" i="38"/>
  <c r="EH79" i="38"/>
  <c r="EH77" i="38"/>
  <c r="EH76" i="38"/>
  <c r="EH75" i="38"/>
  <c r="EH74" i="38"/>
  <c r="EH73" i="38"/>
  <c r="EH71" i="38"/>
  <c r="EH70" i="38"/>
  <c r="EH69" i="38"/>
  <c r="EH68" i="38"/>
  <c r="EH67" i="38"/>
  <c r="EH65" i="38"/>
  <c r="EH64" i="38"/>
  <c r="EH63" i="38"/>
  <c r="EH62" i="38"/>
  <c r="EH61" i="38"/>
  <c r="EH59" i="38"/>
  <c r="EH58" i="38"/>
  <c r="EH57" i="38"/>
  <c r="EH56" i="38"/>
  <c r="EH55" i="38"/>
  <c r="EH53" i="38"/>
  <c r="EH52" i="38"/>
  <c r="EH51" i="38"/>
  <c r="EH50" i="38"/>
  <c r="EH49" i="38"/>
  <c r="EH47" i="38"/>
  <c r="EH46" i="38"/>
  <c r="EH45" i="38"/>
  <c r="EH44" i="38"/>
  <c r="EH43" i="38"/>
  <c r="EH41" i="38"/>
  <c r="EH40" i="38"/>
  <c r="EH39" i="38"/>
  <c r="EH38" i="38"/>
  <c r="EH37" i="38"/>
  <c r="EH35" i="38"/>
  <c r="EH34" i="38"/>
  <c r="EH33" i="38"/>
  <c r="EH32" i="38"/>
  <c r="EH31" i="38"/>
  <c r="EH29" i="38"/>
  <c r="EH28" i="38"/>
  <c r="EH27" i="38"/>
  <c r="EH26" i="38"/>
  <c r="EH25" i="38"/>
  <c r="EH23" i="38"/>
  <c r="EH22" i="38"/>
  <c r="EH21" i="38"/>
  <c r="EH20" i="38"/>
  <c r="EH19" i="38"/>
  <c r="EH17" i="38"/>
  <c r="EH16" i="38"/>
  <c r="EH15" i="38"/>
  <c r="EH14" i="38"/>
  <c r="EH13" i="38"/>
  <c r="EH11" i="38"/>
  <c r="EH10" i="38"/>
  <c r="EH9" i="38"/>
  <c r="EH8" i="38"/>
  <c r="EH7" i="38"/>
  <c r="EE133" i="38"/>
  <c r="EE132" i="38"/>
  <c r="EE130" i="38"/>
  <c r="EE129" i="38"/>
  <c r="EE128" i="38"/>
  <c r="EE127" i="38"/>
  <c r="EE125" i="38"/>
  <c r="EE124" i="38"/>
  <c r="EE123" i="38"/>
  <c r="EE122" i="38"/>
  <c r="EE121" i="38"/>
  <c r="EE119" i="38"/>
  <c r="EE118" i="38"/>
  <c r="EE117" i="38"/>
  <c r="EE116" i="38"/>
  <c r="EE115" i="38"/>
  <c r="EE113" i="38"/>
  <c r="EE112" i="38"/>
  <c r="EE111" i="38"/>
  <c r="EE110" i="38"/>
  <c r="EE109" i="38"/>
  <c r="EE107" i="38"/>
  <c r="EE106" i="38"/>
  <c r="EE105" i="38"/>
  <c r="EE104" i="38"/>
  <c r="EE103" i="38"/>
  <c r="EE101" i="38"/>
  <c r="EE100" i="38"/>
  <c r="EE99" i="38"/>
  <c r="EE98" i="38"/>
  <c r="EE97" i="38"/>
  <c r="EE95" i="38"/>
  <c r="EE94" i="38"/>
  <c r="EE93" i="38"/>
  <c r="EE92" i="38"/>
  <c r="EE91" i="38"/>
  <c r="EE89" i="38"/>
  <c r="EE88" i="38"/>
  <c r="EE87" i="38"/>
  <c r="EE86" i="38"/>
  <c r="EE85" i="38"/>
  <c r="EE83" i="38"/>
  <c r="EE82" i="38"/>
  <c r="EE81" i="38"/>
  <c r="EE80" i="38"/>
  <c r="EE79" i="38"/>
  <c r="EE77" i="38"/>
  <c r="EE76" i="38"/>
  <c r="EE75" i="38"/>
  <c r="EE74" i="38"/>
  <c r="EE73" i="38"/>
  <c r="EE71" i="38"/>
  <c r="EE70" i="38"/>
  <c r="EE69" i="38"/>
  <c r="EE68" i="38"/>
  <c r="EE67" i="38"/>
  <c r="EE65" i="38"/>
  <c r="EE64" i="38"/>
  <c r="EE63" i="38"/>
  <c r="EE62" i="38"/>
  <c r="EE61" i="38"/>
  <c r="EE59" i="38"/>
  <c r="EE58" i="38"/>
  <c r="EE57" i="38"/>
  <c r="EE56" i="38"/>
  <c r="EE55" i="38"/>
  <c r="EE53" i="38"/>
  <c r="EE52" i="38"/>
  <c r="EE51" i="38"/>
  <c r="EE50" i="38"/>
  <c r="EE49" i="38"/>
  <c r="EE47" i="38"/>
  <c r="EE46" i="38"/>
  <c r="EE45" i="38"/>
  <c r="EE44" i="38"/>
  <c r="EE43" i="38"/>
  <c r="EE41" i="38"/>
  <c r="EE40" i="38"/>
  <c r="EE39" i="38"/>
  <c r="EE38" i="38"/>
  <c r="EE37" i="38"/>
  <c r="EE35" i="38"/>
  <c r="EE34" i="38"/>
  <c r="EE33" i="38"/>
  <c r="EE32" i="38"/>
  <c r="EE31" i="38"/>
  <c r="EE29" i="38"/>
  <c r="EE28" i="38"/>
  <c r="EE27" i="38"/>
  <c r="EE26" i="38"/>
  <c r="EE25" i="38"/>
  <c r="EE23" i="38"/>
  <c r="EE22" i="38"/>
  <c r="EE21" i="38"/>
  <c r="EE20" i="38"/>
  <c r="EE19" i="38"/>
  <c r="EE17" i="38"/>
  <c r="EE16" i="38"/>
  <c r="EE15" i="38"/>
  <c r="EE14" i="38"/>
  <c r="EE13" i="38"/>
  <c r="EE11" i="38"/>
  <c r="EE10" i="38"/>
  <c r="EE9" i="38"/>
  <c r="EE8" i="38"/>
  <c r="EE7" i="38"/>
  <c r="EB133" i="38"/>
  <c r="EB132" i="38"/>
  <c r="EB130" i="38"/>
  <c r="EB129" i="38"/>
  <c r="EB128" i="38"/>
  <c r="EB127" i="38"/>
  <c r="EB125" i="38"/>
  <c r="EB124" i="38"/>
  <c r="EB123" i="38"/>
  <c r="EB122" i="38"/>
  <c r="EB121" i="38"/>
  <c r="EB119" i="38"/>
  <c r="EB118" i="38"/>
  <c r="EB117" i="38"/>
  <c r="EB116" i="38"/>
  <c r="EB115" i="38"/>
  <c r="EB113" i="38"/>
  <c r="EB112" i="38"/>
  <c r="EB111" i="38"/>
  <c r="EB110" i="38"/>
  <c r="EB109" i="38"/>
  <c r="EB107" i="38"/>
  <c r="EB106" i="38"/>
  <c r="EB105" i="38"/>
  <c r="EB104" i="38"/>
  <c r="EB103" i="38"/>
  <c r="EB101" i="38"/>
  <c r="EB100" i="38"/>
  <c r="EB99" i="38"/>
  <c r="EB98" i="38"/>
  <c r="EB97" i="38"/>
  <c r="EB95" i="38"/>
  <c r="EB94" i="38"/>
  <c r="EB93" i="38"/>
  <c r="EB92" i="38"/>
  <c r="EB91" i="38"/>
  <c r="EB89" i="38"/>
  <c r="EB88" i="38"/>
  <c r="EB87" i="38"/>
  <c r="EB86" i="38"/>
  <c r="EB85" i="38"/>
  <c r="EB83" i="38"/>
  <c r="EB82" i="38"/>
  <c r="EB81" i="38"/>
  <c r="EB80" i="38"/>
  <c r="EB79" i="38"/>
  <c r="EB77" i="38"/>
  <c r="EB76" i="38"/>
  <c r="EB75" i="38"/>
  <c r="EB74" i="38"/>
  <c r="EB73" i="38"/>
  <c r="EB71" i="38"/>
  <c r="EB70" i="38"/>
  <c r="EB69" i="38"/>
  <c r="EB68" i="38"/>
  <c r="EB67" i="38"/>
  <c r="EB65" i="38"/>
  <c r="EB64" i="38"/>
  <c r="EB63" i="38"/>
  <c r="EB62" i="38"/>
  <c r="EB61" i="38"/>
  <c r="EB59" i="38"/>
  <c r="EB58" i="38"/>
  <c r="EB57" i="38"/>
  <c r="EB56" i="38"/>
  <c r="EB55" i="38"/>
  <c r="EB53" i="38"/>
  <c r="EB52" i="38"/>
  <c r="EB51" i="38"/>
  <c r="EB50" i="38"/>
  <c r="EB49" i="38"/>
  <c r="EB47" i="38"/>
  <c r="EB46" i="38"/>
  <c r="EB45" i="38"/>
  <c r="EB44" i="38"/>
  <c r="EB43" i="38"/>
  <c r="EB41" i="38"/>
  <c r="EB40" i="38"/>
  <c r="EB39" i="38"/>
  <c r="EB38" i="38"/>
  <c r="EB37" i="38"/>
  <c r="EB35" i="38"/>
  <c r="EB34" i="38"/>
  <c r="EB33" i="38"/>
  <c r="EB32" i="38"/>
  <c r="EB31" i="38"/>
  <c r="EB30" i="38" s="1"/>
  <c r="EB29" i="38"/>
  <c r="EB28" i="38"/>
  <c r="EB27" i="38"/>
  <c r="EB26" i="38"/>
  <c r="EB25" i="38"/>
  <c r="EB23" i="38"/>
  <c r="EB22" i="38"/>
  <c r="EB21" i="38"/>
  <c r="EB20" i="38"/>
  <c r="EB19" i="38"/>
  <c r="EB17" i="38"/>
  <c r="EB16" i="38"/>
  <c r="EB15" i="38"/>
  <c r="EB14" i="38"/>
  <c r="EB13" i="38"/>
  <c r="EB11" i="38"/>
  <c r="EB10" i="38"/>
  <c r="EB9" i="38"/>
  <c r="EB8" i="38"/>
  <c r="EB7" i="38"/>
  <c r="DY133" i="38"/>
  <c r="DY132" i="38"/>
  <c r="DY130" i="38"/>
  <c r="DY129" i="38"/>
  <c r="DY128" i="38"/>
  <c r="DY127" i="38"/>
  <c r="DY125" i="38"/>
  <c r="DY124" i="38"/>
  <c r="DY123" i="38"/>
  <c r="DY122" i="38"/>
  <c r="DY121" i="38"/>
  <c r="DY119" i="38"/>
  <c r="DY118" i="38"/>
  <c r="DY117" i="38"/>
  <c r="DY116" i="38"/>
  <c r="DY115" i="38"/>
  <c r="DY113" i="38"/>
  <c r="DY112" i="38"/>
  <c r="DY111" i="38"/>
  <c r="DY110" i="38"/>
  <c r="DY109" i="38"/>
  <c r="DY107" i="38"/>
  <c r="DY106" i="38"/>
  <c r="DY105" i="38"/>
  <c r="DY104" i="38"/>
  <c r="DY103" i="38"/>
  <c r="DY101" i="38"/>
  <c r="DY100" i="38"/>
  <c r="DY99" i="38"/>
  <c r="DY98" i="38"/>
  <c r="DY97" i="38"/>
  <c r="DY95" i="38"/>
  <c r="DY94" i="38"/>
  <c r="DY93" i="38"/>
  <c r="DY92" i="38"/>
  <c r="DY91" i="38"/>
  <c r="DY89" i="38"/>
  <c r="DY88" i="38"/>
  <c r="DY87" i="38"/>
  <c r="DY86" i="38"/>
  <c r="DY85" i="38"/>
  <c r="DY83" i="38"/>
  <c r="DY82" i="38"/>
  <c r="DY81" i="38"/>
  <c r="DY80" i="38"/>
  <c r="DY79" i="38"/>
  <c r="DY77" i="38"/>
  <c r="DY76" i="38"/>
  <c r="DY75" i="38"/>
  <c r="DY74" i="38"/>
  <c r="DY73" i="38"/>
  <c r="DY71" i="38"/>
  <c r="DY70" i="38"/>
  <c r="DY69" i="38"/>
  <c r="DY68" i="38"/>
  <c r="DY67" i="38"/>
  <c r="DY65" i="38"/>
  <c r="DY64" i="38"/>
  <c r="DY63" i="38"/>
  <c r="DY62" i="38"/>
  <c r="DY61" i="38"/>
  <c r="DY59" i="38"/>
  <c r="DY58" i="38"/>
  <c r="DY57" i="38"/>
  <c r="DY56" i="38"/>
  <c r="DY55" i="38"/>
  <c r="DY53" i="38"/>
  <c r="DY52" i="38"/>
  <c r="DY51" i="38"/>
  <c r="DY50" i="38"/>
  <c r="DY49" i="38"/>
  <c r="DY47" i="38"/>
  <c r="DY46" i="38"/>
  <c r="DY45" i="38"/>
  <c r="DY44" i="38"/>
  <c r="DY43" i="38"/>
  <c r="DY41" i="38"/>
  <c r="DY40" i="38"/>
  <c r="DY39" i="38"/>
  <c r="DY38" i="38"/>
  <c r="DY37" i="38"/>
  <c r="DY35" i="38"/>
  <c r="DY34" i="38"/>
  <c r="DY33" i="38"/>
  <c r="DY32" i="38"/>
  <c r="DY31" i="38"/>
  <c r="DY29" i="38"/>
  <c r="DY28" i="38"/>
  <c r="DY27" i="38"/>
  <c r="DY26" i="38"/>
  <c r="DY25" i="38"/>
  <c r="DY23" i="38"/>
  <c r="DY22" i="38"/>
  <c r="DY21" i="38"/>
  <c r="DY20" i="38"/>
  <c r="DY19" i="38"/>
  <c r="DY17" i="38"/>
  <c r="DY16" i="38"/>
  <c r="DY15" i="38"/>
  <c r="DY14" i="38"/>
  <c r="DY13" i="38"/>
  <c r="DY11" i="38"/>
  <c r="DY10" i="38"/>
  <c r="DY9" i="38"/>
  <c r="DY8" i="38"/>
  <c r="DY7" i="38"/>
  <c r="DV133" i="38"/>
  <c r="DV132" i="38"/>
  <c r="DV130" i="38"/>
  <c r="DV129" i="38"/>
  <c r="DV128" i="38"/>
  <c r="DV127" i="38"/>
  <c r="DV125" i="38"/>
  <c r="DV124" i="38"/>
  <c r="DV123" i="38"/>
  <c r="DV122" i="38"/>
  <c r="DV121" i="38"/>
  <c r="DV119" i="38"/>
  <c r="DV118" i="38"/>
  <c r="DV117" i="38"/>
  <c r="DV116" i="38"/>
  <c r="DV115" i="38"/>
  <c r="DV113" i="38"/>
  <c r="DV112" i="38"/>
  <c r="DV111" i="38"/>
  <c r="DV110" i="38"/>
  <c r="DV109" i="38"/>
  <c r="DV107" i="38"/>
  <c r="DV106" i="38"/>
  <c r="DV105" i="38"/>
  <c r="DV104" i="38"/>
  <c r="DV103" i="38"/>
  <c r="DV101" i="38"/>
  <c r="DV100" i="38"/>
  <c r="DV99" i="38"/>
  <c r="DV98" i="38"/>
  <c r="DV97" i="38"/>
  <c r="DV95" i="38"/>
  <c r="DV94" i="38"/>
  <c r="DV93" i="38"/>
  <c r="DV92" i="38"/>
  <c r="DV91" i="38"/>
  <c r="DV89" i="38"/>
  <c r="DV88" i="38"/>
  <c r="DV87" i="38"/>
  <c r="DV86" i="38"/>
  <c r="DV85" i="38"/>
  <c r="DV83" i="38"/>
  <c r="DV82" i="38"/>
  <c r="DV81" i="38"/>
  <c r="DV80" i="38"/>
  <c r="DV79" i="38"/>
  <c r="DV77" i="38"/>
  <c r="DV76" i="38"/>
  <c r="DV75" i="38"/>
  <c r="DV74" i="38"/>
  <c r="DV73" i="38"/>
  <c r="DV71" i="38"/>
  <c r="DV70" i="38"/>
  <c r="DV69" i="38"/>
  <c r="DV68" i="38"/>
  <c r="DV67" i="38"/>
  <c r="DV65" i="38"/>
  <c r="DV64" i="38"/>
  <c r="DV63" i="38"/>
  <c r="DV62" i="38"/>
  <c r="DV61" i="38"/>
  <c r="DV59" i="38"/>
  <c r="DV58" i="38"/>
  <c r="DV57" i="38"/>
  <c r="DV56" i="38"/>
  <c r="DV55" i="38"/>
  <c r="DV53" i="38"/>
  <c r="DV52" i="38"/>
  <c r="DV51" i="38"/>
  <c r="DV50" i="38"/>
  <c r="DV49" i="38"/>
  <c r="DV47" i="38"/>
  <c r="DV46" i="38"/>
  <c r="DV45" i="38"/>
  <c r="DV44" i="38"/>
  <c r="DV43" i="38"/>
  <c r="DV41" i="38"/>
  <c r="DV40" i="38"/>
  <c r="DV39" i="38"/>
  <c r="DV38" i="38"/>
  <c r="DV37" i="38"/>
  <c r="DV35" i="38"/>
  <c r="DV34" i="38"/>
  <c r="DV33" i="38"/>
  <c r="DV32" i="38"/>
  <c r="DV31" i="38"/>
  <c r="DV29" i="38"/>
  <c r="DV28" i="38"/>
  <c r="DV27" i="38"/>
  <c r="DV26" i="38"/>
  <c r="DV25" i="38"/>
  <c r="DV23" i="38"/>
  <c r="DV22" i="38"/>
  <c r="DV21" i="38"/>
  <c r="DV20" i="38"/>
  <c r="DV19" i="38"/>
  <c r="DV17" i="38"/>
  <c r="DV16" i="38"/>
  <c r="DV15" i="38"/>
  <c r="DV14" i="38"/>
  <c r="DV13" i="38"/>
  <c r="DV11" i="38"/>
  <c r="DV10" i="38"/>
  <c r="DV9" i="38"/>
  <c r="DV8" i="38"/>
  <c r="DV7" i="38"/>
  <c r="DS133" i="38"/>
  <c r="DS132" i="38"/>
  <c r="DS130" i="38"/>
  <c r="DS129" i="38"/>
  <c r="DS128" i="38"/>
  <c r="DS127" i="38"/>
  <c r="DS125" i="38"/>
  <c r="DS124" i="38"/>
  <c r="DS123" i="38"/>
  <c r="DS122" i="38"/>
  <c r="DS121" i="38"/>
  <c r="DS119" i="38"/>
  <c r="DS118" i="38"/>
  <c r="DS117" i="38"/>
  <c r="DS116" i="38"/>
  <c r="DS115" i="38"/>
  <c r="DS113" i="38"/>
  <c r="DS112" i="38"/>
  <c r="DS111" i="38"/>
  <c r="DS110" i="38"/>
  <c r="DS109" i="38"/>
  <c r="DS107" i="38"/>
  <c r="DS106" i="38"/>
  <c r="DS105" i="38"/>
  <c r="DS104" i="38"/>
  <c r="DS103" i="38"/>
  <c r="DS101" i="38"/>
  <c r="DS100" i="38"/>
  <c r="DS99" i="38"/>
  <c r="DS98" i="38"/>
  <c r="DS97" i="38"/>
  <c r="DS95" i="38"/>
  <c r="DS94" i="38"/>
  <c r="DS93" i="38"/>
  <c r="DS92" i="38"/>
  <c r="DS91" i="38"/>
  <c r="DS89" i="38"/>
  <c r="DS88" i="38"/>
  <c r="DS87" i="38"/>
  <c r="DS86" i="38"/>
  <c r="DS85" i="38"/>
  <c r="DS83" i="38"/>
  <c r="DS82" i="38"/>
  <c r="DS81" i="38"/>
  <c r="DS80" i="38"/>
  <c r="DS79" i="38"/>
  <c r="DS77" i="38"/>
  <c r="DS76" i="38"/>
  <c r="DS75" i="38"/>
  <c r="DS74" i="38"/>
  <c r="DS73" i="38"/>
  <c r="DS71" i="38"/>
  <c r="DS70" i="38"/>
  <c r="DS69" i="38"/>
  <c r="DS68" i="38"/>
  <c r="DS67" i="38"/>
  <c r="DS65" i="38"/>
  <c r="DS64" i="38"/>
  <c r="DS63" i="38"/>
  <c r="DS62" i="38"/>
  <c r="DS61" i="38"/>
  <c r="DS59" i="38"/>
  <c r="DS58" i="38"/>
  <c r="DS57" i="38"/>
  <c r="DS56" i="38"/>
  <c r="DS55" i="38"/>
  <c r="DS53" i="38"/>
  <c r="DS52" i="38"/>
  <c r="DS51" i="38"/>
  <c r="DS50" i="38"/>
  <c r="DS49" i="38"/>
  <c r="DS47" i="38"/>
  <c r="DS46" i="38"/>
  <c r="DS45" i="38"/>
  <c r="DS44" i="38"/>
  <c r="DS43" i="38"/>
  <c r="DS41" i="38"/>
  <c r="DS40" i="38"/>
  <c r="DS39" i="38"/>
  <c r="DS38" i="38"/>
  <c r="DS37" i="38"/>
  <c r="DS35" i="38"/>
  <c r="DS34" i="38"/>
  <c r="DS33" i="38"/>
  <c r="DS32" i="38"/>
  <c r="DS31" i="38"/>
  <c r="DS29" i="38"/>
  <c r="DS28" i="38"/>
  <c r="DS27" i="38"/>
  <c r="DS26" i="38"/>
  <c r="DS25" i="38"/>
  <c r="DS23" i="38"/>
  <c r="DS22" i="38"/>
  <c r="DS21" i="38"/>
  <c r="DS20" i="38"/>
  <c r="DS19" i="38"/>
  <c r="DS17" i="38"/>
  <c r="DS16" i="38"/>
  <c r="DS15" i="38"/>
  <c r="DS14" i="38"/>
  <c r="DS13" i="38"/>
  <c r="DS11" i="38"/>
  <c r="DS10" i="38"/>
  <c r="DS9" i="38"/>
  <c r="DS8" i="38"/>
  <c r="DS7" i="38"/>
  <c r="DP133" i="38"/>
  <c r="DP132" i="38"/>
  <c r="DP130" i="38"/>
  <c r="DP129" i="38"/>
  <c r="DP128" i="38"/>
  <c r="DP127" i="38"/>
  <c r="DP125" i="38"/>
  <c r="DP124" i="38"/>
  <c r="DP123" i="38"/>
  <c r="DP122" i="38"/>
  <c r="DP121" i="38"/>
  <c r="DP119" i="38"/>
  <c r="DP118" i="38"/>
  <c r="DP117" i="38"/>
  <c r="DP116" i="38"/>
  <c r="DP115" i="38"/>
  <c r="DP113" i="38"/>
  <c r="DP112" i="38"/>
  <c r="DP111" i="38"/>
  <c r="DP110" i="38"/>
  <c r="DP109" i="38"/>
  <c r="DP107" i="38"/>
  <c r="DP106" i="38"/>
  <c r="DP105" i="38"/>
  <c r="DP104" i="38"/>
  <c r="DP103" i="38"/>
  <c r="DP101" i="38"/>
  <c r="DP100" i="38"/>
  <c r="DP99" i="38"/>
  <c r="DP98" i="38"/>
  <c r="DP97" i="38"/>
  <c r="DP95" i="38"/>
  <c r="DP94" i="38"/>
  <c r="DP93" i="38"/>
  <c r="DP92" i="38"/>
  <c r="DP91" i="38"/>
  <c r="DP89" i="38"/>
  <c r="DP88" i="38"/>
  <c r="DP87" i="38"/>
  <c r="DP86" i="38"/>
  <c r="DP85" i="38"/>
  <c r="DP83" i="38"/>
  <c r="DP82" i="38"/>
  <c r="DP81" i="38"/>
  <c r="DP80" i="38"/>
  <c r="DP79" i="38"/>
  <c r="DP77" i="38"/>
  <c r="DP76" i="38"/>
  <c r="DP75" i="38"/>
  <c r="DP74" i="38"/>
  <c r="DP73" i="38"/>
  <c r="DP71" i="38"/>
  <c r="DP70" i="38"/>
  <c r="DP69" i="38"/>
  <c r="DP68" i="38"/>
  <c r="DP67" i="38"/>
  <c r="DP65" i="38"/>
  <c r="DP64" i="38"/>
  <c r="DP63" i="38"/>
  <c r="DP62" i="38"/>
  <c r="DP61" i="38"/>
  <c r="DP59" i="38"/>
  <c r="DP58" i="38"/>
  <c r="DP57" i="38"/>
  <c r="DP56" i="38"/>
  <c r="DP55" i="38"/>
  <c r="DP53" i="38"/>
  <c r="DP52" i="38"/>
  <c r="DP51" i="38"/>
  <c r="DP50" i="38"/>
  <c r="DP49" i="38"/>
  <c r="DP47" i="38"/>
  <c r="DP46" i="38"/>
  <c r="DP45" i="38"/>
  <c r="DP44" i="38"/>
  <c r="DP43" i="38"/>
  <c r="DP41" i="38"/>
  <c r="DP40" i="38"/>
  <c r="DP39" i="38"/>
  <c r="DP38" i="38"/>
  <c r="DP37" i="38"/>
  <c r="DP35" i="38"/>
  <c r="DP34" i="38"/>
  <c r="DP33" i="38"/>
  <c r="DP32" i="38"/>
  <c r="DP31" i="38"/>
  <c r="DP29" i="38"/>
  <c r="DP28" i="38"/>
  <c r="DP27" i="38"/>
  <c r="DP26" i="38"/>
  <c r="DP25" i="38"/>
  <c r="DP23" i="38"/>
  <c r="DP22" i="38"/>
  <c r="DP21" i="38"/>
  <c r="DP20" i="38"/>
  <c r="DP19" i="38"/>
  <c r="DP17" i="38"/>
  <c r="DP16" i="38"/>
  <c r="DP15" i="38"/>
  <c r="DP14" i="38"/>
  <c r="DP13" i="38"/>
  <c r="DP11" i="38"/>
  <c r="DP10" i="38"/>
  <c r="DP9" i="38"/>
  <c r="DP8" i="38"/>
  <c r="DP7" i="38"/>
  <c r="DM133" i="38"/>
  <c r="DM132" i="38"/>
  <c r="DM130" i="38"/>
  <c r="DM129" i="38"/>
  <c r="DM128" i="38"/>
  <c r="DM127" i="38"/>
  <c r="DM125" i="38"/>
  <c r="DM124" i="38"/>
  <c r="DM123" i="38"/>
  <c r="DM122" i="38"/>
  <c r="DM121" i="38"/>
  <c r="DM119" i="38"/>
  <c r="DM118" i="38"/>
  <c r="DM117" i="38"/>
  <c r="DM116" i="38"/>
  <c r="DM115" i="38"/>
  <c r="DM113" i="38"/>
  <c r="DM112" i="38"/>
  <c r="DM111" i="38"/>
  <c r="DM110" i="38"/>
  <c r="DM109" i="38"/>
  <c r="DM107" i="38"/>
  <c r="DM106" i="38"/>
  <c r="DM105" i="38"/>
  <c r="DM104" i="38"/>
  <c r="DM103" i="38"/>
  <c r="DM101" i="38"/>
  <c r="DM100" i="38"/>
  <c r="DM99" i="38"/>
  <c r="DM98" i="38"/>
  <c r="DM97" i="38"/>
  <c r="DM95" i="38"/>
  <c r="DM94" i="38"/>
  <c r="DM93" i="38"/>
  <c r="DM92" i="38"/>
  <c r="DM91" i="38"/>
  <c r="DM89" i="38"/>
  <c r="DM88" i="38"/>
  <c r="DM87" i="38"/>
  <c r="DM86" i="38"/>
  <c r="DM85" i="38"/>
  <c r="DM83" i="38"/>
  <c r="DM82" i="38"/>
  <c r="DM81" i="38"/>
  <c r="DM80" i="38"/>
  <c r="DM79" i="38"/>
  <c r="DM77" i="38"/>
  <c r="DM76" i="38"/>
  <c r="DM75" i="38"/>
  <c r="DM74" i="38"/>
  <c r="DM73" i="38"/>
  <c r="DM71" i="38"/>
  <c r="DM70" i="38"/>
  <c r="DM69" i="38"/>
  <c r="DM68" i="38"/>
  <c r="DM67" i="38"/>
  <c r="DM65" i="38"/>
  <c r="DM64" i="38"/>
  <c r="DM63" i="38"/>
  <c r="DM62" i="38"/>
  <c r="DM61" i="38"/>
  <c r="DM59" i="38"/>
  <c r="DM58" i="38"/>
  <c r="DM57" i="38"/>
  <c r="DM56" i="38"/>
  <c r="DM55" i="38"/>
  <c r="DM53" i="38"/>
  <c r="DM52" i="38"/>
  <c r="DM51" i="38"/>
  <c r="DM50" i="38"/>
  <c r="DM49" i="38"/>
  <c r="DM47" i="38"/>
  <c r="DM46" i="38"/>
  <c r="DM45" i="38"/>
  <c r="DM44" i="38"/>
  <c r="DM43" i="38"/>
  <c r="DM41" i="38"/>
  <c r="DM40" i="38"/>
  <c r="DM39" i="38"/>
  <c r="DM38" i="38"/>
  <c r="DM37" i="38"/>
  <c r="DM35" i="38"/>
  <c r="DM34" i="38"/>
  <c r="DM33" i="38"/>
  <c r="DM32" i="38"/>
  <c r="DM31" i="38"/>
  <c r="DM29" i="38"/>
  <c r="DM28" i="38"/>
  <c r="DM27" i="38"/>
  <c r="DM26" i="38"/>
  <c r="DM25" i="38"/>
  <c r="DM23" i="38"/>
  <c r="DM22" i="38"/>
  <c r="DM21" i="38"/>
  <c r="DM20" i="38"/>
  <c r="DM19" i="38"/>
  <c r="DM17" i="38"/>
  <c r="DM16" i="38"/>
  <c r="DM15" i="38"/>
  <c r="DM14" i="38"/>
  <c r="DM13" i="38"/>
  <c r="DM11" i="38"/>
  <c r="DM10" i="38"/>
  <c r="DM9" i="38"/>
  <c r="DM8" i="38"/>
  <c r="DM7" i="38"/>
  <c r="DJ133" i="38"/>
  <c r="DJ132" i="38"/>
  <c r="DJ130" i="38"/>
  <c r="DJ129" i="38"/>
  <c r="DJ128" i="38"/>
  <c r="DJ127" i="38"/>
  <c r="DJ125" i="38"/>
  <c r="DJ124" i="38"/>
  <c r="DJ123" i="38"/>
  <c r="DJ122" i="38"/>
  <c r="DJ121" i="38"/>
  <c r="DJ119" i="38"/>
  <c r="DJ118" i="38"/>
  <c r="DJ117" i="38"/>
  <c r="DJ116" i="38"/>
  <c r="DJ115" i="38"/>
  <c r="DJ113" i="38"/>
  <c r="DJ112" i="38"/>
  <c r="DJ111" i="38"/>
  <c r="DJ110" i="38"/>
  <c r="DJ109" i="38"/>
  <c r="DJ107" i="38"/>
  <c r="DJ106" i="38"/>
  <c r="DJ105" i="38"/>
  <c r="DJ104" i="38"/>
  <c r="DJ103" i="38"/>
  <c r="DJ101" i="38"/>
  <c r="DJ100" i="38"/>
  <c r="DJ99" i="38"/>
  <c r="DJ98" i="38"/>
  <c r="DJ97" i="38"/>
  <c r="DJ95" i="38"/>
  <c r="DJ94" i="38"/>
  <c r="DJ93" i="38"/>
  <c r="DJ92" i="38"/>
  <c r="DJ91" i="38"/>
  <c r="DJ89" i="38"/>
  <c r="DJ88" i="38"/>
  <c r="DJ87" i="38"/>
  <c r="DJ86" i="38"/>
  <c r="DJ85" i="38"/>
  <c r="DJ83" i="38"/>
  <c r="DJ82" i="38"/>
  <c r="DJ81" i="38"/>
  <c r="DJ80" i="38"/>
  <c r="DJ79" i="38"/>
  <c r="DJ77" i="38"/>
  <c r="DJ76" i="38"/>
  <c r="DJ75" i="38"/>
  <c r="DJ74" i="38"/>
  <c r="DJ73" i="38"/>
  <c r="DJ71" i="38"/>
  <c r="DJ70" i="38"/>
  <c r="DJ69" i="38"/>
  <c r="DJ68" i="38"/>
  <c r="DJ67" i="38"/>
  <c r="DJ65" i="38"/>
  <c r="DJ64" i="38"/>
  <c r="DJ63" i="38"/>
  <c r="DJ62" i="38"/>
  <c r="DJ61" i="38"/>
  <c r="DJ59" i="38"/>
  <c r="DJ58" i="38"/>
  <c r="DJ57" i="38"/>
  <c r="DJ56" i="38"/>
  <c r="DJ55" i="38"/>
  <c r="DJ53" i="38"/>
  <c r="DJ52" i="38"/>
  <c r="DJ51" i="38"/>
  <c r="DJ50" i="38"/>
  <c r="DJ49" i="38"/>
  <c r="DJ47" i="38"/>
  <c r="DJ46" i="38"/>
  <c r="DJ45" i="38"/>
  <c r="DJ44" i="38"/>
  <c r="DJ43" i="38"/>
  <c r="DJ41" i="38"/>
  <c r="DJ40" i="38"/>
  <c r="DJ39" i="38"/>
  <c r="DJ38" i="38"/>
  <c r="DJ37" i="38"/>
  <c r="DJ35" i="38"/>
  <c r="DJ34" i="38"/>
  <c r="DJ33" i="38"/>
  <c r="DJ32" i="38"/>
  <c r="DJ31" i="38"/>
  <c r="DJ29" i="38"/>
  <c r="DJ28" i="38"/>
  <c r="DJ27" i="38"/>
  <c r="DJ26" i="38"/>
  <c r="DJ25" i="38"/>
  <c r="DJ23" i="38"/>
  <c r="DJ22" i="38"/>
  <c r="DJ21" i="38"/>
  <c r="DJ20" i="38"/>
  <c r="DJ19" i="38"/>
  <c r="DJ17" i="38"/>
  <c r="DJ16" i="38"/>
  <c r="DJ15" i="38"/>
  <c r="DJ14" i="38"/>
  <c r="DJ13" i="38"/>
  <c r="DJ11" i="38"/>
  <c r="DJ10" i="38"/>
  <c r="DJ9" i="38"/>
  <c r="DJ8" i="38"/>
  <c r="DJ7" i="38"/>
  <c r="DG133" i="38"/>
  <c r="DG132" i="38"/>
  <c r="DG130" i="38"/>
  <c r="DG129" i="38"/>
  <c r="DG128" i="38"/>
  <c r="DG127" i="38"/>
  <c r="DG125" i="38"/>
  <c r="DG124" i="38"/>
  <c r="DG123" i="38"/>
  <c r="DG122" i="38"/>
  <c r="DG121" i="38"/>
  <c r="DG119" i="38"/>
  <c r="DG118" i="38"/>
  <c r="DG117" i="38"/>
  <c r="DG116" i="38"/>
  <c r="DG115" i="38"/>
  <c r="DG113" i="38"/>
  <c r="DG112" i="38"/>
  <c r="DG111" i="38"/>
  <c r="DG110" i="38"/>
  <c r="DG109" i="38"/>
  <c r="DG107" i="38"/>
  <c r="DG106" i="38"/>
  <c r="DG105" i="38"/>
  <c r="DG104" i="38"/>
  <c r="DG103" i="38"/>
  <c r="DG101" i="38"/>
  <c r="DG100" i="38"/>
  <c r="DG99" i="38"/>
  <c r="DG98" i="38"/>
  <c r="DG97" i="38"/>
  <c r="DG95" i="38"/>
  <c r="DG94" i="38"/>
  <c r="DG93" i="38"/>
  <c r="DG92" i="38"/>
  <c r="DG91" i="38"/>
  <c r="DG89" i="38"/>
  <c r="DG88" i="38"/>
  <c r="DG87" i="38"/>
  <c r="DG86" i="38"/>
  <c r="DG85" i="38"/>
  <c r="DG83" i="38"/>
  <c r="DG82" i="38"/>
  <c r="DG81" i="38"/>
  <c r="DG80" i="38"/>
  <c r="DG79" i="38"/>
  <c r="DG77" i="38"/>
  <c r="DG76" i="38"/>
  <c r="DG75" i="38"/>
  <c r="DG74" i="38"/>
  <c r="DG73" i="38"/>
  <c r="DG71" i="38"/>
  <c r="DG70" i="38"/>
  <c r="DG69" i="38"/>
  <c r="DG68" i="38"/>
  <c r="DG67" i="38"/>
  <c r="DG65" i="38"/>
  <c r="DG64" i="38"/>
  <c r="DG63" i="38"/>
  <c r="DG62" i="38"/>
  <c r="DG61" i="38"/>
  <c r="DG59" i="38"/>
  <c r="DG58" i="38"/>
  <c r="DG57" i="38"/>
  <c r="DG56" i="38"/>
  <c r="DG55" i="38"/>
  <c r="DG53" i="38"/>
  <c r="DG52" i="38"/>
  <c r="DG51" i="38"/>
  <c r="DG50" i="38"/>
  <c r="DG49" i="38"/>
  <c r="DG47" i="38"/>
  <c r="DG46" i="38"/>
  <c r="DG45" i="38"/>
  <c r="DG44" i="38"/>
  <c r="DG43" i="38"/>
  <c r="DG41" i="38"/>
  <c r="DG40" i="38"/>
  <c r="DG39" i="38"/>
  <c r="DG38" i="38"/>
  <c r="DG37" i="38"/>
  <c r="DG35" i="38"/>
  <c r="DG34" i="38"/>
  <c r="DG33" i="38"/>
  <c r="DG32" i="38"/>
  <c r="DG31" i="38"/>
  <c r="DG29" i="38"/>
  <c r="DG28" i="38"/>
  <c r="DG27" i="38"/>
  <c r="DG26" i="38"/>
  <c r="DG25" i="38"/>
  <c r="DG23" i="38"/>
  <c r="DG22" i="38"/>
  <c r="DG21" i="38"/>
  <c r="DG20" i="38"/>
  <c r="DG19" i="38"/>
  <c r="DG17" i="38"/>
  <c r="DG16" i="38"/>
  <c r="DG15" i="38"/>
  <c r="DG14" i="38"/>
  <c r="DG13" i="38"/>
  <c r="DG11" i="38"/>
  <c r="DG10" i="38"/>
  <c r="DG9" i="38"/>
  <c r="DG8" i="38"/>
  <c r="DG7" i="38"/>
  <c r="DD133" i="38"/>
  <c r="DD132" i="38"/>
  <c r="DD130" i="38"/>
  <c r="DD129" i="38"/>
  <c r="DD128" i="38"/>
  <c r="DD127" i="38"/>
  <c r="DD125" i="38"/>
  <c r="DD124" i="38"/>
  <c r="DD123" i="38"/>
  <c r="DD122" i="38"/>
  <c r="DD121" i="38"/>
  <c r="DD119" i="38"/>
  <c r="DD118" i="38"/>
  <c r="DD117" i="38"/>
  <c r="DD116" i="38"/>
  <c r="DD115" i="38"/>
  <c r="DD113" i="38"/>
  <c r="DD112" i="38"/>
  <c r="DD111" i="38"/>
  <c r="DD110" i="38"/>
  <c r="DD109" i="38"/>
  <c r="DD107" i="38"/>
  <c r="DD106" i="38"/>
  <c r="DD105" i="38"/>
  <c r="DD104" i="38"/>
  <c r="DD103" i="38"/>
  <c r="DD101" i="38"/>
  <c r="DD100" i="38"/>
  <c r="DD99" i="38"/>
  <c r="DD98" i="38"/>
  <c r="DD97" i="38"/>
  <c r="DD95" i="38"/>
  <c r="DD94" i="38"/>
  <c r="DD93" i="38"/>
  <c r="DD92" i="38"/>
  <c r="DD91" i="38"/>
  <c r="DD89" i="38"/>
  <c r="DD88" i="38"/>
  <c r="DD87" i="38"/>
  <c r="DD86" i="38"/>
  <c r="DD85" i="38"/>
  <c r="DD83" i="38"/>
  <c r="DD82" i="38"/>
  <c r="DD81" i="38"/>
  <c r="DD80" i="38"/>
  <c r="DD79" i="38"/>
  <c r="DD77" i="38"/>
  <c r="DD76" i="38"/>
  <c r="DD75" i="38"/>
  <c r="DD74" i="38"/>
  <c r="DD73" i="38"/>
  <c r="DD71" i="38"/>
  <c r="DD70" i="38"/>
  <c r="DD69" i="38"/>
  <c r="DD68" i="38"/>
  <c r="DD67" i="38"/>
  <c r="DD65" i="38"/>
  <c r="DD64" i="38"/>
  <c r="DD63" i="38"/>
  <c r="DD62" i="38"/>
  <c r="DD61" i="38"/>
  <c r="DD59" i="38"/>
  <c r="DD58" i="38"/>
  <c r="DD57" i="38"/>
  <c r="DD56" i="38"/>
  <c r="DD55" i="38"/>
  <c r="DD53" i="38"/>
  <c r="DD52" i="38"/>
  <c r="DD51" i="38"/>
  <c r="DD50" i="38"/>
  <c r="DD49" i="38"/>
  <c r="DD47" i="38"/>
  <c r="DD46" i="38"/>
  <c r="DD45" i="38"/>
  <c r="DD44" i="38"/>
  <c r="DD43" i="38"/>
  <c r="DD41" i="38"/>
  <c r="DD40" i="38"/>
  <c r="DD39" i="38"/>
  <c r="DD38" i="38"/>
  <c r="DD37" i="38"/>
  <c r="DD35" i="38"/>
  <c r="DD34" i="38"/>
  <c r="DD33" i="38"/>
  <c r="DD32" i="38"/>
  <c r="DD31" i="38"/>
  <c r="DD29" i="38"/>
  <c r="DD28" i="38"/>
  <c r="DD27" i="38"/>
  <c r="DD26" i="38"/>
  <c r="DD25" i="38"/>
  <c r="DD23" i="38"/>
  <c r="DD22" i="38"/>
  <c r="DD21" i="38"/>
  <c r="DD20" i="38"/>
  <c r="DD19" i="38"/>
  <c r="DD17" i="38"/>
  <c r="DD16" i="38"/>
  <c r="DD15" i="38"/>
  <c r="DD14" i="38"/>
  <c r="DD13" i="38"/>
  <c r="DD11" i="38"/>
  <c r="DD10" i="38"/>
  <c r="DD9" i="38"/>
  <c r="DD8" i="38"/>
  <c r="DD7" i="38"/>
  <c r="DA133" i="38"/>
  <c r="DA132" i="38"/>
  <c r="DA130" i="38"/>
  <c r="DA129" i="38"/>
  <c r="DA128" i="38"/>
  <c r="DA127" i="38"/>
  <c r="DA125" i="38"/>
  <c r="DA124" i="38"/>
  <c r="DA123" i="38"/>
  <c r="DA122" i="38"/>
  <c r="DA121" i="38"/>
  <c r="DA119" i="38"/>
  <c r="DA118" i="38"/>
  <c r="DA117" i="38"/>
  <c r="DA116" i="38"/>
  <c r="DA115" i="38"/>
  <c r="DA113" i="38"/>
  <c r="DA112" i="38"/>
  <c r="DA111" i="38"/>
  <c r="DA110" i="38"/>
  <c r="DA109" i="38"/>
  <c r="DA107" i="38"/>
  <c r="DA106" i="38"/>
  <c r="DA105" i="38"/>
  <c r="DA104" i="38"/>
  <c r="DA103" i="38"/>
  <c r="DA101" i="38"/>
  <c r="DA100" i="38"/>
  <c r="DA99" i="38"/>
  <c r="DA98" i="38"/>
  <c r="DA97" i="38"/>
  <c r="DA95" i="38"/>
  <c r="DA94" i="38"/>
  <c r="DA93" i="38"/>
  <c r="DA92" i="38"/>
  <c r="DA91" i="38"/>
  <c r="DA89" i="38"/>
  <c r="DA88" i="38"/>
  <c r="DA87" i="38"/>
  <c r="DA86" i="38"/>
  <c r="DA85" i="38"/>
  <c r="DA83" i="38"/>
  <c r="DA82" i="38"/>
  <c r="DA81" i="38"/>
  <c r="DA80" i="38"/>
  <c r="DA79" i="38"/>
  <c r="DA77" i="38"/>
  <c r="DA76" i="38"/>
  <c r="DA75" i="38"/>
  <c r="DA74" i="38"/>
  <c r="DA73" i="38"/>
  <c r="DA71" i="38"/>
  <c r="DA70" i="38"/>
  <c r="DA69" i="38"/>
  <c r="DA68" i="38"/>
  <c r="DA67" i="38"/>
  <c r="DA65" i="38"/>
  <c r="DA64" i="38"/>
  <c r="DA63" i="38"/>
  <c r="DA62" i="38"/>
  <c r="DA61" i="38"/>
  <c r="DA59" i="38"/>
  <c r="DA58" i="38"/>
  <c r="DA57" i="38"/>
  <c r="DA56" i="38"/>
  <c r="DA55" i="38"/>
  <c r="DA53" i="38"/>
  <c r="DA52" i="38"/>
  <c r="DA51" i="38"/>
  <c r="DA50" i="38"/>
  <c r="DA49" i="38"/>
  <c r="DA47" i="38"/>
  <c r="DA46" i="38"/>
  <c r="DA45" i="38"/>
  <c r="DA44" i="38"/>
  <c r="DA42" i="38" s="1"/>
  <c r="DA43" i="38"/>
  <c r="DA41" i="38"/>
  <c r="DA40" i="38"/>
  <c r="DA39" i="38"/>
  <c r="DA38" i="38"/>
  <c r="DA37" i="38"/>
  <c r="DA35" i="38"/>
  <c r="DA34" i="38"/>
  <c r="DA33" i="38"/>
  <c r="DA32" i="38"/>
  <c r="DA31" i="38"/>
  <c r="DA29" i="38"/>
  <c r="DA28" i="38"/>
  <c r="DA27" i="38"/>
  <c r="DA26" i="38"/>
  <c r="DA25" i="38"/>
  <c r="DA23" i="38"/>
  <c r="DA22" i="38"/>
  <c r="DA21" i="38"/>
  <c r="DA20" i="38"/>
  <c r="DA19" i="38"/>
  <c r="DA17" i="38"/>
  <c r="DA16" i="38"/>
  <c r="DA15" i="38"/>
  <c r="DA14" i="38"/>
  <c r="DA13" i="38"/>
  <c r="DA11" i="38"/>
  <c r="DA10" i="38"/>
  <c r="DA9" i="38"/>
  <c r="DA8" i="38"/>
  <c r="DA7" i="38"/>
  <c r="DA6" i="38"/>
  <c r="CX133" i="38"/>
  <c r="CX132" i="38"/>
  <c r="CX130" i="38"/>
  <c r="CX129" i="38"/>
  <c r="CX128" i="38"/>
  <c r="CX127" i="38"/>
  <c r="CX125" i="38"/>
  <c r="CX124" i="38"/>
  <c r="CX123" i="38"/>
  <c r="CX122" i="38"/>
  <c r="CX121" i="38"/>
  <c r="CX119" i="38"/>
  <c r="CX118" i="38"/>
  <c r="CX117" i="38"/>
  <c r="CX116" i="38"/>
  <c r="CX115" i="38"/>
  <c r="CX114" i="38" s="1"/>
  <c r="CX113" i="38"/>
  <c r="CX112" i="38"/>
  <c r="CX111" i="38"/>
  <c r="CX110" i="38"/>
  <c r="CX109" i="38"/>
  <c r="CX107" i="38"/>
  <c r="CX106" i="38"/>
  <c r="CX105" i="38"/>
  <c r="CX104" i="38"/>
  <c r="CX103" i="38"/>
  <c r="CX101" i="38"/>
  <c r="CX100" i="38"/>
  <c r="CX99" i="38"/>
  <c r="CX98" i="38"/>
  <c r="CX97" i="38"/>
  <c r="CX95" i="38"/>
  <c r="CX94" i="38"/>
  <c r="CX93" i="38"/>
  <c r="CX92" i="38"/>
  <c r="CX91" i="38"/>
  <c r="CX89" i="38"/>
  <c r="CX88" i="38"/>
  <c r="CX87" i="38"/>
  <c r="CX86" i="38"/>
  <c r="CX85" i="38"/>
  <c r="CX83" i="38"/>
  <c r="CX82" i="38"/>
  <c r="CX81" i="38"/>
  <c r="CX80" i="38"/>
  <c r="CX79" i="38"/>
  <c r="CX77" i="38"/>
  <c r="CX76" i="38"/>
  <c r="CX75" i="38"/>
  <c r="CX74" i="38"/>
  <c r="CX73" i="38"/>
  <c r="CX71" i="38"/>
  <c r="CX70" i="38"/>
  <c r="CX69" i="38"/>
  <c r="CX68" i="38"/>
  <c r="CX67" i="38"/>
  <c r="CX65" i="38"/>
  <c r="CX64" i="38"/>
  <c r="CX63" i="38"/>
  <c r="CX62" i="38"/>
  <c r="CX61" i="38"/>
  <c r="CX59" i="38"/>
  <c r="CX58" i="38"/>
  <c r="CX57" i="38"/>
  <c r="CX56" i="38"/>
  <c r="CX55" i="38"/>
  <c r="CX53" i="38"/>
  <c r="CX52" i="38"/>
  <c r="CX51" i="38"/>
  <c r="CX50" i="38"/>
  <c r="CX49" i="38"/>
  <c r="CX47" i="38"/>
  <c r="CX46" i="38"/>
  <c r="CX45" i="38"/>
  <c r="CX44" i="38"/>
  <c r="CX43" i="38"/>
  <c r="CX41" i="38"/>
  <c r="CX40" i="38"/>
  <c r="CX39" i="38"/>
  <c r="CX38" i="38"/>
  <c r="CX37" i="38"/>
  <c r="CX35" i="38"/>
  <c r="CX34" i="38"/>
  <c r="CX33" i="38"/>
  <c r="CX32" i="38"/>
  <c r="CX31" i="38"/>
  <c r="CX29" i="38"/>
  <c r="CX28" i="38"/>
  <c r="CX27" i="38"/>
  <c r="CX26" i="38"/>
  <c r="CX25" i="38"/>
  <c r="CX23" i="38"/>
  <c r="CX22" i="38"/>
  <c r="CX21" i="38"/>
  <c r="CX20" i="38"/>
  <c r="CX19" i="38"/>
  <c r="CX17" i="38"/>
  <c r="CX16" i="38"/>
  <c r="CX15" i="38"/>
  <c r="CX14" i="38"/>
  <c r="CX13" i="38"/>
  <c r="CX11" i="38"/>
  <c r="CX10" i="38"/>
  <c r="CX9" i="38"/>
  <c r="CX8" i="38"/>
  <c r="CX7" i="38"/>
  <c r="CU133" i="38"/>
  <c r="CU132" i="38"/>
  <c r="CU130" i="38"/>
  <c r="CU129" i="38"/>
  <c r="CU128" i="38"/>
  <c r="CU127" i="38"/>
  <c r="CU125" i="38"/>
  <c r="CU124" i="38"/>
  <c r="CU123" i="38"/>
  <c r="CU122" i="38"/>
  <c r="CU121" i="38"/>
  <c r="CU119" i="38"/>
  <c r="CU118" i="38"/>
  <c r="CU117" i="38"/>
  <c r="CU116" i="38"/>
  <c r="CU115" i="38"/>
  <c r="CU113" i="38"/>
  <c r="CU112" i="38"/>
  <c r="CU111" i="38"/>
  <c r="CU110" i="38"/>
  <c r="CU109" i="38"/>
  <c r="CU107" i="38"/>
  <c r="CU106" i="38"/>
  <c r="CU105" i="38"/>
  <c r="CU104" i="38"/>
  <c r="CU103" i="38"/>
  <c r="CU101" i="38"/>
  <c r="CU100" i="38"/>
  <c r="CU99" i="38"/>
  <c r="CU98" i="38"/>
  <c r="CU97" i="38"/>
  <c r="CU95" i="38"/>
  <c r="CU94" i="38"/>
  <c r="CU93" i="38"/>
  <c r="CU92" i="38"/>
  <c r="CU91" i="38"/>
  <c r="CU89" i="38"/>
  <c r="CU88" i="38"/>
  <c r="CU87" i="38"/>
  <c r="CU86" i="38"/>
  <c r="CU85" i="38"/>
  <c r="CU83" i="38"/>
  <c r="CU82" i="38"/>
  <c r="CU81" i="38"/>
  <c r="CU80" i="38"/>
  <c r="CU79" i="38"/>
  <c r="CU77" i="38"/>
  <c r="CU76" i="38"/>
  <c r="CU75" i="38"/>
  <c r="CU74" i="38"/>
  <c r="CU73" i="38"/>
  <c r="CU71" i="38"/>
  <c r="CU70" i="38"/>
  <c r="CU69" i="38"/>
  <c r="CU68" i="38"/>
  <c r="CU67" i="38"/>
  <c r="CU65" i="38"/>
  <c r="CU64" i="38"/>
  <c r="CU63" i="38"/>
  <c r="CU62" i="38"/>
  <c r="CU61" i="38"/>
  <c r="CU59" i="38"/>
  <c r="CU58" i="38"/>
  <c r="CU57" i="38"/>
  <c r="CU56" i="38"/>
  <c r="CU55" i="38"/>
  <c r="CU53" i="38"/>
  <c r="CU52" i="38"/>
  <c r="CU51" i="38"/>
  <c r="CU50" i="38"/>
  <c r="CU49" i="38"/>
  <c r="CU47" i="38"/>
  <c r="CU46" i="38"/>
  <c r="CU45" i="38"/>
  <c r="CU44" i="38"/>
  <c r="CU43" i="38"/>
  <c r="CU41" i="38"/>
  <c r="CU40" i="38"/>
  <c r="CU39" i="38"/>
  <c r="CU38" i="38"/>
  <c r="CU37" i="38"/>
  <c r="CU35" i="38"/>
  <c r="CU34" i="38"/>
  <c r="CU33" i="38"/>
  <c r="CU32" i="38"/>
  <c r="CU31" i="38"/>
  <c r="CU29" i="38"/>
  <c r="CU28" i="38"/>
  <c r="CU27" i="38"/>
  <c r="CU26" i="38"/>
  <c r="CU25" i="38"/>
  <c r="CU23" i="38"/>
  <c r="CU22" i="38"/>
  <c r="CU21" i="38"/>
  <c r="CU20" i="38"/>
  <c r="CU19" i="38"/>
  <c r="CU17" i="38"/>
  <c r="CU16" i="38"/>
  <c r="CU15" i="38"/>
  <c r="CU14" i="38"/>
  <c r="CU13" i="38"/>
  <c r="CU11" i="38"/>
  <c r="CU10" i="38"/>
  <c r="CU9" i="38"/>
  <c r="CU8" i="38"/>
  <c r="CU7" i="38"/>
  <c r="CR133" i="38"/>
  <c r="CO133" i="38"/>
  <c r="DY90" i="38" l="1"/>
  <c r="EK126" i="38"/>
  <c r="EQ54" i="38"/>
  <c r="EQ78" i="38"/>
  <c r="EQ126" i="38"/>
  <c r="EW6" i="38"/>
  <c r="EZ108" i="38"/>
  <c r="EW120" i="38"/>
  <c r="DY114" i="38"/>
  <c r="EQ114" i="38"/>
  <c r="ET114" i="38"/>
  <c r="EK102" i="38"/>
  <c r="EQ102" i="38"/>
  <c r="EW96" i="38"/>
  <c r="DY66" i="38"/>
  <c r="EE66" i="38"/>
  <c r="EK66" i="38"/>
  <c r="EQ66" i="38"/>
  <c r="EQ48" i="38"/>
  <c r="EQ30" i="38"/>
  <c r="ET12" i="38"/>
  <c r="DY6" i="38"/>
  <c r="CU18" i="38"/>
  <c r="CU42" i="38"/>
  <c r="CU66" i="38"/>
  <c r="CU78" i="38"/>
  <c r="CU90" i="38"/>
  <c r="CX6" i="38"/>
  <c r="CX30" i="38"/>
  <c r="DD18" i="38"/>
  <c r="DM6" i="38"/>
  <c r="DM54" i="38"/>
  <c r="DM84" i="38"/>
  <c r="DM108" i="38"/>
  <c r="EB54" i="38"/>
  <c r="EB84" i="38"/>
  <c r="EB108" i="38"/>
  <c r="EK42" i="38"/>
  <c r="EN30" i="38"/>
  <c r="EQ18" i="38"/>
  <c r="FC54" i="38"/>
  <c r="FF60" i="38"/>
  <c r="FF66" i="38"/>
  <c r="FF114" i="38"/>
  <c r="DA66" i="38"/>
  <c r="DA78" i="38"/>
  <c r="DA90" i="38"/>
  <c r="DA114" i="38"/>
  <c r="DD30" i="38"/>
  <c r="DD48" i="38"/>
  <c r="DD54" i="38"/>
  <c r="DD102" i="38"/>
  <c r="DD126" i="38"/>
  <c r="DG6" i="38"/>
  <c r="DG18" i="38"/>
  <c r="DG42" i="38"/>
  <c r="DG78" i="38"/>
  <c r="DG90" i="38"/>
  <c r="DJ54" i="38"/>
  <c r="DJ78" i="38"/>
  <c r="DJ102" i="38"/>
  <c r="DJ126" i="38"/>
  <c r="DM36" i="38"/>
  <c r="DM42" i="38"/>
  <c r="EB42" i="38"/>
  <c r="EN6" i="38"/>
  <c r="FC12" i="38"/>
  <c r="FC30" i="38"/>
  <c r="FF42" i="38"/>
  <c r="CX42" i="38"/>
  <c r="DM30" i="38"/>
  <c r="DP90" i="38"/>
  <c r="DP114" i="38"/>
  <c r="DS30" i="38"/>
  <c r="DS54" i="38"/>
  <c r="DS78" i="38"/>
  <c r="DS102" i="38"/>
  <c r="DS114" i="38"/>
  <c r="DS126" i="38"/>
  <c r="DV18" i="38"/>
  <c r="DV30" i="38"/>
  <c r="DV42" i="38"/>
  <c r="DV60" i="38"/>
  <c r="DV66" i="38"/>
  <c r="DV114" i="38"/>
  <c r="EE42" i="38"/>
  <c r="EE78" i="38"/>
  <c r="EE84" i="38"/>
  <c r="EE108" i="38"/>
  <c r="EE114" i="38"/>
  <c r="EH96" i="38"/>
  <c r="EH120" i="38"/>
  <c r="EN42" i="38"/>
  <c r="EN96" i="38"/>
  <c r="EN120" i="38"/>
  <c r="FC6" i="38"/>
  <c r="FC78" i="38"/>
  <c r="FC102" i="38"/>
  <c r="FC114" i="38"/>
  <c r="FC126" i="38"/>
  <c r="FF6" i="38"/>
  <c r="CX54" i="38"/>
  <c r="CX66" i="38"/>
  <c r="CX102" i="38"/>
  <c r="CX126" i="38"/>
  <c r="DA54" i="38"/>
  <c r="DA102" i="38"/>
  <c r="DA126" i="38"/>
  <c r="DD6" i="38"/>
  <c r="DP78" i="38"/>
  <c r="CU24" i="38"/>
  <c r="CU102" i="38"/>
  <c r="CU114" i="38"/>
  <c r="CX18" i="38"/>
  <c r="DA18" i="38"/>
  <c r="DD42" i="38"/>
  <c r="DD90" i="38"/>
  <c r="DD114" i="38"/>
  <c r="DG30" i="38"/>
  <c r="DG48" i="38"/>
  <c r="DG54" i="38"/>
  <c r="DG102" i="38"/>
  <c r="DG114" i="38"/>
  <c r="DG126" i="38"/>
  <c r="DJ42" i="38"/>
  <c r="DJ114" i="38"/>
  <c r="EN18" i="38"/>
  <c r="FF54" i="38"/>
  <c r="CU54" i="38"/>
  <c r="CU126" i="38"/>
  <c r="CX12" i="38"/>
  <c r="CU84" i="38"/>
  <c r="CU108" i="38"/>
  <c r="CX78" i="38"/>
  <c r="CX84" i="38"/>
  <c r="CX108" i="38"/>
  <c r="DA96" i="38"/>
  <c r="DA120" i="38"/>
  <c r="DD66" i="38"/>
  <c r="DD96" i="38"/>
  <c r="DD120" i="38"/>
  <c r="DG84" i="38"/>
  <c r="DG108" i="38"/>
  <c r="DJ48" i="38"/>
  <c r="DJ96" i="38"/>
  <c r="DJ120" i="38"/>
  <c r="DM60" i="38"/>
  <c r="DM66" i="38"/>
  <c r="DM78" i="38"/>
  <c r="DM90" i="38"/>
  <c r="DM114" i="38"/>
  <c r="DP30" i="38"/>
  <c r="DP72" i="38"/>
  <c r="DP96" i="38"/>
  <c r="DP120" i="38"/>
  <c r="DS6" i="38"/>
  <c r="DS84" i="38"/>
  <c r="DS108" i="38"/>
  <c r="DV96" i="38"/>
  <c r="DV120" i="38"/>
  <c r="DY24" i="38"/>
  <c r="DY96" i="38"/>
  <c r="DY120" i="38"/>
  <c r="EB60" i="38"/>
  <c r="EB66" i="38"/>
  <c r="EB78" i="38"/>
  <c r="EB90" i="38"/>
  <c r="EB114" i="38"/>
  <c r="EE30" i="38"/>
  <c r="EE90" i="38"/>
  <c r="EH6" i="38"/>
  <c r="EH30" i="38"/>
  <c r="EH48" i="38"/>
  <c r="EH54" i="38"/>
  <c r="EH102" i="38"/>
  <c r="EH126" i="38"/>
  <c r="EK18" i="38"/>
  <c r="EK30" i="38"/>
  <c r="EK54" i="38"/>
  <c r="EK84" i="38"/>
  <c r="EK108" i="38"/>
  <c r="EN12" i="38"/>
  <c r="EN78" i="38"/>
  <c r="EN102" i="38"/>
  <c r="EN126" i="38"/>
  <c r="EQ6" i="38"/>
  <c r="EQ12" i="38"/>
  <c r="EQ84" i="38"/>
  <c r="EQ108" i="38"/>
  <c r="ET96" i="38"/>
  <c r="ET120" i="38"/>
  <c r="EW102" i="38"/>
  <c r="EW126" i="38"/>
  <c r="EZ12" i="38"/>
  <c r="EZ66" i="38"/>
  <c r="EZ90" i="38"/>
  <c r="EZ114" i="38"/>
  <c r="FC60" i="38"/>
  <c r="FC84" i="38"/>
  <c r="FC108" i="38"/>
  <c r="FF96" i="38"/>
  <c r="FF120" i="38"/>
  <c r="DM96" i="38"/>
  <c r="DM120" i="38"/>
  <c r="DP54" i="38"/>
  <c r="DP102" i="38"/>
  <c r="DP126" i="38"/>
  <c r="DS12" i="38"/>
  <c r="DS18" i="38"/>
  <c r="DS36" i="38"/>
  <c r="DS42" i="38"/>
  <c r="DS60" i="38"/>
  <c r="DS66" i="38"/>
  <c r="DS90" i="38"/>
  <c r="DV6" i="38"/>
  <c r="DV24" i="38"/>
  <c r="DV48" i="38"/>
  <c r="DV54" i="38"/>
  <c r="DV102" i="38"/>
  <c r="DV126" i="38"/>
  <c r="DY54" i="38"/>
  <c r="DY78" i="38"/>
  <c r="DY102" i="38"/>
  <c r="DY126" i="38"/>
  <c r="EB6" i="38"/>
  <c r="EB18" i="38"/>
  <c r="EB96" i="38"/>
  <c r="EB120" i="38"/>
  <c r="EE6" i="38"/>
  <c r="EE54" i="38"/>
  <c r="EE96" i="38"/>
  <c r="EE120" i="38"/>
  <c r="EH66" i="38"/>
  <c r="EH84" i="38"/>
  <c r="EH108" i="38"/>
  <c r="EK60" i="38"/>
  <c r="EK78" i="38"/>
  <c r="EK90" i="38"/>
  <c r="EK114" i="38"/>
  <c r="EN54" i="38"/>
  <c r="EN66" i="38"/>
  <c r="EN84" i="38"/>
  <c r="EN108" i="38"/>
  <c r="EQ42" i="38"/>
  <c r="EQ60" i="38"/>
  <c r="EQ90" i="38"/>
  <c r="ET24" i="38"/>
  <c r="ET54" i="38"/>
  <c r="ET102" i="38"/>
  <c r="ET126" i="38"/>
  <c r="EW12" i="38"/>
  <c r="EW60" i="38"/>
  <c r="EW66" i="38"/>
  <c r="EW84" i="38"/>
  <c r="EW108" i="38"/>
  <c r="EZ96" i="38"/>
  <c r="EZ120" i="38"/>
  <c r="FC18" i="38"/>
  <c r="FC24" i="38"/>
  <c r="FC90" i="38"/>
  <c r="FF72" i="38"/>
  <c r="FF78" i="38"/>
  <c r="FF102" i="38"/>
  <c r="FF126" i="38"/>
  <c r="CU30" i="38"/>
  <c r="CU96" i="38"/>
  <c r="CU120" i="38"/>
  <c r="CX90" i="38"/>
  <c r="CX96" i="38"/>
  <c r="CX120" i="38"/>
  <c r="DA30" i="38"/>
  <c r="DA84" i="38"/>
  <c r="DA108" i="38"/>
  <c r="DD78" i="38"/>
  <c r="DD84" i="38"/>
  <c r="DD108" i="38"/>
  <c r="DG66" i="38"/>
  <c r="DG96" i="38"/>
  <c r="DG120" i="38"/>
  <c r="DJ12" i="38"/>
  <c r="DJ60" i="38"/>
  <c r="DJ84" i="38"/>
  <c r="DJ90" i="38"/>
  <c r="DJ108" i="38"/>
  <c r="DM18" i="38"/>
  <c r="DM102" i="38"/>
  <c r="DM126" i="38"/>
  <c r="DP6" i="38"/>
  <c r="DP18" i="38"/>
  <c r="DP42" i="38"/>
  <c r="DP60" i="38"/>
  <c r="DP66" i="38"/>
  <c r="DP84" i="38"/>
  <c r="DP108" i="38"/>
  <c r="DS96" i="38"/>
  <c r="DS120" i="38"/>
  <c r="DV78" i="38"/>
  <c r="DV84" i="38"/>
  <c r="DV90" i="38"/>
  <c r="DV108" i="38"/>
  <c r="DY12" i="38"/>
  <c r="DY18" i="38"/>
  <c r="DY30" i="38"/>
  <c r="DY42" i="38"/>
  <c r="DY84" i="38"/>
  <c r="DY108" i="38"/>
  <c r="EB36" i="38"/>
  <c r="EB102" i="38"/>
  <c r="EB126" i="38"/>
  <c r="EE12" i="38"/>
  <c r="EE18" i="38"/>
  <c r="EE102" i="38"/>
  <c r="EE126" i="38"/>
  <c r="EH18" i="38"/>
  <c r="EH36" i="38"/>
  <c r="EH42" i="38"/>
  <c r="EH78" i="38"/>
  <c r="EH90" i="38"/>
  <c r="EH114" i="38"/>
  <c r="EK6" i="38"/>
  <c r="EK24" i="38"/>
  <c r="EK96" i="38"/>
  <c r="EK120" i="38"/>
  <c r="EN90" i="38"/>
  <c r="EN114" i="38"/>
  <c r="EQ96" i="38"/>
  <c r="EQ120" i="38"/>
  <c r="ET84" i="38"/>
  <c r="ET90" i="38"/>
  <c r="ET108" i="38"/>
  <c r="EW90" i="38"/>
  <c r="EW114" i="38"/>
  <c r="EZ54" i="38"/>
  <c r="EZ78" i="38"/>
  <c r="EZ102" i="38"/>
  <c r="EZ126" i="38"/>
  <c r="FC66" i="38"/>
  <c r="FC72" i="38"/>
  <c r="FC96" i="38"/>
  <c r="FC120" i="38"/>
  <c r="FF84" i="38"/>
  <c r="FF90" i="38"/>
  <c r="FF108" i="38"/>
  <c r="ET78" i="38"/>
  <c r="DJ72" i="38"/>
  <c r="DS72" i="38"/>
  <c r="DY72" i="38"/>
  <c r="EN72" i="38"/>
  <c r="EQ72" i="38"/>
  <c r="EZ72" i="38"/>
  <c r="EW72" i="38"/>
  <c r="CU72" i="38"/>
  <c r="DA72" i="38"/>
  <c r="DG72" i="38"/>
  <c r="DM72" i="38"/>
  <c r="EB72" i="38"/>
  <c r="EH72" i="38"/>
  <c r="EK72" i="38"/>
  <c r="CX72" i="38"/>
  <c r="DD72" i="38"/>
  <c r="DV72" i="38"/>
  <c r="EE72" i="38"/>
  <c r="ET72" i="38"/>
  <c r="ET66" i="38"/>
  <c r="DJ66" i="38"/>
  <c r="CU60" i="38"/>
  <c r="DY60" i="38"/>
  <c r="EE60" i="38"/>
  <c r="EH60" i="38"/>
  <c r="EN60" i="38"/>
  <c r="CX60" i="38"/>
  <c r="DA60" i="38"/>
  <c r="ET60" i="38"/>
  <c r="DG60" i="38"/>
  <c r="DD60" i="38"/>
  <c r="EZ60" i="38"/>
  <c r="EW54" i="38"/>
  <c r="DP48" i="38"/>
  <c r="CU48" i="38"/>
  <c r="DS48" i="38"/>
  <c r="EE48" i="38"/>
  <c r="EW48" i="38"/>
  <c r="EZ48" i="38"/>
  <c r="CX48" i="38"/>
  <c r="DA48" i="38"/>
  <c r="DM48" i="38"/>
  <c r="EB48" i="38"/>
  <c r="ET48" i="38"/>
  <c r="FC48" i="38"/>
  <c r="FF48" i="38"/>
  <c r="DY48" i="38"/>
  <c r="EK48" i="38"/>
  <c r="EN48" i="38"/>
  <c r="ET42" i="38"/>
  <c r="FC42" i="38"/>
  <c r="EW42" i="38"/>
  <c r="EZ42" i="38"/>
  <c r="CU36" i="38"/>
  <c r="DJ36" i="38"/>
  <c r="ET36" i="38"/>
  <c r="FC36" i="38"/>
  <c r="CX36" i="38"/>
  <c r="DA36" i="38"/>
  <c r="DD36" i="38"/>
  <c r="DY36" i="38"/>
  <c r="EQ36" i="38"/>
  <c r="EW36" i="38"/>
  <c r="EZ36" i="38"/>
  <c r="DG36" i="38"/>
  <c r="DP36" i="38"/>
  <c r="DV36" i="38"/>
  <c r="EE36" i="38"/>
  <c r="EK36" i="38"/>
  <c r="EN36" i="38"/>
  <c r="FF36" i="38"/>
  <c r="DJ30" i="38"/>
  <c r="ET30" i="38"/>
  <c r="EW30" i="38"/>
  <c r="EZ30" i="38"/>
  <c r="DA24" i="38"/>
  <c r="DD24" i="38"/>
  <c r="DJ24" i="38"/>
  <c r="DM24" i="38"/>
  <c r="EB24" i="38"/>
  <c r="FF24" i="38"/>
  <c r="DG24" i="38"/>
  <c r="DS24" i="38"/>
  <c r="EH24" i="38"/>
  <c r="EN24" i="38"/>
  <c r="EQ24" i="38"/>
  <c r="CX24" i="38"/>
  <c r="DP24" i="38"/>
  <c r="EE24" i="38"/>
  <c r="EW24" i="38"/>
  <c r="EZ24" i="38"/>
  <c r="EW18" i="38"/>
  <c r="EZ18" i="38"/>
  <c r="DJ18" i="38"/>
  <c r="DM12" i="38"/>
  <c r="DP12" i="38"/>
  <c r="DV12" i="38"/>
  <c r="DG12" i="38"/>
  <c r="EB12" i="38"/>
  <c r="EH12" i="38"/>
  <c r="EK12" i="38"/>
  <c r="FF12" i="38"/>
  <c r="CU12" i="38"/>
  <c r="DA12" i="38"/>
  <c r="DD12" i="38"/>
  <c r="CU6" i="38"/>
  <c r="EZ6" i="38"/>
  <c r="DJ6" i="38"/>
  <c r="ET6" i="38"/>
  <c r="ET5" i="38" l="1"/>
  <c r="DV5" i="38"/>
  <c r="FF5" i="38"/>
  <c r="EK5" i="38"/>
  <c r="EN5" i="38"/>
  <c r="CX5" i="38"/>
  <c r="EH5" i="38"/>
  <c r="DS5" i="38"/>
  <c r="FC5" i="38"/>
  <c r="DY5" i="38"/>
  <c r="DP5" i="38"/>
  <c r="DM5" i="38"/>
  <c r="EQ5" i="38"/>
  <c r="EB5" i="38"/>
  <c r="DJ5" i="38"/>
  <c r="EZ5" i="38"/>
  <c r="CU5" i="38"/>
  <c r="EW5" i="38"/>
  <c r="DG5" i="38"/>
  <c r="DA5" i="38"/>
  <c r="EE5" i="38"/>
  <c r="DD5" i="38"/>
  <c r="IN12" i="26"/>
  <c r="IK12" i="26"/>
  <c r="IH12" i="26"/>
  <c r="IE12" i="26"/>
  <c r="IB12" i="26"/>
  <c r="HY12" i="26"/>
  <c r="HV12" i="26"/>
  <c r="HS12" i="26"/>
  <c r="HP12" i="26"/>
  <c r="HM12" i="26"/>
  <c r="HJ12" i="26"/>
  <c r="HG12" i="26"/>
  <c r="HD12" i="26"/>
  <c r="HA12" i="26"/>
  <c r="GX12" i="26"/>
  <c r="GU12" i="26"/>
  <c r="GR12" i="26"/>
  <c r="GO12" i="26"/>
  <c r="GL12" i="26"/>
  <c r="GI12" i="26"/>
  <c r="GF12" i="26"/>
  <c r="GC12" i="26"/>
  <c r="FZ12" i="26"/>
  <c r="FW12" i="26"/>
  <c r="FT12" i="26"/>
  <c r="FQ12" i="26"/>
  <c r="FN12" i="26"/>
  <c r="FK12" i="26"/>
  <c r="FH12" i="26"/>
  <c r="FE12" i="26"/>
  <c r="FB12" i="26"/>
  <c r="EY12" i="26"/>
  <c r="EV12" i="26"/>
  <c r="ES12" i="26"/>
  <c r="EP12" i="26"/>
  <c r="EM12" i="26"/>
  <c r="EJ12" i="26"/>
  <c r="EG12" i="26"/>
  <c r="ED12" i="26"/>
  <c r="EA12" i="26"/>
  <c r="DX12" i="26"/>
  <c r="DU12" i="26"/>
  <c r="DR12" i="26"/>
  <c r="DO12" i="26"/>
  <c r="DL12" i="26"/>
  <c r="DI12" i="26"/>
  <c r="DF12" i="26"/>
  <c r="DC12" i="26"/>
  <c r="CZ12" i="26"/>
  <c r="CW12" i="26"/>
  <c r="CT12" i="26"/>
  <c r="CQ12" i="26"/>
  <c r="CN12" i="26"/>
  <c r="CK12" i="26"/>
  <c r="CH12" i="26"/>
  <c r="CE12" i="26"/>
  <c r="CB12" i="26"/>
  <c r="BY12" i="26"/>
  <c r="BV12" i="26"/>
  <c r="BS12" i="26"/>
  <c r="BP12" i="26"/>
  <c r="BM12" i="26"/>
  <c r="BJ12" i="26"/>
  <c r="BG12" i="26"/>
  <c r="BD12" i="26"/>
  <c r="BA12" i="26"/>
  <c r="AX12" i="26"/>
  <c r="AU12" i="26"/>
  <c r="AR12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E12" i="26"/>
  <c r="CS132" i="38"/>
  <c r="CT132" i="38"/>
  <c r="CT131" i="38"/>
  <c r="CS131" i="38"/>
  <c r="CT130" i="38"/>
  <c r="CS130" i="38"/>
  <c r="CT129" i="38"/>
  <c r="CS129" i="38"/>
  <c r="CT128" i="38"/>
  <c r="CS128" i="38"/>
  <c r="CT127" i="38"/>
  <c r="CS127" i="38"/>
  <c r="CT125" i="38"/>
  <c r="CS125" i="38"/>
  <c r="CT124" i="38"/>
  <c r="CS124" i="38"/>
  <c r="CT123" i="38"/>
  <c r="CS123" i="38"/>
  <c r="CT122" i="38"/>
  <c r="CS122" i="38"/>
  <c r="CT121" i="38"/>
  <c r="CS121" i="38"/>
  <c r="CT119" i="38"/>
  <c r="CS119" i="38"/>
  <c r="CT118" i="38"/>
  <c r="CS118" i="38"/>
  <c r="CT117" i="38"/>
  <c r="CS117" i="38"/>
  <c r="CT116" i="38"/>
  <c r="CS116" i="38"/>
  <c r="CT115" i="38"/>
  <c r="CS115" i="38"/>
  <c r="CT113" i="38"/>
  <c r="CS113" i="38"/>
  <c r="CT112" i="38"/>
  <c r="CS112" i="38"/>
  <c r="CT111" i="38"/>
  <c r="CS111" i="38"/>
  <c r="CT110" i="38"/>
  <c r="CS110" i="38"/>
  <c r="CT109" i="38"/>
  <c r="CS109" i="38"/>
  <c r="CT107" i="38"/>
  <c r="CS107" i="38"/>
  <c r="CT106" i="38"/>
  <c r="CS106" i="38"/>
  <c r="CT105" i="38"/>
  <c r="CS105" i="38"/>
  <c r="CT104" i="38"/>
  <c r="CS104" i="38"/>
  <c r="CT103" i="38"/>
  <c r="CS103" i="38"/>
  <c r="CT101" i="38"/>
  <c r="CS101" i="38"/>
  <c r="CT100" i="38"/>
  <c r="CS100" i="38"/>
  <c r="CT99" i="38"/>
  <c r="CS99" i="38"/>
  <c r="CT98" i="38"/>
  <c r="CS98" i="38"/>
  <c r="CT97" i="38"/>
  <c r="CS97" i="38"/>
  <c r="CT95" i="38"/>
  <c r="CS95" i="38"/>
  <c r="CT94" i="38"/>
  <c r="CS94" i="38"/>
  <c r="CR94" i="38" s="1"/>
  <c r="CT93" i="38"/>
  <c r="CR93" i="38" s="1"/>
  <c r="CS93" i="38"/>
  <c r="CT92" i="38"/>
  <c r="CS92" i="38"/>
  <c r="CT91" i="38"/>
  <c r="CS91" i="38"/>
  <c r="CT89" i="38"/>
  <c r="CS89" i="38"/>
  <c r="CT88" i="38"/>
  <c r="CS88" i="38"/>
  <c r="CT87" i="38"/>
  <c r="CS87" i="38"/>
  <c r="CT86" i="38"/>
  <c r="CS86" i="38"/>
  <c r="CT85" i="38"/>
  <c r="CS85" i="38"/>
  <c r="CT83" i="38"/>
  <c r="CS83" i="38"/>
  <c r="CT82" i="38"/>
  <c r="CS82" i="38"/>
  <c r="CT81" i="38"/>
  <c r="CS81" i="38"/>
  <c r="CT80" i="38"/>
  <c r="CS80" i="38"/>
  <c r="CT79" i="38"/>
  <c r="CS79" i="38"/>
  <c r="CT77" i="38"/>
  <c r="CS77" i="38"/>
  <c r="CT76" i="38"/>
  <c r="CS76" i="38"/>
  <c r="CT75" i="38"/>
  <c r="CS75" i="38"/>
  <c r="CT74" i="38"/>
  <c r="CS74" i="38"/>
  <c r="CT73" i="38"/>
  <c r="CS73" i="38"/>
  <c r="CT71" i="38"/>
  <c r="CS71" i="38"/>
  <c r="CT70" i="38"/>
  <c r="CS70" i="38"/>
  <c r="CT69" i="38"/>
  <c r="CS69" i="38"/>
  <c r="CT68" i="38"/>
  <c r="CS68" i="38"/>
  <c r="CT67" i="38"/>
  <c r="CS67" i="38"/>
  <c r="CT65" i="38"/>
  <c r="CS65" i="38"/>
  <c r="CT64" i="38"/>
  <c r="CS64" i="38"/>
  <c r="CT63" i="38"/>
  <c r="CS63" i="38"/>
  <c r="CT62" i="38"/>
  <c r="CS62" i="38"/>
  <c r="CT61" i="38"/>
  <c r="CS61" i="38"/>
  <c r="CT59" i="38"/>
  <c r="CS59" i="38"/>
  <c r="CT58" i="38"/>
  <c r="CS58" i="38"/>
  <c r="CT57" i="38"/>
  <c r="CS57" i="38"/>
  <c r="CT56" i="38"/>
  <c r="CS56" i="38"/>
  <c r="CT55" i="38"/>
  <c r="CS55" i="38"/>
  <c r="CT53" i="38"/>
  <c r="CS53" i="38"/>
  <c r="CT52" i="38"/>
  <c r="CS52" i="38"/>
  <c r="CT51" i="38"/>
  <c r="CS51" i="38"/>
  <c r="CT50" i="38"/>
  <c r="CS50" i="38"/>
  <c r="CT49" i="38"/>
  <c r="CS49" i="38"/>
  <c r="CT47" i="38"/>
  <c r="CS47" i="38"/>
  <c r="CT46" i="38"/>
  <c r="CS46" i="38"/>
  <c r="CT45" i="38"/>
  <c r="CS45" i="38"/>
  <c r="CT44" i="38"/>
  <c r="CS44" i="38"/>
  <c r="CT43" i="38"/>
  <c r="CS43" i="38"/>
  <c r="CT41" i="38"/>
  <c r="CS41" i="38"/>
  <c r="CT40" i="38"/>
  <c r="CS40" i="38"/>
  <c r="CT39" i="38"/>
  <c r="CS39" i="38"/>
  <c r="CT38" i="38"/>
  <c r="CS38" i="38"/>
  <c r="CT37" i="38"/>
  <c r="CS37" i="38"/>
  <c r="CT35" i="38"/>
  <c r="CS35" i="38"/>
  <c r="CT34" i="38"/>
  <c r="CS34" i="38"/>
  <c r="CT33" i="38"/>
  <c r="CS33" i="38"/>
  <c r="CT32" i="38"/>
  <c r="CS32" i="38"/>
  <c r="CT31" i="38"/>
  <c r="CS31" i="38"/>
  <c r="CT29" i="38"/>
  <c r="CS29" i="38"/>
  <c r="CT28" i="38"/>
  <c r="CS28" i="38"/>
  <c r="CT27" i="38"/>
  <c r="CS27" i="38"/>
  <c r="CT26" i="38"/>
  <c r="CS26" i="38"/>
  <c r="CT25" i="38"/>
  <c r="CS25" i="38"/>
  <c r="CT23" i="38"/>
  <c r="CS23" i="38"/>
  <c r="CT22" i="38"/>
  <c r="CS22" i="38"/>
  <c r="CT21" i="38"/>
  <c r="CS21" i="38"/>
  <c r="CT20" i="38"/>
  <c r="CS20" i="38"/>
  <c r="CT19" i="38"/>
  <c r="CS19" i="38"/>
  <c r="CT17" i="38"/>
  <c r="CS17" i="38"/>
  <c r="CT16" i="38"/>
  <c r="CS16" i="38"/>
  <c r="CT15" i="38"/>
  <c r="CS15" i="38"/>
  <c r="CT14" i="38"/>
  <c r="CS14" i="38"/>
  <c r="CT13" i="38"/>
  <c r="CS13" i="38"/>
  <c r="CT11" i="38"/>
  <c r="CS11" i="38"/>
  <c r="CT10" i="38"/>
  <c r="CS10" i="38"/>
  <c r="CT9" i="38"/>
  <c r="CS9" i="38"/>
  <c r="CT8" i="38"/>
  <c r="CS8" i="38"/>
  <c r="CT7" i="38"/>
  <c r="CS7" i="38"/>
  <c r="CR127" i="38" l="1"/>
  <c r="CR82" i="38"/>
  <c r="CR51" i="38"/>
  <c r="CR49" i="38"/>
  <c r="CR101" i="38"/>
  <c r="CR104" i="38"/>
  <c r="CR118" i="38"/>
  <c r="CR121" i="38"/>
  <c r="CR56" i="38"/>
  <c r="CR87" i="38"/>
  <c r="CR95" i="38"/>
  <c r="CR100" i="38"/>
  <c r="CR103" i="38"/>
  <c r="CR107" i="38"/>
  <c r="CR110" i="38"/>
  <c r="CR112" i="38"/>
  <c r="CR43" i="38"/>
  <c r="CR52" i="38"/>
  <c r="CR55" i="38"/>
  <c r="CR57" i="38"/>
  <c r="CR67" i="38"/>
  <c r="CR71" i="38"/>
  <c r="CR76" i="38"/>
  <c r="CR79" i="38"/>
  <c r="CR83" i="38"/>
  <c r="CR86" i="38"/>
  <c r="CR88" i="38"/>
  <c r="CR99" i="38"/>
  <c r="CR106" i="38"/>
  <c r="CR111" i="38"/>
  <c r="CR116" i="38"/>
  <c r="CR44" i="38"/>
  <c r="CR46" i="38"/>
  <c r="CR61" i="38"/>
  <c r="CR65" i="38"/>
  <c r="CR70" i="38"/>
  <c r="CR77" i="38"/>
  <c r="CR80" i="38"/>
  <c r="CR92" i="38"/>
  <c r="CR105" i="38"/>
  <c r="CR115" i="38"/>
  <c r="CR130" i="38"/>
  <c r="CR124" i="38"/>
  <c r="CR123" i="38"/>
  <c r="CR117" i="38"/>
  <c r="CR119" i="38"/>
  <c r="CR109" i="38"/>
  <c r="CR113" i="38"/>
  <c r="CR98" i="38"/>
  <c r="CR91" i="38"/>
  <c r="CR85" i="38"/>
  <c r="CR89" i="38"/>
  <c r="CR81" i="38"/>
  <c r="CR64" i="38"/>
  <c r="CR58" i="38"/>
  <c r="CR50" i="38"/>
  <c r="CR45" i="38"/>
  <c r="CR47" i="38"/>
  <c r="CR53" i="38"/>
  <c r="CR73" i="38"/>
  <c r="CR75" i="38"/>
  <c r="CR125" i="38"/>
  <c r="CR129" i="38"/>
  <c r="CR131" i="38"/>
  <c r="CR122" i="38"/>
  <c r="CR128" i="38"/>
  <c r="CR63" i="38"/>
  <c r="CR69" i="38"/>
  <c r="CR59" i="38"/>
  <c r="CR62" i="38"/>
  <c r="CR68" i="38"/>
  <c r="CR74" i="38"/>
  <c r="CR97" i="38"/>
  <c r="CL133" i="38" l="1"/>
  <c r="CI133" i="38"/>
  <c r="CF133" i="38"/>
  <c r="CC133" i="38"/>
  <c r="BZ133" i="38"/>
  <c r="BW133" i="38"/>
  <c r="BT133" i="38"/>
  <c r="BQ133" i="38"/>
  <c r="BN133" i="38"/>
  <c r="BK133" i="38"/>
  <c r="CO132" i="38"/>
  <c r="CL132" i="38"/>
  <c r="CI132" i="38"/>
  <c r="CF132" i="38"/>
  <c r="CC132" i="38"/>
  <c r="BZ132" i="38"/>
  <c r="BW132" i="38"/>
  <c r="BT132" i="38"/>
  <c r="BQ132" i="38"/>
  <c r="BN132" i="38"/>
  <c r="BK132" i="38"/>
  <c r="CO130" i="38"/>
  <c r="CL130" i="38"/>
  <c r="CI130" i="38"/>
  <c r="CF130" i="38"/>
  <c r="CC130" i="38"/>
  <c r="BZ130" i="38"/>
  <c r="BW130" i="38"/>
  <c r="BT130" i="38"/>
  <c r="BQ130" i="38"/>
  <c r="BN130" i="38"/>
  <c r="BK130" i="38"/>
  <c r="CO129" i="38"/>
  <c r="CL129" i="38"/>
  <c r="CI129" i="38"/>
  <c r="CF129" i="38"/>
  <c r="CC129" i="38"/>
  <c r="BZ129" i="38"/>
  <c r="BW129" i="38"/>
  <c r="BT129" i="38"/>
  <c r="BQ129" i="38"/>
  <c r="BN129" i="38"/>
  <c r="BK129" i="38"/>
  <c r="CO128" i="38"/>
  <c r="CL128" i="38"/>
  <c r="CI128" i="38"/>
  <c r="CF128" i="38"/>
  <c r="CC128" i="38"/>
  <c r="BZ128" i="38"/>
  <c r="BW128" i="38"/>
  <c r="BT128" i="38"/>
  <c r="BQ128" i="38"/>
  <c r="BN128" i="38"/>
  <c r="BK128" i="38"/>
  <c r="CO127" i="38"/>
  <c r="CL127" i="38"/>
  <c r="CI127" i="38"/>
  <c r="CF127" i="38"/>
  <c r="CC127" i="38"/>
  <c r="BZ127" i="38"/>
  <c r="BW127" i="38"/>
  <c r="BT127" i="38"/>
  <c r="BQ127" i="38"/>
  <c r="BN127" i="38"/>
  <c r="BK127" i="38"/>
  <c r="CQ126" i="38"/>
  <c r="CP126" i="38"/>
  <c r="CN126" i="38"/>
  <c r="CM126" i="38"/>
  <c r="CK126" i="38"/>
  <c r="CJ126" i="38"/>
  <c r="CH126" i="38"/>
  <c r="CG126" i="38"/>
  <c r="CE126" i="38"/>
  <c r="CD126" i="38"/>
  <c r="CB126" i="38"/>
  <c r="CA126" i="38"/>
  <c r="BY126" i="38"/>
  <c r="BX126" i="38"/>
  <c r="BV126" i="38"/>
  <c r="BU126" i="38"/>
  <c r="BS126" i="38"/>
  <c r="BR126" i="38"/>
  <c r="BP126" i="38"/>
  <c r="BO126" i="38"/>
  <c r="BM126" i="38"/>
  <c r="BL126" i="38"/>
  <c r="CO125" i="38"/>
  <c r="CL125" i="38"/>
  <c r="CI125" i="38"/>
  <c r="CF125" i="38"/>
  <c r="CC125" i="38"/>
  <c r="BZ125" i="38"/>
  <c r="BW125" i="38"/>
  <c r="BT125" i="38"/>
  <c r="BQ125" i="38"/>
  <c r="BN125" i="38"/>
  <c r="BK125" i="38"/>
  <c r="CO124" i="38"/>
  <c r="CL124" i="38"/>
  <c r="CI124" i="38"/>
  <c r="CF124" i="38"/>
  <c r="CC124" i="38"/>
  <c r="BZ124" i="38"/>
  <c r="BW124" i="38"/>
  <c r="BT124" i="38"/>
  <c r="BQ124" i="38"/>
  <c r="BN124" i="38"/>
  <c r="BK124" i="38"/>
  <c r="CO123" i="38"/>
  <c r="CL123" i="38"/>
  <c r="CI123" i="38"/>
  <c r="CF123" i="38"/>
  <c r="CC123" i="38"/>
  <c r="BZ123" i="38"/>
  <c r="BW123" i="38"/>
  <c r="BT123" i="38"/>
  <c r="BQ123" i="38"/>
  <c r="BN123" i="38"/>
  <c r="BK123" i="38"/>
  <c r="CO122" i="38"/>
  <c r="CL122" i="38"/>
  <c r="CI122" i="38"/>
  <c r="CF122" i="38"/>
  <c r="CC122" i="38"/>
  <c r="BZ122" i="38"/>
  <c r="BW122" i="38"/>
  <c r="BT122" i="38"/>
  <c r="BQ122" i="38"/>
  <c r="BN122" i="38"/>
  <c r="BK122" i="38"/>
  <c r="CO121" i="38"/>
  <c r="CL121" i="38"/>
  <c r="CI121" i="38"/>
  <c r="CF121" i="38"/>
  <c r="CC121" i="38"/>
  <c r="BZ121" i="38"/>
  <c r="BW121" i="38"/>
  <c r="BT121" i="38"/>
  <c r="BQ121" i="38"/>
  <c r="BN121" i="38"/>
  <c r="BK121" i="38"/>
  <c r="CQ120" i="38"/>
  <c r="CP120" i="38"/>
  <c r="CN120" i="38"/>
  <c r="CM120" i="38"/>
  <c r="CK120" i="38"/>
  <c r="CJ120" i="38"/>
  <c r="CH120" i="38"/>
  <c r="CG120" i="38"/>
  <c r="CE120" i="38"/>
  <c r="CD120" i="38"/>
  <c r="CB120" i="38"/>
  <c r="CA120" i="38"/>
  <c r="BY120" i="38"/>
  <c r="BX120" i="38"/>
  <c r="BV120" i="38"/>
  <c r="BU120" i="38"/>
  <c r="BS120" i="38"/>
  <c r="BR120" i="38"/>
  <c r="BP120" i="38"/>
  <c r="BO120" i="38"/>
  <c r="BM120" i="38"/>
  <c r="BL120" i="38"/>
  <c r="CO119" i="38"/>
  <c r="CL119" i="38"/>
  <c r="CI119" i="38"/>
  <c r="CF119" i="38"/>
  <c r="CC119" i="38"/>
  <c r="BZ119" i="38"/>
  <c r="BW119" i="38"/>
  <c r="BT119" i="38"/>
  <c r="BQ119" i="38"/>
  <c r="BN119" i="38"/>
  <c r="BK119" i="38"/>
  <c r="CO118" i="38"/>
  <c r="CL118" i="38"/>
  <c r="CI118" i="38"/>
  <c r="CF118" i="38"/>
  <c r="CC118" i="38"/>
  <c r="BZ118" i="38"/>
  <c r="BW118" i="38"/>
  <c r="BT118" i="38"/>
  <c r="BQ118" i="38"/>
  <c r="BN118" i="38"/>
  <c r="BK118" i="38"/>
  <c r="CO117" i="38"/>
  <c r="CL117" i="38"/>
  <c r="CI117" i="38"/>
  <c r="CF117" i="38"/>
  <c r="CC117" i="38"/>
  <c r="BZ117" i="38"/>
  <c r="BW117" i="38"/>
  <c r="BT117" i="38"/>
  <c r="BQ117" i="38"/>
  <c r="BN117" i="38"/>
  <c r="BK117" i="38"/>
  <c r="CO116" i="38"/>
  <c r="CL116" i="38"/>
  <c r="CI116" i="38"/>
  <c r="CF116" i="38"/>
  <c r="CC116" i="38"/>
  <c r="BZ116" i="38"/>
  <c r="BW116" i="38"/>
  <c r="BT116" i="38"/>
  <c r="BQ116" i="38"/>
  <c r="BN116" i="38"/>
  <c r="BK116" i="38"/>
  <c r="CO115" i="38"/>
  <c r="CL115" i="38"/>
  <c r="CI115" i="38"/>
  <c r="CF115" i="38"/>
  <c r="CC115" i="38"/>
  <c r="BZ115" i="38"/>
  <c r="BW115" i="38"/>
  <c r="BT115" i="38"/>
  <c r="BQ115" i="38"/>
  <c r="BN115" i="38"/>
  <c r="BK115" i="38"/>
  <c r="CQ114" i="38"/>
  <c r="CP114" i="38"/>
  <c r="CN114" i="38"/>
  <c r="CM114" i="38"/>
  <c r="CK114" i="38"/>
  <c r="CJ114" i="38"/>
  <c r="CH114" i="38"/>
  <c r="CG114" i="38"/>
  <c r="CE114" i="38"/>
  <c r="CD114" i="38"/>
  <c r="CB114" i="38"/>
  <c r="CA114" i="38"/>
  <c r="BY114" i="38"/>
  <c r="BX114" i="38"/>
  <c r="BV114" i="38"/>
  <c r="BU114" i="38"/>
  <c r="BS114" i="38"/>
  <c r="BR114" i="38"/>
  <c r="BP114" i="38"/>
  <c r="BO114" i="38"/>
  <c r="BM114" i="38"/>
  <c r="BL114" i="38"/>
  <c r="CO113" i="38"/>
  <c r="CL113" i="38"/>
  <c r="CI113" i="38"/>
  <c r="CF113" i="38"/>
  <c r="CC113" i="38"/>
  <c r="BZ113" i="38"/>
  <c r="BW113" i="38"/>
  <c r="BT113" i="38"/>
  <c r="BQ113" i="38"/>
  <c r="BN113" i="38"/>
  <c r="BK113" i="38"/>
  <c r="CO112" i="38"/>
  <c r="CL112" i="38"/>
  <c r="CI112" i="38"/>
  <c r="CF112" i="38"/>
  <c r="CC112" i="38"/>
  <c r="BZ112" i="38"/>
  <c r="BW112" i="38"/>
  <c r="BT112" i="38"/>
  <c r="BQ112" i="38"/>
  <c r="BN112" i="38"/>
  <c r="BK112" i="38"/>
  <c r="CO111" i="38"/>
  <c r="CL111" i="38"/>
  <c r="CI111" i="38"/>
  <c r="CF111" i="38"/>
  <c r="CC111" i="38"/>
  <c r="BZ111" i="38"/>
  <c r="BW111" i="38"/>
  <c r="BT111" i="38"/>
  <c r="BQ111" i="38"/>
  <c r="BN111" i="38"/>
  <c r="BK111" i="38"/>
  <c r="CO110" i="38"/>
  <c r="CL110" i="38"/>
  <c r="CI110" i="38"/>
  <c r="CF110" i="38"/>
  <c r="CF108" i="38" s="1"/>
  <c r="CC110" i="38"/>
  <c r="BZ110" i="38"/>
  <c r="BW110" i="38"/>
  <c r="BT110" i="38"/>
  <c r="BQ110" i="38"/>
  <c r="BN110" i="38"/>
  <c r="BK110" i="38"/>
  <c r="CO109" i="38"/>
  <c r="CL109" i="38"/>
  <c r="CI109" i="38"/>
  <c r="CF109" i="38"/>
  <c r="CC109" i="38"/>
  <c r="BZ109" i="38"/>
  <c r="BW109" i="38"/>
  <c r="BT109" i="38"/>
  <c r="BQ109" i="38"/>
  <c r="BN109" i="38"/>
  <c r="BK109" i="38"/>
  <c r="CQ108" i="38"/>
  <c r="CP108" i="38"/>
  <c r="CN108" i="38"/>
  <c r="CM108" i="38"/>
  <c r="CK108" i="38"/>
  <c r="CJ108" i="38"/>
  <c r="CH108" i="38"/>
  <c r="CG108" i="38"/>
  <c r="CE108" i="38"/>
  <c r="CD108" i="38"/>
  <c r="CB108" i="38"/>
  <c r="CA108" i="38"/>
  <c r="BY108" i="38"/>
  <c r="BX108" i="38"/>
  <c r="BV108" i="38"/>
  <c r="BU108" i="38"/>
  <c r="BS108" i="38"/>
  <c r="BR108" i="38"/>
  <c r="BP108" i="38"/>
  <c r="BO108" i="38"/>
  <c r="BM108" i="38"/>
  <c r="BL108" i="38"/>
  <c r="CO107" i="38"/>
  <c r="CL107" i="38"/>
  <c r="CI107" i="38"/>
  <c r="CF107" i="38"/>
  <c r="CC107" i="38"/>
  <c r="BZ107" i="38"/>
  <c r="BW107" i="38"/>
  <c r="BT107" i="38"/>
  <c r="BQ107" i="38"/>
  <c r="BN107" i="38"/>
  <c r="BK107" i="38"/>
  <c r="CO106" i="38"/>
  <c r="CL106" i="38"/>
  <c r="CI106" i="38"/>
  <c r="CF106" i="38"/>
  <c r="CC106" i="38"/>
  <c r="BZ106" i="38"/>
  <c r="BW106" i="38"/>
  <c r="BT106" i="38"/>
  <c r="BQ106" i="38"/>
  <c r="BN106" i="38"/>
  <c r="BK106" i="38"/>
  <c r="CO105" i="38"/>
  <c r="CL105" i="38"/>
  <c r="CI105" i="38"/>
  <c r="CF105" i="38"/>
  <c r="CC105" i="38"/>
  <c r="BZ105" i="38"/>
  <c r="BW105" i="38"/>
  <c r="BT105" i="38"/>
  <c r="BQ105" i="38"/>
  <c r="BN105" i="38"/>
  <c r="BK105" i="38"/>
  <c r="CO104" i="38"/>
  <c r="CL104" i="38"/>
  <c r="CI104" i="38"/>
  <c r="CF104" i="38"/>
  <c r="CC104" i="38"/>
  <c r="BZ104" i="38"/>
  <c r="BW104" i="38"/>
  <c r="BT104" i="38"/>
  <c r="BQ104" i="38"/>
  <c r="BN104" i="38"/>
  <c r="BK104" i="38"/>
  <c r="CO103" i="38"/>
  <c r="CL103" i="38"/>
  <c r="CI103" i="38"/>
  <c r="CF103" i="38"/>
  <c r="CC103" i="38"/>
  <c r="BZ103" i="38"/>
  <c r="BW103" i="38"/>
  <c r="BT103" i="38"/>
  <c r="BQ103" i="38"/>
  <c r="BN103" i="38"/>
  <c r="BK103" i="38"/>
  <c r="CQ102" i="38"/>
  <c r="CP102" i="38"/>
  <c r="CN102" i="38"/>
  <c r="CM102" i="38"/>
  <c r="CK102" i="38"/>
  <c r="CJ102" i="38"/>
  <c r="CH102" i="38"/>
  <c r="CG102" i="38"/>
  <c r="CE102" i="38"/>
  <c r="CD102" i="38"/>
  <c r="CB102" i="38"/>
  <c r="CA102" i="38"/>
  <c r="BY102" i="38"/>
  <c r="BX102" i="38"/>
  <c r="BV102" i="38"/>
  <c r="BU102" i="38"/>
  <c r="BS102" i="38"/>
  <c r="BR102" i="38"/>
  <c r="BP102" i="38"/>
  <c r="BO102" i="38"/>
  <c r="BM102" i="38"/>
  <c r="BL102" i="38"/>
  <c r="CO101" i="38"/>
  <c r="CL101" i="38"/>
  <c r="CI101" i="38"/>
  <c r="CF101" i="38"/>
  <c r="CC101" i="38"/>
  <c r="BZ101" i="38"/>
  <c r="BW101" i="38"/>
  <c r="BT101" i="38"/>
  <c r="BQ101" i="38"/>
  <c r="BN101" i="38"/>
  <c r="BK101" i="38"/>
  <c r="CO100" i="38"/>
  <c r="CL100" i="38"/>
  <c r="CI100" i="38"/>
  <c r="CF100" i="38"/>
  <c r="CC100" i="38"/>
  <c r="BZ100" i="38"/>
  <c r="BW100" i="38"/>
  <c r="BT100" i="38"/>
  <c r="BQ100" i="38"/>
  <c r="BN100" i="38"/>
  <c r="BK100" i="38"/>
  <c r="CO99" i="38"/>
  <c r="CL99" i="38"/>
  <c r="CI99" i="38"/>
  <c r="CF99" i="38"/>
  <c r="CC99" i="38"/>
  <c r="BZ99" i="38"/>
  <c r="BW99" i="38"/>
  <c r="BT99" i="38"/>
  <c r="BQ99" i="38"/>
  <c r="BN99" i="38"/>
  <c r="BK99" i="38"/>
  <c r="CO98" i="38"/>
  <c r="CL98" i="38"/>
  <c r="CI98" i="38"/>
  <c r="CF98" i="38"/>
  <c r="CC98" i="38"/>
  <c r="BZ98" i="38"/>
  <c r="BW98" i="38"/>
  <c r="BT98" i="38"/>
  <c r="BQ98" i="38"/>
  <c r="BN98" i="38"/>
  <c r="BK98" i="38"/>
  <c r="CO97" i="38"/>
  <c r="CL97" i="38"/>
  <c r="CI97" i="38"/>
  <c r="CF97" i="38"/>
  <c r="CC97" i="38"/>
  <c r="BZ97" i="38"/>
  <c r="BW97" i="38"/>
  <c r="BT97" i="38"/>
  <c r="BQ97" i="38"/>
  <c r="BN97" i="38"/>
  <c r="BK97" i="38"/>
  <c r="BK96" i="38" s="1"/>
  <c r="CQ96" i="38"/>
  <c r="CP96" i="38"/>
  <c r="CN96" i="38"/>
  <c r="CM96" i="38"/>
  <c r="CK96" i="38"/>
  <c r="CJ96" i="38"/>
  <c r="CH96" i="38"/>
  <c r="CG96" i="38"/>
  <c r="CE96" i="38"/>
  <c r="CD96" i="38"/>
  <c r="CB96" i="38"/>
  <c r="CA96" i="38"/>
  <c r="BY96" i="38"/>
  <c r="BX96" i="38"/>
  <c r="BV96" i="38"/>
  <c r="BU96" i="38"/>
  <c r="BS96" i="38"/>
  <c r="BR96" i="38"/>
  <c r="BP96" i="38"/>
  <c r="BO96" i="38"/>
  <c r="BM96" i="38"/>
  <c r="BL96" i="38"/>
  <c r="CO95" i="38"/>
  <c r="CL95" i="38"/>
  <c r="CI95" i="38"/>
  <c r="CF95" i="38"/>
  <c r="CC95" i="38"/>
  <c r="BZ95" i="38"/>
  <c r="BW95" i="38"/>
  <c r="BT95" i="38"/>
  <c r="BQ95" i="38"/>
  <c r="BN95" i="38"/>
  <c r="BK95" i="38"/>
  <c r="CO94" i="38"/>
  <c r="CL94" i="38"/>
  <c r="CI94" i="38"/>
  <c r="CF94" i="38"/>
  <c r="CC94" i="38"/>
  <c r="BZ94" i="38"/>
  <c r="BW94" i="38"/>
  <c r="BT94" i="38"/>
  <c r="BQ94" i="38"/>
  <c r="BN94" i="38"/>
  <c r="BK94" i="38"/>
  <c r="CO93" i="38"/>
  <c r="CL93" i="38"/>
  <c r="CI93" i="38"/>
  <c r="CF93" i="38"/>
  <c r="CC93" i="38"/>
  <c r="BZ93" i="38"/>
  <c r="BW93" i="38"/>
  <c r="BT93" i="38"/>
  <c r="BQ93" i="38"/>
  <c r="BN93" i="38"/>
  <c r="BK93" i="38"/>
  <c r="CO92" i="38"/>
  <c r="CL92" i="38"/>
  <c r="CI92" i="38"/>
  <c r="CF92" i="38"/>
  <c r="CC92" i="38"/>
  <c r="BZ92" i="38"/>
  <c r="BW92" i="38"/>
  <c r="BT92" i="38"/>
  <c r="BQ92" i="38"/>
  <c r="BN92" i="38"/>
  <c r="BK92" i="38"/>
  <c r="CO91" i="38"/>
  <c r="CL91" i="38"/>
  <c r="CI91" i="38"/>
  <c r="CF91" i="38"/>
  <c r="CC91" i="38"/>
  <c r="BZ91" i="38"/>
  <c r="BW91" i="38"/>
  <c r="BT91" i="38"/>
  <c r="BQ91" i="38"/>
  <c r="BN91" i="38"/>
  <c r="BK91" i="38"/>
  <c r="CQ90" i="38"/>
  <c r="CP90" i="38"/>
  <c r="CN90" i="38"/>
  <c r="CM90" i="38"/>
  <c r="CK90" i="38"/>
  <c r="CJ90" i="38"/>
  <c r="CH90" i="38"/>
  <c r="CG90" i="38"/>
  <c r="CE90" i="38"/>
  <c r="CD90" i="38"/>
  <c r="CB90" i="38"/>
  <c r="CA90" i="38"/>
  <c r="BY90" i="38"/>
  <c r="BX90" i="38"/>
  <c r="BV90" i="38"/>
  <c r="BU90" i="38"/>
  <c r="BS90" i="38"/>
  <c r="BR90" i="38"/>
  <c r="BP90" i="38"/>
  <c r="BO90" i="38"/>
  <c r="BM90" i="38"/>
  <c r="BL90" i="38"/>
  <c r="CO89" i="38"/>
  <c r="CL89" i="38"/>
  <c r="CI89" i="38"/>
  <c r="CF89" i="38"/>
  <c r="CC89" i="38"/>
  <c r="BZ89" i="38"/>
  <c r="BW89" i="38"/>
  <c r="BT89" i="38"/>
  <c r="BQ89" i="38"/>
  <c r="BN89" i="38"/>
  <c r="BK89" i="38"/>
  <c r="CO88" i="38"/>
  <c r="CL88" i="38"/>
  <c r="CI88" i="38"/>
  <c r="CF88" i="38"/>
  <c r="CC88" i="38"/>
  <c r="BZ88" i="38"/>
  <c r="BW88" i="38"/>
  <c r="BT88" i="38"/>
  <c r="BQ88" i="38"/>
  <c r="BN88" i="38"/>
  <c r="BK88" i="38"/>
  <c r="CO87" i="38"/>
  <c r="CL87" i="38"/>
  <c r="CI87" i="38"/>
  <c r="CF87" i="38"/>
  <c r="CC87" i="38"/>
  <c r="BZ87" i="38"/>
  <c r="BW87" i="38"/>
  <c r="BT87" i="38"/>
  <c r="BQ87" i="38"/>
  <c r="BN87" i="38"/>
  <c r="BK87" i="38"/>
  <c r="CO86" i="38"/>
  <c r="CL86" i="38"/>
  <c r="CI86" i="38"/>
  <c r="CF86" i="38"/>
  <c r="CC86" i="38"/>
  <c r="BZ86" i="38"/>
  <c r="BW86" i="38"/>
  <c r="BT86" i="38"/>
  <c r="BQ86" i="38"/>
  <c r="BN86" i="38"/>
  <c r="BK86" i="38"/>
  <c r="CO85" i="38"/>
  <c r="CL85" i="38"/>
  <c r="CI85" i="38"/>
  <c r="CF85" i="38"/>
  <c r="CC85" i="38"/>
  <c r="BZ85" i="38"/>
  <c r="BW85" i="38"/>
  <c r="BT85" i="38"/>
  <c r="BQ85" i="38"/>
  <c r="BN85" i="38"/>
  <c r="BK85" i="38"/>
  <c r="CQ84" i="38"/>
  <c r="CP84" i="38"/>
  <c r="CN84" i="38"/>
  <c r="CM84" i="38"/>
  <c r="CK84" i="38"/>
  <c r="CJ84" i="38"/>
  <c r="CH84" i="38"/>
  <c r="CG84" i="38"/>
  <c r="CE84" i="38"/>
  <c r="CD84" i="38"/>
  <c r="CB84" i="38"/>
  <c r="CA84" i="38"/>
  <c r="BY84" i="38"/>
  <c r="BX84" i="38"/>
  <c r="BV84" i="38"/>
  <c r="BU84" i="38"/>
  <c r="BS84" i="38"/>
  <c r="BR84" i="38"/>
  <c r="BP84" i="38"/>
  <c r="BO84" i="38"/>
  <c r="BM84" i="38"/>
  <c r="BL84" i="38"/>
  <c r="CO83" i="38"/>
  <c r="CL83" i="38"/>
  <c r="CI83" i="38"/>
  <c r="CF83" i="38"/>
  <c r="CC83" i="38"/>
  <c r="BZ83" i="38"/>
  <c r="BW83" i="38"/>
  <c r="BT83" i="38"/>
  <c r="BQ83" i="38"/>
  <c r="BN83" i="38"/>
  <c r="BK83" i="38"/>
  <c r="CO82" i="38"/>
  <c r="CL82" i="38"/>
  <c r="CI82" i="38"/>
  <c r="CF82" i="38"/>
  <c r="CC82" i="38"/>
  <c r="BZ82" i="38"/>
  <c r="BW82" i="38"/>
  <c r="BT82" i="38"/>
  <c r="BQ82" i="38"/>
  <c r="BN82" i="38"/>
  <c r="BK82" i="38"/>
  <c r="CO81" i="38"/>
  <c r="CL81" i="38"/>
  <c r="CI81" i="38"/>
  <c r="CF81" i="38"/>
  <c r="CC81" i="38"/>
  <c r="BZ81" i="38"/>
  <c r="BW81" i="38"/>
  <c r="BT81" i="38"/>
  <c r="BQ81" i="38"/>
  <c r="BN81" i="38"/>
  <c r="BK81" i="38"/>
  <c r="CO80" i="38"/>
  <c r="CL80" i="38"/>
  <c r="CI80" i="38"/>
  <c r="CF80" i="38"/>
  <c r="CC80" i="38"/>
  <c r="BZ80" i="38"/>
  <c r="BW80" i="38"/>
  <c r="BW78" i="38" s="1"/>
  <c r="BT80" i="38"/>
  <c r="BQ80" i="38"/>
  <c r="BN80" i="38"/>
  <c r="BK80" i="38"/>
  <c r="CO79" i="38"/>
  <c r="CL79" i="38"/>
  <c r="CI79" i="38"/>
  <c r="CF79" i="38"/>
  <c r="CF78" i="38" s="1"/>
  <c r="CC79" i="38"/>
  <c r="BZ79" i="38"/>
  <c r="BW79" i="38"/>
  <c r="BT79" i="38"/>
  <c r="BT78" i="38" s="1"/>
  <c r="BQ79" i="38"/>
  <c r="BN79" i="38"/>
  <c r="BK79" i="38"/>
  <c r="CQ78" i="38"/>
  <c r="CP78" i="38"/>
  <c r="CN78" i="38"/>
  <c r="CM78" i="38"/>
  <c r="CK78" i="38"/>
  <c r="CJ78" i="38"/>
  <c r="CH78" i="38"/>
  <c r="CG78" i="38"/>
  <c r="CE78" i="38"/>
  <c r="CD78" i="38"/>
  <c r="CB78" i="38"/>
  <c r="CA78" i="38"/>
  <c r="BY78" i="38"/>
  <c r="BX78" i="38"/>
  <c r="BV78" i="38"/>
  <c r="BU78" i="38"/>
  <c r="BS78" i="38"/>
  <c r="BR78" i="38"/>
  <c r="BP78" i="38"/>
  <c r="BO78" i="38"/>
  <c r="BM78" i="38"/>
  <c r="BL78" i="38"/>
  <c r="CO77" i="38"/>
  <c r="CL77" i="38"/>
  <c r="CI77" i="38"/>
  <c r="CF77" i="38"/>
  <c r="CC77" i="38"/>
  <c r="BZ77" i="38"/>
  <c r="BW77" i="38"/>
  <c r="BT77" i="38"/>
  <c r="BQ77" i="38"/>
  <c r="BN77" i="38"/>
  <c r="BK77" i="38"/>
  <c r="CO76" i="38"/>
  <c r="CL76" i="38"/>
  <c r="CI76" i="38"/>
  <c r="CF76" i="38"/>
  <c r="CC76" i="38"/>
  <c r="BZ76" i="38"/>
  <c r="BW76" i="38"/>
  <c r="BT76" i="38"/>
  <c r="BQ76" i="38"/>
  <c r="BN76" i="38"/>
  <c r="BK76" i="38"/>
  <c r="CO75" i="38"/>
  <c r="CL75" i="38"/>
  <c r="CI75" i="38"/>
  <c r="CF75" i="38"/>
  <c r="CC75" i="38"/>
  <c r="BZ75" i="38"/>
  <c r="BW75" i="38"/>
  <c r="BT75" i="38"/>
  <c r="BQ75" i="38"/>
  <c r="BN75" i="38"/>
  <c r="BK75" i="38"/>
  <c r="CO74" i="38"/>
  <c r="CL74" i="38"/>
  <c r="CI74" i="38"/>
  <c r="CF74" i="38"/>
  <c r="CC74" i="38"/>
  <c r="BZ74" i="38"/>
  <c r="BW74" i="38"/>
  <c r="BT74" i="38"/>
  <c r="BQ74" i="38"/>
  <c r="BN74" i="38"/>
  <c r="BK74" i="38"/>
  <c r="CO73" i="38"/>
  <c r="CL73" i="38"/>
  <c r="CI73" i="38"/>
  <c r="CF73" i="38"/>
  <c r="CC73" i="38"/>
  <c r="BZ73" i="38"/>
  <c r="BW73" i="38"/>
  <c r="BT73" i="38"/>
  <c r="BQ73" i="38"/>
  <c r="BN73" i="38"/>
  <c r="BK73" i="38"/>
  <c r="CQ72" i="38"/>
  <c r="CP72" i="38"/>
  <c r="CN72" i="38"/>
  <c r="CM72" i="38"/>
  <c r="CK72" i="38"/>
  <c r="CJ72" i="38"/>
  <c r="CH72" i="38"/>
  <c r="CG72" i="38"/>
  <c r="CE72" i="38"/>
  <c r="CD72" i="38"/>
  <c r="CB72" i="38"/>
  <c r="CA72" i="38"/>
  <c r="BY72" i="38"/>
  <c r="BX72" i="38"/>
  <c r="BV72" i="38"/>
  <c r="BU72" i="38"/>
  <c r="BS72" i="38"/>
  <c r="BR72" i="38"/>
  <c r="BP72" i="38"/>
  <c r="BO72" i="38"/>
  <c r="BM72" i="38"/>
  <c r="BL72" i="38"/>
  <c r="CO71" i="38"/>
  <c r="CL71" i="38"/>
  <c r="CI71" i="38"/>
  <c r="CF71" i="38"/>
  <c r="CC71" i="38"/>
  <c r="BZ71" i="38"/>
  <c r="BW71" i="38"/>
  <c r="BT71" i="38"/>
  <c r="BQ71" i="38"/>
  <c r="BN71" i="38"/>
  <c r="BK71" i="38"/>
  <c r="CO70" i="38"/>
  <c r="CL70" i="38"/>
  <c r="CI70" i="38"/>
  <c r="CF70" i="38"/>
  <c r="CC70" i="38"/>
  <c r="BZ70" i="38"/>
  <c r="BW70" i="38"/>
  <c r="BT70" i="38"/>
  <c r="BQ70" i="38"/>
  <c r="BN70" i="38"/>
  <c r="BK70" i="38"/>
  <c r="CO69" i="38"/>
  <c r="CL69" i="38"/>
  <c r="CI69" i="38"/>
  <c r="CF69" i="38"/>
  <c r="CC69" i="38"/>
  <c r="BZ69" i="38"/>
  <c r="BW69" i="38"/>
  <c r="BT69" i="38"/>
  <c r="BQ69" i="38"/>
  <c r="BN69" i="38"/>
  <c r="BK69" i="38"/>
  <c r="CO68" i="38"/>
  <c r="CL68" i="38"/>
  <c r="CI68" i="38"/>
  <c r="CF68" i="38"/>
  <c r="CC68" i="38"/>
  <c r="BZ68" i="38"/>
  <c r="BW68" i="38"/>
  <c r="BT68" i="38"/>
  <c r="BQ68" i="38"/>
  <c r="BN68" i="38"/>
  <c r="BK68" i="38"/>
  <c r="CO67" i="38"/>
  <c r="CL67" i="38"/>
  <c r="CI67" i="38"/>
  <c r="CF67" i="38"/>
  <c r="CC67" i="38"/>
  <c r="BZ67" i="38"/>
  <c r="BW67" i="38"/>
  <c r="BT67" i="38"/>
  <c r="BQ67" i="38"/>
  <c r="BN67" i="38"/>
  <c r="BK67" i="38"/>
  <c r="CQ66" i="38"/>
  <c r="CP66" i="38"/>
  <c r="CN66" i="38"/>
  <c r="CM66" i="38"/>
  <c r="CK66" i="38"/>
  <c r="CJ66" i="38"/>
  <c r="CH66" i="38"/>
  <c r="CG66" i="38"/>
  <c r="CE66" i="38"/>
  <c r="CD66" i="38"/>
  <c r="CB66" i="38"/>
  <c r="CA66" i="38"/>
  <c r="BY66" i="38"/>
  <c r="BX66" i="38"/>
  <c r="BV66" i="38"/>
  <c r="BU66" i="38"/>
  <c r="BS66" i="38"/>
  <c r="BR66" i="38"/>
  <c r="BP66" i="38"/>
  <c r="BO66" i="38"/>
  <c r="BM66" i="38"/>
  <c r="BL66" i="38"/>
  <c r="CO65" i="38"/>
  <c r="CL65" i="38"/>
  <c r="CI65" i="38"/>
  <c r="CF65" i="38"/>
  <c r="CC65" i="38"/>
  <c r="BZ65" i="38"/>
  <c r="BW65" i="38"/>
  <c r="BT65" i="38"/>
  <c r="BQ65" i="38"/>
  <c r="BN65" i="38"/>
  <c r="BK65" i="38"/>
  <c r="CO64" i="38"/>
  <c r="CL64" i="38"/>
  <c r="CI64" i="38"/>
  <c r="CF64" i="38"/>
  <c r="CC64" i="38"/>
  <c r="BZ64" i="38"/>
  <c r="BW64" i="38"/>
  <c r="BT64" i="38"/>
  <c r="BQ64" i="38"/>
  <c r="BN64" i="38"/>
  <c r="BK64" i="38"/>
  <c r="CO63" i="38"/>
  <c r="CL63" i="38"/>
  <c r="CI63" i="38"/>
  <c r="CF63" i="38"/>
  <c r="CC63" i="38"/>
  <c r="BZ63" i="38"/>
  <c r="BW63" i="38"/>
  <c r="BT63" i="38"/>
  <c r="BQ63" i="38"/>
  <c r="BN63" i="38"/>
  <c r="BK63" i="38"/>
  <c r="CO62" i="38"/>
  <c r="CL62" i="38"/>
  <c r="CI62" i="38"/>
  <c r="CF62" i="38"/>
  <c r="CC62" i="38"/>
  <c r="BZ62" i="38"/>
  <c r="BW62" i="38"/>
  <c r="BT62" i="38"/>
  <c r="BQ62" i="38"/>
  <c r="BN62" i="38"/>
  <c r="BK62" i="38"/>
  <c r="CO61" i="38"/>
  <c r="CL61" i="38"/>
  <c r="CI61" i="38"/>
  <c r="CF61" i="38"/>
  <c r="CC61" i="38"/>
  <c r="BZ61" i="38"/>
  <c r="BW61" i="38"/>
  <c r="BT61" i="38"/>
  <c r="BQ61" i="38"/>
  <c r="BN61" i="38"/>
  <c r="BK61" i="38"/>
  <c r="CQ60" i="38"/>
  <c r="CP60" i="38"/>
  <c r="CN60" i="38"/>
  <c r="CM60" i="38"/>
  <c r="CK60" i="38"/>
  <c r="CJ60" i="38"/>
  <c r="CH60" i="38"/>
  <c r="CG60" i="38"/>
  <c r="CE60" i="38"/>
  <c r="CD60" i="38"/>
  <c r="CB60" i="38"/>
  <c r="CA60" i="38"/>
  <c r="BY60" i="38"/>
  <c r="BX60" i="38"/>
  <c r="BV60" i="38"/>
  <c r="BU60" i="38"/>
  <c r="BS60" i="38"/>
  <c r="BR60" i="38"/>
  <c r="BP60" i="38"/>
  <c r="BO60" i="38"/>
  <c r="BM60" i="38"/>
  <c r="BL60" i="38"/>
  <c r="CO59" i="38"/>
  <c r="CL59" i="38"/>
  <c r="CI59" i="38"/>
  <c r="CF59" i="38"/>
  <c r="CC59" i="38"/>
  <c r="BZ59" i="38"/>
  <c r="BW59" i="38"/>
  <c r="BT59" i="38"/>
  <c r="BQ59" i="38"/>
  <c r="BN59" i="38"/>
  <c r="BK59" i="38"/>
  <c r="CO58" i="38"/>
  <c r="CL58" i="38"/>
  <c r="CI58" i="38"/>
  <c r="CF58" i="38"/>
  <c r="CC58" i="38"/>
  <c r="BZ58" i="38"/>
  <c r="BW58" i="38"/>
  <c r="BT58" i="38"/>
  <c r="BQ58" i="38"/>
  <c r="BN58" i="38"/>
  <c r="BK58" i="38"/>
  <c r="CO57" i="38"/>
  <c r="CL57" i="38"/>
  <c r="CI57" i="38"/>
  <c r="CF57" i="38"/>
  <c r="CC57" i="38"/>
  <c r="BZ57" i="38"/>
  <c r="BW57" i="38"/>
  <c r="BT57" i="38"/>
  <c r="BQ57" i="38"/>
  <c r="BN57" i="38"/>
  <c r="BK57" i="38"/>
  <c r="CO56" i="38"/>
  <c r="CL56" i="38"/>
  <c r="CI56" i="38"/>
  <c r="CF56" i="38"/>
  <c r="CC56" i="38"/>
  <c r="BZ56" i="38"/>
  <c r="BW56" i="38"/>
  <c r="BT56" i="38"/>
  <c r="BQ56" i="38"/>
  <c r="BN56" i="38"/>
  <c r="BK56" i="38"/>
  <c r="CO55" i="38"/>
  <c r="CL55" i="38"/>
  <c r="CI55" i="38"/>
  <c r="CF55" i="38"/>
  <c r="CC55" i="38"/>
  <c r="BZ55" i="38"/>
  <c r="BW55" i="38"/>
  <c r="BT55" i="38"/>
  <c r="BQ55" i="38"/>
  <c r="BN55" i="38"/>
  <c r="BK55" i="38"/>
  <c r="CQ54" i="38"/>
  <c r="CP54" i="38"/>
  <c r="CN54" i="38"/>
  <c r="CM54" i="38"/>
  <c r="CK54" i="38"/>
  <c r="CJ54" i="38"/>
  <c r="CH54" i="38"/>
  <c r="CG54" i="38"/>
  <c r="CE54" i="38"/>
  <c r="CD54" i="38"/>
  <c r="CB54" i="38"/>
  <c r="CA54" i="38"/>
  <c r="BY54" i="38"/>
  <c r="BX54" i="38"/>
  <c r="BV54" i="38"/>
  <c r="BU54" i="38"/>
  <c r="BS54" i="38"/>
  <c r="BR54" i="38"/>
  <c r="BP54" i="38"/>
  <c r="BO54" i="38"/>
  <c r="BM54" i="38"/>
  <c r="BL54" i="38"/>
  <c r="CO53" i="38"/>
  <c r="CL53" i="38"/>
  <c r="CI53" i="38"/>
  <c r="CF53" i="38"/>
  <c r="CC53" i="38"/>
  <c r="BZ53" i="38"/>
  <c r="BW53" i="38"/>
  <c r="BT53" i="38"/>
  <c r="BQ53" i="38"/>
  <c r="BN53" i="38"/>
  <c r="BK53" i="38"/>
  <c r="CO52" i="38"/>
  <c r="CL52" i="38"/>
  <c r="CI52" i="38"/>
  <c r="CF52" i="38"/>
  <c r="CC52" i="38"/>
  <c r="BZ52" i="38"/>
  <c r="BW52" i="38"/>
  <c r="BT52" i="38"/>
  <c r="BQ52" i="38"/>
  <c r="BN52" i="38"/>
  <c r="BK52" i="38"/>
  <c r="CO51" i="38"/>
  <c r="CL51" i="38"/>
  <c r="CI51" i="38"/>
  <c r="CF51" i="38"/>
  <c r="CC51" i="38"/>
  <c r="BZ51" i="38"/>
  <c r="BW51" i="38"/>
  <c r="BT51" i="38"/>
  <c r="BQ51" i="38"/>
  <c r="BN51" i="38"/>
  <c r="BK51" i="38"/>
  <c r="CO50" i="38"/>
  <c r="CL50" i="38"/>
  <c r="CI50" i="38"/>
  <c r="CF50" i="38"/>
  <c r="CC50" i="38"/>
  <c r="BZ50" i="38"/>
  <c r="BW50" i="38"/>
  <c r="BT50" i="38"/>
  <c r="BQ50" i="38"/>
  <c r="BN50" i="38"/>
  <c r="BK50" i="38"/>
  <c r="CO49" i="38"/>
  <c r="CL49" i="38"/>
  <c r="CI49" i="38"/>
  <c r="CF49" i="38"/>
  <c r="CC49" i="38"/>
  <c r="BZ49" i="38"/>
  <c r="BW49" i="38"/>
  <c r="BT49" i="38"/>
  <c r="BQ49" i="38"/>
  <c r="BN49" i="38"/>
  <c r="BK49" i="38"/>
  <c r="CQ48" i="38"/>
  <c r="CP48" i="38"/>
  <c r="CN48" i="38"/>
  <c r="CM48" i="38"/>
  <c r="CK48" i="38"/>
  <c r="CJ48" i="38"/>
  <c r="CH48" i="38"/>
  <c r="CG48" i="38"/>
  <c r="CE48" i="38"/>
  <c r="CD48" i="38"/>
  <c r="CB48" i="38"/>
  <c r="CA48" i="38"/>
  <c r="BY48" i="38"/>
  <c r="BX48" i="38"/>
  <c r="BV48" i="38"/>
  <c r="BU48" i="38"/>
  <c r="BS48" i="38"/>
  <c r="BR48" i="38"/>
  <c r="BP48" i="38"/>
  <c r="BO48" i="38"/>
  <c r="BM48" i="38"/>
  <c r="BL48" i="38"/>
  <c r="CO47" i="38"/>
  <c r="CL47" i="38"/>
  <c r="CI47" i="38"/>
  <c r="CF47" i="38"/>
  <c r="CC47" i="38"/>
  <c r="BZ47" i="38"/>
  <c r="BW47" i="38"/>
  <c r="BT47" i="38"/>
  <c r="BQ47" i="38"/>
  <c r="BN47" i="38"/>
  <c r="BK47" i="38"/>
  <c r="CO46" i="38"/>
  <c r="CL46" i="38"/>
  <c r="CI46" i="38"/>
  <c r="CF46" i="38"/>
  <c r="CC46" i="38"/>
  <c r="BZ46" i="38"/>
  <c r="BW46" i="38"/>
  <c r="BT46" i="38"/>
  <c r="BQ46" i="38"/>
  <c r="BN46" i="38"/>
  <c r="BK46" i="38"/>
  <c r="CO45" i="38"/>
  <c r="CL45" i="38"/>
  <c r="CI45" i="38"/>
  <c r="CF45" i="38"/>
  <c r="CC45" i="38"/>
  <c r="BZ45" i="38"/>
  <c r="BW45" i="38"/>
  <c r="BT45" i="38"/>
  <c r="BQ45" i="38"/>
  <c r="BN45" i="38"/>
  <c r="BK45" i="38"/>
  <c r="CO44" i="38"/>
  <c r="CL44" i="38"/>
  <c r="CI44" i="38"/>
  <c r="CF44" i="38"/>
  <c r="CC44" i="38"/>
  <c r="BZ44" i="38"/>
  <c r="BW44" i="38"/>
  <c r="BT44" i="38"/>
  <c r="BQ44" i="38"/>
  <c r="BN44" i="38"/>
  <c r="BK44" i="38"/>
  <c r="CO43" i="38"/>
  <c r="CL43" i="38"/>
  <c r="CI43" i="38"/>
  <c r="CF43" i="38"/>
  <c r="CC43" i="38"/>
  <c r="BZ43" i="38"/>
  <c r="BW43" i="38"/>
  <c r="BT43" i="38"/>
  <c r="BQ43" i="38"/>
  <c r="BN43" i="38"/>
  <c r="BK43" i="38"/>
  <c r="CQ42" i="38"/>
  <c r="CP42" i="38"/>
  <c r="CN42" i="38"/>
  <c r="CM42" i="38"/>
  <c r="CK42" i="38"/>
  <c r="CJ42" i="38"/>
  <c r="CH42" i="38"/>
  <c r="CG42" i="38"/>
  <c r="CE42" i="38"/>
  <c r="CD42" i="38"/>
  <c r="CB42" i="38"/>
  <c r="CA42" i="38"/>
  <c r="BY42" i="38"/>
  <c r="BX42" i="38"/>
  <c r="BV42" i="38"/>
  <c r="BU42" i="38"/>
  <c r="BS42" i="38"/>
  <c r="BR42" i="38"/>
  <c r="BP42" i="38"/>
  <c r="BO42" i="38"/>
  <c r="BM42" i="38"/>
  <c r="BL42" i="38"/>
  <c r="CO41" i="38"/>
  <c r="CL41" i="38"/>
  <c r="CI41" i="38"/>
  <c r="CF41" i="38"/>
  <c r="CC41" i="38"/>
  <c r="BZ41" i="38"/>
  <c r="BW41" i="38"/>
  <c r="BT41" i="38"/>
  <c r="BQ41" i="38"/>
  <c r="BN41" i="38"/>
  <c r="BK41" i="38"/>
  <c r="CO40" i="38"/>
  <c r="CL40" i="38"/>
  <c r="CI40" i="38"/>
  <c r="CF40" i="38"/>
  <c r="CC40" i="38"/>
  <c r="BZ40" i="38"/>
  <c r="BW40" i="38"/>
  <c r="BT40" i="38"/>
  <c r="BQ40" i="38"/>
  <c r="BN40" i="38"/>
  <c r="BK40" i="38"/>
  <c r="CO39" i="38"/>
  <c r="CL39" i="38"/>
  <c r="CI39" i="38"/>
  <c r="CF39" i="38"/>
  <c r="CC39" i="38"/>
  <c r="BZ39" i="38"/>
  <c r="BW39" i="38"/>
  <c r="BT39" i="38"/>
  <c r="BQ39" i="38"/>
  <c r="BN39" i="38"/>
  <c r="BK39" i="38"/>
  <c r="CO38" i="38"/>
  <c r="CL38" i="38"/>
  <c r="CI38" i="38"/>
  <c r="CF38" i="38"/>
  <c r="CC38" i="38"/>
  <c r="BZ38" i="38"/>
  <c r="BW38" i="38"/>
  <c r="BT38" i="38"/>
  <c r="BQ38" i="38"/>
  <c r="BN38" i="38"/>
  <c r="BK38" i="38"/>
  <c r="CO37" i="38"/>
  <c r="CL37" i="38"/>
  <c r="CI37" i="38"/>
  <c r="CF37" i="38"/>
  <c r="CC37" i="38"/>
  <c r="BZ37" i="38"/>
  <c r="BW37" i="38"/>
  <c r="BT37" i="38"/>
  <c r="BQ37" i="38"/>
  <c r="BN37" i="38"/>
  <c r="BK37" i="38"/>
  <c r="CQ36" i="38"/>
  <c r="CP36" i="38"/>
  <c r="CN36" i="38"/>
  <c r="CM36" i="38"/>
  <c r="CK36" i="38"/>
  <c r="CJ36" i="38"/>
  <c r="CH36" i="38"/>
  <c r="CG36" i="38"/>
  <c r="CE36" i="38"/>
  <c r="CD36" i="38"/>
  <c r="CB36" i="38"/>
  <c r="CA36" i="38"/>
  <c r="BY36" i="38"/>
  <c r="BX36" i="38"/>
  <c r="BV36" i="38"/>
  <c r="BU36" i="38"/>
  <c r="BS36" i="38"/>
  <c r="BR36" i="38"/>
  <c r="BP36" i="38"/>
  <c r="BO36" i="38"/>
  <c r="BM36" i="38"/>
  <c r="BL36" i="38"/>
  <c r="CO35" i="38"/>
  <c r="CL35" i="38"/>
  <c r="CI35" i="38"/>
  <c r="CF35" i="38"/>
  <c r="CC35" i="38"/>
  <c r="BZ35" i="38"/>
  <c r="BW35" i="38"/>
  <c r="BT35" i="38"/>
  <c r="BQ35" i="38"/>
  <c r="BN35" i="38"/>
  <c r="BK35" i="38"/>
  <c r="CO34" i="38"/>
  <c r="CL34" i="38"/>
  <c r="CI34" i="38"/>
  <c r="CF34" i="38"/>
  <c r="CC34" i="38"/>
  <c r="BZ34" i="38"/>
  <c r="BW34" i="38"/>
  <c r="BT34" i="38"/>
  <c r="BQ34" i="38"/>
  <c r="BN34" i="38"/>
  <c r="BK34" i="38"/>
  <c r="CO33" i="38"/>
  <c r="CL33" i="38"/>
  <c r="CI33" i="38"/>
  <c r="CF33" i="38"/>
  <c r="CC33" i="38"/>
  <c r="BZ33" i="38"/>
  <c r="BW33" i="38"/>
  <c r="BT33" i="38"/>
  <c r="BQ33" i="38"/>
  <c r="BN33" i="38"/>
  <c r="BK33" i="38"/>
  <c r="CO32" i="38"/>
  <c r="CL32" i="38"/>
  <c r="CI32" i="38"/>
  <c r="CF32" i="38"/>
  <c r="CC32" i="38"/>
  <c r="BZ32" i="38"/>
  <c r="BW32" i="38"/>
  <c r="BT32" i="38"/>
  <c r="BQ32" i="38"/>
  <c r="BN32" i="38"/>
  <c r="BK32" i="38"/>
  <c r="CO31" i="38"/>
  <c r="CL31" i="38"/>
  <c r="CI31" i="38"/>
  <c r="CF31" i="38"/>
  <c r="CC31" i="38"/>
  <c r="BZ31" i="38"/>
  <c r="BW31" i="38"/>
  <c r="BT31" i="38"/>
  <c r="BQ31" i="38"/>
  <c r="BN31" i="38"/>
  <c r="BK31" i="38"/>
  <c r="CQ30" i="38"/>
  <c r="CP30" i="38"/>
  <c r="CN30" i="38"/>
  <c r="CM30" i="38"/>
  <c r="CK30" i="38"/>
  <c r="CJ30" i="38"/>
  <c r="CH30" i="38"/>
  <c r="CG30" i="38"/>
  <c r="CE30" i="38"/>
  <c r="CD30" i="38"/>
  <c r="CB30" i="38"/>
  <c r="CA30" i="38"/>
  <c r="BY30" i="38"/>
  <c r="BX30" i="38"/>
  <c r="BV30" i="38"/>
  <c r="BU30" i="38"/>
  <c r="BS30" i="38"/>
  <c r="BR30" i="38"/>
  <c r="BP30" i="38"/>
  <c r="BO30" i="38"/>
  <c r="BM30" i="38"/>
  <c r="BL30" i="38"/>
  <c r="CO29" i="38"/>
  <c r="CL29" i="38"/>
  <c r="CI29" i="38"/>
  <c r="CF29" i="38"/>
  <c r="CC29" i="38"/>
  <c r="BZ29" i="38"/>
  <c r="BW29" i="38"/>
  <c r="BT29" i="38"/>
  <c r="BQ29" i="38"/>
  <c r="BN29" i="38"/>
  <c r="BK29" i="38"/>
  <c r="CO28" i="38"/>
  <c r="CL28" i="38"/>
  <c r="CI28" i="38"/>
  <c r="CF28" i="38"/>
  <c r="CC28" i="38"/>
  <c r="BZ28" i="38"/>
  <c r="BW28" i="38"/>
  <c r="BT28" i="38"/>
  <c r="BQ28" i="38"/>
  <c r="BN28" i="38"/>
  <c r="BK28" i="38"/>
  <c r="CO27" i="38"/>
  <c r="CL27" i="38"/>
  <c r="CI27" i="38"/>
  <c r="CF27" i="38"/>
  <c r="CC27" i="38"/>
  <c r="BZ27" i="38"/>
  <c r="BW27" i="38"/>
  <c r="BT27" i="38"/>
  <c r="BQ27" i="38"/>
  <c r="BN27" i="38"/>
  <c r="BK27" i="38"/>
  <c r="CO26" i="38"/>
  <c r="CL26" i="38"/>
  <c r="CI26" i="38"/>
  <c r="CF26" i="38"/>
  <c r="CC26" i="38"/>
  <c r="BZ26" i="38"/>
  <c r="BW26" i="38"/>
  <c r="BT26" i="38"/>
  <c r="BQ26" i="38"/>
  <c r="BN26" i="38"/>
  <c r="BK26" i="38"/>
  <c r="CO25" i="38"/>
  <c r="CL25" i="38"/>
  <c r="CI25" i="38"/>
  <c r="CF25" i="38"/>
  <c r="CC25" i="38"/>
  <c r="BZ25" i="38"/>
  <c r="BW25" i="38"/>
  <c r="BW24" i="38" s="1"/>
  <c r="BT25" i="38"/>
  <c r="BQ25" i="38"/>
  <c r="BN25" i="38"/>
  <c r="BK25" i="38"/>
  <c r="CQ24" i="38"/>
  <c r="CP24" i="38"/>
  <c r="CN24" i="38"/>
  <c r="CM24" i="38"/>
  <c r="CK24" i="38"/>
  <c r="CJ24" i="38"/>
  <c r="CH24" i="38"/>
  <c r="CG24" i="38"/>
  <c r="CE24" i="38"/>
  <c r="CD24" i="38"/>
  <c r="CB24" i="38"/>
  <c r="CA24" i="38"/>
  <c r="BY24" i="38"/>
  <c r="BX24" i="38"/>
  <c r="BV24" i="38"/>
  <c r="BU24" i="38"/>
  <c r="BS24" i="38"/>
  <c r="BR24" i="38"/>
  <c r="BP24" i="38"/>
  <c r="BO24" i="38"/>
  <c r="BM24" i="38"/>
  <c r="BL24" i="38"/>
  <c r="CO23" i="38"/>
  <c r="CL23" i="38"/>
  <c r="CI23" i="38"/>
  <c r="CF23" i="38"/>
  <c r="CC23" i="38"/>
  <c r="BZ23" i="38"/>
  <c r="BW23" i="38"/>
  <c r="BT23" i="38"/>
  <c r="BQ23" i="38"/>
  <c r="BN23" i="38"/>
  <c r="BK23" i="38"/>
  <c r="CO22" i="38"/>
  <c r="CL22" i="38"/>
  <c r="CI22" i="38"/>
  <c r="CF22" i="38"/>
  <c r="CC22" i="38"/>
  <c r="BZ22" i="38"/>
  <c r="BW22" i="38"/>
  <c r="BT22" i="38"/>
  <c r="BQ22" i="38"/>
  <c r="BN22" i="38"/>
  <c r="BK22" i="38"/>
  <c r="CO21" i="38"/>
  <c r="CL21" i="38"/>
  <c r="CI21" i="38"/>
  <c r="CF21" i="38"/>
  <c r="CC21" i="38"/>
  <c r="BZ21" i="38"/>
  <c r="BW21" i="38"/>
  <c r="BT21" i="38"/>
  <c r="BQ21" i="38"/>
  <c r="BN21" i="38"/>
  <c r="BK21" i="38"/>
  <c r="CO20" i="38"/>
  <c r="CL20" i="38"/>
  <c r="CI20" i="38"/>
  <c r="CF20" i="38"/>
  <c r="CC20" i="38"/>
  <c r="BZ20" i="38"/>
  <c r="BW20" i="38"/>
  <c r="BT20" i="38"/>
  <c r="BQ20" i="38"/>
  <c r="BN20" i="38"/>
  <c r="BK20" i="38"/>
  <c r="CO19" i="38"/>
  <c r="CL19" i="38"/>
  <c r="CI19" i="38"/>
  <c r="CF19" i="38"/>
  <c r="CC19" i="38"/>
  <c r="BZ19" i="38"/>
  <c r="BW19" i="38"/>
  <c r="BT19" i="38"/>
  <c r="BQ19" i="38"/>
  <c r="BN19" i="38"/>
  <c r="BK19" i="38"/>
  <c r="CQ18" i="38"/>
  <c r="CP18" i="38"/>
  <c r="CN18" i="38"/>
  <c r="CM18" i="38"/>
  <c r="CK18" i="38"/>
  <c r="CJ18" i="38"/>
  <c r="CI18" i="38"/>
  <c r="CH18" i="38"/>
  <c r="CG18" i="38"/>
  <c r="CE18" i="38"/>
  <c r="CD18" i="38"/>
  <c r="CB18" i="38"/>
  <c r="CA18" i="38"/>
  <c r="BY18" i="38"/>
  <c r="BX18" i="38"/>
  <c r="BV18" i="38"/>
  <c r="BU18" i="38"/>
  <c r="BS18" i="38"/>
  <c r="BR18" i="38"/>
  <c r="BP18" i="38"/>
  <c r="BO18" i="38"/>
  <c r="BM18" i="38"/>
  <c r="BL18" i="38"/>
  <c r="CO17" i="38"/>
  <c r="CL17" i="38"/>
  <c r="CI17" i="38"/>
  <c r="CF17" i="38"/>
  <c r="CC17" i="38"/>
  <c r="BZ17" i="38"/>
  <c r="BW17" i="38"/>
  <c r="BT17" i="38"/>
  <c r="BQ17" i="38"/>
  <c r="BN17" i="38"/>
  <c r="BK17" i="38"/>
  <c r="CO16" i="38"/>
  <c r="CL16" i="38"/>
  <c r="CI16" i="38"/>
  <c r="CF16" i="38"/>
  <c r="CC16" i="38"/>
  <c r="BZ16" i="38"/>
  <c r="BW16" i="38"/>
  <c r="BT16" i="38"/>
  <c r="BQ16" i="38"/>
  <c r="BN16" i="38"/>
  <c r="BK16" i="38"/>
  <c r="CO15" i="38"/>
  <c r="CL15" i="38"/>
  <c r="CI15" i="38"/>
  <c r="CF15" i="38"/>
  <c r="CC15" i="38"/>
  <c r="BZ15" i="38"/>
  <c r="BW15" i="38"/>
  <c r="BT15" i="38"/>
  <c r="BQ15" i="38"/>
  <c r="BN15" i="38"/>
  <c r="BK15" i="38"/>
  <c r="CO14" i="38"/>
  <c r="CL14" i="38"/>
  <c r="CI14" i="38"/>
  <c r="CF14" i="38"/>
  <c r="CC14" i="38"/>
  <c r="BZ14" i="38"/>
  <c r="BW14" i="38"/>
  <c r="BT14" i="38"/>
  <c r="BQ14" i="38"/>
  <c r="BN14" i="38"/>
  <c r="BK14" i="38"/>
  <c r="CO13" i="38"/>
  <c r="CL13" i="38"/>
  <c r="CI13" i="38"/>
  <c r="CF13" i="38"/>
  <c r="CC13" i="38"/>
  <c r="BZ13" i="38"/>
  <c r="BW13" i="38"/>
  <c r="BT13" i="38"/>
  <c r="BQ13" i="38"/>
  <c r="BN13" i="38"/>
  <c r="BK13" i="38"/>
  <c r="CQ12" i="38"/>
  <c r="CP12" i="38"/>
  <c r="CN12" i="38"/>
  <c r="CM12" i="38"/>
  <c r="CK12" i="38"/>
  <c r="CJ12" i="38"/>
  <c r="CH12" i="38"/>
  <c r="CG12" i="38"/>
  <c r="CE12" i="38"/>
  <c r="CD12" i="38"/>
  <c r="CB12" i="38"/>
  <c r="CA12" i="38"/>
  <c r="BY12" i="38"/>
  <c r="BX12" i="38"/>
  <c r="BV12" i="38"/>
  <c r="BU12" i="38"/>
  <c r="BS12" i="38"/>
  <c r="BR12" i="38"/>
  <c r="BP12" i="38"/>
  <c r="BO12" i="38"/>
  <c r="BM12" i="38"/>
  <c r="BL12" i="38"/>
  <c r="CO11" i="38"/>
  <c r="CL11" i="38"/>
  <c r="CI11" i="38"/>
  <c r="CF11" i="38"/>
  <c r="CC11" i="38"/>
  <c r="BZ11" i="38"/>
  <c r="BW11" i="38"/>
  <c r="BT11" i="38"/>
  <c r="BQ11" i="38"/>
  <c r="BN11" i="38"/>
  <c r="BK11" i="38"/>
  <c r="CO10" i="38"/>
  <c r="CL10" i="38"/>
  <c r="CI10" i="38"/>
  <c r="CF10" i="38"/>
  <c r="CC10" i="38"/>
  <c r="BZ10" i="38"/>
  <c r="BW10" i="38"/>
  <c r="BT10" i="38"/>
  <c r="BQ10" i="38"/>
  <c r="BN10" i="38"/>
  <c r="BK10" i="38"/>
  <c r="CO9" i="38"/>
  <c r="CL9" i="38"/>
  <c r="CI9" i="38"/>
  <c r="CF9" i="38"/>
  <c r="CC9" i="38"/>
  <c r="BZ9" i="38"/>
  <c r="BW9" i="38"/>
  <c r="BT9" i="38"/>
  <c r="BQ9" i="38"/>
  <c r="BN9" i="38"/>
  <c r="BK9" i="38"/>
  <c r="CO8" i="38"/>
  <c r="CL8" i="38"/>
  <c r="CI8" i="38"/>
  <c r="CF8" i="38"/>
  <c r="CC8" i="38"/>
  <c r="BZ8" i="38"/>
  <c r="BW8" i="38"/>
  <c r="BT8" i="38"/>
  <c r="BQ8" i="38"/>
  <c r="BN8" i="38"/>
  <c r="BK8" i="38"/>
  <c r="CO7" i="38"/>
  <c r="CL7" i="38"/>
  <c r="CI7" i="38"/>
  <c r="CI6" i="38" s="1"/>
  <c r="CF7" i="38"/>
  <c r="CC7" i="38"/>
  <c r="BZ7" i="38"/>
  <c r="BW7" i="38"/>
  <c r="BT7" i="38"/>
  <c r="BQ7" i="38"/>
  <c r="BN7" i="38"/>
  <c r="BK7" i="38"/>
  <c r="CQ6" i="38"/>
  <c r="CP6" i="38"/>
  <c r="CN6" i="38"/>
  <c r="CM6" i="38"/>
  <c r="CK6" i="38"/>
  <c r="CJ6" i="38"/>
  <c r="CH6" i="38"/>
  <c r="CG6" i="38"/>
  <c r="CE6" i="38"/>
  <c r="CD6" i="38"/>
  <c r="CB6" i="38"/>
  <c r="CA6" i="38"/>
  <c r="BY6" i="38"/>
  <c r="BX6" i="38"/>
  <c r="BV6" i="38"/>
  <c r="BU6" i="38"/>
  <c r="BS6" i="38"/>
  <c r="BR6" i="38"/>
  <c r="BP6" i="38"/>
  <c r="BO6" i="38"/>
  <c r="BM6" i="38"/>
  <c r="BL6" i="38"/>
  <c r="BK42" i="38" l="1"/>
  <c r="BK48" i="38"/>
  <c r="CF102" i="38"/>
  <c r="BK102" i="38"/>
  <c r="CF120" i="38"/>
  <c r="BW60" i="38"/>
  <c r="BK84" i="38"/>
  <c r="CI84" i="38"/>
  <c r="BT90" i="38"/>
  <c r="CF90" i="38"/>
  <c r="BK90" i="38"/>
  <c r="BT108" i="38"/>
  <c r="BW126" i="38"/>
  <c r="CF96" i="38"/>
  <c r="BW90" i="38"/>
  <c r="BK78" i="38"/>
  <c r="BW66" i="38"/>
  <c r="CJ5" i="38"/>
  <c r="BK18" i="38"/>
  <c r="CN5" i="38"/>
  <c r="CI12" i="38"/>
  <c r="BW12" i="38"/>
  <c r="BK6" i="38"/>
  <c r="CK5" i="38"/>
  <c r="BL5" i="38"/>
  <c r="BQ30" i="38"/>
  <c r="CC30" i="38"/>
  <c r="CO30" i="38"/>
  <c r="BK30" i="38"/>
  <c r="BW30" i="38"/>
  <c r="BT42" i="38"/>
  <c r="CF42" i="38"/>
  <c r="BW42" i="38"/>
  <c r="CI42" i="38"/>
  <c r="BW54" i="38"/>
  <c r="BT60" i="38"/>
  <c r="CF60" i="38"/>
  <c r="BK60" i="38"/>
  <c r="BT84" i="38"/>
  <c r="CF84" i="38"/>
  <c r="BT96" i="38"/>
  <c r="BW96" i="38"/>
  <c r="CI96" i="38"/>
  <c r="CI102" i="38"/>
  <c r="BT114" i="38"/>
  <c r="BW108" i="38"/>
  <c r="BT36" i="38"/>
  <c r="CF36" i="38"/>
  <c r="BK36" i="38"/>
  <c r="BP5" i="38"/>
  <c r="BW84" i="38"/>
  <c r="BT102" i="38"/>
  <c r="BW6" i="38"/>
  <c r="BK12" i="38"/>
  <c r="BW18" i="38"/>
  <c r="BW36" i="38"/>
  <c r="BW48" i="38"/>
  <c r="CI48" i="38"/>
  <c r="BN48" i="38"/>
  <c r="BW72" i="38"/>
  <c r="BQ6" i="38"/>
  <c r="CC6" i="38"/>
  <c r="CO6" i="38"/>
  <c r="BQ12" i="38"/>
  <c r="CC12" i="38"/>
  <c r="CO12" i="38"/>
  <c r="BQ18" i="38"/>
  <c r="CC18" i="38"/>
  <c r="CO18" i="38"/>
  <c r="BK24" i="38"/>
  <c r="CI24" i="38"/>
  <c r="BN24" i="38"/>
  <c r="BZ24" i="38"/>
  <c r="BY5" i="38"/>
  <c r="CI36" i="38"/>
  <c r="BN36" i="38"/>
  <c r="BZ36" i="38"/>
  <c r="CI60" i="38"/>
  <c r="BN60" i="38"/>
  <c r="BZ60" i="38"/>
  <c r="CL60" i="38"/>
  <c r="BK72" i="38"/>
  <c r="CI72" i="38"/>
  <c r="BN72" i="38"/>
  <c r="BZ72" i="38"/>
  <c r="CL72" i="38"/>
  <c r="CI78" i="38"/>
  <c r="BN78" i="38"/>
  <c r="BZ78" i="38"/>
  <c r="CL78" i="38"/>
  <c r="BQ84" i="38"/>
  <c r="CC84" i="38"/>
  <c r="CO84" i="38"/>
  <c r="CG5" i="38"/>
  <c r="CI90" i="38"/>
  <c r="BK108" i="38"/>
  <c r="CI108" i="38"/>
  <c r="BX5" i="38"/>
  <c r="BK120" i="38"/>
  <c r="BW120" i="38"/>
  <c r="CI120" i="38"/>
  <c r="BV5" i="38"/>
  <c r="BT6" i="38"/>
  <c r="CF6" i="38"/>
  <c r="BT12" i="38"/>
  <c r="CF12" i="38"/>
  <c r="BT18" i="38"/>
  <c r="CF18" i="38"/>
  <c r="BU5" i="38"/>
  <c r="CI30" i="38"/>
  <c r="BQ48" i="38"/>
  <c r="CC48" i="38"/>
  <c r="BK54" i="38"/>
  <c r="CI54" i="38"/>
  <c r="BN54" i="38"/>
  <c r="BZ54" i="38"/>
  <c r="CL54" i="38"/>
  <c r="BT54" i="38"/>
  <c r="BW102" i="38"/>
  <c r="BT126" i="38"/>
  <c r="CF126" i="38"/>
  <c r="BK126" i="38"/>
  <c r="CI126" i="38"/>
  <c r="CA5" i="38"/>
  <c r="BR5" i="38"/>
  <c r="BN12" i="38"/>
  <c r="BQ24" i="38"/>
  <c r="CC24" i="38"/>
  <c r="CO24" i="38"/>
  <c r="BQ36" i="38"/>
  <c r="CC36" i="38"/>
  <c r="CO36" i="38"/>
  <c r="BQ42" i="38"/>
  <c r="CC42" i="38"/>
  <c r="CO42" i="38"/>
  <c r="BT48" i="38"/>
  <c r="CF48" i="38"/>
  <c r="BQ60" i="38"/>
  <c r="CC60" i="38"/>
  <c r="CO60" i="38"/>
  <c r="BK66" i="38"/>
  <c r="CI66" i="38"/>
  <c r="BN66" i="38"/>
  <c r="BZ66" i="38"/>
  <c r="CL66" i="38"/>
  <c r="BT66" i="38"/>
  <c r="BQ78" i="38"/>
  <c r="CC78" i="38"/>
  <c r="CO78" i="38"/>
  <c r="BQ96" i="38"/>
  <c r="CC96" i="38"/>
  <c r="CO96" i="38"/>
  <c r="CC108" i="38"/>
  <c r="CO108" i="38"/>
  <c r="BK114" i="38"/>
  <c r="BW114" i="38"/>
  <c r="CI114" i="38"/>
  <c r="BN114" i="38"/>
  <c r="BZ114" i="38"/>
  <c r="CL114" i="38"/>
  <c r="BQ114" i="38"/>
  <c r="CC114" i="38"/>
  <c r="CF114" i="38"/>
  <c r="BT120" i="38"/>
  <c r="BN126" i="38"/>
  <c r="BZ126" i="38"/>
  <c r="CL126" i="38"/>
  <c r="BQ126" i="38"/>
  <c r="CC126" i="38"/>
  <c r="CO126" i="38"/>
  <c r="BN120" i="38"/>
  <c r="BZ120" i="38"/>
  <c r="CL120" i="38"/>
  <c r="BQ120" i="38"/>
  <c r="CC120" i="38"/>
  <c r="CO120" i="38"/>
  <c r="CD5" i="38"/>
  <c r="CO114" i="38"/>
  <c r="BN108" i="38"/>
  <c r="BZ108" i="38"/>
  <c r="CL108" i="38"/>
  <c r="BQ108" i="38"/>
  <c r="BN102" i="38"/>
  <c r="BZ102" i="38"/>
  <c r="CL102" i="38"/>
  <c r="BQ102" i="38"/>
  <c r="CC102" i="38"/>
  <c r="CO102" i="38"/>
  <c r="BN96" i="38"/>
  <c r="BZ96" i="38"/>
  <c r="CL96" i="38"/>
  <c r="BN90" i="38"/>
  <c r="BZ90" i="38"/>
  <c r="CL90" i="38"/>
  <c r="CQ5" i="38"/>
  <c r="BQ90" i="38"/>
  <c r="CC90" i="38"/>
  <c r="CO90" i="38"/>
  <c r="BN84" i="38"/>
  <c r="BZ84" i="38"/>
  <c r="CL84" i="38"/>
  <c r="CB5" i="38"/>
  <c r="BQ72" i="38"/>
  <c r="CC72" i="38"/>
  <c r="CO72" i="38"/>
  <c r="BT72" i="38"/>
  <c r="CF72" i="38"/>
  <c r="BM5" i="38"/>
  <c r="BQ66" i="38"/>
  <c r="CC66" i="38"/>
  <c r="CO66" i="38"/>
  <c r="CF66" i="38"/>
  <c r="CH5" i="38"/>
  <c r="CM5" i="38"/>
  <c r="BQ54" i="38"/>
  <c r="CC54" i="38"/>
  <c r="CO54" i="38"/>
  <c r="BS5" i="38"/>
  <c r="CF54" i="38"/>
  <c r="BZ48" i="38"/>
  <c r="CL48" i="38"/>
  <c r="CO48" i="38"/>
  <c r="BN42" i="38"/>
  <c r="BZ42" i="38"/>
  <c r="CL42" i="38"/>
  <c r="CL36" i="38"/>
  <c r="BT30" i="38"/>
  <c r="CF30" i="38"/>
  <c r="BO5" i="38"/>
  <c r="CE5" i="38"/>
  <c r="CP5" i="38"/>
  <c r="BN30" i="38"/>
  <c r="BZ30" i="38"/>
  <c r="CL30" i="38"/>
  <c r="BT24" i="38"/>
  <c r="CF24" i="38"/>
  <c r="CL24" i="38"/>
  <c r="BN18" i="38"/>
  <c r="BZ18" i="38"/>
  <c r="CL18" i="38"/>
  <c r="BZ12" i="38"/>
  <c r="CL12" i="38"/>
  <c r="BN6" i="38"/>
  <c r="BZ6" i="38"/>
  <c r="CL6" i="38"/>
  <c r="BK5" i="38" l="1"/>
  <c r="BT5" i="38"/>
  <c r="CF5" i="38"/>
  <c r="CC5" i="38"/>
  <c r="BW5" i="38"/>
  <c r="CI5" i="38"/>
  <c r="BZ5" i="38"/>
  <c r="BN5" i="38"/>
  <c r="CO5" i="38"/>
  <c r="BQ5" i="38"/>
  <c r="CL5" i="38"/>
  <c r="BE133" i="38"/>
  <c r="BB133" i="38"/>
  <c r="AY133" i="38"/>
  <c r="AV133" i="38"/>
  <c r="AS133" i="38"/>
  <c r="AP133" i="38"/>
  <c r="AM133" i="38"/>
  <c r="AJ133" i="38"/>
  <c r="AG133" i="38"/>
  <c r="AD133" i="38"/>
  <c r="AA133" i="38"/>
  <c r="X133" i="38"/>
  <c r="U133" i="38"/>
  <c r="R133" i="38"/>
  <c r="O133" i="38"/>
  <c r="L133" i="38"/>
  <c r="I133" i="38"/>
  <c r="BE132" i="38"/>
  <c r="BB132" i="38"/>
  <c r="AY132" i="38"/>
  <c r="AV132" i="38"/>
  <c r="AS132" i="38"/>
  <c r="AP132" i="38"/>
  <c r="AM132" i="38"/>
  <c r="AJ132" i="38"/>
  <c r="AG132" i="38"/>
  <c r="AD132" i="38"/>
  <c r="AA132" i="38"/>
  <c r="X132" i="38"/>
  <c r="U132" i="38"/>
  <c r="R132" i="38"/>
  <c r="O132" i="38"/>
  <c r="L132" i="38"/>
  <c r="I132" i="38"/>
  <c r="BE131" i="38"/>
  <c r="BB131" i="38"/>
  <c r="AY131" i="38"/>
  <c r="AV131" i="38"/>
  <c r="AS131" i="38"/>
  <c r="AP131" i="38"/>
  <c r="AM131" i="38"/>
  <c r="AJ131" i="38"/>
  <c r="AG131" i="38"/>
  <c r="AD131" i="38"/>
  <c r="AA131" i="38"/>
  <c r="X131" i="38"/>
  <c r="U131" i="38"/>
  <c r="R131" i="38"/>
  <c r="O131" i="38"/>
  <c r="L131" i="38"/>
  <c r="I131" i="38"/>
  <c r="BE130" i="38"/>
  <c r="BB130" i="38"/>
  <c r="AY130" i="38"/>
  <c r="AV130" i="38"/>
  <c r="AS130" i="38"/>
  <c r="AP130" i="38"/>
  <c r="AM130" i="38"/>
  <c r="AJ130" i="38"/>
  <c r="AG130" i="38"/>
  <c r="AD130" i="38"/>
  <c r="AA130" i="38"/>
  <c r="X130" i="38"/>
  <c r="U130" i="38"/>
  <c r="R130" i="38"/>
  <c r="O130" i="38"/>
  <c r="L130" i="38"/>
  <c r="I130" i="38"/>
  <c r="BE129" i="38"/>
  <c r="BB129" i="38"/>
  <c r="AY129" i="38"/>
  <c r="AV129" i="38"/>
  <c r="AS129" i="38"/>
  <c r="AP129" i="38"/>
  <c r="AM129" i="38"/>
  <c r="AJ129" i="38"/>
  <c r="AG129" i="38"/>
  <c r="AD129" i="38"/>
  <c r="AA129" i="38"/>
  <c r="X129" i="38"/>
  <c r="U129" i="38"/>
  <c r="R129" i="38"/>
  <c r="O129" i="38"/>
  <c r="L129" i="38"/>
  <c r="I129" i="38"/>
  <c r="BE128" i="38"/>
  <c r="BB128" i="38"/>
  <c r="AY128" i="38"/>
  <c r="AV128" i="38"/>
  <c r="AS128" i="38"/>
  <c r="AP128" i="38"/>
  <c r="AM128" i="38"/>
  <c r="AJ128" i="38"/>
  <c r="AG128" i="38"/>
  <c r="AD128" i="38"/>
  <c r="AA128" i="38"/>
  <c r="X128" i="38"/>
  <c r="U128" i="38"/>
  <c r="R128" i="38"/>
  <c r="O128" i="38"/>
  <c r="L128" i="38"/>
  <c r="I128" i="38"/>
  <c r="BE127" i="38"/>
  <c r="BB127" i="38"/>
  <c r="AY127" i="38"/>
  <c r="AV127" i="38"/>
  <c r="AS127" i="38"/>
  <c r="AP127" i="38"/>
  <c r="AM127" i="38"/>
  <c r="AJ127" i="38"/>
  <c r="AG127" i="38"/>
  <c r="AD127" i="38"/>
  <c r="AA127" i="38"/>
  <c r="X127" i="38"/>
  <c r="U127" i="38"/>
  <c r="R127" i="38"/>
  <c r="O127" i="38"/>
  <c r="L127" i="38"/>
  <c r="I127" i="38"/>
  <c r="BG126" i="38"/>
  <c r="BF126" i="38"/>
  <c r="BD126" i="38"/>
  <c r="BC126" i="38"/>
  <c r="BA126" i="38"/>
  <c r="AZ126" i="38"/>
  <c r="AX126" i="38"/>
  <c r="AW126" i="38"/>
  <c r="AU126" i="38"/>
  <c r="AT126" i="38"/>
  <c r="AR126" i="38"/>
  <c r="AQ126" i="38"/>
  <c r="AO126" i="38"/>
  <c r="AN126" i="38"/>
  <c r="AL126" i="38"/>
  <c r="AK126" i="38"/>
  <c r="AI126" i="38"/>
  <c r="AH126" i="38"/>
  <c r="AF126" i="38"/>
  <c r="AE126" i="38"/>
  <c r="AC126" i="38"/>
  <c r="AB126" i="38"/>
  <c r="Z126" i="38"/>
  <c r="Y126" i="38"/>
  <c r="W126" i="38"/>
  <c r="V126" i="38"/>
  <c r="T126" i="38"/>
  <c r="S126" i="38"/>
  <c r="Q126" i="38"/>
  <c r="P126" i="38"/>
  <c r="N126" i="38"/>
  <c r="M126" i="38"/>
  <c r="K126" i="38"/>
  <c r="J126" i="38"/>
  <c r="BE125" i="38"/>
  <c r="BB125" i="38"/>
  <c r="AY125" i="38"/>
  <c r="AV125" i="38"/>
  <c r="AS125" i="38"/>
  <c r="AP125" i="38"/>
  <c r="AM125" i="38"/>
  <c r="AJ125" i="38"/>
  <c r="AG125" i="38"/>
  <c r="AD125" i="38"/>
  <c r="AA125" i="38"/>
  <c r="X125" i="38"/>
  <c r="U125" i="38"/>
  <c r="R125" i="38"/>
  <c r="O125" i="38"/>
  <c r="L125" i="38"/>
  <c r="I125" i="38"/>
  <c r="BE124" i="38"/>
  <c r="BB124" i="38"/>
  <c r="AY124" i="38"/>
  <c r="AV124" i="38"/>
  <c r="AS124" i="38"/>
  <c r="AP124" i="38"/>
  <c r="AM124" i="38"/>
  <c r="AJ124" i="38"/>
  <c r="AG124" i="38"/>
  <c r="AD124" i="38"/>
  <c r="AA124" i="38"/>
  <c r="X124" i="38"/>
  <c r="U124" i="38"/>
  <c r="R124" i="38"/>
  <c r="O124" i="38"/>
  <c r="L124" i="38"/>
  <c r="I124" i="38"/>
  <c r="BE123" i="38"/>
  <c r="BB123" i="38"/>
  <c r="AY123" i="38"/>
  <c r="AV123" i="38"/>
  <c r="AS123" i="38"/>
  <c r="AP123" i="38"/>
  <c r="AM123" i="38"/>
  <c r="AJ123" i="38"/>
  <c r="AG123" i="38"/>
  <c r="AD123" i="38"/>
  <c r="AA123" i="38"/>
  <c r="X123" i="38"/>
  <c r="U123" i="38"/>
  <c r="R123" i="38"/>
  <c r="O123" i="38"/>
  <c r="L123" i="38"/>
  <c r="I123" i="38"/>
  <c r="BE122" i="38"/>
  <c r="BB122" i="38"/>
  <c r="AY122" i="38"/>
  <c r="AV122" i="38"/>
  <c r="AS122" i="38"/>
  <c r="AP122" i="38"/>
  <c r="AM122" i="38"/>
  <c r="AJ122" i="38"/>
  <c r="AG122" i="38"/>
  <c r="AD122" i="38"/>
  <c r="AA122" i="38"/>
  <c r="X122" i="38"/>
  <c r="U122" i="38"/>
  <c r="R122" i="38"/>
  <c r="O122" i="38"/>
  <c r="L122" i="38"/>
  <c r="I122" i="38"/>
  <c r="BE121" i="38"/>
  <c r="BB121" i="38"/>
  <c r="AY121" i="38"/>
  <c r="AV121" i="38"/>
  <c r="AS121" i="38"/>
  <c r="AP121" i="38"/>
  <c r="AM121" i="38"/>
  <c r="AJ121" i="38"/>
  <c r="AG121" i="38"/>
  <c r="AD121" i="38"/>
  <c r="AA121" i="38"/>
  <c r="X121" i="38"/>
  <c r="U121" i="38"/>
  <c r="R121" i="38"/>
  <c r="O121" i="38"/>
  <c r="L121" i="38"/>
  <c r="I121" i="38"/>
  <c r="BG120" i="38"/>
  <c r="BF120" i="38"/>
  <c r="BD120" i="38"/>
  <c r="BC120" i="38"/>
  <c r="BA120" i="38"/>
  <c r="AZ120" i="38"/>
  <c r="AX120" i="38"/>
  <c r="AW120" i="38"/>
  <c r="AU120" i="38"/>
  <c r="AT120" i="38"/>
  <c r="AR120" i="38"/>
  <c r="AQ120" i="38"/>
  <c r="AO120" i="38"/>
  <c r="AN120" i="38"/>
  <c r="AL120" i="38"/>
  <c r="AK120" i="38"/>
  <c r="AI120" i="38"/>
  <c r="AH120" i="38"/>
  <c r="AF120" i="38"/>
  <c r="AE120" i="38"/>
  <c r="AC120" i="38"/>
  <c r="AB120" i="38"/>
  <c r="Z120" i="38"/>
  <c r="Y120" i="38"/>
  <c r="W120" i="38"/>
  <c r="V120" i="38"/>
  <c r="T120" i="38"/>
  <c r="S120" i="38"/>
  <c r="Q120" i="38"/>
  <c r="P120" i="38"/>
  <c r="N120" i="38"/>
  <c r="M120" i="38"/>
  <c r="K120" i="38"/>
  <c r="J120" i="38"/>
  <c r="BE119" i="38"/>
  <c r="BB119" i="38"/>
  <c r="AY119" i="38"/>
  <c r="AV119" i="38"/>
  <c r="AS119" i="38"/>
  <c r="AP119" i="38"/>
  <c r="AM119" i="38"/>
  <c r="AJ119" i="38"/>
  <c r="AG119" i="38"/>
  <c r="AD119" i="38"/>
  <c r="AA119" i="38"/>
  <c r="X119" i="38"/>
  <c r="U119" i="38"/>
  <c r="R119" i="38"/>
  <c r="O119" i="38"/>
  <c r="L119" i="38"/>
  <c r="I119" i="38"/>
  <c r="BE118" i="38"/>
  <c r="BB118" i="38"/>
  <c r="AY118" i="38"/>
  <c r="AV118" i="38"/>
  <c r="AS118" i="38"/>
  <c r="AP118" i="38"/>
  <c r="AM118" i="38"/>
  <c r="AK118" i="38"/>
  <c r="AJ118" i="38" s="1"/>
  <c r="AG118" i="38"/>
  <c r="AD118" i="38"/>
  <c r="AA118" i="38"/>
  <c r="X118" i="38"/>
  <c r="U118" i="38"/>
  <c r="R118" i="38"/>
  <c r="O118" i="38"/>
  <c r="L118" i="38"/>
  <c r="I118" i="38"/>
  <c r="BE117" i="38"/>
  <c r="BB117" i="38"/>
  <c r="AY117" i="38"/>
  <c r="AV117" i="38"/>
  <c r="AS117" i="38"/>
  <c r="AP117" i="38"/>
  <c r="AM117" i="38"/>
  <c r="AJ117" i="38"/>
  <c r="AG117" i="38"/>
  <c r="AD117" i="38"/>
  <c r="AA117" i="38"/>
  <c r="X117" i="38"/>
  <c r="U117" i="38"/>
  <c r="R117" i="38"/>
  <c r="O117" i="38"/>
  <c r="L117" i="38"/>
  <c r="I117" i="38"/>
  <c r="BE116" i="38"/>
  <c r="BB116" i="38"/>
  <c r="AY116" i="38"/>
  <c r="AV116" i="38"/>
  <c r="AS116" i="38"/>
  <c r="AP116" i="38"/>
  <c r="AM116" i="38"/>
  <c r="AJ116" i="38"/>
  <c r="AG116" i="38"/>
  <c r="AD116" i="38"/>
  <c r="AA116" i="38"/>
  <c r="X116" i="38"/>
  <c r="U116" i="38"/>
  <c r="R116" i="38"/>
  <c r="O116" i="38"/>
  <c r="L116" i="38"/>
  <c r="I116" i="38"/>
  <c r="BE115" i="38"/>
  <c r="BB115" i="38"/>
  <c r="AY115" i="38"/>
  <c r="AV115" i="38"/>
  <c r="AS115" i="38"/>
  <c r="AP115" i="38"/>
  <c r="AM115" i="38"/>
  <c r="AJ115" i="38"/>
  <c r="AG115" i="38"/>
  <c r="AD115" i="38"/>
  <c r="AA115" i="38"/>
  <c r="X115" i="38"/>
  <c r="U115" i="38"/>
  <c r="R115" i="38"/>
  <c r="O115" i="38"/>
  <c r="L115" i="38"/>
  <c r="I115" i="38"/>
  <c r="BG114" i="38"/>
  <c r="BF114" i="38"/>
  <c r="BD114" i="38"/>
  <c r="BC114" i="38"/>
  <c r="BA114" i="38"/>
  <c r="AZ114" i="38"/>
  <c r="AX114" i="38"/>
  <c r="AW114" i="38"/>
  <c r="AU114" i="38"/>
  <c r="AT114" i="38"/>
  <c r="AR114" i="38"/>
  <c r="AQ114" i="38"/>
  <c r="AO114" i="38"/>
  <c r="AN114" i="38"/>
  <c r="AL114" i="38"/>
  <c r="AK114" i="38"/>
  <c r="AI114" i="38"/>
  <c r="AH114" i="38"/>
  <c r="AF114" i="38"/>
  <c r="AE114" i="38"/>
  <c r="AC114" i="38"/>
  <c r="AB114" i="38"/>
  <c r="Z114" i="38"/>
  <c r="Y114" i="38"/>
  <c r="W114" i="38"/>
  <c r="V114" i="38"/>
  <c r="T114" i="38"/>
  <c r="S114" i="38"/>
  <c r="Q114" i="38"/>
  <c r="P114" i="38"/>
  <c r="N114" i="38"/>
  <c r="M114" i="38"/>
  <c r="K114" i="38"/>
  <c r="J114" i="38"/>
  <c r="BE113" i="38"/>
  <c r="BB113" i="38"/>
  <c r="AY113" i="38"/>
  <c r="AV113" i="38"/>
  <c r="AS113" i="38"/>
  <c r="AP113" i="38"/>
  <c r="AM113" i="38"/>
  <c r="AJ113" i="38"/>
  <c r="AG113" i="38"/>
  <c r="AD113" i="38"/>
  <c r="AA113" i="38"/>
  <c r="X113" i="38"/>
  <c r="U113" i="38"/>
  <c r="R113" i="38"/>
  <c r="O113" i="38"/>
  <c r="L113" i="38"/>
  <c r="I113" i="38"/>
  <c r="BE112" i="38"/>
  <c r="BB112" i="38"/>
  <c r="AY112" i="38"/>
  <c r="AV112" i="38"/>
  <c r="AS112" i="38"/>
  <c r="AP112" i="38"/>
  <c r="AM112" i="38"/>
  <c r="AJ112" i="38"/>
  <c r="AG112" i="38"/>
  <c r="AD112" i="38"/>
  <c r="AA112" i="38"/>
  <c r="X112" i="38"/>
  <c r="U112" i="38"/>
  <c r="R112" i="38"/>
  <c r="O112" i="38"/>
  <c r="L112" i="38"/>
  <c r="I112" i="38"/>
  <c r="BE111" i="38"/>
  <c r="BB111" i="38"/>
  <c r="AY111" i="38"/>
  <c r="AV111" i="38"/>
  <c r="AS111" i="38"/>
  <c r="AP111" i="38"/>
  <c r="AM111" i="38"/>
  <c r="AJ111" i="38"/>
  <c r="AG111" i="38"/>
  <c r="AD111" i="38"/>
  <c r="AA111" i="38"/>
  <c r="X111" i="38"/>
  <c r="U111" i="38"/>
  <c r="R111" i="38"/>
  <c r="O111" i="38"/>
  <c r="L111" i="38"/>
  <c r="I111" i="38"/>
  <c r="BE110" i="38"/>
  <c r="BB110" i="38"/>
  <c r="AY110" i="38"/>
  <c r="AV110" i="38"/>
  <c r="AS110" i="38"/>
  <c r="AP110" i="38"/>
  <c r="AM110" i="38"/>
  <c r="AJ110" i="38"/>
  <c r="AG110" i="38"/>
  <c r="AD110" i="38"/>
  <c r="AA110" i="38"/>
  <c r="X110" i="38"/>
  <c r="U110" i="38"/>
  <c r="R110" i="38"/>
  <c r="O110" i="38"/>
  <c r="L110" i="38"/>
  <c r="I110" i="38"/>
  <c r="BE109" i="38"/>
  <c r="BB109" i="38"/>
  <c r="AY109" i="38"/>
  <c r="AV109" i="38"/>
  <c r="AS109" i="38"/>
  <c r="AP109" i="38"/>
  <c r="AM109" i="38"/>
  <c r="AJ109" i="38"/>
  <c r="AG109" i="38"/>
  <c r="AD109" i="38"/>
  <c r="AA109" i="38"/>
  <c r="X109" i="38"/>
  <c r="U109" i="38"/>
  <c r="R109" i="38"/>
  <c r="O109" i="38"/>
  <c r="L109" i="38"/>
  <c r="I109" i="38"/>
  <c r="BG108" i="38"/>
  <c r="BF108" i="38"/>
  <c r="BD108" i="38"/>
  <c r="BC108" i="38"/>
  <c r="BA108" i="38"/>
  <c r="AZ108" i="38"/>
  <c r="AX108" i="38"/>
  <c r="AW108" i="38"/>
  <c r="AU108" i="38"/>
  <c r="AT108" i="38"/>
  <c r="AR108" i="38"/>
  <c r="AQ108" i="38"/>
  <c r="AO108" i="38"/>
  <c r="AN108" i="38"/>
  <c r="AL108" i="38"/>
  <c r="AK108" i="38"/>
  <c r="AI108" i="38"/>
  <c r="AH108" i="38"/>
  <c r="AF108" i="38"/>
  <c r="AE108" i="38"/>
  <c r="AC108" i="38"/>
  <c r="AB108" i="38"/>
  <c r="Z108" i="38"/>
  <c r="Y108" i="38"/>
  <c r="W108" i="38"/>
  <c r="V108" i="38"/>
  <c r="T108" i="38"/>
  <c r="S108" i="38"/>
  <c r="Q108" i="38"/>
  <c r="P108" i="38"/>
  <c r="N108" i="38"/>
  <c r="M108" i="38"/>
  <c r="K108" i="38"/>
  <c r="J108" i="38"/>
  <c r="BE107" i="38"/>
  <c r="BB107" i="38"/>
  <c r="AY107" i="38"/>
  <c r="AV107" i="38"/>
  <c r="AS107" i="38"/>
  <c r="AP107" i="38"/>
  <c r="AM107" i="38"/>
  <c r="AJ107" i="38"/>
  <c r="AG107" i="38"/>
  <c r="AD107" i="38"/>
  <c r="AA107" i="38"/>
  <c r="X107" i="38"/>
  <c r="U107" i="38"/>
  <c r="R107" i="38"/>
  <c r="O107" i="38"/>
  <c r="L107" i="38"/>
  <c r="I107" i="38"/>
  <c r="BE106" i="38"/>
  <c r="BB106" i="38"/>
  <c r="AY106" i="38"/>
  <c r="AV106" i="38"/>
  <c r="AS106" i="38"/>
  <c r="AP106" i="38"/>
  <c r="AM106" i="38"/>
  <c r="AJ106" i="38"/>
  <c r="AG106" i="38"/>
  <c r="AD106" i="38"/>
  <c r="AA106" i="38"/>
  <c r="X106" i="38"/>
  <c r="U106" i="38"/>
  <c r="R106" i="38"/>
  <c r="O106" i="38"/>
  <c r="L106" i="38"/>
  <c r="I106" i="38"/>
  <c r="BE105" i="38"/>
  <c r="BB105" i="38"/>
  <c r="AY105" i="38"/>
  <c r="AV105" i="38"/>
  <c r="AS105" i="38"/>
  <c r="AP105" i="38"/>
  <c r="AM105" i="38"/>
  <c r="AJ105" i="38"/>
  <c r="AG105" i="38"/>
  <c r="AD105" i="38"/>
  <c r="AA105" i="38"/>
  <c r="X105" i="38"/>
  <c r="U105" i="38"/>
  <c r="R105" i="38"/>
  <c r="O105" i="38"/>
  <c r="L105" i="38"/>
  <c r="I105" i="38"/>
  <c r="BE104" i="38"/>
  <c r="BB104" i="38"/>
  <c r="AY104" i="38"/>
  <c r="AV104" i="38"/>
  <c r="AS104" i="38"/>
  <c r="AP104" i="38"/>
  <c r="AM104" i="38"/>
  <c r="AJ104" i="38"/>
  <c r="AG104" i="38"/>
  <c r="AD104" i="38"/>
  <c r="AA104" i="38"/>
  <c r="X104" i="38"/>
  <c r="U104" i="38"/>
  <c r="R104" i="38"/>
  <c r="O104" i="38"/>
  <c r="L104" i="38"/>
  <c r="I104" i="38"/>
  <c r="BE103" i="38"/>
  <c r="BB103" i="38"/>
  <c r="AY103" i="38"/>
  <c r="AV103" i="38"/>
  <c r="AS103" i="38"/>
  <c r="AP103" i="38"/>
  <c r="AM103" i="38"/>
  <c r="AJ103" i="38"/>
  <c r="AG103" i="38"/>
  <c r="AD103" i="38"/>
  <c r="AA103" i="38"/>
  <c r="X103" i="38"/>
  <c r="U103" i="38"/>
  <c r="R103" i="38"/>
  <c r="O103" i="38"/>
  <c r="L103" i="38"/>
  <c r="I103" i="38"/>
  <c r="BG102" i="38"/>
  <c r="BF102" i="38"/>
  <c r="BD102" i="38"/>
  <c r="BC102" i="38"/>
  <c r="BA102" i="38"/>
  <c r="AZ102" i="38"/>
  <c r="AX102" i="38"/>
  <c r="AW102" i="38"/>
  <c r="AU102" i="38"/>
  <c r="AT102" i="38"/>
  <c r="AR102" i="38"/>
  <c r="AQ102" i="38"/>
  <c r="AO102" i="38"/>
  <c r="AN102" i="38"/>
  <c r="AL102" i="38"/>
  <c r="AK102" i="38"/>
  <c r="AI102" i="38"/>
  <c r="AH102" i="38"/>
  <c r="AF102" i="38"/>
  <c r="AE102" i="38"/>
  <c r="AC102" i="38"/>
  <c r="AB102" i="38"/>
  <c r="Z102" i="38"/>
  <c r="Y102" i="38"/>
  <c r="W102" i="38"/>
  <c r="V102" i="38"/>
  <c r="T102" i="38"/>
  <c r="S102" i="38"/>
  <c r="Q102" i="38"/>
  <c r="P102" i="38"/>
  <c r="N102" i="38"/>
  <c r="M102" i="38"/>
  <c r="K102" i="38"/>
  <c r="J102" i="38"/>
  <c r="BE101" i="38"/>
  <c r="BB101" i="38"/>
  <c r="AY101" i="38"/>
  <c r="AV101" i="38"/>
  <c r="AS101" i="38"/>
  <c r="AP101" i="38"/>
  <c r="AM101" i="38"/>
  <c r="AJ101" i="38"/>
  <c r="AG101" i="38"/>
  <c r="AD101" i="38"/>
  <c r="AA101" i="38"/>
  <c r="X101" i="38"/>
  <c r="U101" i="38"/>
  <c r="R101" i="38"/>
  <c r="O101" i="38"/>
  <c r="L101" i="38"/>
  <c r="I101" i="38"/>
  <c r="BE100" i="38"/>
  <c r="BB100" i="38"/>
  <c r="AY100" i="38"/>
  <c r="AV100" i="38"/>
  <c r="AS100" i="38"/>
  <c r="AP100" i="38"/>
  <c r="AM100" i="38"/>
  <c r="AJ100" i="38"/>
  <c r="AG100" i="38"/>
  <c r="AD100" i="38"/>
  <c r="AA100" i="38"/>
  <c r="X100" i="38"/>
  <c r="U100" i="38"/>
  <c r="R100" i="38"/>
  <c r="O100" i="38"/>
  <c r="L100" i="38"/>
  <c r="I100" i="38"/>
  <c r="BE99" i="38"/>
  <c r="BB99" i="38"/>
  <c r="AY99" i="38"/>
  <c r="AV99" i="38"/>
  <c r="AS99" i="38"/>
  <c r="AP99" i="38"/>
  <c r="AM99" i="38"/>
  <c r="AJ99" i="38"/>
  <c r="AG99" i="38"/>
  <c r="AD99" i="38"/>
  <c r="AA99" i="38"/>
  <c r="X99" i="38"/>
  <c r="U99" i="38"/>
  <c r="R99" i="38"/>
  <c r="O99" i="38"/>
  <c r="L99" i="38"/>
  <c r="I99" i="38"/>
  <c r="BE98" i="38"/>
  <c r="BB98" i="38"/>
  <c r="AY98" i="38"/>
  <c r="AV98" i="38"/>
  <c r="AS98" i="38"/>
  <c r="AP98" i="38"/>
  <c r="AM98" i="38"/>
  <c r="AJ98" i="38"/>
  <c r="AG98" i="38"/>
  <c r="AD98" i="38"/>
  <c r="AA98" i="38"/>
  <c r="X98" i="38"/>
  <c r="U98" i="38"/>
  <c r="R98" i="38"/>
  <c r="O98" i="38"/>
  <c r="L98" i="38"/>
  <c r="I98" i="38"/>
  <c r="BE97" i="38"/>
  <c r="BB97" i="38"/>
  <c r="AY97" i="38"/>
  <c r="AV97" i="38"/>
  <c r="AS97" i="38"/>
  <c r="AP97" i="38"/>
  <c r="AM97" i="38"/>
  <c r="AJ97" i="38"/>
  <c r="AG97" i="38"/>
  <c r="AD97" i="38"/>
  <c r="AA97" i="38"/>
  <c r="X97" i="38"/>
  <c r="U97" i="38"/>
  <c r="R97" i="38"/>
  <c r="O97" i="38"/>
  <c r="L97" i="38"/>
  <c r="I97" i="38"/>
  <c r="BG96" i="38"/>
  <c r="BF96" i="38"/>
  <c r="BD96" i="38"/>
  <c r="BC96" i="38"/>
  <c r="BA96" i="38"/>
  <c r="AZ96" i="38"/>
  <c r="AX96" i="38"/>
  <c r="AW96" i="38"/>
  <c r="AU96" i="38"/>
  <c r="AT96" i="38"/>
  <c r="AR96" i="38"/>
  <c r="AQ96" i="38"/>
  <c r="AO96" i="38"/>
  <c r="AN96" i="38"/>
  <c r="AL96" i="38"/>
  <c r="AK96" i="38"/>
  <c r="AI96" i="38"/>
  <c r="AH96" i="38"/>
  <c r="AF96" i="38"/>
  <c r="AE96" i="38"/>
  <c r="AC96" i="38"/>
  <c r="AB96" i="38"/>
  <c r="Z96" i="38"/>
  <c r="Y96" i="38"/>
  <c r="W96" i="38"/>
  <c r="V96" i="38"/>
  <c r="T96" i="38"/>
  <c r="S96" i="38"/>
  <c r="Q96" i="38"/>
  <c r="P96" i="38"/>
  <c r="N96" i="38"/>
  <c r="M96" i="38"/>
  <c r="K96" i="38"/>
  <c r="J96" i="38"/>
  <c r="BE95" i="38"/>
  <c r="BB95" i="38"/>
  <c r="AY95" i="38"/>
  <c r="AV95" i="38"/>
  <c r="AS95" i="38"/>
  <c r="AP95" i="38"/>
  <c r="AM95" i="38"/>
  <c r="AJ95" i="38"/>
  <c r="AG95" i="38"/>
  <c r="AD95" i="38"/>
  <c r="AA95" i="38"/>
  <c r="X95" i="38"/>
  <c r="U95" i="38"/>
  <c r="R95" i="38"/>
  <c r="O95" i="38"/>
  <c r="L95" i="38"/>
  <c r="I95" i="38"/>
  <c r="BE94" i="38"/>
  <c r="BB94" i="38"/>
  <c r="AY94" i="38"/>
  <c r="AV94" i="38"/>
  <c r="AS94" i="38"/>
  <c r="AP94" i="38"/>
  <c r="AM94" i="38"/>
  <c r="AJ94" i="38"/>
  <c r="AG94" i="38"/>
  <c r="AD94" i="38"/>
  <c r="AA94" i="38"/>
  <c r="X94" i="38"/>
  <c r="U94" i="38"/>
  <c r="R94" i="38"/>
  <c r="O94" i="38"/>
  <c r="L94" i="38"/>
  <c r="I94" i="38"/>
  <c r="BE93" i="38"/>
  <c r="BB93" i="38"/>
  <c r="AY93" i="38"/>
  <c r="AV93" i="38"/>
  <c r="AS93" i="38"/>
  <c r="AP93" i="38"/>
  <c r="AM93" i="38"/>
  <c r="AJ93" i="38"/>
  <c r="AG93" i="38"/>
  <c r="AD93" i="38"/>
  <c r="AA93" i="38"/>
  <c r="X93" i="38"/>
  <c r="U93" i="38"/>
  <c r="R93" i="38"/>
  <c r="O93" i="38"/>
  <c r="L93" i="38"/>
  <c r="I93" i="38"/>
  <c r="BE92" i="38"/>
  <c r="BB92" i="38"/>
  <c r="AY92" i="38"/>
  <c r="AV92" i="38"/>
  <c r="AS92" i="38"/>
  <c r="AP92" i="38"/>
  <c r="AM92" i="38"/>
  <c r="AJ92" i="38"/>
  <c r="AG92" i="38"/>
  <c r="AD92" i="38"/>
  <c r="AA92" i="38"/>
  <c r="X92" i="38"/>
  <c r="U92" i="38"/>
  <c r="R92" i="38"/>
  <c r="O92" i="38"/>
  <c r="L92" i="38"/>
  <c r="I92" i="38"/>
  <c r="I90" i="38" s="1"/>
  <c r="BE91" i="38"/>
  <c r="BB91" i="38"/>
  <c r="AY91" i="38"/>
  <c r="AV91" i="38"/>
  <c r="AS91" i="38"/>
  <c r="AP91" i="38"/>
  <c r="AM91" i="38"/>
  <c r="AJ91" i="38"/>
  <c r="AG91" i="38"/>
  <c r="AD91" i="38"/>
  <c r="AA91" i="38"/>
  <c r="X91" i="38"/>
  <c r="U91" i="38"/>
  <c r="R91" i="38"/>
  <c r="O91" i="38"/>
  <c r="L91" i="38"/>
  <c r="I91" i="38"/>
  <c r="BG90" i="38"/>
  <c r="BF90" i="38"/>
  <c r="BD90" i="38"/>
  <c r="BC90" i="38"/>
  <c r="BA90" i="38"/>
  <c r="AZ90" i="38"/>
  <c r="AX90" i="38"/>
  <c r="AW90" i="38"/>
  <c r="AU90" i="38"/>
  <c r="AT90" i="38"/>
  <c r="AR90" i="38"/>
  <c r="AQ90" i="38"/>
  <c r="AO90" i="38"/>
  <c r="AN90" i="38"/>
  <c r="AL90" i="38"/>
  <c r="AK90" i="38"/>
  <c r="AI90" i="38"/>
  <c r="AH90" i="38"/>
  <c r="AF90" i="38"/>
  <c r="AE90" i="38"/>
  <c r="AC90" i="38"/>
  <c r="AB90" i="38"/>
  <c r="Z90" i="38"/>
  <c r="Y90" i="38"/>
  <c r="W90" i="38"/>
  <c r="V90" i="38"/>
  <c r="T90" i="38"/>
  <c r="S90" i="38"/>
  <c r="Q90" i="38"/>
  <c r="P90" i="38"/>
  <c r="N90" i="38"/>
  <c r="M90" i="38"/>
  <c r="K90" i="38"/>
  <c r="J90" i="38"/>
  <c r="BE89" i="38"/>
  <c r="BB89" i="38"/>
  <c r="AY89" i="38"/>
  <c r="AV89" i="38"/>
  <c r="AS89" i="38"/>
  <c r="AP89" i="38"/>
  <c r="AM89" i="38"/>
  <c r="AJ89" i="38"/>
  <c r="AG89" i="38"/>
  <c r="AD89" i="38"/>
  <c r="AA89" i="38"/>
  <c r="X89" i="38"/>
  <c r="U89" i="38"/>
  <c r="R89" i="38"/>
  <c r="O89" i="38"/>
  <c r="L89" i="38"/>
  <c r="I89" i="38"/>
  <c r="BE88" i="38"/>
  <c r="BB88" i="38"/>
  <c r="AY88" i="38"/>
  <c r="AV88" i="38"/>
  <c r="AS88" i="38"/>
  <c r="AP88" i="38"/>
  <c r="AM88" i="38"/>
  <c r="AJ88" i="38"/>
  <c r="AG88" i="38"/>
  <c r="AD88" i="38"/>
  <c r="AA88" i="38"/>
  <c r="X88" i="38"/>
  <c r="U88" i="38"/>
  <c r="R88" i="38"/>
  <c r="O88" i="38"/>
  <c r="L88" i="38"/>
  <c r="I88" i="38"/>
  <c r="BE87" i="38"/>
  <c r="BB87" i="38"/>
  <c r="AY87" i="38"/>
  <c r="AV87" i="38"/>
  <c r="AS87" i="38"/>
  <c r="AP87" i="38"/>
  <c r="AM87" i="38"/>
  <c r="AJ87" i="38"/>
  <c r="AG87" i="38"/>
  <c r="AD87" i="38"/>
  <c r="AA87" i="38"/>
  <c r="X87" i="38"/>
  <c r="U87" i="38"/>
  <c r="R87" i="38"/>
  <c r="O87" i="38"/>
  <c r="L87" i="38"/>
  <c r="I87" i="38"/>
  <c r="BE86" i="38"/>
  <c r="BB86" i="38"/>
  <c r="AY86" i="38"/>
  <c r="AV86" i="38"/>
  <c r="AS86" i="38"/>
  <c r="AP86" i="38"/>
  <c r="AM86" i="38"/>
  <c r="AJ86" i="38"/>
  <c r="AG86" i="38"/>
  <c r="AD86" i="38"/>
  <c r="AA86" i="38"/>
  <c r="X86" i="38"/>
  <c r="U86" i="38"/>
  <c r="R86" i="38"/>
  <c r="O86" i="38"/>
  <c r="L86" i="38"/>
  <c r="I86" i="38"/>
  <c r="BE85" i="38"/>
  <c r="BE84" i="38" s="1"/>
  <c r="BB85" i="38"/>
  <c r="AY85" i="38"/>
  <c r="AV85" i="38"/>
  <c r="AS85" i="38"/>
  <c r="AP85" i="38"/>
  <c r="AM85" i="38"/>
  <c r="AJ85" i="38"/>
  <c r="AG85" i="38"/>
  <c r="AD85" i="38"/>
  <c r="AA85" i="38"/>
  <c r="X85" i="38"/>
  <c r="U85" i="38"/>
  <c r="R85" i="38"/>
  <c r="O85" i="38"/>
  <c r="L85" i="38"/>
  <c r="I85" i="38"/>
  <c r="BG84" i="38"/>
  <c r="BF84" i="38"/>
  <c r="BD84" i="38"/>
  <c r="BC84" i="38"/>
  <c r="BA84" i="38"/>
  <c r="AZ84" i="38"/>
  <c r="AX84" i="38"/>
  <c r="AW84" i="38"/>
  <c r="AU84" i="38"/>
  <c r="AT84" i="38"/>
  <c r="AR84" i="38"/>
  <c r="AQ84" i="38"/>
  <c r="AO84" i="38"/>
  <c r="AN84" i="38"/>
  <c r="AL84" i="38"/>
  <c r="AK84" i="38"/>
  <c r="AI84" i="38"/>
  <c r="AH84" i="38"/>
  <c r="AF84" i="38"/>
  <c r="AE84" i="38"/>
  <c r="AC84" i="38"/>
  <c r="AB84" i="38"/>
  <c r="Z84" i="38"/>
  <c r="Y84" i="38"/>
  <c r="W84" i="38"/>
  <c r="V84" i="38"/>
  <c r="T84" i="38"/>
  <c r="S84" i="38"/>
  <c r="Q84" i="38"/>
  <c r="P84" i="38"/>
  <c r="N84" i="38"/>
  <c r="M84" i="38"/>
  <c r="K84" i="38"/>
  <c r="J84" i="38"/>
  <c r="BE83" i="38"/>
  <c r="BB83" i="38"/>
  <c r="AY83" i="38"/>
  <c r="AV83" i="38"/>
  <c r="AS83" i="38"/>
  <c r="AP83" i="38"/>
  <c r="AM83" i="38"/>
  <c r="AJ83" i="38"/>
  <c r="AG83" i="38"/>
  <c r="AD83" i="38"/>
  <c r="AA83" i="38"/>
  <c r="X83" i="38"/>
  <c r="U83" i="38"/>
  <c r="R83" i="38"/>
  <c r="O83" i="38"/>
  <c r="L83" i="38"/>
  <c r="I83" i="38"/>
  <c r="BE82" i="38"/>
  <c r="BB82" i="38"/>
  <c r="AY82" i="38"/>
  <c r="AV82" i="38"/>
  <c r="AS82" i="38"/>
  <c r="AP82" i="38"/>
  <c r="AM82" i="38"/>
  <c r="AJ82" i="38"/>
  <c r="AG82" i="38"/>
  <c r="AD82" i="38"/>
  <c r="AA82" i="38"/>
  <c r="X82" i="38"/>
  <c r="U82" i="38"/>
  <c r="R82" i="38"/>
  <c r="O82" i="38"/>
  <c r="L82" i="38"/>
  <c r="I82" i="38"/>
  <c r="BE81" i="38"/>
  <c r="BB81" i="38"/>
  <c r="AY81" i="38"/>
  <c r="AV81" i="38"/>
  <c r="AS81" i="38"/>
  <c r="AP81" i="38"/>
  <c r="AM81" i="38"/>
  <c r="AJ81" i="38"/>
  <c r="AG81" i="38"/>
  <c r="AD81" i="38"/>
  <c r="AA81" i="38"/>
  <c r="X81" i="38"/>
  <c r="U81" i="38"/>
  <c r="R81" i="38"/>
  <c r="O81" i="38"/>
  <c r="L81" i="38"/>
  <c r="I81" i="38"/>
  <c r="BE80" i="38"/>
  <c r="BB80" i="38"/>
  <c r="AY80" i="38"/>
  <c r="AV80" i="38"/>
  <c r="AS80" i="38"/>
  <c r="AP80" i="38"/>
  <c r="AM80" i="38"/>
  <c r="AJ80" i="38"/>
  <c r="AG80" i="38"/>
  <c r="AD80" i="38"/>
  <c r="AA80" i="38"/>
  <c r="X80" i="38"/>
  <c r="U80" i="38"/>
  <c r="R80" i="38"/>
  <c r="O80" i="38"/>
  <c r="L80" i="38"/>
  <c r="I80" i="38"/>
  <c r="BE79" i="38"/>
  <c r="BB79" i="38"/>
  <c r="AY79" i="38"/>
  <c r="AV79" i="38"/>
  <c r="AS79" i="38"/>
  <c r="AP79" i="38"/>
  <c r="AM79" i="38"/>
  <c r="AJ79" i="38"/>
  <c r="AG79" i="38"/>
  <c r="AD79" i="38"/>
  <c r="AA79" i="38"/>
  <c r="X79" i="38"/>
  <c r="U79" i="38"/>
  <c r="U78" i="38" s="1"/>
  <c r="R79" i="38"/>
  <c r="O79" i="38"/>
  <c r="L79" i="38"/>
  <c r="I79" i="38"/>
  <c r="BG78" i="38"/>
  <c r="BF78" i="38"/>
  <c r="BD78" i="38"/>
  <c r="BC78" i="38"/>
  <c r="BA78" i="38"/>
  <c r="AZ78" i="38"/>
  <c r="AX78" i="38"/>
  <c r="AW78" i="38"/>
  <c r="AU78" i="38"/>
  <c r="AT78" i="38"/>
  <c r="AR78" i="38"/>
  <c r="AQ78" i="38"/>
  <c r="AO78" i="38"/>
  <c r="AN78" i="38"/>
  <c r="AL78" i="38"/>
  <c r="AK78" i="38"/>
  <c r="AI78" i="38"/>
  <c r="AH78" i="38"/>
  <c r="AF78" i="38"/>
  <c r="AE78" i="38"/>
  <c r="AC78" i="38"/>
  <c r="AB78" i="38"/>
  <c r="Z78" i="38"/>
  <c r="Y78" i="38"/>
  <c r="W78" i="38"/>
  <c r="V78" i="38"/>
  <c r="T78" i="38"/>
  <c r="S78" i="38"/>
  <c r="Q78" i="38"/>
  <c r="P78" i="38"/>
  <c r="N78" i="38"/>
  <c r="M78" i="38"/>
  <c r="K78" i="38"/>
  <c r="J78" i="38"/>
  <c r="BE77" i="38"/>
  <c r="BB77" i="38"/>
  <c r="AY77" i="38"/>
  <c r="AV77" i="38"/>
  <c r="AS77" i="38"/>
  <c r="AP77" i="38"/>
  <c r="AM77" i="38"/>
  <c r="AJ77" i="38"/>
  <c r="AG77" i="38"/>
  <c r="AD77" i="38"/>
  <c r="AA77" i="38"/>
  <c r="X77" i="38"/>
  <c r="U77" i="38"/>
  <c r="R77" i="38"/>
  <c r="O77" i="38"/>
  <c r="L77" i="38"/>
  <c r="I77" i="38"/>
  <c r="BE76" i="38"/>
  <c r="BB76" i="38"/>
  <c r="AY76" i="38"/>
  <c r="AV76" i="38"/>
  <c r="AS76" i="38"/>
  <c r="AP76" i="38"/>
  <c r="AM76" i="38"/>
  <c r="AJ76" i="38"/>
  <c r="AG76" i="38"/>
  <c r="AD76" i="38"/>
  <c r="AA76" i="38"/>
  <c r="X76" i="38"/>
  <c r="U76" i="38"/>
  <c r="R76" i="38"/>
  <c r="O76" i="38"/>
  <c r="L76" i="38"/>
  <c r="I76" i="38"/>
  <c r="BE75" i="38"/>
  <c r="BB75" i="38"/>
  <c r="AY75" i="38"/>
  <c r="AV75" i="38"/>
  <c r="AS75" i="38"/>
  <c r="AP75" i="38"/>
  <c r="AM75" i="38"/>
  <c r="AJ75" i="38"/>
  <c r="AG75" i="38"/>
  <c r="AD75" i="38"/>
  <c r="AA75" i="38"/>
  <c r="X75" i="38"/>
  <c r="U75" i="38"/>
  <c r="R75" i="38"/>
  <c r="O75" i="38"/>
  <c r="L75" i="38"/>
  <c r="I75" i="38"/>
  <c r="BE74" i="38"/>
  <c r="BB74" i="38"/>
  <c r="AY74" i="38"/>
  <c r="AV74" i="38"/>
  <c r="AS74" i="38"/>
  <c r="AP74" i="38"/>
  <c r="AM74" i="38"/>
  <c r="AJ74" i="38"/>
  <c r="AG74" i="38"/>
  <c r="AD74" i="38"/>
  <c r="AA74" i="38"/>
  <c r="X74" i="38"/>
  <c r="U74" i="38"/>
  <c r="R74" i="38"/>
  <c r="O74" i="38"/>
  <c r="L74" i="38"/>
  <c r="I74" i="38"/>
  <c r="BE73" i="38"/>
  <c r="BB73" i="38"/>
  <c r="AY73" i="38"/>
  <c r="AV73" i="38"/>
  <c r="AS73" i="38"/>
  <c r="AP73" i="38"/>
  <c r="AM73" i="38"/>
  <c r="AJ73" i="38"/>
  <c r="AG73" i="38"/>
  <c r="AD73" i="38"/>
  <c r="AA73" i="38"/>
  <c r="X73" i="38"/>
  <c r="U73" i="38"/>
  <c r="R73" i="38"/>
  <c r="O73" i="38"/>
  <c r="L73" i="38"/>
  <c r="I73" i="38"/>
  <c r="BG72" i="38"/>
  <c r="BF72" i="38"/>
  <c r="BD72" i="38"/>
  <c r="BC72" i="38"/>
  <c r="BA72" i="38"/>
  <c r="AZ72" i="38"/>
  <c r="AX72" i="38"/>
  <c r="AW72" i="38"/>
  <c r="AU72" i="38"/>
  <c r="AT72" i="38"/>
  <c r="AR72" i="38"/>
  <c r="AQ72" i="38"/>
  <c r="AO72" i="38"/>
  <c r="AN72" i="38"/>
  <c r="AL72" i="38"/>
  <c r="AK72" i="38"/>
  <c r="AI72" i="38"/>
  <c r="AH72" i="38"/>
  <c r="AF72" i="38"/>
  <c r="AE72" i="38"/>
  <c r="AC72" i="38"/>
  <c r="AB72" i="38"/>
  <c r="Z72" i="38"/>
  <c r="Y72" i="38"/>
  <c r="W72" i="38"/>
  <c r="V72" i="38"/>
  <c r="T72" i="38"/>
  <c r="S72" i="38"/>
  <c r="Q72" i="38"/>
  <c r="P72" i="38"/>
  <c r="N72" i="38"/>
  <c r="M72" i="38"/>
  <c r="K72" i="38"/>
  <c r="J72" i="38"/>
  <c r="BE71" i="38"/>
  <c r="BB71" i="38"/>
  <c r="AY71" i="38"/>
  <c r="AV71" i="38"/>
  <c r="AS71" i="38"/>
  <c r="AP71" i="38"/>
  <c r="AM71" i="38"/>
  <c r="AJ71" i="38"/>
  <c r="AG71" i="38"/>
  <c r="AD71" i="38"/>
  <c r="AA71" i="38"/>
  <c r="X71" i="38"/>
  <c r="U71" i="38"/>
  <c r="R71" i="38"/>
  <c r="O71" i="38"/>
  <c r="L71" i="38"/>
  <c r="I71" i="38"/>
  <c r="BE70" i="38"/>
  <c r="BB70" i="38"/>
  <c r="AY70" i="38"/>
  <c r="AV70" i="38"/>
  <c r="AS70" i="38"/>
  <c r="AP70" i="38"/>
  <c r="AM70" i="38"/>
  <c r="AJ70" i="38"/>
  <c r="AG70" i="38"/>
  <c r="AD70" i="38"/>
  <c r="AA70" i="38"/>
  <c r="X70" i="38"/>
  <c r="U70" i="38"/>
  <c r="R70" i="38"/>
  <c r="O70" i="38"/>
  <c r="L70" i="38"/>
  <c r="I70" i="38"/>
  <c r="BE69" i="38"/>
  <c r="BB69" i="38"/>
  <c r="AY69" i="38"/>
  <c r="AV69" i="38"/>
  <c r="AS69" i="38"/>
  <c r="AP69" i="38"/>
  <c r="AM69" i="38"/>
  <c r="AJ69" i="38"/>
  <c r="AG69" i="38"/>
  <c r="AD69" i="38"/>
  <c r="AA69" i="38"/>
  <c r="X69" i="38"/>
  <c r="U69" i="38"/>
  <c r="R69" i="38"/>
  <c r="O69" i="38"/>
  <c r="L69" i="38"/>
  <c r="I69" i="38"/>
  <c r="BE68" i="38"/>
  <c r="BB68" i="38"/>
  <c r="AY68" i="38"/>
  <c r="AV68" i="38"/>
  <c r="AS68" i="38"/>
  <c r="AP68" i="38"/>
  <c r="AM68" i="38"/>
  <c r="AJ68" i="38"/>
  <c r="AG68" i="38"/>
  <c r="AD68" i="38"/>
  <c r="AA68" i="38"/>
  <c r="X68" i="38"/>
  <c r="U68" i="38"/>
  <c r="R68" i="38"/>
  <c r="O68" i="38"/>
  <c r="L68" i="38"/>
  <c r="I68" i="38"/>
  <c r="BE67" i="38"/>
  <c r="BB67" i="38"/>
  <c r="AY67" i="38"/>
  <c r="AV67" i="38"/>
  <c r="AS67" i="38"/>
  <c r="AP67" i="38"/>
  <c r="AM67" i="38"/>
  <c r="AJ67" i="38"/>
  <c r="AG67" i="38"/>
  <c r="AD67" i="38"/>
  <c r="AA67" i="38"/>
  <c r="X67" i="38"/>
  <c r="U67" i="38"/>
  <c r="R67" i="38"/>
  <c r="O67" i="38"/>
  <c r="L67" i="38"/>
  <c r="I67" i="38"/>
  <c r="BG66" i="38"/>
  <c r="BF66" i="38"/>
  <c r="BD66" i="38"/>
  <c r="BC66" i="38"/>
  <c r="BA66" i="38"/>
  <c r="AZ66" i="38"/>
  <c r="AX66" i="38"/>
  <c r="AW66" i="38"/>
  <c r="AU66" i="38"/>
  <c r="AT66" i="38"/>
  <c r="AR66" i="38"/>
  <c r="AQ66" i="38"/>
  <c r="AO66" i="38"/>
  <c r="AN66" i="38"/>
  <c r="AL66" i="38"/>
  <c r="AK66" i="38"/>
  <c r="AI66" i="38"/>
  <c r="AH66" i="38"/>
  <c r="AF66" i="38"/>
  <c r="AE66" i="38"/>
  <c r="AC66" i="38"/>
  <c r="AB66" i="38"/>
  <c r="Z66" i="38"/>
  <c r="Y66" i="38"/>
  <c r="W66" i="38"/>
  <c r="V66" i="38"/>
  <c r="T66" i="38"/>
  <c r="S66" i="38"/>
  <c r="Q66" i="38"/>
  <c r="P66" i="38"/>
  <c r="N66" i="38"/>
  <c r="M66" i="38"/>
  <c r="K66" i="38"/>
  <c r="J66" i="38"/>
  <c r="BE65" i="38"/>
  <c r="BB65" i="38"/>
  <c r="AY65" i="38"/>
  <c r="AV65" i="38"/>
  <c r="AS65" i="38"/>
  <c r="AP65" i="38"/>
  <c r="AM65" i="38"/>
  <c r="AJ65" i="38"/>
  <c r="AG65" i="38"/>
  <c r="AD65" i="38"/>
  <c r="AA65" i="38"/>
  <c r="X65" i="38"/>
  <c r="U65" i="38"/>
  <c r="R65" i="38"/>
  <c r="O65" i="38"/>
  <c r="L65" i="38"/>
  <c r="I65" i="38"/>
  <c r="BE64" i="38"/>
  <c r="BB64" i="38"/>
  <c r="AY64" i="38"/>
  <c r="AV64" i="38"/>
  <c r="AS64" i="38"/>
  <c r="AP64" i="38"/>
  <c r="AM64" i="38"/>
  <c r="AJ64" i="38"/>
  <c r="AG64" i="38"/>
  <c r="AD64" i="38"/>
  <c r="AA64" i="38"/>
  <c r="X64" i="38"/>
  <c r="U64" i="38"/>
  <c r="R64" i="38"/>
  <c r="O64" i="38"/>
  <c r="L64" i="38"/>
  <c r="I64" i="38"/>
  <c r="BE63" i="38"/>
  <c r="BB63" i="38"/>
  <c r="AY63" i="38"/>
  <c r="AV63" i="38"/>
  <c r="AS63" i="38"/>
  <c r="AP63" i="38"/>
  <c r="AM63" i="38"/>
  <c r="AJ63" i="38"/>
  <c r="AG63" i="38"/>
  <c r="AD63" i="38"/>
  <c r="AA63" i="38"/>
  <c r="X63" i="38"/>
  <c r="U63" i="38"/>
  <c r="R63" i="38"/>
  <c r="O63" i="38"/>
  <c r="L63" i="38"/>
  <c r="I63" i="38"/>
  <c r="BE62" i="38"/>
  <c r="BB62" i="38"/>
  <c r="AY62" i="38"/>
  <c r="AV62" i="38"/>
  <c r="AS62" i="38"/>
  <c r="AP62" i="38"/>
  <c r="AM62" i="38"/>
  <c r="AJ62" i="38"/>
  <c r="AG62" i="38"/>
  <c r="AD62" i="38"/>
  <c r="AA62" i="38"/>
  <c r="X62" i="38"/>
  <c r="U62" i="38"/>
  <c r="R62" i="38"/>
  <c r="O62" i="38"/>
  <c r="L62" i="38"/>
  <c r="I62" i="38"/>
  <c r="BE61" i="38"/>
  <c r="BB61" i="38"/>
  <c r="AY61" i="38"/>
  <c r="AV61" i="38"/>
  <c r="AS61" i="38"/>
  <c r="AP61" i="38"/>
  <c r="AM61" i="38"/>
  <c r="AJ61" i="38"/>
  <c r="AG61" i="38"/>
  <c r="AD61" i="38"/>
  <c r="AA61" i="38"/>
  <c r="X61" i="38"/>
  <c r="U61" i="38"/>
  <c r="R61" i="38"/>
  <c r="O61" i="38"/>
  <c r="L61" i="38"/>
  <c r="I61" i="38"/>
  <c r="I60" i="38" s="1"/>
  <c r="BG60" i="38"/>
  <c r="BF60" i="38"/>
  <c r="BD60" i="38"/>
  <c r="BC60" i="38"/>
  <c r="BA60" i="38"/>
  <c r="AZ60" i="38"/>
  <c r="AX60" i="38"/>
  <c r="AW60" i="38"/>
  <c r="AU60" i="38"/>
  <c r="AT60" i="38"/>
  <c r="AR60" i="38"/>
  <c r="AQ60" i="38"/>
  <c r="AO60" i="38"/>
  <c r="AN60" i="38"/>
  <c r="AL60" i="38"/>
  <c r="AK60" i="38"/>
  <c r="AI60" i="38"/>
  <c r="AH60" i="38"/>
  <c r="AF60" i="38"/>
  <c r="AE60" i="38"/>
  <c r="AC60" i="38"/>
  <c r="AB60" i="38"/>
  <c r="Z60" i="38"/>
  <c r="Y60" i="38"/>
  <c r="W60" i="38"/>
  <c r="V60" i="38"/>
  <c r="T60" i="38"/>
  <c r="S60" i="38"/>
  <c r="Q60" i="38"/>
  <c r="P60" i="38"/>
  <c r="N60" i="38"/>
  <c r="M60" i="38"/>
  <c r="K60" i="38"/>
  <c r="J60" i="38"/>
  <c r="BE59" i="38"/>
  <c r="BB59" i="38"/>
  <c r="AY59" i="38"/>
  <c r="AV59" i="38"/>
  <c r="AS59" i="38"/>
  <c r="AP59" i="38"/>
  <c r="AM59" i="38"/>
  <c r="AJ59" i="38"/>
  <c r="AG59" i="38"/>
  <c r="AD59" i="38"/>
  <c r="AA59" i="38"/>
  <c r="X59" i="38"/>
  <c r="U59" i="38"/>
  <c r="R59" i="38"/>
  <c r="O59" i="38"/>
  <c r="L59" i="38"/>
  <c r="I59" i="38"/>
  <c r="BE58" i="38"/>
  <c r="BB58" i="38"/>
  <c r="AY58" i="38"/>
  <c r="AV58" i="38"/>
  <c r="AS58" i="38"/>
  <c r="AP58" i="38"/>
  <c r="AM58" i="38"/>
  <c r="AJ58" i="38"/>
  <c r="AG58" i="38"/>
  <c r="AD58" i="38"/>
  <c r="AA58" i="38"/>
  <c r="X58" i="38"/>
  <c r="U58" i="38"/>
  <c r="R58" i="38"/>
  <c r="O58" i="38"/>
  <c r="L58" i="38"/>
  <c r="I58" i="38"/>
  <c r="BE57" i="38"/>
  <c r="BB57" i="38"/>
  <c r="AY57" i="38"/>
  <c r="AV57" i="38"/>
  <c r="AS57" i="38"/>
  <c r="AP57" i="38"/>
  <c r="AM57" i="38"/>
  <c r="AJ57" i="38"/>
  <c r="AG57" i="38"/>
  <c r="AD57" i="38"/>
  <c r="AA57" i="38"/>
  <c r="X57" i="38"/>
  <c r="U57" i="38"/>
  <c r="R57" i="38"/>
  <c r="O57" i="38"/>
  <c r="L57" i="38"/>
  <c r="I57" i="38"/>
  <c r="BE56" i="38"/>
  <c r="BB56" i="38"/>
  <c r="AY56" i="38"/>
  <c r="AV56" i="38"/>
  <c r="AS56" i="38"/>
  <c r="AP56" i="38"/>
  <c r="AM56" i="38"/>
  <c r="AJ56" i="38"/>
  <c r="AG56" i="38"/>
  <c r="AD56" i="38"/>
  <c r="AA56" i="38"/>
  <c r="X56" i="38"/>
  <c r="U56" i="38"/>
  <c r="R56" i="38"/>
  <c r="O56" i="38"/>
  <c r="L56" i="38"/>
  <c r="I56" i="38"/>
  <c r="BE55" i="38"/>
  <c r="BB55" i="38"/>
  <c r="AY55" i="38"/>
  <c r="AV55" i="38"/>
  <c r="AS55" i="38"/>
  <c r="AP55" i="38"/>
  <c r="AM55" i="38"/>
  <c r="AJ55" i="38"/>
  <c r="AG55" i="38"/>
  <c r="AD55" i="38"/>
  <c r="AA55" i="38"/>
  <c r="X55" i="38"/>
  <c r="U55" i="38"/>
  <c r="U54" i="38" s="1"/>
  <c r="R55" i="38"/>
  <c r="O55" i="38"/>
  <c r="L55" i="38"/>
  <c r="I55" i="38"/>
  <c r="BG54" i="38"/>
  <c r="BF54" i="38"/>
  <c r="BD54" i="38"/>
  <c r="BC54" i="38"/>
  <c r="BA54" i="38"/>
  <c r="AZ54" i="38"/>
  <c r="AX54" i="38"/>
  <c r="AW54" i="38"/>
  <c r="AU54" i="38"/>
  <c r="AT54" i="38"/>
  <c r="AR54" i="38"/>
  <c r="AQ54" i="38"/>
  <c r="AO54" i="38"/>
  <c r="AN54" i="38"/>
  <c r="AL54" i="38"/>
  <c r="AK54" i="38"/>
  <c r="AI54" i="38"/>
  <c r="AH54" i="38"/>
  <c r="AF54" i="38"/>
  <c r="AE54" i="38"/>
  <c r="AC54" i="38"/>
  <c r="AB54" i="38"/>
  <c r="Z54" i="38"/>
  <c r="Y54" i="38"/>
  <c r="W54" i="38"/>
  <c r="V54" i="38"/>
  <c r="T54" i="38"/>
  <c r="S54" i="38"/>
  <c r="Q54" i="38"/>
  <c r="P54" i="38"/>
  <c r="N54" i="38"/>
  <c r="M54" i="38"/>
  <c r="K54" i="38"/>
  <c r="J54" i="38"/>
  <c r="BE53" i="38"/>
  <c r="BB53" i="38"/>
  <c r="AY53" i="38"/>
  <c r="AV53" i="38"/>
  <c r="AS53" i="38"/>
  <c r="AP53" i="38"/>
  <c r="AM53" i="38"/>
  <c r="AJ53" i="38"/>
  <c r="AG53" i="38"/>
  <c r="AD53" i="38"/>
  <c r="AA53" i="38"/>
  <c r="X53" i="38"/>
  <c r="U53" i="38"/>
  <c r="R53" i="38"/>
  <c r="O53" i="38"/>
  <c r="L53" i="38"/>
  <c r="I53" i="38"/>
  <c r="BE52" i="38"/>
  <c r="BB52" i="38"/>
  <c r="AY52" i="38"/>
  <c r="AV52" i="38"/>
  <c r="AS52" i="38"/>
  <c r="AP52" i="38"/>
  <c r="AM52" i="38"/>
  <c r="AJ52" i="38"/>
  <c r="AG52" i="38"/>
  <c r="AD52" i="38"/>
  <c r="AA52" i="38"/>
  <c r="X52" i="38"/>
  <c r="U52" i="38"/>
  <c r="R52" i="38"/>
  <c r="O52" i="38"/>
  <c r="L52" i="38"/>
  <c r="I52" i="38"/>
  <c r="BE51" i="38"/>
  <c r="BB51" i="38"/>
  <c r="AY51" i="38"/>
  <c r="AV51" i="38"/>
  <c r="AS51" i="38"/>
  <c r="AP51" i="38"/>
  <c r="AM51" i="38"/>
  <c r="AJ51" i="38"/>
  <c r="AG51" i="38"/>
  <c r="AD51" i="38"/>
  <c r="AA51" i="38"/>
  <c r="X51" i="38"/>
  <c r="U51" i="38"/>
  <c r="R51" i="38"/>
  <c r="O51" i="38"/>
  <c r="L51" i="38"/>
  <c r="I51" i="38"/>
  <c r="BE50" i="38"/>
  <c r="BB50" i="38"/>
  <c r="AY50" i="38"/>
  <c r="AV50" i="38"/>
  <c r="AS50" i="38"/>
  <c r="AP50" i="38"/>
  <c r="AM50" i="38"/>
  <c r="AJ50" i="38"/>
  <c r="AG50" i="38"/>
  <c r="AD50" i="38"/>
  <c r="AA50" i="38"/>
  <c r="X50" i="38"/>
  <c r="U50" i="38"/>
  <c r="R50" i="38"/>
  <c r="O50" i="38"/>
  <c r="L50" i="38"/>
  <c r="I50" i="38"/>
  <c r="BE49" i="38"/>
  <c r="BE48" i="38" s="1"/>
  <c r="BB49" i="38"/>
  <c r="AY49" i="38"/>
  <c r="AV49" i="38"/>
  <c r="AS49" i="38"/>
  <c r="AP49" i="38"/>
  <c r="AM49" i="38"/>
  <c r="AJ49" i="38"/>
  <c r="AG49" i="38"/>
  <c r="AD49" i="38"/>
  <c r="AA49" i="38"/>
  <c r="X49" i="38"/>
  <c r="U49" i="38"/>
  <c r="R49" i="38"/>
  <c r="O49" i="38"/>
  <c r="L49" i="38"/>
  <c r="L48" i="38" s="1"/>
  <c r="I49" i="38"/>
  <c r="BG48" i="38"/>
  <c r="BF48" i="38"/>
  <c r="BD48" i="38"/>
  <c r="BC48" i="38"/>
  <c r="BA48" i="38"/>
  <c r="AZ48" i="38"/>
  <c r="AX48" i="38"/>
  <c r="AW48" i="38"/>
  <c r="AU48" i="38"/>
  <c r="AT48" i="38"/>
  <c r="AR48" i="38"/>
  <c r="AQ48" i="38"/>
  <c r="AO48" i="38"/>
  <c r="AN48" i="38"/>
  <c r="AL48" i="38"/>
  <c r="AK48" i="38"/>
  <c r="AI48" i="38"/>
  <c r="AH48" i="38"/>
  <c r="AF48" i="38"/>
  <c r="AE48" i="38"/>
  <c r="AC48" i="38"/>
  <c r="AB48" i="38"/>
  <c r="Z48" i="38"/>
  <c r="Y48" i="38"/>
  <c r="W48" i="38"/>
  <c r="V48" i="38"/>
  <c r="T48" i="38"/>
  <c r="S48" i="38"/>
  <c r="Q48" i="38"/>
  <c r="P48" i="38"/>
  <c r="N48" i="38"/>
  <c r="M48" i="38"/>
  <c r="K48" i="38"/>
  <c r="J48" i="38"/>
  <c r="BE47" i="38"/>
  <c r="BB47" i="38"/>
  <c r="AY47" i="38"/>
  <c r="AV47" i="38"/>
  <c r="AS47" i="38"/>
  <c r="AP47" i="38"/>
  <c r="AM47" i="38"/>
  <c r="AJ47" i="38"/>
  <c r="AG47" i="38"/>
  <c r="AD47" i="38"/>
  <c r="AA47" i="38"/>
  <c r="X47" i="38"/>
  <c r="U47" i="38"/>
  <c r="R47" i="38"/>
  <c r="O47" i="38"/>
  <c r="L47" i="38"/>
  <c r="I47" i="38"/>
  <c r="BE46" i="38"/>
  <c r="BB46" i="38"/>
  <c r="AY46" i="38"/>
  <c r="AV46" i="38"/>
  <c r="AS46" i="38"/>
  <c r="AP46" i="38"/>
  <c r="AM46" i="38"/>
  <c r="AJ46" i="38"/>
  <c r="AG46" i="38"/>
  <c r="AD46" i="38"/>
  <c r="AA46" i="38"/>
  <c r="X46" i="38"/>
  <c r="U46" i="38"/>
  <c r="R46" i="38"/>
  <c r="O46" i="38"/>
  <c r="L46" i="38"/>
  <c r="I46" i="38"/>
  <c r="BE45" i="38"/>
  <c r="BB45" i="38"/>
  <c r="AY45" i="38"/>
  <c r="AV45" i="38"/>
  <c r="AS45" i="38"/>
  <c r="AP45" i="38"/>
  <c r="AM45" i="38"/>
  <c r="AJ45" i="38"/>
  <c r="AG45" i="38"/>
  <c r="AD45" i="38"/>
  <c r="AA45" i="38"/>
  <c r="X45" i="38"/>
  <c r="U45" i="38"/>
  <c r="R45" i="38"/>
  <c r="O45" i="38"/>
  <c r="L45" i="38"/>
  <c r="I45" i="38"/>
  <c r="BE44" i="38"/>
  <c r="BB44" i="38"/>
  <c r="AY44" i="38"/>
  <c r="AV44" i="38"/>
  <c r="AS44" i="38"/>
  <c r="AP44" i="38"/>
  <c r="AM44" i="38"/>
  <c r="AJ44" i="38"/>
  <c r="AG44" i="38"/>
  <c r="AD44" i="38"/>
  <c r="AA44" i="38"/>
  <c r="X44" i="38"/>
  <c r="U44" i="38"/>
  <c r="R44" i="38"/>
  <c r="O44" i="38"/>
  <c r="L44" i="38"/>
  <c r="I44" i="38"/>
  <c r="BE43" i="38"/>
  <c r="BB43" i="38"/>
  <c r="AY43" i="38"/>
  <c r="AV43" i="38"/>
  <c r="AS43" i="38"/>
  <c r="AS42" i="38" s="1"/>
  <c r="AP43" i="38"/>
  <c r="AM43" i="38"/>
  <c r="AJ43" i="38"/>
  <c r="AG43" i="38"/>
  <c r="AD43" i="38"/>
  <c r="AA43" i="38"/>
  <c r="X43" i="38"/>
  <c r="U43" i="38"/>
  <c r="R43" i="38"/>
  <c r="O43" i="38"/>
  <c r="L43" i="38"/>
  <c r="I43" i="38"/>
  <c r="BG42" i="38"/>
  <c r="BF42" i="38"/>
  <c r="BD42" i="38"/>
  <c r="BC42" i="38"/>
  <c r="BA42" i="38"/>
  <c r="AZ42" i="38"/>
  <c r="AX42" i="38"/>
  <c r="AW42" i="38"/>
  <c r="AU42" i="38"/>
  <c r="AT42" i="38"/>
  <c r="AR42" i="38"/>
  <c r="AQ42" i="38"/>
  <c r="AO42" i="38"/>
  <c r="AN42" i="38"/>
  <c r="AL42" i="38"/>
  <c r="AK42" i="38"/>
  <c r="AI42" i="38"/>
  <c r="AH42" i="38"/>
  <c r="AF42" i="38"/>
  <c r="AE42" i="38"/>
  <c r="AC42" i="38"/>
  <c r="AB42" i="38"/>
  <c r="Z42" i="38"/>
  <c r="Y42" i="38"/>
  <c r="W42" i="38"/>
  <c r="V42" i="38"/>
  <c r="T42" i="38"/>
  <c r="S42" i="38"/>
  <c r="Q42" i="38"/>
  <c r="P42" i="38"/>
  <c r="N42" i="38"/>
  <c r="M42" i="38"/>
  <c r="K42" i="38"/>
  <c r="J42" i="38"/>
  <c r="BE41" i="38"/>
  <c r="BB41" i="38"/>
  <c r="AY41" i="38"/>
  <c r="AV41" i="38"/>
  <c r="AS41" i="38"/>
  <c r="AP41" i="38"/>
  <c r="AM41" i="38"/>
  <c r="AJ41" i="38"/>
  <c r="AG41" i="38"/>
  <c r="AD41" i="38"/>
  <c r="AA41" i="38"/>
  <c r="X41" i="38"/>
  <c r="U41" i="38"/>
  <c r="R41" i="38"/>
  <c r="O41" i="38"/>
  <c r="L41" i="38"/>
  <c r="I41" i="38"/>
  <c r="BE40" i="38"/>
  <c r="BB40" i="38"/>
  <c r="AY40" i="38"/>
  <c r="AV40" i="38"/>
  <c r="AS40" i="38"/>
  <c r="AP40" i="38"/>
  <c r="AM40" i="38"/>
  <c r="AJ40" i="38"/>
  <c r="AG40" i="38"/>
  <c r="AD40" i="38"/>
  <c r="AA40" i="38"/>
  <c r="X40" i="38"/>
  <c r="U40" i="38"/>
  <c r="R40" i="38"/>
  <c r="O40" i="38"/>
  <c r="L40" i="38"/>
  <c r="I40" i="38"/>
  <c r="BE39" i="38"/>
  <c r="BB39" i="38"/>
  <c r="AY39" i="38"/>
  <c r="AV39" i="38"/>
  <c r="AS39" i="38"/>
  <c r="AP39" i="38"/>
  <c r="AM39" i="38"/>
  <c r="AJ39" i="38"/>
  <c r="AG39" i="38"/>
  <c r="AD39" i="38"/>
  <c r="AA39" i="38"/>
  <c r="X39" i="38"/>
  <c r="U39" i="38"/>
  <c r="R39" i="38"/>
  <c r="O39" i="38"/>
  <c r="L39" i="38"/>
  <c r="I39" i="38"/>
  <c r="BE38" i="38"/>
  <c r="BB38" i="38"/>
  <c r="AY38" i="38"/>
  <c r="AV38" i="38"/>
  <c r="AS38" i="38"/>
  <c r="AP38" i="38"/>
  <c r="AM38" i="38"/>
  <c r="AJ38" i="38"/>
  <c r="AG38" i="38"/>
  <c r="AD38" i="38"/>
  <c r="AA38" i="38"/>
  <c r="X38" i="38"/>
  <c r="U38" i="38"/>
  <c r="R38" i="38"/>
  <c r="O38" i="38"/>
  <c r="L38" i="38"/>
  <c r="I38" i="38"/>
  <c r="BE37" i="38"/>
  <c r="BB37" i="38"/>
  <c r="AY37" i="38"/>
  <c r="AV37" i="38"/>
  <c r="AS37" i="38"/>
  <c r="AP37" i="38"/>
  <c r="AM37" i="38"/>
  <c r="AJ37" i="38"/>
  <c r="AG37" i="38"/>
  <c r="AD37" i="38"/>
  <c r="AA37" i="38"/>
  <c r="X37" i="38"/>
  <c r="U37" i="38"/>
  <c r="R37" i="38"/>
  <c r="O37" i="38"/>
  <c r="L37" i="38"/>
  <c r="I37" i="38"/>
  <c r="BG36" i="38"/>
  <c r="BF36" i="38"/>
  <c r="BD36" i="38"/>
  <c r="BC36" i="38"/>
  <c r="BA36" i="38"/>
  <c r="AZ36" i="38"/>
  <c r="AX36" i="38"/>
  <c r="AW36" i="38"/>
  <c r="AU36" i="38"/>
  <c r="AT36" i="38"/>
  <c r="AR36" i="38"/>
  <c r="AQ36" i="38"/>
  <c r="AO36" i="38"/>
  <c r="AN36" i="38"/>
  <c r="AL36" i="38"/>
  <c r="AK36" i="38"/>
  <c r="AI36" i="38"/>
  <c r="AH36" i="38"/>
  <c r="AF36" i="38"/>
  <c r="AE36" i="38"/>
  <c r="AC36" i="38"/>
  <c r="AB36" i="38"/>
  <c r="Z36" i="38"/>
  <c r="Y36" i="38"/>
  <c r="W36" i="38"/>
  <c r="V36" i="38"/>
  <c r="T36" i="38"/>
  <c r="S36" i="38"/>
  <c r="Q36" i="38"/>
  <c r="P36" i="38"/>
  <c r="N36" i="38"/>
  <c r="M36" i="38"/>
  <c r="K36" i="38"/>
  <c r="J36" i="38"/>
  <c r="BE35" i="38"/>
  <c r="BB35" i="38"/>
  <c r="AY35" i="38"/>
  <c r="AV35" i="38"/>
  <c r="AS35" i="38"/>
  <c r="AP35" i="38"/>
  <c r="AM35" i="38"/>
  <c r="AJ35" i="38"/>
  <c r="AG35" i="38"/>
  <c r="AD35" i="38"/>
  <c r="AA35" i="38"/>
  <c r="X35" i="38"/>
  <c r="U35" i="38"/>
  <c r="R35" i="38"/>
  <c r="O35" i="38"/>
  <c r="L35" i="38"/>
  <c r="I35" i="38"/>
  <c r="BE34" i="38"/>
  <c r="BB34" i="38"/>
  <c r="AY34" i="38"/>
  <c r="AV34" i="38"/>
  <c r="AS34" i="38"/>
  <c r="AP34" i="38"/>
  <c r="AM34" i="38"/>
  <c r="AJ34" i="38"/>
  <c r="AG34" i="38"/>
  <c r="AD34" i="38"/>
  <c r="AA34" i="38"/>
  <c r="X34" i="38"/>
  <c r="U34" i="38"/>
  <c r="R34" i="38"/>
  <c r="O34" i="38"/>
  <c r="L34" i="38"/>
  <c r="I34" i="38"/>
  <c r="BE33" i="38"/>
  <c r="BB33" i="38"/>
  <c r="AY33" i="38"/>
  <c r="AV33" i="38"/>
  <c r="AS33" i="38"/>
  <c r="AP33" i="38"/>
  <c r="AM33" i="38"/>
  <c r="AJ33" i="38"/>
  <c r="AG33" i="38"/>
  <c r="AD33" i="38"/>
  <c r="AA33" i="38"/>
  <c r="X33" i="38"/>
  <c r="U33" i="38"/>
  <c r="R33" i="38"/>
  <c r="O33" i="38"/>
  <c r="L33" i="38"/>
  <c r="I33" i="38"/>
  <c r="BE32" i="38"/>
  <c r="BB32" i="38"/>
  <c r="AY32" i="38"/>
  <c r="AV32" i="38"/>
  <c r="AS32" i="38"/>
  <c r="AP32" i="38"/>
  <c r="AM32" i="38"/>
  <c r="AJ32" i="38"/>
  <c r="AG32" i="38"/>
  <c r="AD32" i="38"/>
  <c r="AA32" i="38"/>
  <c r="X32" i="38"/>
  <c r="U32" i="38"/>
  <c r="R32" i="38"/>
  <c r="O32" i="38"/>
  <c r="L32" i="38"/>
  <c r="I32" i="38"/>
  <c r="BE31" i="38"/>
  <c r="BB31" i="38"/>
  <c r="AY31" i="38"/>
  <c r="AV31" i="38"/>
  <c r="AS31" i="38"/>
  <c r="AP31" i="38"/>
  <c r="AM31" i="38"/>
  <c r="AJ31" i="38"/>
  <c r="AG31" i="38"/>
  <c r="AD31" i="38"/>
  <c r="AA31" i="38"/>
  <c r="X31" i="38"/>
  <c r="U31" i="38"/>
  <c r="R31" i="38"/>
  <c r="O31" i="38"/>
  <c r="L31" i="38"/>
  <c r="I31" i="38"/>
  <c r="BG30" i="38"/>
  <c r="BF30" i="38"/>
  <c r="BD30" i="38"/>
  <c r="BC30" i="38"/>
  <c r="BA30" i="38"/>
  <c r="AZ30" i="38"/>
  <c r="AX30" i="38"/>
  <c r="AW30" i="38"/>
  <c r="AU30" i="38"/>
  <c r="AT30" i="38"/>
  <c r="AR30" i="38"/>
  <c r="AQ30" i="38"/>
  <c r="AO30" i="38"/>
  <c r="AN30" i="38"/>
  <c r="AL30" i="38"/>
  <c r="AK30" i="38"/>
  <c r="AI30" i="38"/>
  <c r="AH30" i="38"/>
  <c r="AF30" i="38"/>
  <c r="AE30" i="38"/>
  <c r="AC30" i="38"/>
  <c r="AB30" i="38"/>
  <c r="Z30" i="38"/>
  <c r="Y30" i="38"/>
  <c r="W30" i="38"/>
  <c r="V30" i="38"/>
  <c r="T30" i="38"/>
  <c r="S30" i="38"/>
  <c r="Q30" i="38"/>
  <c r="P30" i="38"/>
  <c r="N30" i="38"/>
  <c r="M30" i="38"/>
  <c r="K30" i="38"/>
  <c r="J30" i="38"/>
  <c r="BE29" i="38"/>
  <c r="BB29" i="38"/>
  <c r="AY29" i="38"/>
  <c r="AV29" i="38"/>
  <c r="AS29" i="38"/>
  <c r="AP29" i="38"/>
  <c r="AM29" i="38"/>
  <c r="AJ29" i="38"/>
  <c r="AG29" i="38"/>
  <c r="AD29" i="38"/>
  <c r="AA29" i="38"/>
  <c r="X29" i="38"/>
  <c r="U29" i="38"/>
  <c r="R29" i="38"/>
  <c r="O29" i="38"/>
  <c r="L29" i="38"/>
  <c r="I29" i="38"/>
  <c r="BE28" i="38"/>
  <c r="BB28" i="38"/>
  <c r="AY28" i="38"/>
  <c r="AV28" i="38"/>
  <c r="AS28" i="38"/>
  <c r="AP28" i="38"/>
  <c r="AM28" i="38"/>
  <c r="AJ28" i="38"/>
  <c r="AG28" i="38"/>
  <c r="AD28" i="38"/>
  <c r="AA28" i="38"/>
  <c r="X28" i="38"/>
  <c r="U28" i="38"/>
  <c r="R28" i="38"/>
  <c r="O28" i="38"/>
  <c r="L28" i="38"/>
  <c r="I28" i="38"/>
  <c r="BE27" i="38"/>
  <c r="BB27" i="38"/>
  <c r="AY27" i="38"/>
  <c r="AV27" i="38"/>
  <c r="AS27" i="38"/>
  <c r="AP27" i="38"/>
  <c r="AM27" i="38"/>
  <c r="AJ27" i="38"/>
  <c r="AG27" i="38"/>
  <c r="AD27" i="38"/>
  <c r="AA27" i="38"/>
  <c r="X27" i="38"/>
  <c r="U27" i="38"/>
  <c r="R27" i="38"/>
  <c r="O27" i="38"/>
  <c r="L27" i="38"/>
  <c r="I27" i="38"/>
  <c r="BE26" i="38"/>
  <c r="BB26" i="38"/>
  <c r="AY26" i="38"/>
  <c r="AV26" i="38"/>
  <c r="AS26" i="38"/>
  <c r="AP26" i="38"/>
  <c r="AM26" i="38"/>
  <c r="AJ26" i="38"/>
  <c r="AG26" i="38"/>
  <c r="AD26" i="38"/>
  <c r="AA26" i="38"/>
  <c r="X26" i="38"/>
  <c r="U26" i="38"/>
  <c r="R26" i="38"/>
  <c r="O26" i="38"/>
  <c r="L26" i="38"/>
  <c r="I26" i="38"/>
  <c r="BE25" i="38"/>
  <c r="BB25" i="38"/>
  <c r="AY25" i="38"/>
  <c r="AV25" i="38"/>
  <c r="AS25" i="38"/>
  <c r="AP25" i="38"/>
  <c r="AM25" i="38"/>
  <c r="AJ25" i="38"/>
  <c r="AG25" i="38"/>
  <c r="AD25" i="38"/>
  <c r="AA25" i="38"/>
  <c r="X25" i="38"/>
  <c r="U25" i="38"/>
  <c r="R25" i="38"/>
  <c r="O25" i="38"/>
  <c r="L25" i="38"/>
  <c r="I25" i="38"/>
  <c r="BG24" i="38"/>
  <c r="BF24" i="38"/>
  <c r="BD24" i="38"/>
  <c r="BC24" i="38"/>
  <c r="BA24" i="38"/>
  <c r="AZ24" i="38"/>
  <c r="AX24" i="38"/>
  <c r="AW24" i="38"/>
  <c r="AU24" i="38"/>
  <c r="AT24" i="38"/>
  <c r="AR24" i="38"/>
  <c r="AQ24" i="38"/>
  <c r="AO24" i="38"/>
  <c r="AN24" i="38"/>
  <c r="AL24" i="38"/>
  <c r="AK24" i="38"/>
  <c r="AI24" i="38"/>
  <c r="AH24" i="38"/>
  <c r="AF24" i="38"/>
  <c r="AE24" i="38"/>
  <c r="AC24" i="38"/>
  <c r="AB24" i="38"/>
  <c r="Z24" i="38"/>
  <c r="Y24" i="38"/>
  <c r="W24" i="38"/>
  <c r="V24" i="38"/>
  <c r="T24" i="38"/>
  <c r="S24" i="38"/>
  <c r="Q24" i="38"/>
  <c r="P24" i="38"/>
  <c r="N24" i="38"/>
  <c r="M24" i="38"/>
  <c r="K24" i="38"/>
  <c r="J24" i="38"/>
  <c r="BE23" i="38"/>
  <c r="BB23" i="38"/>
  <c r="AY23" i="38"/>
  <c r="AV23" i="38"/>
  <c r="AS23" i="38"/>
  <c r="AP23" i="38"/>
  <c r="AM23" i="38"/>
  <c r="AJ23" i="38"/>
  <c r="AG23" i="38"/>
  <c r="AD23" i="38"/>
  <c r="AA23" i="38"/>
  <c r="X23" i="38"/>
  <c r="U23" i="38"/>
  <c r="R23" i="38"/>
  <c r="O23" i="38"/>
  <c r="L23" i="38"/>
  <c r="I23" i="38"/>
  <c r="BE22" i="38"/>
  <c r="BB22" i="38"/>
  <c r="AY22" i="38"/>
  <c r="AV22" i="38"/>
  <c r="AS22" i="38"/>
  <c r="AP22" i="38"/>
  <c r="AM22" i="38"/>
  <c r="AJ22" i="38"/>
  <c r="AG22" i="38"/>
  <c r="AD22" i="38"/>
  <c r="AA22" i="38"/>
  <c r="X22" i="38"/>
  <c r="U22" i="38"/>
  <c r="R22" i="38"/>
  <c r="O22" i="38"/>
  <c r="L22" i="38"/>
  <c r="I22" i="38"/>
  <c r="BE21" i="38"/>
  <c r="BB21" i="38"/>
  <c r="AY21" i="38"/>
  <c r="AV21" i="38"/>
  <c r="AS21" i="38"/>
  <c r="AP21" i="38"/>
  <c r="AM21" i="38"/>
  <c r="AJ21" i="38"/>
  <c r="AG21" i="38"/>
  <c r="AD21" i="38"/>
  <c r="AA21" i="38"/>
  <c r="X21" i="38"/>
  <c r="U21" i="38"/>
  <c r="R21" i="38"/>
  <c r="O21" i="38"/>
  <c r="L21" i="38"/>
  <c r="I21" i="38"/>
  <c r="BE20" i="38"/>
  <c r="BB20" i="38"/>
  <c r="AY20" i="38"/>
  <c r="AV20" i="38"/>
  <c r="AS20" i="38"/>
  <c r="AP20" i="38"/>
  <c r="AM20" i="38"/>
  <c r="AJ20" i="38"/>
  <c r="AG20" i="38"/>
  <c r="AD20" i="38"/>
  <c r="AD18" i="38" s="1"/>
  <c r="AA20" i="38"/>
  <c r="X20" i="38"/>
  <c r="U20" i="38"/>
  <c r="R20" i="38"/>
  <c r="O20" i="38"/>
  <c r="L20" i="38"/>
  <c r="I20" i="38"/>
  <c r="BE19" i="38"/>
  <c r="BB19" i="38"/>
  <c r="AY19" i="38"/>
  <c r="AV19" i="38"/>
  <c r="AS19" i="38"/>
  <c r="AP19" i="38"/>
  <c r="AM19" i="38"/>
  <c r="AJ19" i="38"/>
  <c r="AG19" i="38"/>
  <c r="AD19" i="38"/>
  <c r="AA19" i="38"/>
  <c r="X19" i="38"/>
  <c r="U19" i="38"/>
  <c r="R19" i="38"/>
  <c r="O19" i="38"/>
  <c r="L19" i="38"/>
  <c r="I19" i="38"/>
  <c r="BG18" i="38"/>
  <c r="BF18" i="38"/>
  <c r="BD18" i="38"/>
  <c r="BC18" i="38"/>
  <c r="BA18" i="38"/>
  <c r="AZ18" i="38"/>
  <c r="AX18" i="38"/>
  <c r="AW18" i="38"/>
  <c r="AU18" i="38"/>
  <c r="AT18" i="38"/>
  <c r="AR18" i="38"/>
  <c r="AQ18" i="38"/>
  <c r="AO18" i="38"/>
  <c r="AN18" i="38"/>
  <c r="AL18" i="38"/>
  <c r="AK18" i="38"/>
  <c r="AI18" i="38"/>
  <c r="AH18" i="38"/>
  <c r="AF18" i="38"/>
  <c r="AE18" i="38"/>
  <c r="AC18" i="38"/>
  <c r="AB18" i="38"/>
  <c r="Z18" i="38"/>
  <c r="Y18" i="38"/>
  <c r="W18" i="38"/>
  <c r="V18" i="38"/>
  <c r="T18" i="38"/>
  <c r="S18" i="38"/>
  <c r="Q18" i="38"/>
  <c r="P18" i="38"/>
  <c r="N18" i="38"/>
  <c r="M18" i="38"/>
  <c r="K18" i="38"/>
  <c r="J18" i="38"/>
  <c r="BE17" i="38"/>
  <c r="BB17" i="38"/>
  <c r="AY17" i="38"/>
  <c r="AV17" i="38"/>
  <c r="AS17" i="38"/>
  <c r="AP17" i="38"/>
  <c r="AM17" i="38"/>
  <c r="AJ17" i="38"/>
  <c r="AG17" i="38"/>
  <c r="AD17" i="38"/>
  <c r="AA17" i="38"/>
  <c r="X17" i="38"/>
  <c r="U17" i="38"/>
  <c r="R17" i="38"/>
  <c r="O17" i="38"/>
  <c r="L17" i="38"/>
  <c r="I17" i="38"/>
  <c r="BE16" i="38"/>
  <c r="BB16" i="38"/>
  <c r="AY16" i="38"/>
  <c r="AV16" i="38"/>
  <c r="AS16" i="38"/>
  <c r="AP16" i="38"/>
  <c r="AM16" i="38"/>
  <c r="AJ16" i="38"/>
  <c r="AG16" i="38"/>
  <c r="AD16" i="38"/>
  <c r="AA16" i="38"/>
  <c r="X16" i="38"/>
  <c r="U16" i="38"/>
  <c r="R16" i="38"/>
  <c r="O16" i="38"/>
  <c r="L16" i="38"/>
  <c r="I16" i="38"/>
  <c r="BE15" i="38"/>
  <c r="BB15" i="38"/>
  <c r="AY15" i="38"/>
  <c r="AV15" i="38"/>
  <c r="AS15" i="38"/>
  <c r="AP15" i="38"/>
  <c r="AM15" i="38"/>
  <c r="AJ15" i="38"/>
  <c r="AG15" i="38"/>
  <c r="AD15" i="38"/>
  <c r="AA15" i="38"/>
  <c r="X15" i="38"/>
  <c r="U15" i="38"/>
  <c r="R15" i="38"/>
  <c r="O15" i="38"/>
  <c r="L15" i="38"/>
  <c r="I15" i="38"/>
  <c r="BE14" i="38"/>
  <c r="BB14" i="38"/>
  <c r="BB12" i="38" s="1"/>
  <c r="AY14" i="38"/>
  <c r="AV14" i="38"/>
  <c r="AS14" i="38"/>
  <c r="AP14" i="38"/>
  <c r="AM14" i="38"/>
  <c r="AJ14" i="38"/>
  <c r="AG14" i="38"/>
  <c r="AD14" i="38"/>
  <c r="AA14" i="38"/>
  <c r="X14" i="38"/>
  <c r="U14" i="38"/>
  <c r="R14" i="38"/>
  <c r="O14" i="38"/>
  <c r="L14" i="38"/>
  <c r="I14" i="38"/>
  <c r="BE13" i="38"/>
  <c r="BB13" i="38"/>
  <c r="AY13" i="38"/>
  <c r="AV13" i="38"/>
  <c r="AS13" i="38"/>
  <c r="AP13" i="38"/>
  <c r="AM13" i="38"/>
  <c r="AJ13" i="38"/>
  <c r="AG13" i="38"/>
  <c r="AD13" i="38"/>
  <c r="AA13" i="38"/>
  <c r="X13" i="38"/>
  <c r="U13" i="38"/>
  <c r="R13" i="38"/>
  <c r="O13" i="38"/>
  <c r="L13" i="38"/>
  <c r="I13" i="38"/>
  <c r="BG12" i="38"/>
  <c r="BF12" i="38"/>
  <c r="BD12" i="38"/>
  <c r="BC12" i="38"/>
  <c r="BA12" i="38"/>
  <c r="AZ12" i="38"/>
  <c r="AX12" i="38"/>
  <c r="AW12" i="38"/>
  <c r="AU12" i="38"/>
  <c r="AT12" i="38"/>
  <c r="AR12" i="38"/>
  <c r="AQ12" i="38"/>
  <c r="AO12" i="38"/>
  <c r="AN12" i="38"/>
  <c r="AL12" i="38"/>
  <c r="AK12" i="38"/>
  <c r="AI12" i="38"/>
  <c r="AH12" i="38"/>
  <c r="AF12" i="38"/>
  <c r="AE12" i="38"/>
  <c r="AC12" i="38"/>
  <c r="AB12" i="38"/>
  <c r="Z12" i="38"/>
  <c r="Y12" i="38"/>
  <c r="W12" i="38"/>
  <c r="V12" i="38"/>
  <c r="T12" i="38"/>
  <c r="S12" i="38"/>
  <c r="Q12" i="38"/>
  <c r="P12" i="38"/>
  <c r="N12" i="38"/>
  <c r="M12" i="38"/>
  <c r="K12" i="38"/>
  <c r="J12" i="38"/>
  <c r="BE11" i="38"/>
  <c r="BB11" i="38"/>
  <c r="AY11" i="38"/>
  <c r="AV11" i="38"/>
  <c r="AS11" i="38"/>
  <c r="AP11" i="38"/>
  <c r="AM11" i="38"/>
  <c r="AJ11" i="38"/>
  <c r="AG11" i="38"/>
  <c r="AD11" i="38"/>
  <c r="AA11" i="38"/>
  <c r="X11" i="38"/>
  <c r="U11" i="38"/>
  <c r="R11" i="38"/>
  <c r="O11" i="38"/>
  <c r="L11" i="38"/>
  <c r="I11" i="38"/>
  <c r="BE10" i="38"/>
  <c r="BB10" i="38"/>
  <c r="AY10" i="38"/>
  <c r="AV10" i="38"/>
  <c r="AS10" i="38"/>
  <c r="AP10" i="38"/>
  <c r="AM10" i="38"/>
  <c r="AJ10" i="38"/>
  <c r="AG10" i="38"/>
  <c r="AD10" i="38"/>
  <c r="AA10" i="38"/>
  <c r="X10" i="38"/>
  <c r="U10" i="38"/>
  <c r="R10" i="38"/>
  <c r="O10" i="38"/>
  <c r="L10" i="38"/>
  <c r="I10" i="38"/>
  <c r="BE9" i="38"/>
  <c r="BB9" i="38"/>
  <c r="AY9" i="38"/>
  <c r="AV9" i="38"/>
  <c r="AS9" i="38"/>
  <c r="AP9" i="38"/>
  <c r="AM9" i="38"/>
  <c r="AJ9" i="38"/>
  <c r="AG9" i="38"/>
  <c r="AD9" i="38"/>
  <c r="AA9" i="38"/>
  <c r="X9" i="38"/>
  <c r="U9" i="38"/>
  <c r="R9" i="38"/>
  <c r="O9" i="38"/>
  <c r="L9" i="38"/>
  <c r="I9" i="38"/>
  <c r="BE8" i="38"/>
  <c r="BB8" i="38"/>
  <c r="AY8" i="38"/>
  <c r="AV8" i="38"/>
  <c r="AS8" i="38"/>
  <c r="AP8" i="38"/>
  <c r="AM8" i="38"/>
  <c r="AJ8" i="38"/>
  <c r="AG8" i="38"/>
  <c r="AD8" i="38"/>
  <c r="AA8" i="38"/>
  <c r="X8" i="38"/>
  <c r="U8" i="38"/>
  <c r="R8" i="38"/>
  <c r="O8" i="38"/>
  <c r="L8" i="38"/>
  <c r="I8" i="38"/>
  <c r="BE7" i="38"/>
  <c r="BB7" i="38"/>
  <c r="AY7" i="38"/>
  <c r="AV7" i="38"/>
  <c r="AS7" i="38"/>
  <c r="AP7" i="38"/>
  <c r="AM7" i="38"/>
  <c r="AJ7" i="38"/>
  <c r="AG7" i="38"/>
  <c r="AD7" i="38"/>
  <c r="AA7" i="38"/>
  <c r="X7" i="38"/>
  <c r="U7" i="38"/>
  <c r="R7" i="38"/>
  <c r="O7" i="38"/>
  <c r="L7" i="38"/>
  <c r="I7" i="38"/>
  <c r="BG6" i="38"/>
  <c r="BF6" i="38"/>
  <c r="BD6" i="38"/>
  <c r="BC6" i="38"/>
  <c r="BA6" i="38"/>
  <c r="AZ6" i="38"/>
  <c r="AX6" i="38"/>
  <c r="AW6" i="38"/>
  <c r="AU6" i="38"/>
  <c r="AT6" i="38"/>
  <c r="AR6" i="38"/>
  <c r="AQ6" i="38"/>
  <c r="AO6" i="38"/>
  <c r="AN6" i="38"/>
  <c r="AL6" i="38"/>
  <c r="AK6" i="38"/>
  <c r="AI6" i="38"/>
  <c r="AH6" i="38"/>
  <c r="AF6" i="38"/>
  <c r="AE6" i="38"/>
  <c r="AC6" i="38"/>
  <c r="AB6" i="38"/>
  <c r="Z6" i="38"/>
  <c r="Y6" i="38"/>
  <c r="W6" i="38"/>
  <c r="V6" i="38"/>
  <c r="T6" i="38"/>
  <c r="S6" i="38"/>
  <c r="Q6" i="38"/>
  <c r="P6" i="38"/>
  <c r="N6" i="38"/>
  <c r="M6" i="38"/>
  <c r="K6" i="38"/>
  <c r="J6" i="38"/>
  <c r="AZ5" i="38" l="1"/>
  <c r="X48" i="38"/>
  <c r="AJ48" i="38"/>
  <c r="AV48" i="38"/>
  <c r="U30" i="38"/>
  <c r="BE30" i="38"/>
  <c r="AJ126" i="38"/>
  <c r="L120" i="38"/>
  <c r="AD108" i="38"/>
  <c r="AP102" i="38"/>
  <c r="U102" i="38"/>
  <c r="R96" i="38"/>
  <c r="AG90" i="38"/>
  <c r="AS54" i="38"/>
  <c r="I48" i="38"/>
  <c r="AG48" i="38"/>
  <c r="AS48" i="38"/>
  <c r="AD24" i="38"/>
  <c r="AJ18" i="38"/>
  <c r="AS18" i="38"/>
  <c r="AJ12" i="38"/>
  <c r="M5" i="38"/>
  <c r="AE5" i="38"/>
  <c r="U24" i="38"/>
  <c r="BE24" i="38"/>
  <c r="BB24" i="38"/>
  <c r="AT5" i="38"/>
  <c r="L24" i="38"/>
  <c r="I36" i="38"/>
  <c r="AG36" i="38"/>
  <c r="BE36" i="38"/>
  <c r="I42" i="38"/>
  <c r="U42" i="38"/>
  <c r="AG42" i="38"/>
  <c r="BE42" i="38"/>
  <c r="U60" i="38"/>
  <c r="BE60" i="38"/>
  <c r="O78" i="38"/>
  <c r="AA78" i="38"/>
  <c r="AM78" i="38"/>
  <c r="AY78" i="38"/>
  <c r="AS78" i="38"/>
  <c r="AS90" i="38"/>
  <c r="U96" i="38"/>
  <c r="AG102" i="38"/>
  <c r="AS102" i="38"/>
  <c r="R102" i="38"/>
  <c r="I108" i="38"/>
  <c r="U108" i="38"/>
  <c r="AG108" i="38"/>
  <c r="AS108" i="38"/>
  <c r="BE108" i="38"/>
  <c r="R108" i="38"/>
  <c r="AP108" i="38"/>
  <c r="BB108" i="38"/>
  <c r="U114" i="38"/>
  <c r="AJ120" i="38"/>
  <c r="U126" i="38"/>
  <c r="I24" i="38"/>
  <c r="AS24" i="38"/>
  <c r="AP24" i="38"/>
  <c r="O60" i="38"/>
  <c r="AA60" i="38"/>
  <c r="AS60" i="38"/>
  <c r="AG72" i="38"/>
  <c r="I78" i="38"/>
  <c r="AG78" i="38"/>
  <c r="BE78" i="38"/>
  <c r="U84" i="38"/>
  <c r="R90" i="38"/>
  <c r="AD90" i="38"/>
  <c r="U90" i="38"/>
  <c r="BE90" i="38"/>
  <c r="AD96" i="38"/>
  <c r="AP96" i="38"/>
  <c r="AS96" i="38"/>
  <c r="I102" i="38"/>
  <c r="R114" i="38"/>
  <c r="AD114" i="38"/>
  <c r="AP114" i="38"/>
  <c r="BB114" i="38"/>
  <c r="I114" i="38"/>
  <c r="AG114" i="38"/>
  <c r="AS114" i="38"/>
  <c r="BE114" i="38"/>
  <c r="O126" i="38"/>
  <c r="L126" i="38"/>
  <c r="I126" i="38"/>
  <c r="AG24" i="38"/>
  <c r="R24" i="38"/>
  <c r="AJ24" i="38"/>
  <c r="N5" i="38"/>
  <c r="T5" i="38"/>
  <c r="AR5" i="38"/>
  <c r="J5" i="38"/>
  <c r="AH5" i="38"/>
  <c r="AS12" i="38"/>
  <c r="I18" i="38"/>
  <c r="AG18" i="38"/>
  <c r="BE18" i="38"/>
  <c r="R18" i="38"/>
  <c r="BB18" i="38"/>
  <c r="L30" i="38"/>
  <c r="AS66" i="38"/>
  <c r="L84" i="38"/>
  <c r="X84" i="38"/>
  <c r="AJ84" i="38"/>
  <c r="AV84" i="38"/>
  <c r="I84" i="38"/>
  <c r="AG84" i="38"/>
  <c r="AS84" i="38"/>
  <c r="R84" i="38"/>
  <c r="O6" i="38"/>
  <c r="AA6" i="38"/>
  <c r="AM6" i="38"/>
  <c r="AY6" i="38"/>
  <c r="L6" i="38"/>
  <c r="AJ6" i="38"/>
  <c r="AV6" i="38"/>
  <c r="U6" i="38"/>
  <c r="AS6" i="38"/>
  <c r="AD6" i="38"/>
  <c r="BB6" i="38"/>
  <c r="I12" i="38"/>
  <c r="AG12" i="38"/>
  <c r="BE12" i="38"/>
  <c r="P5" i="38"/>
  <c r="AL5" i="38"/>
  <c r="L42" i="38"/>
  <c r="X42" i="38"/>
  <c r="AJ42" i="38"/>
  <c r="AV42" i="38"/>
  <c r="O54" i="38"/>
  <c r="AA54" i="38"/>
  <c r="AM54" i="38"/>
  <c r="AY54" i="38"/>
  <c r="I54" i="38"/>
  <c r="BE54" i="38"/>
  <c r="S5" i="38"/>
  <c r="I72" i="38"/>
  <c r="U72" i="38"/>
  <c r="AS72" i="38"/>
  <c r="BE72" i="38"/>
  <c r="O84" i="38"/>
  <c r="AA84" i="38"/>
  <c r="AM84" i="38"/>
  <c r="AY84" i="38"/>
  <c r="I96" i="38"/>
  <c r="AG96" i="38"/>
  <c r="BE96" i="38"/>
  <c r="AD102" i="38"/>
  <c r="BB102" i="38"/>
  <c r="L108" i="38"/>
  <c r="X108" i="38"/>
  <c r="AJ108" i="38"/>
  <c r="AV108" i="38"/>
  <c r="AG126" i="38"/>
  <c r="AS126" i="38"/>
  <c r="BE126" i="38"/>
  <c r="R126" i="38"/>
  <c r="AD126" i="38"/>
  <c r="AP126" i="38"/>
  <c r="BB126" i="38"/>
  <c r="AA126" i="38"/>
  <c r="AM126" i="38"/>
  <c r="W5" i="38"/>
  <c r="O18" i="38"/>
  <c r="AA18" i="38"/>
  <c r="AM18" i="38"/>
  <c r="AY18" i="38"/>
  <c r="O24" i="38"/>
  <c r="AA24" i="38"/>
  <c r="AM24" i="38"/>
  <c r="AY24" i="38"/>
  <c r="AJ30" i="38"/>
  <c r="AS30" i="38"/>
  <c r="AD30" i="38"/>
  <c r="AC5" i="38"/>
  <c r="AN5" i="38"/>
  <c r="O42" i="38"/>
  <c r="AA42" i="38"/>
  <c r="AM42" i="38"/>
  <c r="AY42" i="38"/>
  <c r="AG60" i="38"/>
  <c r="I66" i="38"/>
  <c r="U66" i="38"/>
  <c r="AG66" i="38"/>
  <c r="BE66" i="38"/>
  <c r="L90" i="38"/>
  <c r="X90" i="38"/>
  <c r="AJ90" i="38"/>
  <c r="AV90" i="38"/>
  <c r="L96" i="38"/>
  <c r="X96" i="38"/>
  <c r="AJ96" i="38"/>
  <c r="AV96" i="38"/>
  <c r="BE102" i="38"/>
  <c r="I120" i="38"/>
  <c r="U120" i="38"/>
  <c r="AG120" i="38"/>
  <c r="AS120" i="38"/>
  <c r="BE120" i="38"/>
  <c r="R120" i="38"/>
  <c r="AD120" i="38"/>
  <c r="AP120" i="38"/>
  <c r="BB120" i="38"/>
  <c r="O120" i="38"/>
  <c r="AA120" i="38"/>
  <c r="AM120" i="38"/>
  <c r="AY120" i="38"/>
  <c r="X126" i="38"/>
  <c r="AV126" i="38"/>
  <c r="Y5" i="38"/>
  <c r="O12" i="38"/>
  <c r="AA12" i="38"/>
  <c r="AM12" i="38"/>
  <c r="AY12" i="38"/>
  <c r="L12" i="38"/>
  <c r="AV12" i="38"/>
  <c r="AS36" i="38"/>
  <c r="U48" i="38"/>
  <c r="AG54" i="38"/>
  <c r="L60" i="38"/>
  <c r="X60" i="38"/>
  <c r="AJ60" i="38"/>
  <c r="AV60" i="38"/>
  <c r="BD5" i="38"/>
  <c r="L78" i="38"/>
  <c r="X78" i="38"/>
  <c r="AJ78" i="38"/>
  <c r="AV78" i="38"/>
  <c r="O90" i="38"/>
  <c r="AA90" i="38"/>
  <c r="AM90" i="38"/>
  <c r="AY90" i="38"/>
  <c r="L102" i="38"/>
  <c r="X102" i="38"/>
  <c r="AJ102" i="38"/>
  <c r="AV102" i="38"/>
  <c r="X120" i="38"/>
  <c r="AV120" i="38"/>
  <c r="AY126" i="38"/>
  <c r="AI5" i="38"/>
  <c r="AO5" i="38"/>
  <c r="BC5" i="38"/>
  <c r="O114" i="38"/>
  <c r="AA114" i="38"/>
  <c r="AM114" i="38"/>
  <c r="AY114" i="38"/>
  <c r="K5" i="38"/>
  <c r="L114" i="38"/>
  <c r="X114" i="38"/>
  <c r="AJ114" i="38"/>
  <c r="AV114" i="38"/>
  <c r="O108" i="38"/>
  <c r="AA108" i="38"/>
  <c r="AM108" i="38"/>
  <c r="AY108" i="38"/>
  <c r="O102" i="38"/>
  <c r="AA102" i="38"/>
  <c r="AM102" i="38"/>
  <c r="AY102" i="38"/>
  <c r="O96" i="38"/>
  <c r="AA96" i="38"/>
  <c r="AM96" i="38"/>
  <c r="AY96" i="38"/>
  <c r="BB96" i="38"/>
  <c r="AP90" i="38"/>
  <c r="BB90" i="38"/>
  <c r="AD84" i="38"/>
  <c r="AP84" i="38"/>
  <c r="BB84" i="38"/>
  <c r="R78" i="38"/>
  <c r="AD78" i="38"/>
  <c r="AP78" i="38"/>
  <c r="BB78" i="38"/>
  <c r="V5" i="38"/>
  <c r="AB5" i="38"/>
  <c r="BG5" i="38"/>
  <c r="L72" i="38"/>
  <c r="X72" i="38"/>
  <c r="AJ72" i="38"/>
  <c r="AV72" i="38"/>
  <c r="R72" i="38"/>
  <c r="AD72" i="38"/>
  <c r="AP72" i="38"/>
  <c r="BB72" i="38"/>
  <c r="O72" i="38"/>
  <c r="AA72" i="38"/>
  <c r="AM72" i="38"/>
  <c r="AY72" i="38"/>
  <c r="AX5" i="38"/>
  <c r="L66" i="38"/>
  <c r="X66" i="38"/>
  <c r="AJ66" i="38"/>
  <c r="AV66" i="38"/>
  <c r="R66" i="38"/>
  <c r="AD66" i="38"/>
  <c r="AP66" i="38"/>
  <c r="BB66" i="38"/>
  <c r="O66" i="38"/>
  <c r="AA66" i="38"/>
  <c r="AM66" i="38"/>
  <c r="AY66" i="38"/>
  <c r="R60" i="38"/>
  <c r="AD60" i="38"/>
  <c r="AP60" i="38"/>
  <c r="BB60" i="38"/>
  <c r="AM60" i="38"/>
  <c r="AY60" i="38"/>
  <c r="AK5" i="38"/>
  <c r="Z5" i="38"/>
  <c r="L54" i="38"/>
  <c r="X54" i="38"/>
  <c r="AJ54" i="38"/>
  <c r="AV54" i="38"/>
  <c r="R54" i="38"/>
  <c r="AD54" i="38"/>
  <c r="AP54" i="38"/>
  <c r="BB54" i="38"/>
  <c r="R48" i="38"/>
  <c r="AD48" i="38"/>
  <c r="AP48" i="38"/>
  <c r="BB48" i="38"/>
  <c r="O48" i="38"/>
  <c r="AA48" i="38"/>
  <c r="AM48" i="38"/>
  <c r="AY48" i="38"/>
  <c r="R42" i="38"/>
  <c r="AD42" i="38"/>
  <c r="AP42" i="38"/>
  <c r="BB42" i="38"/>
  <c r="AW5" i="38"/>
  <c r="AQ5" i="38"/>
  <c r="L36" i="38"/>
  <c r="X36" i="38"/>
  <c r="AJ36" i="38"/>
  <c r="AV36" i="38"/>
  <c r="U36" i="38"/>
  <c r="R36" i="38"/>
  <c r="AD36" i="38"/>
  <c r="AP36" i="38"/>
  <c r="BB36" i="38"/>
  <c r="AF5" i="38"/>
  <c r="BF5" i="38"/>
  <c r="Q5" i="38"/>
  <c r="AU5" i="38"/>
  <c r="BA5" i="38"/>
  <c r="X30" i="38"/>
  <c r="AV30" i="38"/>
  <c r="I30" i="38"/>
  <c r="AG30" i="38"/>
  <c r="R30" i="38"/>
  <c r="AP30" i="38"/>
  <c r="BB30" i="38"/>
  <c r="X24" i="38"/>
  <c r="AV24" i="38"/>
  <c r="AP18" i="38"/>
  <c r="L18" i="38"/>
  <c r="L5" i="38" s="1"/>
  <c r="X18" i="38"/>
  <c r="AV18" i="38"/>
  <c r="U18" i="38"/>
  <c r="U12" i="38"/>
  <c r="AD12" i="38"/>
  <c r="R12" i="38"/>
  <c r="AP12" i="38"/>
  <c r="X12" i="38"/>
  <c r="I6" i="38"/>
  <c r="AG6" i="38"/>
  <c r="BE6" i="38"/>
  <c r="R6" i="38"/>
  <c r="AP6" i="38"/>
  <c r="X6" i="38"/>
  <c r="O30" i="38"/>
  <c r="AA30" i="38"/>
  <c r="AM30" i="38"/>
  <c r="AY30" i="38"/>
  <c r="O36" i="38"/>
  <c r="AA36" i="38"/>
  <c r="AM36" i="38"/>
  <c r="AY36" i="38"/>
  <c r="BE5" i="38" l="1"/>
  <c r="AG5" i="38"/>
  <c r="I5" i="38"/>
  <c r="AS5" i="38"/>
  <c r="U5" i="38"/>
  <c r="BB5" i="38"/>
  <c r="R5" i="38"/>
  <c r="AJ5" i="38"/>
  <c r="AD5" i="38"/>
  <c r="AY5" i="38"/>
  <c r="AM5" i="38"/>
  <c r="AA5" i="38"/>
  <c r="AV5" i="38"/>
  <c r="AP5" i="38"/>
  <c r="X5" i="38"/>
  <c r="O5" i="38"/>
  <c r="D26" i="44" l="1"/>
  <c r="C26" i="44"/>
  <c r="D25" i="44"/>
  <c r="C25" i="44"/>
  <c r="D24" i="44"/>
  <c r="C24" i="44"/>
  <c r="D23" i="44"/>
  <c r="C23" i="44"/>
  <c r="D22" i="44"/>
  <c r="C22" i="44"/>
  <c r="D21" i="44"/>
  <c r="C21" i="44"/>
  <c r="D20" i="44"/>
  <c r="C20" i="44"/>
  <c r="D19" i="44"/>
  <c r="C19" i="44"/>
  <c r="D18" i="44"/>
  <c r="C18" i="44"/>
  <c r="D17" i="44"/>
  <c r="C17" i="44"/>
  <c r="D16" i="44"/>
  <c r="C16" i="44"/>
  <c r="D15" i="44"/>
  <c r="C15" i="44"/>
  <c r="D14" i="44"/>
  <c r="C14" i="44"/>
  <c r="D13" i="44"/>
  <c r="C13" i="44"/>
  <c r="D12" i="44"/>
  <c r="C12" i="44"/>
  <c r="D11" i="44"/>
  <c r="C11" i="44"/>
  <c r="D10" i="44"/>
  <c r="C10" i="44"/>
  <c r="D9" i="44"/>
  <c r="C9" i="44"/>
  <c r="D8" i="44"/>
  <c r="C8" i="44"/>
  <c r="D7" i="44"/>
  <c r="C7" i="44"/>
  <c r="D6" i="44"/>
  <c r="C6" i="44"/>
  <c r="C5" i="44" s="1"/>
  <c r="B28" i="44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5" i="42"/>
  <c r="H26" i="42"/>
  <c r="H27" i="42"/>
  <c r="H28" i="42"/>
  <c r="H29" i="42"/>
  <c r="H30" i="42"/>
  <c r="H31" i="42"/>
  <c r="H32" i="42"/>
  <c r="H33" i="42"/>
  <c r="H34" i="42"/>
  <c r="H35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7" i="42"/>
  <c r="H56" i="42"/>
  <c r="H52" i="42"/>
  <c r="H53" i="42"/>
  <c r="H54" i="42"/>
  <c r="H58" i="42"/>
  <c r="N36" i="42"/>
  <c r="M36" i="42"/>
  <c r="L36" i="42"/>
  <c r="K36" i="42"/>
  <c r="J36" i="42"/>
  <c r="I36" i="42"/>
  <c r="G36" i="42"/>
  <c r="F36" i="42"/>
  <c r="D36" i="42"/>
  <c r="N24" i="42"/>
  <c r="M24" i="42"/>
  <c r="L24" i="42"/>
  <c r="K24" i="42"/>
  <c r="J24" i="42"/>
  <c r="I24" i="42"/>
  <c r="G24" i="42"/>
  <c r="F24" i="42"/>
  <c r="D24" i="42"/>
  <c r="D6" i="42"/>
  <c r="N6" i="42"/>
  <c r="M6" i="42"/>
  <c r="L6" i="42"/>
  <c r="K6" i="42"/>
  <c r="J6" i="42"/>
  <c r="I6" i="42"/>
  <c r="G6" i="42"/>
  <c r="F6" i="42"/>
  <c r="E58" i="42"/>
  <c r="E54" i="42"/>
  <c r="E53" i="42"/>
  <c r="E52" i="42"/>
  <c r="E56" i="42"/>
  <c r="E57" i="42"/>
  <c r="E51" i="42"/>
  <c r="E50" i="42"/>
  <c r="E49" i="42"/>
  <c r="E48" i="42"/>
  <c r="E47" i="42"/>
  <c r="E46" i="42"/>
  <c r="E45" i="42"/>
  <c r="E44" i="42"/>
  <c r="E43" i="42"/>
  <c r="E42" i="42"/>
  <c r="O5" i="42"/>
  <c r="IP9" i="26"/>
  <c r="IO9" i="26"/>
  <c r="IM9" i="26"/>
  <c r="IL9" i="26"/>
  <c r="IJ9" i="26"/>
  <c r="II9" i="26"/>
  <c r="IG9" i="26"/>
  <c r="IF9" i="26"/>
  <c r="ID9" i="26"/>
  <c r="IC9" i="26"/>
  <c r="IA9" i="26"/>
  <c r="HZ9" i="26"/>
  <c r="HX9" i="26"/>
  <c r="HW9" i="26"/>
  <c r="HU9" i="26"/>
  <c r="HT9" i="26"/>
  <c r="HR9" i="26"/>
  <c r="HQ9" i="26"/>
  <c r="HO9" i="26"/>
  <c r="HN9" i="26"/>
  <c r="HL9" i="26"/>
  <c r="HK9" i="26"/>
  <c r="HI9" i="26"/>
  <c r="HH9" i="26"/>
  <c r="HF9" i="26"/>
  <c r="HE9" i="26"/>
  <c r="HC9" i="26"/>
  <c r="HB9" i="26"/>
  <c r="GZ9" i="26"/>
  <c r="GY9" i="26"/>
  <c r="GW9" i="26"/>
  <c r="GV9" i="26"/>
  <c r="GT9" i="26"/>
  <c r="GS9" i="26"/>
  <c r="GQ9" i="26"/>
  <c r="GP9" i="26"/>
  <c r="GN9" i="26"/>
  <c r="GM9" i="26"/>
  <c r="GK9" i="26"/>
  <c r="GJ9" i="26"/>
  <c r="GH9" i="26"/>
  <c r="GG9" i="26"/>
  <c r="GE9" i="26"/>
  <c r="GD9" i="26"/>
  <c r="GB9" i="26"/>
  <c r="GA9" i="26"/>
  <c r="FY9" i="26"/>
  <c r="FX9" i="26"/>
  <c r="FV9" i="26"/>
  <c r="FU9" i="26"/>
  <c r="FS9" i="26"/>
  <c r="FR9" i="26"/>
  <c r="FP9" i="26"/>
  <c r="FO9" i="26"/>
  <c r="FM9" i="26"/>
  <c r="FL9" i="26"/>
  <c r="FJ9" i="26"/>
  <c r="FI9" i="26"/>
  <c r="FG9" i="26"/>
  <c r="FF9" i="26"/>
  <c r="FD9" i="26"/>
  <c r="FC9" i="26"/>
  <c r="FA9" i="26"/>
  <c r="EZ9" i="26"/>
  <c r="EX9" i="26"/>
  <c r="EW9" i="26"/>
  <c r="EU9" i="26"/>
  <c r="ET9" i="26"/>
  <c r="ER9" i="26"/>
  <c r="EQ9" i="26"/>
  <c r="EO9" i="26"/>
  <c r="EN9" i="26"/>
  <c r="EL9" i="26"/>
  <c r="EK9" i="26"/>
  <c r="EI9" i="26"/>
  <c r="EH9" i="26"/>
  <c r="EF9" i="26"/>
  <c r="EE9" i="26"/>
  <c r="EC9" i="26"/>
  <c r="EB9" i="26"/>
  <c r="DZ9" i="26"/>
  <c r="DY9" i="26"/>
  <c r="DW9" i="26"/>
  <c r="DV9" i="26"/>
  <c r="DT9" i="26"/>
  <c r="DS9" i="26"/>
  <c r="DQ9" i="26"/>
  <c r="DP9" i="26"/>
  <c r="DN9" i="26"/>
  <c r="DM9" i="26"/>
  <c r="DK9" i="26"/>
  <c r="DJ9" i="26"/>
  <c r="DH9" i="26"/>
  <c r="DG9" i="26"/>
  <c r="DE9" i="26"/>
  <c r="DD9" i="26"/>
  <c r="DB9" i="26"/>
  <c r="DA9" i="26"/>
  <c r="CY9" i="26"/>
  <c r="CX9" i="26"/>
  <c r="CV9" i="26"/>
  <c r="CU9" i="26"/>
  <c r="CS9" i="26"/>
  <c r="CR9" i="26"/>
  <c r="CP9" i="26"/>
  <c r="CO9" i="26"/>
  <c r="CM9" i="26"/>
  <c r="CL9" i="26"/>
  <c r="CJ9" i="26"/>
  <c r="CI9" i="26"/>
  <c r="CG9" i="26"/>
  <c r="CF9" i="26"/>
  <c r="CD9" i="26"/>
  <c r="CC9" i="26"/>
  <c r="CA9" i="26"/>
  <c r="BZ9" i="26"/>
  <c r="BX9" i="26"/>
  <c r="BW9" i="26"/>
  <c r="BU9" i="26"/>
  <c r="BT9" i="26"/>
  <c r="BR9" i="26"/>
  <c r="BQ9" i="26"/>
  <c r="BO9" i="26"/>
  <c r="BN9" i="26"/>
  <c r="BL9" i="26"/>
  <c r="BK9" i="26"/>
  <c r="BI9" i="26"/>
  <c r="BH9" i="26"/>
  <c r="BF9" i="26"/>
  <c r="BE9" i="26"/>
  <c r="BC9" i="26"/>
  <c r="BB9" i="26"/>
  <c r="AZ9" i="26"/>
  <c r="AY9" i="26"/>
  <c r="AW9" i="26"/>
  <c r="AV9" i="26"/>
  <c r="AT9" i="26"/>
  <c r="AS9" i="26"/>
  <c r="AQ9" i="26"/>
  <c r="AP9" i="26"/>
  <c r="AN9" i="26"/>
  <c r="AM9" i="26"/>
  <c r="AK9" i="26"/>
  <c r="AJ9" i="26"/>
  <c r="AH9" i="26"/>
  <c r="AG9" i="26"/>
  <c r="AE9" i="26"/>
  <c r="AD9" i="26"/>
  <c r="AB9" i="26"/>
  <c r="AA9" i="26"/>
  <c r="Y9" i="26"/>
  <c r="X9" i="26"/>
  <c r="V9" i="26"/>
  <c r="U9" i="26"/>
  <c r="S9" i="26"/>
  <c r="R9" i="26"/>
  <c r="P9" i="26"/>
  <c r="O9" i="26"/>
  <c r="M9" i="26"/>
  <c r="L9" i="26"/>
  <c r="J9" i="26"/>
  <c r="I9" i="26"/>
  <c r="G9" i="26"/>
  <c r="F9" i="26"/>
  <c r="D12" i="26"/>
  <c r="C12" i="26"/>
  <c r="B12" i="26"/>
  <c r="C11" i="26"/>
  <c r="IN9" i="26"/>
  <c r="IK9" i="26"/>
  <c r="IH9" i="26"/>
  <c r="IE9" i="26"/>
  <c r="IB9" i="26"/>
  <c r="HY9" i="26"/>
  <c r="HV9" i="26"/>
  <c r="HS9" i="26"/>
  <c r="HP9" i="26"/>
  <c r="HM9" i="26"/>
  <c r="HJ9" i="26"/>
  <c r="HG9" i="26"/>
  <c r="HD9" i="26"/>
  <c r="HA9" i="26"/>
  <c r="GX9" i="26"/>
  <c r="GU9" i="26"/>
  <c r="GR9" i="26"/>
  <c r="GO9" i="26"/>
  <c r="GL9" i="26"/>
  <c r="GI9" i="26"/>
  <c r="GF9" i="26"/>
  <c r="GC9" i="26"/>
  <c r="FZ9" i="26"/>
  <c r="FW9" i="26"/>
  <c r="FT9" i="26"/>
  <c r="FQ9" i="26"/>
  <c r="FN9" i="26"/>
  <c r="FK9" i="26"/>
  <c r="FH9" i="26"/>
  <c r="FE9" i="26"/>
  <c r="FB9" i="26"/>
  <c r="EY9" i="26"/>
  <c r="EV9" i="26"/>
  <c r="ES9" i="26"/>
  <c r="EP9" i="26"/>
  <c r="EM9" i="26"/>
  <c r="EJ9" i="26"/>
  <c r="EG9" i="26"/>
  <c r="ED9" i="26"/>
  <c r="EA9" i="26"/>
  <c r="DX9" i="26"/>
  <c r="DU9" i="26"/>
  <c r="DR9" i="26"/>
  <c r="DO9" i="26"/>
  <c r="DL9" i="26"/>
  <c r="DI9" i="26"/>
  <c r="DF9" i="26"/>
  <c r="DC9" i="26"/>
  <c r="CZ9" i="26"/>
  <c r="CW9" i="26"/>
  <c r="CT9" i="26"/>
  <c r="CQ9" i="26"/>
  <c r="CN9" i="26"/>
  <c r="CK9" i="26"/>
  <c r="CH9" i="26"/>
  <c r="CE9" i="26"/>
  <c r="CB9" i="26"/>
  <c r="BY9" i="26"/>
  <c r="BV9" i="26"/>
  <c r="BS9" i="26"/>
  <c r="BP9" i="26"/>
  <c r="BM9" i="26"/>
  <c r="BJ9" i="26"/>
  <c r="BG9" i="26"/>
  <c r="BD9" i="26"/>
  <c r="BA9" i="26"/>
  <c r="AX9" i="26"/>
  <c r="AU9" i="26"/>
  <c r="AR9" i="26"/>
  <c r="AO9" i="26"/>
  <c r="AL9" i="26"/>
  <c r="AI9" i="26"/>
  <c r="AF9" i="26"/>
  <c r="AC9" i="26"/>
  <c r="Z9" i="26"/>
  <c r="W9" i="26"/>
  <c r="T9" i="26"/>
  <c r="Q9" i="26"/>
  <c r="N9" i="26"/>
  <c r="K9" i="26"/>
  <c r="H9" i="26"/>
  <c r="D10" i="26"/>
  <c r="C10" i="26"/>
  <c r="BJ133" i="38"/>
  <c r="BI133" i="38"/>
  <c r="BJ132" i="38"/>
  <c r="BI132" i="38"/>
  <c r="BJ131" i="38"/>
  <c r="BI131" i="38"/>
  <c r="BJ130" i="38"/>
  <c r="BI130" i="38"/>
  <c r="BJ129" i="38"/>
  <c r="BI129" i="38"/>
  <c r="BJ128" i="38"/>
  <c r="BI128" i="38"/>
  <c r="BJ127" i="38"/>
  <c r="BI127" i="38"/>
  <c r="BJ125" i="38"/>
  <c r="BI125" i="38"/>
  <c r="BJ124" i="38"/>
  <c r="BI124" i="38"/>
  <c r="BJ123" i="38"/>
  <c r="BI123" i="38"/>
  <c r="BJ122" i="38"/>
  <c r="BI122" i="38"/>
  <c r="BJ121" i="38"/>
  <c r="BI121" i="38"/>
  <c r="BJ119" i="38"/>
  <c r="BI119" i="38"/>
  <c r="BJ118" i="38"/>
  <c r="BI118" i="38"/>
  <c r="BJ117" i="38"/>
  <c r="BI117" i="38"/>
  <c r="BJ116" i="38"/>
  <c r="BI116" i="38"/>
  <c r="BJ115" i="38"/>
  <c r="BI115" i="38"/>
  <c r="BJ113" i="38"/>
  <c r="BI113" i="38"/>
  <c r="BJ112" i="38"/>
  <c r="BI112" i="38"/>
  <c r="BJ111" i="38"/>
  <c r="BI111" i="38"/>
  <c r="BJ110" i="38"/>
  <c r="BI110" i="38"/>
  <c r="BJ109" i="38"/>
  <c r="BI109" i="38"/>
  <c r="BJ107" i="38"/>
  <c r="BI107" i="38"/>
  <c r="BJ106" i="38"/>
  <c r="BI106" i="38"/>
  <c r="BJ105" i="38"/>
  <c r="BI105" i="38"/>
  <c r="BJ104" i="38"/>
  <c r="BI104" i="38"/>
  <c r="BJ103" i="38"/>
  <c r="BI103" i="38"/>
  <c r="BJ101" i="38"/>
  <c r="BI101" i="38"/>
  <c r="BJ100" i="38"/>
  <c r="BI100" i="38"/>
  <c r="BJ99" i="38"/>
  <c r="BI99" i="38"/>
  <c r="BJ98" i="38"/>
  <c r="BI98" i="38"/>
  <c r="BJ97" i="38"/>
  <c r="BI97" i="38"/>
  <c r="BJ95" i="38"/>
  <c r="BI95" i="38"/>
  <c r="BJ94" i="38"/>
  <c r="BI94" i="38"/>
  <c r="BJ93" i="38"/>
  <c r="BI93" i="38"/>
  <c r="BJ92" i="38"/>
  <c r="BI92" i="38"/>
  <c r="BJ91" i="38"/>
  <c r="BI91" i="38"/>
  <c r="BJ89" i="38"/>
  <c r="BI89" i="38"/>
  <c r="BJ88" i="38"/>
  <c r="BI88" i="38"/>
  <c r="BJ87" i="38"/>
  <c r="BI87" i="38"/>
  <c r="BJ86" i="38"/>
  <c r="BI86" i="38"/>
  <c r="BJ85" i="38"/>
  <c r="BI85" i="38"/>
  <c r="BJ83" i="38"/>
  <c r="BI83" i="38"/>
  <c r="BJ82" i="38"/>
  <c r="BI82" i="38"/>
  <c r="BJ81" i="38"/>
  <c r="BI81" i="38"/>
  <c r="BJ80" i="38"/>
  <c r="BI80" i="38"/>
  <c r="BJ79" i="38"/>
  <c r="BI79" i="38"/>
  <c r="BJ77" i="38"/>
  <c r="BI77" i="38"/>
  <c r="BJ76" i="38"/>
  <c r="BI76" i="38"/>
  <c r="BJ75" i="38"/>
  <c r="BI75" i="38"/>
  <c r="BJ74" i="38"/>
  <c r="BI74" i="38"/>
  <c r="BJ73" i="38"/>
  <c r="BI73" i="38"/>
  <c r="BJ71" i="38"/>
  <c r="BI71" i="38"/>
  <c r="BJ70" i="38"/>
  <c r="BI70" i="38"/>
  <c r="BJ69" i="38"/>
  <c r="BI69" i="38"/>
  <c r="BJ68" i="38"/>
  <c r="BI68" i="38"/>
  <c r="BJ67" i="38"/>
  <c r="BI67" i="38"/>
  <c r="BJ65" i="38"/>
  <c r="BI65" i="38"/>
  <c r="BJ64" i="38"/>
  <c r="BI64" i="38"/>
  <c r="BJ63" i="38"/>
  <c r="BI63" i="38"/>
  <c r="BJ62" i="38"/>
  <c r="BI62" i="38"/>
  <c r="BJ61" i="38"/>
  <c r="BI61" i="38"/>
  <c r="BJ59" i="38"/>
  <c r="BI59" i="38"/>
  <c r="BJ58" i="38"/>
  <c r="BI58" i="38"/>
  <c r="BJ57" i="38"/>
  <c r="BI57" i="38"/>
  <c r="BJ56" i="38"/>
  <c r="BI56" i="38"/>
  <c r="BJ55" i="38"/>
  <c r="BI55" i="38"/>
  <c r="BJ53" i="38"/>
  <c r="BI53" i="38"/>
  <c r="BJ52" i="38"/>
  <c r="BI52" i="38"/>
  <c r="BJ51" i="38"/>
  <c r="BI51" i="38"/>
  <c r="BJ50" i="38"/>
  <c r="BI50" i="38"/>
  <c r="BJ49" i="38"/>
  <c r="BI49" i="38"/>
  <c r="BJ47" i="38"/>
  <c r="BI47" i="38"/>
  <c r="BJ46" i="38"/>
  <c r="BI46" i="38"/>
  <c r="BJ45" i="38"/>
  <c r="BI45" i="38"/>
  <c r="BJ44" i="38"/>
  <c r="BI44" i="38"/>
  <c r="BJ43" i="38"/>
  <c r="BI43" i="38"/>
  <c r="BJ41" i="38"/>
  <c r="BI41" i="38"/>
  <c r="BJ40" i="38"/>
  <c r="BI40" i="38"/>
  <c r="BJ39" i="38"/>
  <c r="BI39" i="38"/>
  <c r="BJ38" i="38"/>
  <c r="BI38" i="38"/>
  <c r="BJ37" i="38"/>
  <c r="BI37" i="38"/>
  <c r="BJ35" i="38"/>
  <c r="BI35" i="38"/>
  <c r="BJ34" i="38"/>
  <c r="BI34" i="38"/>
  <c r="BJ33" i="38"/>
  <c r="BI33" i="38"/>
  <c r="BJ32" i="38"/>
  <c r="BI32" i="38"/>
  <c r="BJ31" i="38"/>
  <c r="BI31" i="38"/>
  <c r="BJ29" i="38"/>
  <c r="BI29" i="38"/>
  <c r="BJ28" i="38"/>
  <c r="BI28" i="38"/>
  <c r="BJ27" i="38"/>
  <c r="BI27" i="38"/>
  <c r="BJ26" i="38"/>
  <c r="BI26" i="38"/>
  <c r="BJ25" i="38"/>
  <c r="BI25" i="38"/>
  <c r="BJ23" i="38"/>
  <c r="BI23" i="38"/>
  <c r="BJ22" i="38"/>
  <c r="BI22" i="38"/>
  <c r="BJ21" i="38"/>
  <c r="BI21" i="38"/>
  <c r="BJ20" i="38"/>
  <c r="BI20" i="38"/>
  <c r="BJ19" i="38"/>
  <c r="BI19" i="38"/>
  <c r="BJ17" i="38"/>
  <c r="BI17" i="38"/>
  <c r="BJ16" i="38"/>
  <c r="BI16" i="38"/>
  <c r="BJ15" i="38"/>
  <c r="BI15" i="38"/>
  <c r="BJ14" i="38"/>
  <c r="BI14" i="38"/>
  <c r="BJ13" i="38"/>
  <c r="BI13" i="38"/>
  <c r="BJ11" i="38"/>
  <c r="BI11" i="38"/>
  <c r="BJ10" i="38"/>
  <c r="BI10" i="38"/>
  <c r="BJ9" i="38"/>
  <c r="BI9" i="38"/>
  <c r="BJ8" i="38"/>
  <c r="BI8" i="38"/>
  <c r="BJ7" i="38"/>
  <c r="BI7" i="38"/>
  <c r="H133" i="38"/>
  <c r="G133" i="38"/>
  <c r="H132" i="38"/>
  <c r="E132" i="38" s="1"/>
  <c r="G132" i="38"/>
  <c r="H131" i="38"/>
  <c r="G131" i="38"/>
  <c r="H130" i="38"/>
  <c r="E130" i="38" s="1"/>
  <c r="G130" i="38"/>
  <c r="D130" i="38" s="1"/>
  <c r="H129" i="38"/>
  <c r="G129" i="38"/>
  <c r="D129" i="38" s="1"/>
  <c r="H128" i="38"/>
  <c r="E128" i="38" s="1"/>
  <c r="G128" i="38"/>
  <c r="D128" i="38" s="1"/>
  <c r="H127" i="38"/>
  <c r="G127" i="38"/>
  <c r="D127" i="38" s="1"/>
  <c r="H125" i="38"/>
  <c r="G125" i="38"/>
  <c r="D125" i="38" s="1"/>
  <c r="H124" i="38"/>
  <c r="G124" i="38"/>
  <c r="D124" i="38" s="1"/>
  <c r="H123" i="38"/>
  <c r="E123" i="38" s="1"/>
  <c r="G123" i="38"/>
  <c r="D123" i="38" s="1"/>
  <c r="H122" i="38"/>
  <c r="G122" i="38"/>
  <c r="D122" i="38" s="1"/>
  <c r="H121" i="38"/>
  <c r="E121" i="38" s="1"/>
  <c r="G121" i="38"/>
  <c r="D121" i="38" s="1"/>
  <c r="H119" i="38"/>
  <c r="G119" i="38"/>
  <c r="H118" i="38"/>
  <c r="E118" i="38" s="1"/>
  <c r="G118" i="38"/>
  <c r="H117" i="38"/>
  <c r="G117" i="38"/>
  <c r="H116" i="38"/>
  <c r="E116" i="38" s="1"/>
  <c r="G116" i="38"/>
  <c r="H115" i="38"/>
  <c r="G115" i="38"/>
  <c r="H113" i="38"/>
  <c r="E113" i="38" s="1"/>
  <c r="G113" i="38"/>
  <c r="H112" i="38"/>
  <c r="G112" i="38"/>
  <c r="H111" i="38"/>
  <c r="E111" i="38" s="1"/>
  <c r="G111" i="38"/>
  <c r="H110" i="38"/>
  <c r="G110" i="38"/>
  <c r="H109" i="38"/>
  <c r="E109" i="38" s="1"/>
  <c r="G109" i="38"/>
  <c r="D109" i="38" s="1"/>
  <c r="H107" i="38"/>
  <c r="G107" i="38"/>
  <c r="H106" i="38"/>
  <c r="E106" i="38" s="1"/>
  <c r="G106" i="38"/>
  <c r="H105" i="38"/>
  <c r="G105" i="38"/>
  <c r="H104" i="38"/>
  <c r="E104" i="38" s="1"/>
  <c r="G104" i="38"/>
  <c r="H103" i="38"/>
  <c r="G103" i="38"/>
  <c r="H101" i="38"/>
  <c r="E101" i="38" s="1"/>
  <c r="G101" i="38"/>
  <c r="D101" i="38" s="1"/>
  <c r="H100" i="38"/>
  <c r="G100" i="38"/>
  <c r="D100" i="38" s="1"/>
  <c r="H99" i="38"/>
  <c r="E99" i="38" s="1"/>
  <c r="G99" i="38"/>
  <c r="D99" i="38" s="1"/>
  <c r="H98" i="38"/>
  <c r="G98" i="38"/>
  <c r="D98" i="38" s="1"/>
  <c r="H97" i="38"/>
  <c r="G97" i="38"/>
  <c r="D97" i="38" s="1"/>
  <c r="H95" i="38"/>
  <c r="G95" i="38"/>
  <c r="D95" i="38" s="1"/>
  <c r="H94" i="38"/>
  <c r="G94" i="38"/>
  <c r="D94" i="38" s="1"/>
  <c r="H93" i="38"/>
  <c r="G93" i="38"/>
  <c r="D93" i="38" s="1"/>
  <c r="H92" i="38"/>
  <c r="G92" i="38"/>
  <c r="D92" i="38" s="1"/>
  <c r="H91" i="38"/>
  <c r="G91" i="38"/>
  <c r="D91" i="38" s="1"/>
  <c r="H89" i="38"/>
  <c r="E89" i="38" s="1"/>
  <c r="G89" i="38"/>
  <c r="H88" i="38"/>
  <c r="G88" i="38"/>
  <c r="H87" i="38"/>
  <c r="E87" i="38" s="1"/>
  <c r="G87" i="38"/>
  <c r="H86" i="38"/>
  <c r="G86" i="38"/>
  <c r="H85" i="38"/>
  <c r="E85" i="38" s="1"/>
  <c r="G85" i="38"/>
  <c r="H83" i="38"/>
  <c r="G83" i="38"/>
  <c r="H82" i="38"/>
  <c r="G82" i="38"/>
  <c r="H81" i="38"/>
  <c r="G81" i="38"/>
  <c r="H80" i="38"/>
  <c r="G80" i="38"/>
  <c r="D80" i="38" s="1"/>
  <c r="H79" i="38"/>
  <c r="G79" i="38"/>
  <c r="H77" i="38"/>
  <c r="G77" i="38"/>
  <c r="D77" i="38" s="1"/>
  <c r="H76" i="38"/>
  <c r="G76" i="38"/>
  <c r="D76" i="38" s="1"/>
  <c r="H75" i="38"/>
  <c r="G75" i="38"/>
  <c r="D75" i="38" s="1"/>
  <c r="H74" i="38"/>
  <c r="G74" i="38"/>
  <c r="D74" i="38" s="1"/>
  <c r="H73" i="38"/>
  <c r="G73" i="38"/>
  <c r="D73" i="38" s="1"/>
  <c r="H71" i="38"/>
  <c r="G71" i="38"/>
  <c r="D71" i="38" s="1"/>
  <c r="H70" i="38"/>
  <c r="E70" i="38" s="1"/>
  <c r="G70" i="38"/>
  <c r="D70" i="38" s="1"/>
  <c r="H69" i="38"/>
  <c r="G69" i="38"/>
  <c r="D69" i="38" s="1"/>
  <c r="H68" i="38"/>
  <c r="E68" i="38" s="1"/>
  <c r="G68" i="38"/>
  <c r="D68" i="38" s="1"/>
  <c r="H67" i="38"/>
  <c r="G67" i="38"/>
  <c r="D67" i="38" s="1"/>
  <c r="H65" i="38"/>
  <c r="E65" i="38" s="1"/>
  <c r="G65" i="38"/>
  <c r="H64" i="38"/>
  <c r="G64" i="38"/>
  <c r="H63" i="38"/>
  <c r="E63" i="38" s="1"/>
  <c r="G63" i="38"/>
  <c r="H62" i="38"/>
  <c r="G62" i="38"/>
  <c r="H61" i="38"/>
  <c r="G61" i="38"/>
  <c r="H59" i="38"/>
  <c r="G59" i="38"/>
  <c r="D59" i="38" s="1"/>
  <c r="H58" i="38"/>
  <c r="E58" i="38" s="1"/>
  <c r="G58" i="38"/>
  <c r="H57" i="38"/>
  <c r="G57" i="38"/>
  <c r="D57" i="38" s="1"/>
  <c r="H56" i="38"/>
  <c r="G56" i="38"/>
  <c r="H55" i="38"/>
  <c r="G55" i="38"/>
  <c r="D55" i="38" s="1"/>
  <c r="H53" i="38"/>
  <c r="G53" i="38"/>
  <c r="H52" i="38"/>
  <c r="G52" i="38"/>
  <c r="D52" i="38" s="1"/>
  <c r="H51" i="38"/>
  <c r="G51" i="38"/>
  <c r="H50" i="38"/>
  <c r="G50" i="38"/>
  <c r="D50" i="38" s="1"/>
  <c r="H49" i="38"/>
  <c r="G49" i="38"/>
  <c r="H47" i="38"/>
  <c r="G47" i="38"/>
  <c r="H46" i="38"/>
  <c r="E46" i="38" s="1"/>
  <c r="G46" i="38"/>
  <c r="D46" i="38" s="1"/>
  <c r="H45" i="38"/>
  <c r="G45" i="38"/>
  <c r="H44" i="38"/>
  <c r="E44" i="38" s="1"/>
  <c r="G44" i="38"/>
  <c r="H43" i="38"/>
  <c r="G43" i="38"/>
  <c r="H41" i="38"/>
  <c r="E41" i="38" s="1"/>
  <c r="G41" i="38"/>
  <c r="H40" i="38"/>
  <c r="G40" i="38"/>
  <c r="H39" i="38"/>
  <c r="E39" i="38" s="1"/>
  <c r="G39" i="38"/>
  <c r="H38" i="38"/>
  <c r="G38" i="38"/>
  <c r="H37" i="38"/>
  <c r="E37" i="38" s="1"/>
  <c r="G37" i="38"/>
  <c r="H35" i="38"/>
  <c r="G35" i="38"/>
  <c r="H34" i="38"/>
  <c r="E34" i="38" s="1"/>
  <c r="G34" i="38"/>
  <c r="H33" i="38"/>
  <c r="G33" i="38"/>
  <c r="H32" i="38"/>
  <c r="G32" i="38"/>
  <c r="H31" i="38"/>
  <c r="G31" i="38"/>
  <c r="H29" i="38"/>
  <c r="E29" i="38" s="1"/>
  <c r="G29" i="38"/>
  <c r="D29" i="38" s="1"/>
  <c r="H28" i="38"/>
  <c r="G28" i="38"/>
  <c r="D28" i="38" s="1"/>
  <c r="H27" i="38"/>
  <c r="G27" i="38"/>
  <c r="D27" i="38" s="1"/>
  <c r="H26" i="38"/>
  <c r="G26" i="38"/>
  <c r="D26" i="38" s="1"/>
  <c r="H25" i="38"/>
  <c r="E25" i="38" s="1"/>
  <c r="G25" i="38"/>
  <c r="D25" i="38" s="1"/>
  <c r="H23" i="38"/>
  <c r="G23" i="38"/>
  <c r="D23" i="38" s="1"/>
  <c r="H22" i="38"/>
  <c r="E22" i="38" s="1"/>
  <c r="G22" i="38"/>
  <c r="D22" i="38" s="1"/>
  <c r="H21" i="38"/>
  <c r="G21" i="38"/>
  <c r="D21" i="38" s="1"/>
  <c r="H20" i="38"/>
  <c r="E20" i="38" s="1"/>
  <c r="G20" i="38"/>
  <c r="H19" i="38"/>
  <c r="G19" i="38"/>
  <c r="D19" i="38" s="1"/>
  <c r="H17" i="38"/>
  <c r="E17" i="38" s="1"/>
  <c r="G17" i="38"/>
  <c r="H16" i="38"/>
  <c r="G16" i="38"/>
  <c r="D16" i="38" s="1"/>
  <c r="H15" i="38"/>
  <c r="E15" i="38" s="1"/>
  <c r="G15" i="38"/>
  <c r="H14" i="38"/>
  <c r="G14" i="38"/>
  <c r="H13" i="38"/>
  <c r="E13" i="38" s="1"/>
  <c r="G13" i="38"/>
  <c r="H11" i="38"/>
  <c r="G11" i="38"/>
  <c r="H10" i="38"/>
  <c r="E10" i="38" s="1"/>
  <c r="G10" i="38"/>
  <c r="H9" i="38"/>
  <c r="G9" i="38"/>
  <c r="H8" i="38"/>
  <c r="E8" i="38" s="1"/>
  <c r="G8" i="38"/>
  <c r="H7" i="38"/>
  <c r="G7" i="38"/>
  <c r="F7" i="38" s="1"/>
  <c r="E133" i="38"/>
  <c r="D132" i="38"/>
  <c r="E125" i="38"/>
  <c r="D113" i="38"/>
  <c r="D111" i="38"/>
  <c r="E97" i="38"/>
  <c r="E92" i="38"/>
  <c r="D89" i="38"/>
  <c r="E88" i="38"/>
  <c r="D88" i="38"/>
  <c r="D87" i="38"/>
  <c r="E86" i="38"/>
  <c r="D86" i="38"/>
  <c r="D85" i="38"/>
  <c r="D83" i="38"/>
  <c r="D82" i="38"/>
  <c r="D81" i="38"/>
  <c r="D79" i="38"/>
  <c r="E77" i="38"/>
  <c r="E73" i="38"/>
  <c r="D65" i="38"/>
  <c r="D64" i="38"/>
  <c r="D63" i="38"/>
  <c r="D62" i="38"/>
  <c r="E61" i="38"/>
  <c r="D61" i="38"/>
  <c r="E55" i="38"/>
  <c r="E49" i="38"/>
  <c r="E33" i="38"/>
  <c r="E27" i="38"/>
  <c r="D20" i="38"/>
  <c r="D17" i="38"/>
  <c r="CR132" i="38"/>
  <c r="CT126" i="38"/>
  <c r="CS126" i="38"/>
  <c r="CT120" i="38"/>
  <c r="CS120" i="38"/>
  <c r="CT114" i="38"/>
  <c r="CS114" i="38"/>
  <c r="CT108" i="38"/>
  <c r="CS108" i="38"/>
  <c r="CT102" i="38"/>
  <c r="CS102" i="38"/>
  <c r="CT96" i="38"/>
  <c r="CS96" i="38"/>
  <c r="CT90" i="38"/>
  <c r="CS90" i="38"/>
  <c r="CT84" i="38"/>
  <c r="CS84" i="38"/>
  <c r="CT78" i="38"/>
  <c r="CS78" i="38"/>
  <c r="CR78" i="38"/>
  <c r="CR72" i="38"/>
  <c r="CT72" i="38"/>
  <c r="CS72" i="38"/>
  <c r="CT66" i="38"/>
  <c r="CS66" i="38"/>
  <c r="CR66" i="38"/>
  <c r="CT60" i="38"/>
  <c r="CS60" i="38"/>
  <c r="CT54" i="38"/>
  <c r="CT48" i="38"/>
  <c r="CS48" i="38"/>
  <c r="CT42" i="38"/>
  <c r="CS42" i="38"/>
  <c r="CR41" i="38"/>
  <c r="CR40" i="38"/>
  <c r="CR39" i="38"/>
  <c r="CR38" i="38"/>
  <c r="CR37" i="38"/>
  <c r="CT36" i="38"/>
  <c r="CS36" i="38"/>
  <c r="CR35" i="38"/>
  <c r="CR34" i="38"/>
  <c r="CR33" i="38"/>
  <c r="CR32" i="38"/>
  <c r="CR31" i="38"/>
  <c r="CT30" i="38"/>
  <c r="CS30" i="38"/>
  <c r="CR29" i="38"/>
  <c r="CR28" i="38"/>
  <c r="CR27" i="38"/>
  <c r="CR26" i="38"/>
  <c r="CR25" i="38"/>
  <c r="CT24" i="38"/>
  <c r="CS24" i="38"/>
  <c r="CR23" i="38"/>
  <c r="CR22" i="38"/>
  <c r="CR21" i="38"/>
  <c r="CR20" i="38"/>
  <c r="CR19" i="38"/>
  <c r="CT18" i="38"/>
  <c r="CS18" i="38"/>
  <c r="CR17" i="38"/>
  <c r="CR16" i="38"/>
  <c r="CR15" i="38"/>
  <c r="CR14" i="38"/>
  <c r="CR13" i="38"/>
  <c r="CT12" i="38"/>
  <c r="CS12" i="38"/>
  <c r="CR11" i="38"/>
  <c r="CR10" i="38"/>
  <c r="CR9" i="38"/>
  <c r="CR8" i="38"/>
  <c r="CR7" i="38"/>
  <c r="CT6" i="38"/>
  <c r="CS6" i="38"/>
  <c r="L25" i="33"/>
  <c r="L37" i="33"/>
  <c r="K37" i="33"/>
  <c r="I37" i="33"/>
  <c r="H37" i="33"/>
  <c r="F37" i="33"/>
  <c r="E52" i="33"/>
  <c r="D52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E8" i="33"/>
  <c r="D8" i="33"/>
  <c r="J59" i="33"/>
  <c r="G59" i="33"/>
  <c r="E59" i="33"/>
  <c r="D59" i="33"/>
  <c r="B7" i="44" l="1"/>
  <c r="E14" i="38"/>
  <c r="E38" i="38"/>
  <c r="D104" i="38"/>
  <c r="D106" i="38"/>
  <c r="E94" i="38"/>
  <c r="E75" i="38"/>
  <c r="E51" i="38"/>
  <c r="E53" i="38"/>
  <c r="B8" i="44"/>
  <c r="B10" i="44"/>
  <c r="B12" i="44"/>
  <c r="B14" i="44"/>
  <c r="B16" i="44"/>
  <c r="B18" i="44"/>
  <c r="B20" i="44"/>
  <c r="B22" i="44"/>
  <c r="E16" i="38"/>
  <c r="E28" i="38"/>
  <c r="E31" i="38"/>
  <c r="E35" i="38"/>
  <c r="E40" i="38"/>
  <c r="E50" i="38"/>
  <c r="E59" i="38"/>
  <c r="E62" i="38"/>
  <c r="E64" i="38"/>
  <c r="E69" i="38"/>
  <c r="E71" i="38"/>
  <c r="E74" i="38"/>
  <c r="E76" i="38"/>
  <c r="E91" i="38"/>
  <c r="E93" i="38"/>
  <c r="E95" i="38"/>
  <c r="E98" i="38"/>
  <c r="E100" i="38"/>
  <c r="E115" i="38"/>
  <c r="E117" i="38"/>
  <c r="E119" i="38"/>
  <c r="E127" i="38"/>
  <c r="E129" i="38"/>
  <c r="E131" i="38"/>
  <c r="E7" i="38"/>
  <c r="E9" i="38"/>
  <c r="E11" i="38"/>
  <c r="E19" i="38"/>
  <c r="E21" i="38"/>
  <c r="E23" i="38"/>
  <c r="E26" i="38"/>
  <c r="E43" i="38"/>
  <c r="E45" i="38"/>
  <c r="E47" i="38"/>
  <c r="E52" i="38"/>
  <c r="E57" i="38"/>
  <c r="E67" i="38"/>
  <c r="E79" i="38"/>
  <c r="E81" i="38"/>
  <c r="E83" i="38"/>
  <c r="E103" i="38"/>
  <c r="E105" i="38"/>
  <c r="E107" i="38"/>
  <c r="E56" i="38"/>
  <c r="D131" i="38"/>
  <c r="C131" i="38" s="1"/>
  <c r="F131" i="38"/>
  <c r="BH131" i="38"/>
  <c r="E110" i="38"/>
  <c r="E112" i="38"/>
  <c r="E80" i="38"/>
  <c r="E82" i="38"/>
  <c r="D56" i="38"/>
  <c r="D58" i="38"/>
  <c r="D49" i="38"/>
  <c r="D51" i="38"/>
  <c r="D53" i="38"/>
  <c r="G30" i="38"/>
  <c r="CR18" i="38"/>
  <c r="CT5" i="38"/>
  <c r="CR12" i="38"/>
  <c r="C52" i="33"/>
  <c r="D9" i="26"/>
  <c r="C9" i="26"/>
  <c r="J5" i="42"/>
  <c r="N5" i="42"/>
  <c r="D5" i="42"/>
  <c r="K5" i="42"/>
  <c r="F5" i="42"/>
  <c r="B24" i="44"/>
  <c r="B26" i="44"/>
  <c r="D5" i="44"/>
  <c r="B5" i="44" s="1"/>
  <c r="CR6" i="38"/>
  <c r="CR48" i="38"/>
  <c r="CR60" i="38"/>
  <c r="H30" i="38"/>
  <c r="E32" i="38"/>
  <c r="CR96" i="38"/>
  <c r="CR120" i="38"/>
  <c r="CR30" i="38"/>
  <c r="CR24" i="38"/>
  <c r="CR42" i="38"/>
  <c r="CR84" i="38"/>
  <c r="CR108" i="38"/>
  <c r="CR36" i="38"/>
  <c r="D8" i="38"/>
  <c r="D10" i="38"/>
  <c r="D32" i="38"/>
  <c r="D34" i="38"/>
  <c r="D37" i="38"/>
  <c r="D39" i="38"/>
  <c r="D41" i="38"/>
  <c r="D116" i="38"/>
  <c r="D118" i="38"/>
  <c r="D7" i="38"/>
  <c r="CR54" i="38"/>
  <c r="B11" i="26"/>
  <c r="I5" i="42"/>
  <c r="M5" i="42"/>
  <c r="B9" i="44"/>
  <c r="B11" i="44"/>
  <c r="B13" i="44"/>
  <c r="B15" i="44"/>
  <c r="B17" i="44"/>
  <c r="B19" i="44"/>
  <c r="B21" i="44"/>
  <c r="B23" i="44"/>
  <c r="B25" i="44"/>
  <c r="B6" i="44"/>
  <c r="D9" i="38"/>
  <c r="D11" i="38"/>
  <c r="D31" i="38"/>
  <c r="D33" i="38"/>
  <c r="D35" i="38"/>
  <c r="D38" i="38"/>
  <c r="D40" i="38"/>
  <c r="D43" i="38"/>
  <c r="D45" i="38"/>
  <c r="D47" i="38"/>
  <c r="D103" i="38"/>
  <c r="D105" i="38"/>
  <c r="D107" i="38"/>
  <c r="D110" i="38"/>
  <c r="D112" i="38"/>
  <c r="D115" i="38"/>
  <c r="D117" i="38"/>
  <c r="D119" i="38"/>
  <c r="D133" i="38"/>
  <c r="D44" i="38"/>
  <c r="E9" i="26"/>
  <c r="E122" i="38"/>
  <c r="E124" i="38"/>
  <c r="G5" i="42"/>
  <c r="L5" i="42"/>
  <c r="H36" i="42"/>
  <c r="H6" i="42"/>
  <c r="H24" i="42"/>
  <c r="CR126" i="38"/>
  <c r="CR114" i="38"/>
  <c r="CR102" i="38"/>
  <c r="CR90" i="38"/>
  <c r="CS54" i="38"/>
  <c r="CS5" i="38" s="1"/>
  <c r="D13" i="38"/>
  <c r="D14" i="38"/>
  <c r="D15" i="38"/>
  <c r="C59" i="33"/>
  <c r="F132" i="38"/>
  <c r="G126" i="38"/>
  <c r="H126" i="38"/>
  <c r="BI126" i="38"/>
  <c r="BJ126" i="38"/>
  <c r="BH132" i="38"/>
  <c r="C132" i="38"/>
  <c r="CR5" i="38" l="1"/>
  <c r="H5" i="42"/>
  <c r="B9" i="26"/>
  <c r="D45" i="26"/>
  <c r="C45" i="26"/>
  <c r="D44" i="26"/>
  <c r="C44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D32" i="26"/>
  <c r="C32" i="26"/>
  <c r="C13" i="26"/>
  <c r="D13" i="26"/>
  <c r="C14" i="26"/>
  <c r="D14" i="26"/>
  <c r="C15" i="26"/>
  <c r="D15" i="26"/>
  <c r="C16" i="26"/>
  <c r="D16" i="26"/>
  <c r="C17" i="26"/>
  <c r="D17" i="26"/>
  <c r="C18" i="26"/>
  <c r="D18" i="26"/>
  <c r="C19" i="26"/>
  <c r="D19" i="26"/>
  <c r="C20" i="26"/>
  <c r="D20" i="26"/>
  <c r="C21" i="26"/>
  <c r="D21" i="26"/>
  <c r="C22" i="26"/>
  <c r="D22" i="26"/>
  <c r="C23" i="26"/>
  <c r="D23" i="26"/>
  <c r="C24" i="26"/>
  <c r="D24" i="26"/>
  <c r="C25" i="26"/>
  <c r="D25" i="26"/>
  <c r="C26" i="26"/>
  <c r="D26" i="26"/>
  <c r="C27" i="26"/>
  <c r="D27" i="26"/>
  <c r="C28" i="26"/>
  <c r="D28" i="26"/>
  <c r="C29" i="26"/>
  <c r="D29" i="26"/>
  <c r="C30" i="26"/>
  <c r="D30" i="26"/>
  <c r="D8" i="26"/>
  <c r="C8" i="26"/>
  <c r="IP7" i="26"/>
  <c r="IO7" i="26"/>
  <c r="IM7" i="26"/>
  <c r="IL7" i="26"/>
  <c r="IJ7" i="26"/>
  <c r="II7" i="26"/>
  <c r="IG7" i="26"/>
  <c r="IF7" i="26"/>
  <c r="ID7" i="26"/>
  <c r="IC7" i="26"/>
  <c r="IA7" i="26"/>
  <c r="HZ7" i="26"/>
  <c r="HX7" i="26"/>
  <c r="HW7" i="26"/>
  <c r="HU7" i="26"/>
  <c r="HT7" i="26"/>
  <c r="IP31" i="26"/>
  <c r="IO31" i="26"/>
  <c r="IM31" i="26"/>
  <c r="IL31" i="26"/>
  <c r="IJ31" i="26"/>
  <c r="II31" i="26"/>
  <c r="IG31" i="26"/>
  <c r="IF31" i="26"/>
  <c r="ID31" i="26"/>
  <c r="IC31" i="26"/>
  <c r="IA31" i="26"/>
  <c r="HZ31" i="26"/>
  <c r="HX31" i="26"/>
  <c r="HW31" i="26"/>
  <c r="IP43" i="26"/>
  <c r="IO43" i="26"/>
  <c r="IM43" i="26"/>
  <c r="IL43" i="26"/>
  <c r="IJ43" i="26"/>
  <c r="II43" i="26"/>
  <c r="IG43" i="26"/>
  <c r="IF43" i="26"/>
  <c r="ID43" i="26"/>
  <c r="IC43" i="26"/>
  <c r="IA43" i="26"/>
  <c r="HZ43" i="26"/>
  <c r="HX43" i="26"/>
  <c r="HW43" i="26"/>
  <c r="HU43" i="26"/>
  <c r="HT43" i="26"/>
  <c r="HR43" i="26"/>
  <c r="HQ43" i="26"/>
  <c r="HO43" i="26"/>
  <c r="HN43" i="26"/>
  <c r="HL43" i="26"/>
  <c r="HK43" i="26"/>
  <c r="HI43" i="26"/>
  <c r="HH43" i="26"/>
  <c r="HF43" i="26"/>
  <c r="HE43" i="26"/>
  <c r="HC43" i="26"/>
  <c r="HB43" i="26"/>
  <c r="GZ43" i="26"/>
  <c r="GY43" i="26"/>
  <c r="GW43" i="26"/>
  <c r="GV43" i="26"/>
  <c r="GT43" i="26"/>
  <c r="GS43" i="26"/>
  <c r="GQ43" i="26"/>
  <c r="GP43" i="26"/>
  <c r="GN43" i="26"/>
  <c r="GM43" i="26"/>
  <c r="GK43" i="26"/>
  <c r="GJ43" i="26"/>
  <c r="GH43" i="26"/>
  <c r="GG43" i="26"/>
  <c r="GE43" i="26"/>
  <c r="GD43" i="26"/>
  <c r="GB43" i="26"/>
  <c r="GA43" i="26"/>
  <c r="FY43" i="26"/>
  <c r="FX43" i="26"/>
  <c r="FV43" i="26"/>
  <c r="FU43" i="26"/>
  <c r="FS43" i="26"/>
  <c r="FR43" i="26"/>
  <c r="FP43" i="26"/>
  <c r="FO43" i="26"/>
  <c r="FM43" i="26"/>
  <c r="FL43" i="26"/>
  <c r="FJ43" i="26"/>
  <c r="FI43" i="26"/>
  <c r="FG43" i="26"/>
  <c r="FF43" i="26"/>
  <c r="FD43" i="26"/>
  <c r="FC43" i="26"/>
  <c r="FA43" i="26"/>
  <c r="EZ43" i="26"/>
  <c r="EX43" i="26"/>
  <c r="EW43" i="26"/>
  <c r="EU43" i="26"/>
  <c r="ET43" i="26"/>
  <c r="ER43" i="26"/>
  <c r="EQ43" i="26"/>
  <c r="EO43" i="26"/>
  <c r="EN43" i="26"/>
  <c r="EL43" i="26"/>
  <c r="EK43" i="26"/>
  <c r="EI43" i="26"/>
  <c r="EH43" i="26"/>
  <c r="EF43" i="26"/>
  <c r="EE43" i="26"/>
  <c r="EC43" i="26"/>
  <c r="EB43" i="26"/>
  <c r="DZ43" i="26"/>
  <c r="DY43" i="26"/>
  <c r="DW43" i="26"/>
  <c r="DV43" i="26"/>
  <c r="DT43" i="26"/>
  <c r="DS43" i="26"/>
  <c r="DQ43" i="26"/>
  <c r="DP43" i="26"/>
  <c r="DN43" i="26"/>
  <c r="DM43" i="26"/>
  <c r="DK43" i="26"/>
  <c r="DJ43" i="26"/>
  <c r="DH43" i="26"/>
  <c r="DG43" i="26"/>
  <c r="DE43" i="26"/>
  <c r="DD43" i="26"/>
  <c r="DB43" i="26"/>
  <c r="DA43" i="26"/>
  <c r="CY43" i="26"/>
  <c r="CX43" i="26"/>
  <c r="CV43" i="26"/>
  <c r="CU43" i="26"/>
  <c r="CS43" i="26"/>
  <c r="CR43" i="26"/>
  <c r="CP43" i="26"/>
  <c r="CO43" i="26"/>
  <c r="CM43" i="26"/>
  <c r="CL43" i="26"/>
  <c r="IN29" i="26"/>
  <c r="IK29" i="26"/>
  <c r="IH29" i="26"/>
  <c r="IE29" i="26"/>
  <c r="IB29" i="26"/>
  <c r="HY29" i="26"/>
  <c r="HV29" i="26"/>
  <c r="HS29" i="26"/>
  <c r="HP29" i="26"/>
  <c r="HM29" i="26"/>
  <c r="HJ29" i="26"/>
  <c r="HG29" i="26"/>
  <c r="HD29" i="26"/>
  <c r="HA29" i="26"/>
  <c r="GX29" i="26"/>
  <c r="GU29" i="26"/>
  <c r="GR29" i="26"/>
  <c r="GO29" i="26"/>
  <c r="GL29" i="26"/>
  <c r="GI29" i="26"/>
  <c r="GF29" i="26"/>
  <c r="GC29" i="26"/>
  <c r="FZ29" i="26"/>
  <c r="FW29" i="26"/>
  <c r="FT29" i="26"/>
  <c r="FQ29" i="26"/>
  <c r="FN29" i="26"/>
  <c r="FK29" i="26"/>
  <c r="FH29" i="26"/>
  <c r="FE29" i="26"/>
  <c r="FB29" i="26"/>
  <c r="EY29" i="26"/>
  <c r="EV29" i="26"/>
  <c r="ES29" i="26"/>
  <c r="EP29" i="26"/>
  <c r="EM29" i="26"/>
  <c r="EJ29" i="26"/>
  <c r="EG29" i="26"/>
  <c r="ED29" i="26"/>
  <c r="EA29" i="26"/>
  <c r="DX29" i="26"/>
  <c r="DU29" i="26"/>
  <c r="DR29" i="26"/>
  <c r="DO29" i="26"/>
  <c r="DL29" i="26"/>
  <c r="DI29" i="26"/>
  <c r="DF29" i="26"/>
  <c r="DC29" i="26"/>
  <c r="CZ29" i="26"/>
  <c r="CW29" i="26"/>
  <c r="CT29" i="26"/>
  <c r="CQ29" i="26"/>
  <c r="CN29" i="26"/>
  <c r="CK29" i="26"/>
  <c r="CH29" i="26"/>
  <c r="CE29" i="26"/>
  <c r="CB29" i="26"/>
  <c r="BY29" i="26"/>
  <c r="BV29" i="26"/>
  <c r="BS29" i="26"/>
  <c r="BP29" i="26"/>
  <c r="BM29" i="26"/>
  <c r="BJ29" i="26"/>
  <c r="BG29" i="26"/>
  <c r="BD29" i="26"/>
  <c r="BA29" i="26"/>
  <c r="AX29" i="26"/>
  <c r="AU29" i="26"/>
  <c r="AR29" i="26"/>
  <c r="AO29" i="26"/>
  <c r="AL29" i="26"/>
  <c r="AI29" i="26"/>
  <c r="AF29" i="26"/>
  <c r="AC29" i="26"/>
  <c r="Z29" i="26"/>
  <c r="W29" i="26"/>
  <c r="T29" i="26"/>
  <c r="Q29" i="26"/>
  <c r="N29" i="26"/>
  <c r="K29" i="26"/>
  <c r="H29" i="26"/>
  <c r="E29" i="26"/>
  <c r="B29" i="26" l="1"/>
  <c r="E7" i="42" l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5" i="42"/>
  <c r="E26" i="42"/>
  <c r="E27" i="42"/>
  <c r="E28" i="42"/>
  <c r="E29" i="42"/>
  <c r="E30" i="42"/>
  <c r="E31" i="42"/>
  <c r="E32" i="42"/>
  <c r="E33" i="42"/>
  <c r="E34" i="42"/>
  <c r="E35" i="42"/>
  <c r="E37" i="42"/>
  <c r="E38" i="42"/>
  <c r="E39" i="42"/>
  <c r="E40" i="42"/>
  <c r="E41" i="42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6" i="33"/>
  <c r="J35" i="33"/>
  <c r="J34" i="33"/>
  <c r="J33" i="33"/>
  <c r="J32" i="33"/>
  <c r="J31" i="33"/>
  <c r="J30" i="33"/>
  <c r="J29" i="33"/>
  <c r="J28" i="33"/>
  <c r="J27" i="33"/>
  <c r="J26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E51" i="33"/>
  <c r="D51" i="33"/>
  <c r="E50" i="33"/>
  <c r="D50" i="33"/>
  <c r="E49" i="33"/>
  <c r="D49" i="33"/>
  <c r="E48" i="33"/>
  <c r="D48" i="33"/>
  <c r="E47" i="33"/>
  <c r="D47" i="33"/>
  <c r="E46" i="33"/>
  <c r="D46" i="33"/>
  <c r="E45" i="33"/>
  <c r="D45" i="33"/>
  <c r="E44" i="33"/>
  <c r="D44" i="33"/>
  <c r="E43" i="33"/>
  <c r="D43" i="33"/>
  <c r="E42" i="33"/>
  <c r="D42" i="33"/>
  <c r="E41" i="33"/>
  <c r="D41" i="33"/>
  <c r="E40" i="33"/>
  <c r="D40" i="33"/>
  <c r="E39" i="33"/>
  <c r="D39" i="33"/>
  <c r="E38" i="33"/>
  <c r="D38" i="33"/>
  <c r="D31" i="33"/>
  <c r="E31" i="33"/>
  <c r="D32" i="33"/>
  <c r="E32" i="33"/>
  <c r="D33" i="33"/>
  <c r="E33" i="33"/>
  <c r="D34" i="33"/>
  <c r="E34" i="33"/>
  <c r="D35" i="33"/>
  <c r="E35" i="33"/>
  <c r="D36" i="33"/>
  <c r="E36" i="33"/>
  <c r="E30" i="33"/>
  <c r="D30" i="33"/>
  <c r="E29" i="33"/>
  <c r="D29" i="33"/>
  <c r="E28" i="33"/>
  <c r="D28" i="33"/>
  <c r="E27" i="33"/>
  <c r="D27" i="33"/>
  <c r="E26" i="33"/>
  <c r="D26" i="33"/>
  <c r="F7" i="33"/>
  <c r="F25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6" i="33"/>
  <c r="G27" i="33"/>
  <c r="G28" i="33"/>
  <c r="G29" i="33"/>
  <c r="G30" i="33"/>
  <c r="G31" i="33"/>
  <c r="G32" i="33"/>
  <c r="G33" i="33"/>
  <c r="G34" i="33"/>
  <c r="G35" i="33"/>
  <c r="G36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H7" i="33"/>
  <c r="H25" i="33"/>
  <c r="I7" i="33"/>
  <c r="I25" i="33"/>
  <c r="K7" i="33"/>
  <c r="K25" i="33"/>
  <c r="L7" i="33"/>
  <c r="C9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E126" i="38"/>
  <c r="BH133" i="38"/>
  <c r="E120" i="38"/>
  <c r="E114" i="38"/>
  <c r="D114" i="38"/>
  <c r="E108" i="38"/>
  <c r="D108" i="38"/>
  <c r="E102" i="38"/>
  <c r="D102" i="38"/>
  <c r="E96" i="38"/>
  <c r="D96" i="38"/>
  <c r="E90" i="38"/>
  <c r="D90" i="38"/>
  <c r="E84" i="38"/>
  <c r="D84" i="38"/>
  <c r="E78" i="38"/>
  <c r="D78" i="38"/>
  <c r="E72" i="38"/>
  <c r="D72" i="38"/>
  <c r="E66" i="38"/>
  <c r="D66" i="38"/>
  <c r="E60" i="38"/>
  <c r="D60" i="38"/>
  <c r="E54" i="38"/>
  <c r="D54" i="38"/>
  <c r="E48" i="38"/>
  <c r="D48" i="38"/>
  <c r="E42" i="38"/>
  <c r="D42" i="38"/>
  <c r="E36" i="38"/>
  <c r="D36" i="38"/>
  <c r="E30" i="38"/>
  <c r="D30" i="38"/>
  <c r="E24" i="38"/>
  <c r="D24" i="38"/>
  <c r="E18" i="38"/>
  <c r="D18" i="38"/>
  <c r="E12" i="38"/>
  <c r="D12" i="38"/>
  <c r="BH130" i="38"/>
  <c r="BH129" i="38"/>
  <c r="BH128" i="38"/>
  <c r="BH127" i="38"/>
  <c r="BH125" i="38"/>
  <c r="BH124" i="38"/>
  <c r="BH123" i="38"/>
  <c r="BH122" i="38"/>
  <c r="BH121" i="38"/>
  <c r="BJ120" i="38"/>
  <c r="BI120" i="38"/>
  <c r="BH119" i="38"/>
  <c r="BH118" i="38"/>
  <c r="BH117" i="38"/>
  <c r="BH116" i="38"/>
  <c r="BH115" i="38"/>
  <c r="BJ114" i="38"/>
  <c r="BI114" i="38"/>
  <c r="BH113" i="38"/>
  <c r="BH112" i="38"/>
  <c r="BH111" i="38"/>
  <c r="BH110" i="38"/>
  <c r="BH109" i="38"/>
  <c r="BJ108" i="38"/>
  <c r="BI108" i="38"/>
  <c r="BH107" i="38"/>
  <c r="BH106" i="38"/>
  <c r="BH105" i="38"/>
  <c r="BH104" i="38"/>
  <c r="BH103" i="38"/>
  <c r="BJ102" i="38"/>
  <c r="BI102" i="38"/>
  <c r="BH101" i="38"/>
  <c r="BH100" i="38"/>
  <c r="BH99" i="38"/>
  <c r="BH98" i="38"/>
  <c r="BH97" i="38"/>
  <c r="BJ96" i="38"/>
  <c r="BI96" i="38"/>
  <c r="BH95" i="38"/>
  <c r="BH94" i="38"/>
  <c r="BH93" i="38"/>
  <c r="BH92" i="38"/>
  <c r="BH91" i="38"/>
  <c r="BJ90" i="38"/>
  <c r="BI90" i="38"/>
  <c r="BH89" i="38"/>
  <c r="BH88" i="38"/>
  <c r="BH87" i="38"/>
  <c r="BH86" i="38"/>
  <c r="BH85" i="38"/>
  <c r="BJ84" i="38"/>
  <c r="BI84" i="38"/>
  <c r="BH83" i="38"/>
  <c r="BH82" i="38"/>
  <c r="BH81" i="38"/>
  <c r="BH80" i="38"/>
  <c r="BH79" i="38"/>
  <c r="BJ78" i="38"/>
  <c r="BI78" i="38"/>
  <c r="BH77" i="38"/>
  <c r="BH76" i="38"/>
  <c r="BH75" i="38"/>
  <c r="BH74" i="38"/>
  <c r="BH73" i="38"/>
  <c r="BJ72" i="38"/>
  <c r="BI72" i="38"/>
  <c r="BH71" i="38"/>
  <c r="BH70" i="38"/>
  <c r="BH69" i="38"/>
  <c r="BH68" i="38"/>
  <c r="BH67" i="38"/>
  <c r="BJ66" i="38"/>
  <c r="BI66" i="38"/>
  <c r="BH65" i="38"/>
  <c r="BH64" i="38"/>
  <c r="BH63" i="38"/>
  <c r="BH62" i="38"/>
  <c r="BH61" i="38"/>
  <c r="BJ60" i="38"/>
  <c r="BI60" i="38"/>
  <c r="BH59" i="38"/>
  <c r="BH58" i="38"/>
  <c r="BH57" i="38"/>
  <c r="BH56" i="38"/>
  <c r="BH55" i="38"/>
  <c r="BJ54" i="38"/>
  <c r="BI54" i="38"/>
  <c r="BH53" i="38"/>
  <c r="BH52" i="38"/>
  <c r="BH51" i="38"/>
  <c r="BH50" i="38"/>
  <c r="BH49" i="38"/>
  <c r="BJ48" i="38"/>
  <c r="BI48" i="38"/>
  <c r="BH47" i="38"/>
  <c r="BH46" i="38"/>
  <c r="BH45" i="38"/>
  <c r="BH44" i="38"/>
  <c r="BH43" i="38"/>
  <c r="BJ42" i="38"/>
  <c r="BI42" i="38"/>
  <c r="BH41" i="38"/>
  <c r="BH40" i="38"/>
  <c r="BH39" i="38"/>
  <c r="BH38" i="38"/>
  <c r="BH37" i="38"/>
  <c r="BJ36" i="38"/>
  <c r="BI36" i="38"/>
  <c r="BH35" i="38"/>
  <c r="BH34" i="38"/>
  <c r="BH33" i="38"/>
  <c r="BH32" i="38"/>
  <c r="BH31" i="38"/>
  <c r="BJ30" i="38"/>
  <c r="BI30" i="38"/>
  <c r="BH29" i="38"/>
  <c r="BH28" i="38"/>
  <c r="BH27" i="38"/>
  <c r="BH26" i="38"/>
  <c r="BH25" i="38"/>
  <c r="BJ24" i="38"/>
  <c r="BI24" i="38"/>
  <c r="BH23" i="38"/>
  <c r="BH22" i="38"/>
  <c r="BH21" i="38"/>
  <c r="BH20" i="38"/>
  <c r="BH19" i="38"/>
  <c r="BJ18" i="38"/>
  <c r="BI18" i="38"/>
  <c r="BH17" i="38"/>
  <c r="BH16" i="38"/>
  <c r="BH15" i="38"/>
  <c r="BH14" i="38"/>
  <c r="BH13" i="38"/>
  <c r="BJ12" i="38"/>
  <c r="BI12" i="38"/>
  <c r="BH11" i="38"/>
  <c r="BH10" i="38"/>
  <c r="BH9" i="38"/>
  <c r="BH8" i="38"/>
  <c r="BH7" i="38"/>
  <c r="BJ6" i="38"/>
  <c r="BI6" i="38"/>
  <c r="F133" i="38"/>
  <c r="F130" i="38"/>
  <c r="C130" i="38"/>
  <c r="F129" i="38"/>
  <c r="C129" i="38"/>
  <c r="F128" i="38"/>
  <c r="C128" i="38"/>
  <c r="F127" i="38"/>
  <c r="C127" i="38"/>
  <c r="C126" i="38" s="1"/>
  <c r="F125" i="38"/>
  <c r="C125" i="38"/>
  <c r="F124" i="38"/>
  <c r="C124" i="38"/>
  <c r="F123" i="38"/>
  <c r="C123" i="38"/>
  <c r="F122" i="38"/>
  <c r="C122" i="38"/>
  <c r="F121" i="38"/>
  <c r="C121" i="38"/>
  <c r="H120" i="38"/>
  <c r="G120" i="38"/>
  <c r="F119" i="38"/>
  <c r="C119" i="38"/>
  <c r="F118" i="38"/>
  <c r="C118" i="38"/>
  <c r="F117" i="38"/>
  <c r="C117" i="38"/>
  <c r="F116" i="38"/>
  <c r="C116" i="38"/>
  <c r="F115" i="38"/>
  <c r="C115" i="38"/>
  <c r="H114" i="38"/>
  <c r="G114" i="38"/>
  <c r="F113" i="38"/>
  <c r="C113" i="38"/>
  <c r="F112" i="38"/>
  <c r="C112" i="38"/>
  <c r="F111" i="38"/>
  <c r="C111" i="38"/>
  <c r="F110" i="38"/>
  <c r="C110" i="38"/>
  <c r="F109" i="38"/>
  <c r="C109" i="38"/>
  <c r="H108" i="38"/>
  <c r="G108" i="38"/>
  <c r="F107" i="38"/>
  <c r="C107" i="38"/>
  <c r="F106" i="38"/>
  <c r="C106" i="38"/>
  <c r="F105" i="38"/>
  <c r="C105" i="38"/>
  <c r="F104" i="38"/>
  <c r="C104" i="38"/>
  <c r="F103" i="38"/>
  <c r="C103" i="38"/>
  <c r="H102" i="38"/>
  <c r="G102" i="38"/>
  <c r="F101" i="38"/>
  <c r="C101" i="38"/>
  <c r="F100" i="38"/>
  <c r="C100" i="38"/>
  <c r="F99" i="38"/>
  <c r="C99" i="38"/>
  <c r="F98" i="38"/>
  <c r="C98" i="38"/>
  <c r="F97" i="38"/>
  <c r="C97" i="38"/>
  <c r="H96" i="38"/>
  <c r="G96" i="38"/>
  <c r="F95" i="38"/>
  <c r="C95" i="38"/>
  <c r="F94" i="38"/>
  <c r="C94" i="38"/>
  <c r="F93" i="38"/>
  <c r="C93" i="38"/>
  <c r="F92" i="38"/>
  <c r="C92" i="38"/>
  <c r="F91" i="38"/>
  <c r="C91" i="38"/>
  <c r="H90" i="38"/>
  <c r="G90" i="38"/>
  <c r="F89" i="38"/>
  <c r="C89" i="38"/>
  <c r="F88" i="38"/>
  <c r="C88" i="38"/>
  <c r="F87" i="38"/>
  <c r="C87" i="38"/>
  <c r="F86" i="38"/>
  <c r="C86" i="38"/>
  <c r="F85" i="38"/>
  <c r="C85" i="38"/>
  <c r="H84" i="38"/>
  <c r="G84" i="38"/>
  <c r="F83" i="38"/>
  <c r="C83" i="38"/>
  <c r="F82" i="38"/>
  <c r="C82" i="38"/>
  <c r="F81" i="38"/>
  <c r="C81" i="38"/>
  <c r="F80" i="38"/>
  <c r="C80" i="38"/>
  <c r="F79" i="38"/>
  <c r="C79" i="38"/>
  <c r="H78" i="38"/>
  <c r="G78" i="38"/>
  <c r="F77" i="38"/>
  <c r="C77" i="38"/>
  <c r="F76" i="38"/>
  <c r="C76" i="38"/>
  <c r="F75" i="38"/>
  <c r="C75" i="38"/>
  <c r="F74" i="38"/>
  <c r="C74" i="38"/>
  <c r="F73" i="38"/>
  <c r="C73" i="38"/>
  <c r="H72" i="38"/>
  <c r="G72" i="38"/>
  <c r="F71" i="38"/>
  <c r="C71" i="38"/>
  <c r="F70" i="38"/>
  <c r="C70" i="38"/>
  <c r="F69" i="38"/>
  <c r="C69" i="38"/>
  <c r="F68" i="38"/>
  <c r="C68" i="38"/>
  <c r="F67" i="38"/>
  <c r="C67" i="38"/>
  <c r="H66" i="38"/>
  <c r="G66" i="38"/>
  <c r="F65" i="38"/>
  <c r="C65" i="38"/>
  <c r="F64" i="38"/>
  <c r="C64" i="38"/>
  <c r="F63" i="38"/>
  <c r="C63" i="38"/>
  <c r="F62" i="38"/>
  <c r="C62" i="38"/>
  <c r="F61" i="38"/>
  <c r="C61" i="38"/>
  <c r="H60" i="38"/>
  <c r="G60" i="38"/>
  <c r="F59" i="38"/>
  <c r="C59" i="38"/>
  <c r="F58" i="38"/>
  <c r="C58" i="38"/>
  <c r="F57" i="38"/>
  <c r="C57" i="38"/>
  <c r="F56" i="38"/>
  <c r="C56" i="38"/>
  <c r="F55" i="38"/>
  <c r="C55" i="38"/>
  <c r="H54" i="38"/>
  <c r="G54" i="38"/>
  <c r="F53" i="38"/>
  <c r="C53" i="38"/>
  <c r="F52" i="38"/>
  <c r="C52" i="38"/>
  <c r="F51" i="38"/>
  <c r="C51" i="38"/>
  <c r="F50" i="38"/>
  <c r="F48" i="38" s="1"/>
  <c r="C50" i="38"/>
  <c r="F49" i="38"/>
  <c r="C49" i="38"/>
  <c r="H48" i="38"/>
  <c r="G48" i="38"/>
  <c r="F47" i="38"/>
  <c r="C47" i="38"/>
  <c r="F46" i="38"/>
  <c r="C46" i="38"/>
  <c r="F45" i="38"/>
  <c r="C45" i="38"/>
  <c r="F44" i="38"/>
  <c r="C44" i="38"/>
  <c r="F43" i="38"/>
  <c r="C43" i="38"/>
  <c r="H42" i="38"/>
  <c r="G42" i="38"/>
  <c r="F41" i="38"/>
  <c r="C41" i="38"/>
  <c r="F40" i="38"/>
  <c r="C40" i="38"/>
  <c r="F39" i="38"/>
  <c r="C39" i="38"/>
  <c r="F38" i="38"/>
  <c r="C38" i="38"/>
  <c r="F37" i="38"/>
  <c r="C37" i="38"/>
  <c r="H36" i="38"/>
  <c r="G36" i="38"/>
  <c r="F35" i="38"/>
  <c r="C35" i="38"/>
  <c r="F34" i="38"/>
  <c r="C34" i="38"/>
  <c r="F33" i="38"/>
  <c r="C33" i="38"/>
  <c r="F32" i="38"/>
  <c r="C32" i="38"/>
  <c r="F31" i="38"/>
  <c r="C31" i="38"/>
  <c r="F29" i="38"/>
  <c r="C29" i="38"/>
  <c r="F28" i="38"/>
  <c r="C28" i="38"/>
  <c r="F27" i="38"/>
  <c r="C27" i="38"/>
  <c r="F26" i="38"/>
  <c r="C26" i="38"/>
  <c r="F25" i="38"/>
  <c r="C25" i="38"/>
  <c r="H24" i="38"/>
  <c r="G24" i="38"/>
  <c r="F23" i="38"/>
  <c r="C23" i="38"/>
  <c r="F22" i="38"/>
  <c r="C22" i="38"/>
  <c r="F21" i="38"/>
  <c r="C21" i="38"/>
  <c r="F20" i="38"/>
  <c r="C20" i="38"/>
  <c r="F19" i="38"/>
  <c r="C19" i="38"/>
  <c r="H18" i="38"/>
  <c r="G18" i="38"/>
  <c r="F17" i="38"/>
  <c r="C17" i="38"/>
  <c r="F16" i="38"/>
  <c r="C16" i="38"/>
  <c r="F15" i="38"/>
  <c r="C15" i="38"/>
  <c r="F14" i="38"/>
  <c r="C14" i="38"/>
  <c r="F13" i="38"/>
  <c r="C13" i="38"/>
  <c r="H12" i="38"/>
  <c r="G12" i="38"/>
  <c r="F11" i="38"/>
  <c r="C11" i="38"/>
  <c r="F10" i="38"/>
  <c r="C10" i="38"/>
  <c r="F9" i="38"/>
  <c r="C9" i="38"/>
  <c r="F8" i="38"/>
  <c r="C8" i="38"/>
  <c r="H6" i="38"/>
  <c r="G6" i="38"/>
  <c r="E6" i="38"/>
  <c r="D6" i="38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6" i="44"/>
  <c r="K28" i="44"/>
  <c r="H28" i="44"/>
  <c r="E28" i="44"/>
  <c r="M5" i="44"/>
  <c r="L5" i="44"/>
  <c r="J5" i="44"/>
  <c r="I5" i="44"/>
  <c r="G5" i="44"/>
  <c r="F5" i="44"/>
  <c r="E45" i="26"/>
  <c r="H45" i="26"/>
  <c r="K45" i="26"/>
  <c r="N45" i="26"/>
  <c r="Q45" i="26"/>
  <c r="T45" i="26"/>
  <c r="W45" i="26"/>
  <c r="Z45" i="26"/>
  <c r="AC45" i="26"/>
  <c r="AF45" i="26"/>
  <c r="AI45" i="26"/>
  <c r="AL45" i="26"/>
  <c r="AO45" i="26"/>
  <c r="AR45" i="26"/>
  <c r="AU45" i="26"/>
  <c r="AX45" i="26"/>
  <c r="BA45" i="26"/>
  <c r="BD45" i="26"/>
  <c r="BG45" i="26"/>
  <c r="BJ45" i="26"/>
  <c r="BM45" i="26"/>
  <c r="BP45" i="26"/>
  <c r="BS45" i="26"/>
  <c r="BV45" i="26"/>
  <c r="BY45" i="26"/>
  <c r="CB45" i="26"/>
  <c r="CE45" i="26"/>
  <c r="CH45" i="26"/>
  <c r="CK45" i="26"/>
  <c r="CN45" i="26"/>
  <c r="CQ45" i="26"/>
  <c r="CT45" i="26"/>
  <c r="CW45" i="26"/>
  <c r="CZ45" i="26"/>
  <c r="DC45" i="26"/>
  <c r="DF45" i="26"/>
  <c r="DI45" i="26"/>
  <c r="DL45" i="26"/>
  <c r="DO45" i="26"/>
  <c r="DR45" i="26"/>
  <c r="DU45" i="26"/>
  <c r="DX45" i="26"/>
  <c r="EA45" i="26"/>
  <c r="ED45" i="26"/>
  <c r="EG45" i="26"/>
  <c r="EJ45" i="26"/>
  <c r="EM45" i="26"/>
  <c r="EP45" i="26"/>
  <c r="ES45" i="26"/>
  <c r="EV45" i="26"/>
  <c r="EY45" i="26"/>
  <c r="FB45" i="26"/>
  <c r="FE45" i="26"/>
  <c r="FH45" i="26"/>
  <c r="FK45" i="26"/>
  <c r="FN45" i="26"/>
  <c r="FQ45" i="26"/>
  <c r="FT45" i="26"/>
  <c r="FW45" i="26"/>
  <c r="FZ45" i="26"/>
  <c r="GC45" i="26"/>
  <c r="GF45" i="26"/>
  <c r="GI45" i="26"/>
  <c r="GL45" i="26"/>
  <c r="GO45" i="26"/>
  <c r="GR45" i="26"/>
  <c r="GU45" i="26"/>
  <c r="GX45" i="26"/>
  <c r="HA45" i="26"/>
  <c r="HD45" i="26"/>
  <c r="HG45" i="26"/>
  <c r="HJ45" i="26"/>
  <c r="HM45" i="26"/>
  <c r="HP45" i="26"/>
  <c r="HS45" i="26"/>
  <c r="E44" i="26"/>
  <c r="H44" i="26"/>
  <c r="K44" i="26"/>
  <c r="N44" i="26"/>
  <c r="Q44" i="26"/>
  <c r="T44" i="26"/>
  <c r="W44" i="26"/>
  <c r="Z44" i="26"/>
  <c r="AC44" i="26"/>
  <c r="AC43" i="26" s="1"/>
  <c r="AF44" i="26"/>
  <c r="AI44" i="26"/>
  <c r="AL44" i="26"/>
  <c r="AO44" i="26"/>
  <c r="AR44" i="26"/>
  <c r="AU44" i="26"/>
  <c r="AX44" i="26"/>
  <c r="BA44" i="26"/>
  <c r="BD44" i="26"/>
  <c r="BG44" i="26"/>
  <c r="BJ44" i="26"/>
  <c r="BM44" i="26"/>
  <c r="BM43" i="26" s="1"/>
  <c r="BP44" i="26"/>
  <c r="BS44" i="26"/>
  <c r="BV44" i="26"/>
  <c r="BY44" i="26"/>
  <c r="CB44" i="26"/>
  <c r="CE44" i="26"/>
  <c r="CH44" i="26"/>
  <c r="CH43" i="26" s="1"/>
  <c r="CK44" i="26"/>
  <c r="CN44" i="26"/>
  <c r="CQ44" i="26"/>
  <c r="CT44" i="26"/>
  <c r="CW44" i="26"/>
  <c r="CZ44" i="26"/>
  <c r="DC44" i="26"/>
  <c r="DF44" i="26"/>
  <c r="DI44" i="26"/>
  <c r="DL44" i="26"/>
  <c r="DO44" i="26"/>
  <c r="DR44" i="26"/>
  <c r="DU44" i="26"/>
  <c r="DX44" i="26"/>
  <c r="EA44" i="26"/>
  <c r="ED44" i="26"/>
  <c r="EG44" i="26"/>
  <c r="EJ44" i="26"/>
  <c r="EM44" i="26"/>
  <c r="EP44" i="26"/>
  <c r="ES44" i="26"/>
  <c r="EV44" i="26"/>
  <c r="EY44" i="26"/>
  <c r="FB44" i="26"/>
  <c r="FE44" i="26"/>
  <c r="FH44" i="26"/>
  <c r="FK44" i="26"/>
  <c r="FN44" i="26"/>
  <c r="FQ44" i="26"/>
  <c r="FT44" i="26"/>
  <c r="FW44" i="26"/>
  <c r="FZ44" i="26"/>
  <c r="GC44" i="26"/>
  <c r="GF44" i="26"/>
  <c r="GI44" i="26"/>
  <c r="GL44" i="26"/>
  <c r="GO44" i="26"/>
  <c r="GR44" i="26"/>
  <c r="GU44" i="26"/>
  <c r="GX44" i="26"/>
  <c r="HA44" i="26"/>
  <c r="HD44" i="26"/>
  <c r="HG44" i="26"/>
  <c r="HJ44" i="26"/>
  <c r="HM44" i="26"/>
  <c r="HP44" i="26"/>
  <c r="HS44" i="26"/>
  <c r="E42" i="26"/>
  <c r="H42" i="26"/>
  <c r="K42" i="26"/>
  <c r="N42" i="26"/>
  <c r="Q42" i="26"/>
  <c r="T42" i="26"/>
  <c r="W42" i="26"/>
  <c r="Z42" i="26"/>
  <c r="AC42" i="26"/>
  <c r="AF42" i="26"/>
  <c r="AI42" i="26"/>
  <c r="AL42" i="26"/>
  <c r="AO42" i="26"/>
  <c r="AR42" i="26"/>
  <c r="AU42" i="26"/>
  <c r="AX42" i="26"/>
  <c r="BA42" i="26"/>
  <c r="BD42" i="26"/>
  <c r="BG42" i="26"/>
  <c r="BJ42" i="26"/>
  <c r="BM42" i="26"/>
  <c r="BP42" i="26"/>
  <c r="BS42" i="26"/>
  <c r="BV42" i="26"/>
  <c r="BY42" i="26"/>
  <c r="CB42" i="26"/>
  <c r="CE42" i="26"/>
  <c r="CH42" i="26"/>
  <c r="CK42" i="26"/>
  <c r="CN42" i="26"/>
  <c r="CQ42" i="26"/>
  <c r="CT42" i="26"/>
  <c r="CW42" i="26"/>
  <c r="CZ42" i="26"/>
  <c r="DC42" i="26"/>
  <c r="DF42" i="26"/>
  <c r="DI42" i="26"/>
  <c r="DL42" i="26"/>
  <c r="DO42" i="26"/>
  <c r="DR42" i="26"/>
  <c r="DU42" i="26"/>
  <c r="DX42" i="26"/>
  <c r="EA42" i="26"/>
  <c r="ED42" i="26"/>
  <c r="EG42" i="26"/>
  <c r="EJ42" i="26"/>
  <c r="EM42" i="26"/>
  <c r="EP42" i="26"/>
  <c r="ES42" i="26"/>
  <c r="EV42" i="26"/>
  <c r="EY42" i="26"/>
  <c r="FB42" i="26"/>
  <c r="FE42" i="26"/>
  <c r="FH42" i="26"/>
  <c r="FK42" i="26"/>
  <c r="FN42" i="26"/>
  <c r="FQ42" i="26"/>
  <c r="FT42" i="26"/>
  <c r="FW42" i="26"/>
  <c r="FZ42" i="26"/>
  <c r="GC42" i="26"/>
  <c r="GF42" i="26"/>
  <c r="GI42" i="26"/>
  <c r="GL42" i="26"/>
  <c r="GO42" i="26"/>
  <c r="GR42" i="26"/>
  <c r="GU42" i="26"/>
  <c r="GX42" i="26"/>
  <c r="HA42" i="26"/>
  <c r="HD42" i="26"/>
  <c r="HG42" i="26"/>
  <c r="HJ42" i="26"/>
  <c r="HM42" i="26"/>
  <c r="HP42" i="26"/>
  <c r="HS42" i="26"/>
  <c r="E41" i="26"/>
  <c r="H41" i="26"/>
  <c r="K41" i="26"/>
  <c r="N41" i="26"/>
  <c r="Q41" i="26"/>
  <c r="T41" i="26"/>
  <c r="W41" i="26"/>
  <c r="Z41" i="26"/>
  <c r="AC41" i="26"/>
  <c r="AF41" i="26"/>
  <c r="AI41" i="26"/>
  <c r="AL41" i="26"/>
  <c r="AO41" i="26"/>
  <c r="AR41" i="26"/>
  <c r="AU41" i="26"/>
  <c r="AX41" i="26"/>
  <c r="BA41" i="26"/>
  <c r="BD41" i="26"/>
  <c r="BG41" i="26"/>
  <c r="BJ41" i="26"/>
  <c r="BM41" i="26"/>
  <c r="BP41" i="26"/>
  <c r="BS41" i="26"/>
  <c r="BV41" i="26"/>
  <c r="BY41" i="26"/>
  <c r="CB41" i="26"/>
  <c r="CE41" i="26"/>
  <c r="CH41" i="26"/>
  <c r="CK41" i="26"/>
  <c r="CN41" i="26"/>
  <c r="CQ41" i="26"/>
  <c r="CT41" i="26"/>
  <c r="CW41" i="26"/>
  <c r="CZ41" i="26"/>
  <c r="DC41" i="26"/>
  <c r="DF41" i="26"/>
  <c r="DI41" i="26"/>
  <c r="DL41" i="26"/>
  <c r="DO41" i="26"/>
  <c r="DR41" i="26"/>
  <c r="DU41" i="26"/>
  <c r="DX41" i="26"/>
  <c r="EA41" i="26"/>
  <c r="ED41" i="26"/>
  <c r="EG41" i="26"/>
  <c r="EJ41" i="26"/>
  <c r="EM41" i="26"/>
  <c r="EP41" i="26"/>
  <c r="ES41" i="26"/>
  <c r="EV41" i="26"/>
  <c r="EY41" i="26"/>
  <c r="FB41" i="26"/>
  <c r="FE41" i="26"/>
  <c r="FH41" i="26"/>
  <c r="FK41" i="26"/>
  <c r="FN41" i="26"/>
  <c r="FQ41" i="26"/>
  <c r="FT41" i="26"/>
  <c r="FW41" i="26"/>
  <c r="FZ41" i="26"/>
  <c r="GC41" i="26"/>
  <c r="GF41" i="26"/>
  <c r="GI41" i="26"/>
  <c r="GL41" i="26"/>
  <c r="GO41" i="26"/>
  <c r="GR41" i="26"/>
  <c r="GU41" i="26"/>
  <c r="GX41" i="26"/>
  <c r="HA41" i="26"/>
  <c r="HD41" i="26"/>
  <c r="HG41" i="26"/>
  <c r="HJ41" i="26"/>
  <c r="HM41" i="26"/>
  <c r="HP41" i="26"/>
  <c r="HS41" i="26"/>
  <c r="E40" i="26"/>
  <c r="H40" i="26"/>
  <c r="K40" i="26"/>
  <c r="N40" i="26"/>
  <c r="Q40" i="26"/>
  <c r="T40" i="26"/>
  <c r="W40" i="26"/>
  <c r="Z40" i="26"/>
  <c r="AC40" i="26"/>
  <c r="AF40" i="26"/>
  <c r="AI40" i="26"/>
  <c r="AL40" i="26"/>
  <c r="AO40" i="26"/>
  <c r="AR40" i="26"/>
  <c r="AU40" i="26"/>
  <c r="AX40" i="26"/>
  <c r="BA40" i="26"/>
  <c r="BD40" i="26"/>
  <c r="BG40" i="26"/>
  <c r="BJ40" i="26"/>
  <c r="BM40" i="26"/>
  <c r="BP40" i="26"/>
  <c r="BS40" i="26"/>
  <c r="BV40" i="26"/>
  <c r="BY40" i="26"/>
  <c r="CB40" i="26"/>
  <c r="CE40" i="26"/>
  <c r="CH40" i="26"/>
  <c r="CK40" i="26"/>
  <c r="CN40" i="26"/>
  <c r="CQ40" i="26"/>
  <c r="CT40" i="26"/>
  <c r="CW40" i="26"/>
  <c r="CZ40" i="26"/>
  <c r="DC40" i="26"/>
  <c r="DF40" i="26"/>
  <c r="DI40" i="26"/>
  <c r="DL40" i="26"/>
  <c r="DO40" i="26"/>
  <c r="DR40" i="26"/>
  <c r="DU40" i="26"/>
  <c r="DX40" i="26"/>
  <c r="EA40" i="26"/>
  <c r="ED40" i="26"/>
  <c r="EG40" i="26"/>
  <c r="EJ40" i="26"/>
  <c r="EM40" i="26"/>
  <c r="EP40" i="26"/>
  <c r="ES40" i="26"/>
  <c r="EV40" i="26"/>
  <c r="EY40" i="26"/>
  <c r="FB40" i="26"/>
  <c r="FE40" i="26"/>
  <c r="FH40" i="26"/>
  <c r="FK40" i="26"/>
  <c r="FN40" i="26"/>
  <c r="FQ40" i="26"/>
  <c r="FT40" i="26"/>
  <c r="FW40" i="26"/>
  <c r="FZ40" i="26"/>
  <c r="GC40" i="26"/>
  <c r="GF40" i="26"/>
  <c r="GI40" i="26"/>
  <c r="GL40" i="26"/>
  <c r="GO40" i="26"/>
  <c r="GR40" i="26"/>
  <c r="GU40" i="26"/>
  <c r="GX40" i="26"/>
  <c r="HA40" i="26"/>
  <c r="HD40" i="26"/>
  <c r="HG40" i="26"/>
  <c r="HJ40" i="26"/>
  <c r="HM40" i="26"/>
  <c r="HP40" i="26"/>
  <c r="HS40" i="26"/>
  <c r="E39" i="26"/>
  <c r="H39" i="26"/>
  <c r="K39" i="26"/>
  <c r="N39" i="26"/>
  <c r="Q39" i="26"/>
  <c r="T39" i="26"/>
  <c r="W39" i="26"/>
  <c r="Z39" i="26"/>
  <c r="AC39" i="26"/>
  <c r="AF39" i="26"/>
  <c r="AI39" i="26"/>
  <c r="AL39" i="26"/>
  <c r="AO39" i="26"/>
  <c r="AR39" i="26"/>
  <c r="AU39" i="26"/>
  <c r="AX39" i="26"/>
  <c r="BA39" i="26"/>
  <c r="BD39" i="26"/>
  <c r="BG39" i="26"/>
  <c r="BJ39" i="26"/>
  <c r="BM39" i="26"/>
  <c r="BP39" i="26"/>
  <c r="BS39" i="26"/>
  <c r="BV39" i="26"/>
  <c r="BY39" i="26"/>
  <c r="CB39" i="26"/>
  <c r="CE39" i="26"/>
  <c r="CH39" i="26"/>
  <c r="CK39" i="26"/>
  <c r="CN39" i="26"/>
  <c r="CQ39" i="26"/>
  <c r="CT39" i="26"/>
  <c r="CW39" i="26"/>
  <c r="CZ39" i="26"/>
  <c r="DC39" i="26"/>
  <c r="DF39" i="26"/>
  <c r="DI39" i="26"/>
  <c r="DL39" i="26"/>
  <c r="DO39" i="26"/>
  <c r="DR39" i="26"/>
  <c r="DU39" i="26"/>
  <c r="DX39" i="26"/>
  <c r="EA39" i="26"/>
  <c r="ED39" i="26"/>
  <c r="EG39" i="26"/>
  <c r="EJ39" i="26"/>
  <c r="EM39" i="26"/>
  <c r="EP39" i="26"/>
  <c r="ES39" i="26"/>
  <c r="EV39" i="26"/>
  <c r="EY39" i="26"/>
  <c r="FB39" i="26"/>
  <c r="FE39" i="26"/>
  <c r="FH39" i="26"/>
  <c r="FK39" i="26"/>
  <c r="FN39" i="26"/>
  <c r="FQ39" i="26"/>
  <c r="FT39" i="26"/>
  <c r="FW39" i="26"/>
  <c r="FZ39" i="26"/>
  <c r="GC39" i="26"/>
  <c r="GF39" i="26"/>
  <c r="GI39" i="26"/>
  <c r="GL39" i="26"/>
  <c r="GO39" i="26"/>
  <c r="GR39" i="26"/>
  <c r="GU39" i="26"/>
  <c r="GX39" i="26"/>
  <c r="HA39" i="26"/>
  <c r="HD39" i="26"/>
  <c r="HG39" i="26"/>
  <c r="HJ39" i="26"/>
  <c r="HM39" i="26"/>
  <c r="HP39" i="26"/>
  <c r="HS39" i="26"/>
  <c r="E38" i="26"/>
  <c r="H38" i="26"/>
  <c r="K38" i="26"/>
  <c r="N38" i="26"/>
  <c r="Q38" i="26"/>
  <c r="T38" i="26"/>
  <c r="W38" i="26"/>
  <c r="Z38" i="26"/>
  <c r="AC38" i="26"/>
  <c r="AF38" i="26"/>
  <c r="AI38" i="26"/>
  <c r="AL38" i="26"/>
  <c r="AO38" i="26"/>
  <c r="AR38" i="26"/>
  <c r="AU38" i="26"/>
  <c r="AX38" i="26"/>
  <c r="BA38" i="26"/>
  <c r="BD38" i="26"/>
  <c r="BG38" i="26"/>
  <c r="BJ38" i="26"/>
  <c r="BM38" i="26"/>
  <c r="BP38" i="26"/>
  <c r="BS38" i="26"/>
  <c r="BV38" i="26"/>
  <c r="BY38" i="26"/>
  <c r="CB38" i="26"/>
  <c r="CE38" i="26"/>
  <c r="CH38" i="26"/>
  <c r="CK38" i="26"/>
  <c r="CN38" i="26"/>
  <c r="CQ38" i="26"/>
  <c r="CT38" i="26"/>
  <c r="CW38" i="26"/>
  <c r="CZ38" i="26"/>
  <c r="DC38" i="26"/>
  <c r="DF38" i="26"/>
  <c r="DI38" i="26"/>
  <c r="DL38" i="26"/>
  <c r="DO38" i="26"/>
  <c r="DR38" i="26"/>
  <c r="DU38" i="26"/>
  <c r="DX38" i="26"/>
  <c r="EA38" i="26"/>
  <c r="ED38" i="26"/>
  <c r="EG38" i="26"/>
  <c r="EJ38" i="26"/>
  <c r="EM38" i="26"/>
  <c r="EP38" i="26"/>
  <c r="ES38" i="26"/>
  <c r="EV38" i="26"/>
  <c r="EY38" i="26"/>
  <c r="FB38" i="26"/>
  <c r="FE38" i="26"/>
  <c r="FH38" i="26"/>
  <c r="FK38" i="26"/>
  <c r="FN38" i="26"/>
  <c r="FQ38" i="26"/>
  <c r="FT38" i="26"/>
  <c r="FW38" i="26"/>
  <c r="FZ38" i="26"/>
  <c r="GC38" i="26"/>
  <c r="GF38" i="26"/>
  <c r="GI38" i="26"/>
  <c r="GL38" i="26"/>
  <c r="GO38" i="26"/>
  <c r="GR38" i="26"/>
  <c r="GU38" i="26"/>
  <c r="GX38" i="26"/>
  <c r="HA38" i="26"/>
  <c r="HD38" i="26"/>
  <c r="HG38" i="26"/>
  <c r="HJ38" i="26"/>
  <c r="HM38" i="26"/>
  <c r="HP38" i="26"/>
  <c r="HS38" i="26"/>
  <c r="E37" i="26"/>
  <c r="H37" i="26"/>
  <c r="K37" i="26"/>
  <c r="N37" i="26"/>
  <c r="Q37" i="26"/>
  <c r="T37" i="26"/>
  <c r="W37" i="26"/>
  <c r="Z37" i="26"/>
  <c r="AC37" i="26"/>
  <c r="AF37" i="26"/>
  <c r="AI37" i="26"/>
  <c r="AL37" i="26"/>
  <c r="AO37" i="26"/>
  <c r="AR37" i="26"/>
  <c r="AU37" i="26"/>
  <c r="AX37" i="26"/>
  <c r="BA37" i="26"/>
  <c r="BD37" i="26"/>
  <c r="BG37" i="26"/>
  <c r="BJ37" i="26"/>
  <c r="BM37" i="26"/>
  <c r="BP37" i="26"/>
  <c r="BS37" i="26"/>
  <c r="BV37" i="26"/>
  <c r="BY37" i="26"/>
  <c r="CB37" i="26"/>
  <c r="CE37" i="26"/>
  <c r="CH37" i="26"/>
  <c r="CK37" i="26"/>
  <c r="CN37" i="26"/>
  <c r="CQ37" i="26"/>
  <c r="CT37" i="26"/>
  <c r="CW37" i="26"/>
  <c r="CZ37" i="26"/>
  <c r="DC37" i="26"/>
  <c r="DF37" i="26"/>
  <c r="DI37" i="26"/>
  <c r="DL37" i="26"/>
  <c r="DO37" i="26"/>
  <c r="DR37" i="26"/>
  <c r="DU37" i="26"/>
  <c r="DX37" i="26"/>
  <c r="EA37" i="26"/>
  <c r="ED37" i="26"/>
  <c r="EG37" i="26"/>
  <c r="EJ37" i="26"/>
  <c r="EM37" i="26"/>
  <c r="EP37" i="26"/>
  <c r="ES37" i="26"/>
  <c r="EV37" i="26"/>
  <c r="EY37" i="26"/>
  <c r="FB37" i="26"/>
  <c r="FE37" i="26"/>
  <c r="FH37" i="26"/>
  <c r="FK37" i="26"/>
  <c r="FN37" i="26"/>
  <c r="FQ37" i="26"/>
  <c r="FT37" i="26"/>
  <c r="FW37" i="26"/>
  <c r="FZ37" i="26"/>
  <c r="GC37" i="26"/>
  <c r="GF37" i="26"/>
  <c r="GI37" i="26"/>
  <c r="GL37" i="26"/>
  <c r="GO37" i="26"/>
  <c r="GR37" i="26"/>
  <c r="GU37" i="26"/>
  <c r="GX37" i="26"/>
  <c r="HA37" i="26"/>
  <c r="HD37" i="26"/>
  <c r="HG37" i="26"/>
  <c r="HJ37" i="26"/>
  <c r="HM37" i="26"/>
  <c r="HP37" i="26"/>
  <c r="HS37" i="26"/>
  <c r="E36" i="26"/>
  <c r="H36" i="26"/>
  <c r="K36" i="26"/>
  <c r="N36" i="26"/>
  <c r="Q36" i="26"/>
  <c r="T36" i="26"/>
  <c r="W36" i="26"/>
  <c r="Z36" i="26"/>
  <c r="AC36" i="26"/>
  <c r="AF36" i="26"/>
  <c r="AI36" i="26"/>
  <c r="AL36" i="26"/>
  <c r="AO36" i="26"/>
  <c r="AR36" i="26"/>
  <c r="AU36" i="26"/>
  <c r="AX36" i="26"/>
  <c r="BA36" i="26"/>
  <c r="BD36" i="26"/>
  <c r="BG36" i="26"/>
  <c r="BJ36" i="26"/>
  <c r="BM36" i="26"/>
  <c r="BP36" i="26"/>
  <c r="BS36" i="26"/>
  <c r="BV36" i="26"/>
  <c r="BY36" i="26"/>
  <c r="CB36" i="26"/>
  <c r="CE36" i="26"/>
  <c r="CH36" i="26"/>
  <c r="CK36" i="26"/>
  <c r="CN36" i="26"/>
  <c r="CQ36" i="26"/>
  <c r="CT36" i="26"/>
  <c r="CW36" i="26"/>
  <c r="CZ36" i="26"/>
  <c r="DC36" i="26"/>
  <c r="DF36" i="26"/>
  <c r="DI36" i="26"/>
  <c r="DL36" i="26"/>
  <c r="DO36" i="26"/>
  <c r="DR36" i="26"/>
  <c r="DU36" i="26"/>
  <c r="DX36" i="26"/>
  <c r="EA36" i="26"/>
  <c r="ED36" i="26"/>
  <c r="EG36" i="26"/>
  <c r="EJ36" i="26"/>
  <c r="EM36" i="26"/>
  <c r="EP36" i="26"/>
  <c r="ES36" i="26"/>
  <c r="EV36" i="26"/>
  <c r="EY36" i="26"/>
  <c r="FB36" i="26"/>
  <c r="FE36" i="26"/>
  <c r="FH36" i="26"/>
  <c r="FK36" i="26"/>
  <c r="FN36" i="26"/>
  <c r="FQ36" i="26"/>
  <c r="FT36" i="26"/>
  <c r="FW36" i="26"/>
  <c r="FZ36" i="26"/>
  <c r="GC36" i="26"/>
  <c r="GF36" i="26"/>
  <c r="GI36" i="26"/>
  <c r="GL36" i="26"/>
  <c r="GO36" i="26"/>
  <c r="GR36" i="26"/>
  <c r="GU36" i="26"/>
  <c r="GX36" i="26"/>
  <c r="HA36" i="26"/>
  <c r="HD36" i="26"/>
  <c r="HG36" i="26"/>
  <c r="HJ36" i="26"/>
  <c r="HM36" i="26"/>
  <c r="HP36" i="26"/>
  <c r="HS36" i="26"/>
  <c r="E35" i="26"/>
  <c r="H35" i="26"/>
  <c r="K35" i="26"/>
  <c r="N35" i="26"/>
  <c r="Q35" i="26"/>
  <c r="T35" i="26"/>
  <c r="W35" i="26"/>
  <c r="Z35" i="26"/>
  <c r="AC35" i="26"/>
  <c r="AF35" i="26"/>
  <c r="AI35" i="26"/>
  <c r="AL35" i="26"/>
  <c r="AO35" i="26"/>
  <c r="AR35" i="26"/>
  <c r="AU35" i="26"/>
  <c r="AX35" i="26"/>
  <c r="BA35" i="26"/>
  <c r="BD35" i="26"/>
  <c r="BG35" i="26"/>
  <c r="BJ35" i="26"/>
  <c r="BM35" i="26"/>
  <c r="BP35" i="26"/>
  <c r="BS35" i="26"/>
  <c r="BV35" i="26"/>
  <c r="BY35" i="26"/>
  <c r="CB35" i="26"/>
  <c r="CE35" i="26"/>
  <c r="CH35" i="26"/>
  <c r="CK35" i="26"/>
  <c r="CN35" i="26"/>
  <c r="CQ35" i="26"/>
  <c r="CT35" i="26"/>
  <c r="CW35" i="26"/>
  <c r="CZ35" i="26"/>
  <c r="DC35" i="26"/>
  <c r="DF35" i="26"/>
  <c r="DI35" i="26"/>
  <c r="DL35" i="26"/>
  <c r="DO35" i="26"/>
  <c r="DR35" i="26"/>
  <c r="DU35" i="26"/>
  <c r="DX35" i="26"/>
  <c r="EA35" i="26"/>
  <c r="ED35" i="26"/>
  <c r="EG35" i="26"/>
  <c r="EJ35" i="26"/>
  <c r="EM35" i="26"/>
  <c r="EP35" i="26"/>
  <c r="ES35" i="26"/>
  <c r="EV35" i="26"/>
  <c r="EY35" i="26"/>
  <c r="FB35" i="26"/>
  <c r="FB34" i="26" s="1"/>
  <c r="FE35" i="26"/>
  <c r="FH35" i="26"/>
  <c r="FK35" i="26"/>
  <c r="FN35" i="26"/>
  <c r="FQ35" i="26"/>
  <c r="FT35" i="26"/>
  <c r="FW35" i="26"/>
  <c r="FZ35" i="26"/>
  <c r="GC35" i="26"/>
  <c r="GF35" i="26"/>
  <c r="GI35" i="26"/>
  <c r="GL35" i="26"/>
  <c r="GO35" i="26"/>
  <c r="GR35" i="26"/>
  <c r="GU35" i="26"/>
  <c r="GX35" i="26"/>
  <c r="HA35" i="26"/>
  <c r="HD35" i="26"/>
  <c r="HG35" i="26"/>
  <c r="HJ35" i="26"/>
  <c r="HJ34" i="26" s="1"/>
  <c r="HM35" i="26"/>
  <c r="HP35" i="26"/>
  <c r="HS35" i="26"/>
  <c r="E32" i="26"/>
  <c r="H32" i="26"/>
  <c r="H31" i="26" s="1"/>
  <c r="K32" i="26"/>
  <c r="K31" i="26" s="1"/>
  <c r="N32" i="26"/>
  <c r="Q32" i="26"/>
  <c r="Q31" i="26" s="1"/>
  <c r="T32" i="26"/>
  <c r="T31" i="26" s="1"/>
  <c r="W32" i="26"/>
  <c r="W31" i="26" s="1"/>
  <c r="Z32" i="26"/>
  <c r="AC32" i="26"/>
  <c r="AC31" i="26" s="1"/>
  <c r="AF32" i="26"/>
  <c r="AF31" i="26" s="1"/>
  <c r="AI32" i="26"/>
  <c r="AL32" i="26"/>
  <c r="AO32" i="26"/>
  <c r="AO31" i="26" s="1"/>
  <c r="AR32" i="26"/>
  <c r="AR31" i="26" s="1"/>
  <c r="AU32" i="26"/>
  <c r="AU31" i="26" s="1"/>
  <c r="AX32" i="26"/>
  <c r="BA32" i="26"/>
  <c r="BA31" i="26" s="1"/>
  <c r="BD32" i="26"/>
  <c r="BD31" i="26" s="1"/>
  <c r="BG32" i="26"/>
  <c r="BG31" i="26" s="1"/>
  <c r="BJ32" i="26"/>
  <c r="BJ31" i="26" s="1"/>
  <c r="BM32" i="26"/>
  <c r="BM31" i="26" s="1"/>
  <c r="BP32" i="26"/>
  <c r="BS32" i="26"/>
  <c r="BV32" i="26"/>
  <c r="BY32" i="26"/>
  <c r="BY31" i="26" s="1"/>
  <c r="CB32" i="26"/>
  <c r="CE32" i="26"/>
  <c r="CE31" i="26" s="1"/>
  <c r="CH32" i="26"/>
  <c r="CH31" i="26" s="1"/>
  <c r="CK32" i="26"/>
  <c r="CK31" i="26" s="1"/>
  <c r="CN32" i="26"/>
  <c r="CQ32" i="26"/>
  <c r="CQ31" i="26" s="1"/>
  <c r="CT32" i="26"/>
  <c r="CT31" i="26" s="1"/>
  <c r="CW32" i="26"/>
  <c r="CW31" i="26" s="1"/>
  <c r="CZ32" i="26"/>
  <c r="DC32" i="26"/>
  <c r="DF32" i="26"/>
  <c r="DF31" i="26" s="1"/>
  <c r="DI32" i="26"/>
  <c r="DI31" i="26" s="1"/>
  <c r="DL32" i="26"/>
  <c r="DL31" i="26" s="1"/>
  <c r="DO32" i="26"/>
  <c r="DO31" i="26" s="1"/>
  <c r="DR32" i="26"/>
  <c r="DU32" i="26"/>
  <c r="DU31" i="26" s="1"/>
  <c r="DX32" i="26"/>
  <c r="EA32" i="26"/>
  <c r="EA31" i="26" s="1"/>
  <c r="ED32" i="26"/>
  <c r="ED31" i="26" s="1"/>
  <c r="EG32" i="26"/>
  <c r="EG31" i="26" s="1"/>
  <c r="EJ32" i="26"/>
  <c r="EM32" i="26"/>
  <c r="EM31" i="26" s="1"/>
  <c r="EP32" i="26"/>
  <c r="ES32" i="26"/>
  <c r="ES31" i="26" s="1"/>
  <c r="EV32" i="26"/>
  <c r="EY32" i="26"/>
  <c r="EY31" i="26" s="1"/>
  <c r="FB32" i="26"/>
  <c r="FB31" i="26" s="1"/>
  <c r="FE32" i="26"/>
  <c r="FE31" i="26" s="1"/>
  <c r="FH32" i="26"/>
  <c r="FH31" i="26" s="1"/>
  <c r="FK32" i="26"/>
  <c r="FK31" i="26" s="1"/>
  <c r="FN32" i="26"/>
  <c r="FQ32" i="26"/>
  <c r="FQ31" i="26" s="1"/>
  <c r="FT32" i="26"/>
  <c r="FW32" i="26"/>
  <c r="FW31" i="26" s="1"/>
  <c r="FZ32" i="26"/>
  <c r="FZ31" i="26" s="1"/>
  <c r="GC32" i="26"/>
  <c r="GC31" i="26" s="1"/>
  <c r="GF32" i="26"/>
  <c r="GI32" i="26"/>
  <c r="GI31" i="26" s="1"/>
  <c r="GL32" i="26"/>
  <c r="GL31" i="26" s="1"/>
  <c r="GO32" i="26"/>
  <c r="GO31" i="26" s="1"/>
  <c r="GR32" i="26"/>
  <c r="GU32" i="26"/>
  <c r="GU31" i="26" s="1"/>
  <c r="GX32" i="26"/>
  <c r="GX31" i="26" s="1"/>
  <c r="HA32" i="26"/>
  <c r="HA31" i="26" s="1"/>
  <c r="HD32" i="26"/>
  <c r="HD31" i="26" s="1"/>
  <c r="HG32" i="26"/>
  <c r="HG31" i="26" s="1"/>
  <c r="HJ32" i="26"/>
  <c r="HM32" i="26"/>
  <c r="HM31" i="26" s="1"/>
  <c r="HP32" i="26"/>
  <c r="HS32" i="26"/>
  <c r="HS31" i="26" s="1"/>
  <c r="AX31" i="26"/>
  <c r="BV31" i="26"/>
  <c r="DR31" i="26"/>
  <c r="EP31" i="26"/>
  <c r="FN31" i="26"/>
  <c r="HJ31" i="26"/>
  <c r="E13" i="26"/>
  <c r="H13" i="26"/>
  <c r="K13" i="26"/>
  <c r="N13" i="26"/>
  <c r="Q13" i="26"/>
  <c r="T13" i="26"/>
  <c r="W13" i="26"/>
  <c r="Z13" i="26"/>
  <c r="AC13" i="26"/>
  <c r="AF13" i="26"/>
  <c r="AI13" i="26"/>
  <c r="AL13" i="26"/>
  <c r="AO13" i="26"/>
  <c r="AR13" i="26"/>
  <c r="AU13" i="26"/>
  <c r="AX13" i="26"/>
  <c r="BA13" i="26"/>
  <c r="BD13" i="26"/>
  <c r="BG13" i="26"/>
  <c r="BJ13" i="26"/>
  <c r="BM13" i="26"/>
  <c r="BP13" i="26"/>
  <c r="BS13" i="26"/>
  <c r="BV13" i="26"/>
  <c r="BY13" i="26"/>
  <c r="CB13" i="26"/>
  <c r="CE13" i="26"/>
  <c r="CH13" i="26"/>
  <c r="CK13" i="26"/>
  <c r="CN13" i="26"/>
  <c r="CQ13" i="26"/>
  <c r="CT13" i="26"/>
  <c r="CW13" i="26"/>
  <c r="CZ13" i="26"/>
  <c r="DC13" i="26"/>
  <c r="DF13" i="26"/>
  <c r="DI13" i="26"/>
  <c r="DL13" i="26"/>
  <c r="DO13" i="26"/>
  <c r="DR13" i="26"/>
  <c r="DU13" i="26"/>
  <c r="DX13" i="26"/>
  <c r="EA13" i="26"/>
  <c r="ED13" i="26"/>
  <c r="EG13" i="26"/>
  <c r="EJ13" i="26"/>
  <c r="EM13" i="26"/>
  <c r="EP13" i="26"/>
  <c r="ES13" i="26"/>
  <c r="EV13" i="26"/>
  <c r="EY13" i="26"/>
  <c r="FB13" i="26"/>
  <c r="FE13" i="26"/>
  <c r="FH13" i="26"/>
  <c r="FK13" i="26"/>
  <c r="FN13" i="26"/>
  <c r="FQ13" i="26"/>
  <c r="FT13" i="26"/>
  <c r="FW13" i="26"/>
  <c r="FZ13" i="26"/>
  <c r="GC13" i="26"/>
  <c r="GF13" i="26"/>
  <c r="GI13" i="26"/>
  <c r="GL13" i="26"/>
  <c r="GO13" i="26"/>
  <c r="GR13" i="26"/>
  <c r="GU13" i="26"/>
  <c r="GX13" i="26"/>
  <c r="HA13" i="26"/>
  <c r="HD13" i="26"/>
  <c r="HG13" i="26"/>
  <c r="HJ13" i="26"/>
  <c r="HM13" i="26"/>
  <c r="HP13" i="26"/>
  <c r="HS13" i="26"/>
  <c r="E14" i="26"/>
  <c r="H14" i="26"/>
  <c r="K14" i="26"/>
  <c r="N14" i="26"/>
  <c r="Q14" i="26"/>
  <c r="T14" i="26"/>
  <c r="W14" i="26"/>
  <c r="Z14" i="26"/>
  <c r="AC14" i="26"/>
  <c r="AF14" i="26"/>
  <c r="AI14" i="26"/>
  <c r="AL14" i="26"/>
  <c r="AO14" i="26"/>
  <c r="AR14" i="26"/>
  <c r="AU14" i="26"/>
  <c r="AX14" i="26"/>
  <c r="BA14" i="26"/>
  <c r="BD14" i="26"/>
  <c r="BG14" i="26"/>
  <c r="BJ14" i="26"/>
  <c r="BM14" i="26"/>
  <c r="BP14" i="26"/>
  <c r="BS14" i="26"/>
  <c r="BV14" i="26"/>
  <c r="BY14" i="26"/>
  <c r="CB14" i="26"/>
  <c r="CE14" i="26"/>
  <c r="CH14" i="26"/>
  <c r="CK14" i="26"/>
  <c r="CN14" i="26"/>
  <c r="CQ14" i="26"/>
  <c r="CT14" i="26"/>
  <c r="CW14" i="26"/>
  <c r="CZ14" i="26"/>
  <c r="DC14" i="26"/>
  <c r="DF14" i="26"/>
  <c r="DI14" i="26"/>
  <c r="DL14" i="26"/>
  <c r="DO14" i="26"/>
  <c r="DR14" i="26"/>
  <c r="DU14" i="26"/>
  <c r="DX14" i="26"/>
  <c r="EA14" i="26"/>
  <c r="ED14" i="26"/>
  <c r="EG14" i="26"/>
  <c r="EJ14" i="26"/>
  <c r="EM14" i="26"/>
  <c r="EP14" i="26"/>
  <c r="ES14" i="26"/>
  <c r="EV14" i="26"/>
  <c r="EY14" i="26"/>
  <c r="FB14" i="26"/>
  <c r="FE14" i="26"/>
  <c r="FH14" i="26"/>
  <c r="FK14" i="26"/>
  <c r="FN14" i="26"/>
  <c r="FQ14" i="26"/>
  <c r="FT14" i="26"/>
  <c r="FW14" i="26"/>
  <c r="FZ14" i="26"/>
  <c r="GC14" i="26"/>
  <c r="GF14" i="26"/>
  <c r="GI14" i="26"/>
  <c r="GL14" i="26"/>
  <c r="GO14" i="26"/>
  <c r="GR14" i="26"/>
  <c r="GU14" i="26"/>
  <c r="GX14" i="26"/>
  <c r="HA14" i="26"/>
  <c r="HD14" i="26"/>
  <c r="HG14" i="26"/>
  <c r="HJ14" i="26"/>
  <c r="HM14" i="26"/>
  <c r="HP14" i="26"/>
  <c r="HS14" i="26"/>
  <c r="E15" i="26"/>
  <c r="H15" i="26"/>
  <c r="K15" i="26"/>
  <c r="N15" i="26"/>
  <c r="Q15" i="26"/>
  <c r="T15" i="26"/>
  <c r="W15" i="26"/>
  <c r="Z15" i="26"/>
  <c r="AC15" i="26"/>
  <c r="AF15" i="26"/>
  <c r="AI15" i="26"/>
  <c r="AL15" i="26"/>
  <c r="AO15" i="26"/>
  <c r="AR15" i="26"/>
  <c r="AU15" i="26"/>
  <c r="AX15" i="26"/>
  <c r="BA15" i="26"/>
  <c r="BD15" i="26"/>
  <c r="BG15" i="26"/>
  <c r="BJ15" i="26"/>
  <c r="BM15" i="26"/>
  <c r="BP15" i="26"/>
  <c r="BS15" i="26"/>
  <c r="BV15" i="26"/>
  <c r="BY15" i="26"/>
  <c r="CB15" i="26"/>
  <c r="CE15" i="26"/>
  <c r="CH15" i="26"/>
  <c r="CK15" i="26"/>
  <c r="CN15" i="26"/>
  <c r="CQ15" i="26"/>
  <c r="CT15" i="26"/>
  <c r="CW15" i="26"/>
  <c r="CZ15" i="26"/>
  <c r="DC15" i="26"/>
  <c r="DF15" i="26"/>
  <c r="DI15" i="26"/>
  <c r="DL15" i="26"/>
  <c r="DO15" i="26"/>
  <c r="DR15" i="26"/>
  <c r="DU15" i="26"/>
  <c r="DX15" i="26"/>
  <c r="EA15" i="26"/>
  <c r="ED15" i="26"/>
  <c r="EG15" i="26"/>
  <c r="EJ15" i="26"/>
  <c r="EM15" i="26"/>
  <c r="EP15" i="26"/>
  <c r="ES15" i="26"/>
  <c r="EV15" i="26"/>
  <c r="EY15" i="26"/>
  <c r="FB15" i="26"/>
  <c r="FE15" i="26"/>
  <c r="FH15" i="26"/>
  <c r="FK15" i="26"/>
  <c r="FN15" i="26"/>
  <c r="FQ15" i="26"/>
  <c r="FT15" i="26"/>
  <c r="FW15" i="26"/>
  <c r="FZ15" i="26"/>
  <c r="GC15" i="26"/>
  <c r="GF15" i="26"/>
  <c r="GI15" i="26"/>
  <c r="GL15" i="26"/>
  <c r="GO15" i="26"/>
  <c r="GR15" i="26"/>
  <c r="GU15" i="26"/>
  <c r="GX15" i="26"/>
  <c r="HA15" i="26"/>
  <c r="HD15" i="26"/>
  <c r="HG15" i="26"/>
  <c r="HJ15" i="26"/>
  <c r="HM15" i="26"/>
  <c r="HP15" i="26"/>
  <c r="HS15" i="26"/>
  <c r="E16" i="26"/>
  <c r="H16" i="26"/>
  <c r="K16" i="26"/>
  <c r="N16" i="26"/>
  <c r="Q16" i="26"/>
  <c r="T16" i="26"/>
  <c r="W16" i="26"/>
  <c r="Z16" i="26"/>
  <c r="AC16" i="26"/>
  <c r="AF16" i="26"/>
  <c r="AI16" i="26"/>
  <c r="AL16" i="26"/>
  <c r="AO16" i="26"/>
  <c r="AR16" i="26"/>
  <c r="AU16" i="26"/>
  <c r="AX16" i="26"/>
  <c r="BA16" i="26"/>
  <c r="BD16" i="26"/>
  <c r="BG16" i="26"/>
  <c r="BJ16" i="26"/>
  <c r="BM16" i="26"/>
  <c r="BP16" i="26"/>
  <c r="BS16" i="26"/>
  <c r="BV16" i="26"/>
  <c r="BY16" i="26"/>
  <c r="CB16" i="26"/>
  <c r="CE16" i="26"/>
  <c r="CH16" i="26"/>
  <c r="CK16" i="26"/>
  <c r="CN16" i="26"/>
  <c r="CQ16" i="26"/>
  <c r="CT16" i="26"/>
  <c r="CW16" i="26"/>
  <c r="CZ16" i="26"/>
  <c r="DC16" i="26"/>
  <c r="DF16" i="26"/>
  <c r="DI16" i="26"/>
  <c r="DL16" i="26"/>
  <c r="DO16" i="26"/>
  <c r="DR16" i="26"/>
  <c r="DU16" i="26"/>
  <c r="DX16" i="26"/>
  <c r="EA16" i="26"/>
  <c r="ED16" i="26"/>
  <c r="EG16" i="26"/>
  <c r="EJ16" i="26"/>
  <c r="EM16" i="26"/>
  <c r="EP16" i="26"/>
  <c r="ES16" i="26"/>
  <c r="EV16" i="26"/>
  <c r="EY16" i="26"/>
  <c r="FB16" i="26"/>
  <c r="FE16" i="26"/>
  <c r="FH16" i="26"/>
  <c r="FK16" i="26"/>
  <c r="FN16" i="26"/>
  <c r="FQ16" i="26"/>
  <c r="FT16" i="26"/>
  <c r="FW16" i="26"/>
  <c r="FZ16" i="26"/>
  <c r="GC16" i="26"/>
  <c r="GF16" i="26"/>
  <c r="GI16" i="26"/>
  <c r="GL16" i="26"/>
  <c r="GO16" i="26"/>
  <c r="GR16" i="26"/>
  <c r="GU16" i="26"/>
  <c r="GX16" i="26"/>
  <c r="HA16" i="26"/>
  <c r="HD16" i="26"/>
  <c r="HG16" i="26"/>
  <c r="HJ16" i="26"/>
  <c r="HM16" i="26"/>
  <c r="HP16" i="26"/>
  <c r="HS16" i="26"/>
  <c r="E17" i="26"/>
  <c r="H17" i="26"/>
  <c r="K17" i="26"/>
  <c r="N17" i="26"/>
  <c r="Q17" i="26"/>
  <c r="T17" i="26"/>
  <c r="W17" i="26"/>
  <c r="Z17" i="26"/>
  <c r="AC17" i="26"/>
  <c r="AF17" i="26"/>
  <c r="AI17" i="26"/>
  <c r="AL17" i="26"/>
  <c r="AO17" i="26"/>
  <c r="AR17" i="26"/>
  <c r="AU17" i="26"/>
  <c r="AX17" i="26"/>
  <c r="BA17" i="26"/>
  <c r="BD17" i="26"/>
  <c r="BG17" i="26"/>
  <c r="BJ17" i="26"/>
  <c r="BM17" i="26"/>
  <c r="BP17" i="26"/>
  <c r="BS17" i="26"/>
  <c r="BV17" i="26"/>
  <c r="BY17" i="26"/>
  <c r="CB17" i="26"/>
  <c r="CE17" i="26"/>
  <c r="CH17" i="26"/>
  <c r="CK17" i="26"/>
  <c r="CN17" i="26"/>
  <c r="CQ17" i="26"/>
  <c r="CT17" i="26"/>
  <c r="CW17" i="26"/>
  <c r="CZ17" i="26"/>
  <c r="DC17" i="26"/>
  <c r="DF17" i="26"/>
  <c r="DI17" i="26"/>
  <c r="DL17" i="26"/>
  <c r="DO17" i="26"/>
  <c r="DR17" i="26"/>
  <c r="DU17" i="26"/>
  <c r="DX17" i="26"/>
  <c r="EA17" i="26"/>
  <c r="ED17" i="26"/>
  <c r="EG17" i="26"/>
  <c r="EJ17" i="26"/>
  <c r="EM17" i="26"/>
  <c r="EP17" i="26"/>
  <c r="ES17" i="26"/>
  <c r="EV17" i="26"/>
  <c r="EY17" i="26"/>
  <c r="FB17" i="26"/>
  <c r="FE17" i="26"/>
  <c r="FH17" i="26"/>
  <c r="FK17" i="26"/>
  <c r="FN17" i="26"/>
  <c r="FQ17" i="26"/>
  <c r="FT17" i="26"/>
  <c r="FW17" i="26"/>
  <c r="FZ17" i="26"/>
  <c r="GC17" i="26"/>
  <c r="GF17" i="26"/>
  <c r="GI17" i="26"/>
  <c r="GL17" i="26"/>
  <c r="GO17" i="26"/>
  <c r="GR17" i="26"/>
  <c r="GU17" i="26"/>
  <c r="GX17" i="26"/>
  <c r="HA17" i="26"/>
  <c r="HD17" i="26"/>
  <c r="HG17" i="26"/>
  <c r="HJ17" i="26"/>
  <c r="HM17" i="26"/>
  <c r="HP17" i="26"/>
  <c r="HS17" i="26"/>
  <c r="E18" i="26"/>
  <c r="H18" i="26"/>
  <c r="K18" i="26"/>
  <c r="N18" i="26"/>
  <c r="Q18" i="26"/>
  <c r="T18" i="26"/>
  <c r="W18" i="26"/>
  <c r="Z18" i="26"/>
  <c r="AC18" i="26"/>
  <c r="AF18" i="26"/>
  <c r="AI18" i="26"/>
  <c r="AL18" i="26"/>
  <c r="AO18" i="26"/>
  <c r="AR18" i="26"/>
  <c r="AU18" i="26"/>
  <c r="AX18" i="26"/>
  <c r="BA18" i="26"/>
  <c r="BD18" i="26"/>
  <c r="BG18" i="26"/>
  <c r="BJ18" i="26"/>
  <c r="BM18" i="26"/>
  <c r="BP18" i="26"/>
  <c r="BS18" i="26"/>
  <c r="BV18" i="26"/>
  <c r="BY18" i="26"/>
  <c r="CB18" i="26"/>
  <c r="CE18" i="26"/>
  <c r="CH18" i="26"/>
  <c r="CK18" i="26"/>
  <c r="CN18" i="26"/>
  <c r="CQ18" i="26"/>
  <c r="CT18" i="26"/>
  <c r="CW18" i="26"/>
  <c r="CZ18" i="26"/>
  <c r="DC18" i="26"/>
  <c r="DF18" i="26"/>
  <c r="DI18" i="26"/>
  <c r="DL18" i="26"/>
  <c r="DO18" i="26"/>
  <c r="DR18" i="26"/>
  <c r="DU18" i="26"/>
  <c r="DX18" i="26"/>
  <c r="EA18" i="26"/>
  <c r="ED18" i="26"/>
  <c r="EG18" i="26"/>
  <c r="EJ18" i="26"/>
  <c r="EM18" i="26"/>
  <c r="EP18" i="26"/>
  <c r="ES18" i="26"/>
  <c r="EV18" i="26"/>
  <c r="EY18" i="26"/>
  <c r="FB18" i="26"/>
  <c r="FE18" i="26"/>
  <c r="FH18" i="26"/>
  <c r="FK18" i="26"/>
  <c r="FN18" i="26"/>
  <c r="FQ18" i="26"/>
  <c r="FT18" i="26"/>
  <c r="FW18" i="26"/>
  <c r="FZ18" i="26"/>
  <c r="GC18" i="26"/>
  <c r="GF18" i="26"/>
  <c r="GI18" i="26"/>
  <c r="GL18" i="26"/>
  <c r="GO18" i="26"/>
  <c r="GR18" i="26"/>
  <c r="GU18" i="26"/>
  <c r="GX18" i="26"/>
  <c r="HA18" i="26"/>
  <c r="HD18" i="26"/>
  <c r="HG18" i="26"/>
  <c r="HJ18" i="26"/>
  <c r="HM18" i="26"/>
  <c r="HP18" i="26"/>
  <c r="HS18" i="26"/>
  <c r="E19" i="26"/>
  <c r="H19" i="26"/>
  <c r="K19" i="26"/>
  <c r="N19" i="26"/>
  <c r="Q19" i="26"/>
  <c r="T19" i="26"/>
  <c r="W19" i="26"/>
  <c r="Z19" i="26"/>
  <c r="AC19" i="26"/>
  <c r="AF19" i="26"/>
  <c r="AI19" i="26"/>
  <c r="AL19" i="26"/>
  <c r="AO19" i="26"/>
  <c r="AR19" i="26"/>
  <c r="AU19" i="26"/>
  <c r="AX19" i="26"/>
  <c r="BA19" i="26"/>
  <c r="BD19" i="26"/>
  <c r="BG19" i="26"/>
  <c r="BJ19" i="26"/>
  <c r="BM19" i="26"/>
  <c r="BP19" i="26"/>
  <c r="BS19" i="26"/>
  <c r="BV19" i="26"/>
  <c r="BY19" i="26"/>
  <c r="CB19" i="26"/>
  <c r="CE19" i="26"/>
  <c r="CH19" i="26"/>
  <c r="CK19" i="26"/>
  <c r="CN19" i="26"/>
  <c r="CQ19" i="26"/>
  <c r="CT19" i="26"/>
  <c r="CW19" i="26"/>
  <c r="CZ19" i="26"/>
  <c r="DC19" i="26"/>
  <c r="DF19" i="26"/>
  <c r="DI19" i="26"/>
  <c r="DL19" i="26"/>
  <c r="DO19" i="26"/>
  <c r="DR19" i="26"/>
  <c r="DU19" i="26"/>
  <c r="DX19" i="26"/>
  <c r="EA19" i="26"/>
  <c r="ED19" i="26"/>
  <c r="EG19" i="26"/>
  <c r="EJ19" i="26"/>
  <c r="EM19" i="26"/>
  <c r="EP19" i="26"/>
  <c r="ES19" i="26"/>
  <c r="EV19" i="26"/>
  <c r="EY19" i="26"/>
  <c r="FB19" i="26"/>
  <c r="FE19" i="26"/>
  <c r="FH19" i="26"/>
  <c r="FK19" i="26"/>
  <c r="FN19" i="26"/>
  <c r="FQ19" i="26"/>
  <c r="FT19" i="26"/>
  <c r="FW19" i="26"/>
  <c r="FZ19" i="26"/>
  <c r="GC19" i="26"/>
  <c r="GF19" i="26"/>
  <c r="GI19" i="26"/>
  <c r="GL19" i="26"/>
  <c r="GO19" i="26"/>
  <c r="GR19" i="26"/>
  <c r="GU19" i="26"/>
  <c r="GX19" i="26"/>
  <c r="HA19" i="26"/>
  <c r="HD19" i="26"/>
  <c r="HG19" i="26"/>
  <c r="HJ19" i="26"/>
  <c r="HM19" i="26"/>
  <c r="HP19" i="26"/>
  <c r="HS19" i="26"/>
  <c r="E20" i="26"/>
  <c r="H20" i="26"/>
  <c r="K20" i="26"/>
  <c r="N20" i="26"/>
  <c r="Q20" i="26"/>
  <c r="T20" i="26"/>
  <c r="W20" i="26"/>
  <c r="Z20" i="26"/>
  <c r="AC20" i="26"/>
  <c r="AF20" i="26"/>
  <c r="AI20" i="26"/>
  <c r="AL20" i="26"/>
  <c r="AO20" i="26"/>
  <c r="AR20" i="26"/>
  <c r="AU20" i="26"/>
  <c r="AX20" i="26"/>
  <c r="BA20" i="26"/>
  <c r="BD20" i="26"/>
  <c r="BG20" i="26"/>
  <c r="BJ20" i="26"/>
  <c r="BM20" i="26"/>
  <c r="BP20" i="26"/>
  <c r="BS20" i="26"/>
  <c r="BV20" i="26"/>
  <c r="BY20" i="26"/>
  <c r="CB20" i="26"/>
  <c r="CE20" i="26"/>
  <c r="CH20" i="26"/>
  <c r="CK20" i="26"/>
  <c r="CN20" i="26"/>
  <c r="CQ20" i="26"/>
  <c r="CT20" i="26"/>
  <c r="CW20" i="26"/>
  <c r="CZ20" i="26"/>
  <c r="DC20" i="26"/>
  <c r="DF20" i="26"/>
  <c r="DI20" i="26"/>
  <c r="DL20" i="26"/>
  <c r="DO20" i="26"/>
  <c r="DR20" i="26"/>
  <c r="DU20" i="26"/>
  <c r="DX20" i="26"/>
  <c r="EA20" i="26"/>
  <c r="ED20" i="26"/>
  <c r="EG20" i="26"/>
  <c r="EJ20" i="26"/>
  <c r="EM20" i="26"/>
  <c r="EP20" i="26"/>
  <c r="ES20" i="26"/>
  <c r="EV20" i="26"/>
  <c r="EY20" i="26"/>
  <c r="FB20" i="26"/>
  <c r="FE20" i="26"/>
  <c r="FH20" i="26"/>
  <c r="FK20" i="26"/>
  <c r="FN20" i="26"/>
  <c r="FQ20" i="26"/>
  <c r="FT20" i="26"/>
  <c r="FW20" i="26"/>
  <c r="FZ20" i="26"/>
  <c r="GC20" i="26"/>
  <c r="GF20" i="26"/>
  <c r="GI20" i="26"/>
  <c r="GL20" i="26"/>
  <c r="GO20" i="26"/>
  <c r="GR20" i="26"/>
  <c r="GU20" i="26"/>
  <c r="GX20" i="26"/>
  <c r="HA20" i="26"/>
  <c r="HD20" i="26"/>
  <c r="HG20" i="26"/>
  <c r="HJ20" i="26"/>
  <c r="HM20" i="26"/>
  <c r="HP20" i="26"/>
  <c r="HS20" i="26"/>
  <c r="E21" i="26"/>
  <c r="H21" i="26"/>
  <c r="K21" i="26"/>
  <c r="N21" i="26"/>
  <c r="Q21" i="26"/>
  <c r="T21" i="26"/>
  <c r="W21" i="26"/>
  <c r="Z21" i="26"/>
  <c r="AC21" i="26"/>
  <c r="AF21" i="26"/>
  <c r="AI21" i="26"/>
  <c r="AL21" i="26"/>
  <c r="AO21" i="26"/>
  <c r="AR21" i="26"/>
  <c r="AU21" i="26"/>
  <c r="AX21" i="26"/>
  <c r="BA21" i="26"/>
  <c r="BD21" i="26"/>
  <c r="BG21" i="26"/>
  <c r="BJ21" i="26"/>
  <c r="BM21" i="26"/>
  <c r="BP21" i="26"/>
  <c r="BS21" i="26"/>
  <c r="BV21" i="26"/>
  <c r="BY21" i="26"/>
  <c r="CB21" i="26"/>
  <c r="CE21" i="26"/>
  <c r="CH21" i="26"/>
  <c r="CK21" i="26"/>
  <c r="CN21" i="26"/>
  <c r="CQ21" i="26"/>
  <c r="CT21" i="26"/>
  <c r="CW21" i="26"/>
  <c r="CZ21" i="26"/>
  <c r="DC21" i="26"/>
  <c r="DF21" i="26"/>
  <c r="DI21" i="26"/>
  <c r="DL21" i="26"/>
  <c r="DO21" i="26"/>
  <c r="DR21" i="26"/>
  <c r="DU21" i="26"/>
  <c r="DX21" i="26"/>
  <c r="EA21" i="26"/>
  <c r="ED21" i="26"/>
  <c r="EG21" i="26"/>
  <c r="EJ21" i="26"/>
  <c r="EM21" i="26"/>
  <c r="EP21" i="26"/>
  <c r="ES21" i="26"/>
  <c r="EV21" i="26"/>
  <c r="EY21" i="26"/>
  <c r="FB21" i="26"/>
  <c r="FE21" i="26"/>
  <c r="FH21" i="26"/>
  <c r="FK21" i="26"/>
  <c r="FN21" i="26"/>
  <c r="FQ21" i="26"/>
  <c r="FT21" i="26"/>
  <c r="FW21" i="26"/>
  <c r="FZ21" i="26"/>
  <c r="GC21" i="26"/>
  <c r="GF21" i="26"/>
  <c r="GI21" i="26"/>
  <c r="GL21" i="26"/>
  <c r="GO21" i="26"/>
  <c r="GR21" i="26"/>
  <c r="GU21" i="26"/>
  <c r="GX21" i="26"/>
  <c r="HA21" i="26"/>
  <c r="HD21" i="26"/>
  <c r="HG21" i="26"/>
  <c r="HJ21" i="26"/>
  <c r="HM21" i="26"/>
  <c r="HP21" i="26"/>
  <c r="HS21" i="26"/>
  <c r="E22" i="26"/>
  <c r="H22" i="26"/>
  <c r="K22" i="26"/>
  <c r="N22" i="26"/>
  <c r="Q22" i="26"/>
  <c r="T22" i="26"/>
  <c r="W22" i="26"/>
  <c r="Z22" i="26"/>
  <c r="AC22" i="26"/>
  <c r="AF22" i="26"/>
  <c r="AI22" i="26"/>
  <c r="AL22" i="26"/>
  <c r="AO22" i="26"/>
  <c r="AR22" i="26"/>
  <c r="AU22" i="26"/>
  <c r="AX22" i="26"/>
  <c r="BA22" i="26"/>
  <c r="BD22" i="26"/>
  <c r="BG22" i="26"/>
  <c r="BJ22" i="26"/>
  <c r="BM22" i="26"/>
  <c r="BP22" i="26"/>
  <c r="BS22" i="26"/>
  <c r="BV22" i="26"/>
  <c r="BY22" i="26"/>
  <c r="CB22" i="26"/>
  <c r="CE22" i="26"/>
  <c r="CH22" i="26"/>
  <c r="CK22" i="26"/>
  <c r="CN22" i="26"/>
  <c r="CQ22" i="26"/>
  <c r="CT22" i="26"/>
  <c r="CW22" i="26"/>
  <c r="CZ22" i="26"/>
  <c r="DC22" i="26"/>
  <c r="DF22" i="26"/>
  <c r="DI22" i="26"/>
  <c r="DL22" i="26"/>
  <c r="DO22" i="26"/>
  <c r="DR22" i="26"/>
  <c r="DU22" i="26"/>
  <c r="DX22" i="26"/>
  <c r="EA22" i="26"/>
  <c r="ED22" i="26"/>
  <c r="EG22" i="26"/>
  <c r="EJ22" i="26"/>
  <c r="EM22" i="26"/>
  <c r="EP22" i="26"/>
  <c r="ES22" i="26"/>
  <c r="EV22" i="26"/>
  <c r="EY22" i="26"/>
  <c r="FB22" i="26"/>
  <c r="FE22" i="26"/>
  <c r="FH22" i="26"/>
  <c r="FK22" i="26"/>
  <c r="FN22" i="26"/>
  <c r="FQ22" i="26"/>
  <c r="FT22" i="26"/>
  <c r="FW22" i="26"/>
  <c r="FZ22" i="26"/>
  <c r="GC22" i="26"/>
  <c r="GF22" i="26"/>
  <c r="GI22" i="26"/>
  <c r="GL22" i="26"/>
  <c r="GO22" i="26"/>
  <c r="GR22" i="26"/>
  <c r="GU22" i="26"/>
  <c r="GX22" i="26"/>
  <c r="HA22" i="26"/>
  <c r="HD22" i="26"/>
  <c r="HG22" i="26"/>
  <c r="HJ22" i="26"/>
  <c r="HM22" i="26"/>
  <c r="HP22" i="26"/>
  <c r="HS22" i="26"/>
  <c r="E23" i="26"/>
  <c r="H23" i="26"/>
  <c r="K23" i="26"/>
  <c r="N23" i="26"/>
  <c r="Q23" i="26"/>
  <c r="T23" i="26"/>
  <c r="W23" i="26"/>
  <c r="Z23" i="26"/>
  <c r="AC23" i="26"/>
  <c r="AF23" i="26"/>
  <c r="AI23" i="26"/>
  <c r="AL23" i="26"/>
  <c r="AO23" i="26"/>
  <c r="AR23" i="26"/>
  <c r="AU23" i="26"/>
  <c r="AX23" i="26"/>
  <c r="BA23" i="26"/>
  <c r="BD23" i="26"/>
  <c r="BG23" i="26"/>
  <c r="BJ23" i="26"/>
  <c r="BM23" i="26"/>
  <c r="BP23" i="26"/>
  <c r="BS23" i="26"/>
  <c r="BV23" i="26"/>
  <c r="BY23" i="26"/>
  <c r="CB23" i="26"/>
  <c r="CE23" i="26"/>
  <c r="CH23" i="26"/>
  <c r="CK23" i="26"/>
  <c r="CN23" i="26"/>
  <c r="CQ23" i="26"/>
  <c r="CT23" i="26"/>
  <c r="CW23" i="26"/>
  <c r="CZ23" i="26"/>
  <c r="DC23" i="26"/>
  <c r="DF23" i="26"/>
  <c r="DI23" i="26"/>
  <c r="DL23" i="26"/>
  <c r="DO23" i="26"/>
  <c r="DR23" i="26"/>
  <c r="DU23" i="26"/>
  <c r="DX23" i="26"/>
  <c r="EA23" i="26"/>
  <c r="ED23" i="26"/>
  <c r="EG23" i="26"/>
  <c r="EJ23" i="26"/>
  <c r="EM23" i="26"/>
  <c r="EP23" i="26"/>
  <c r="ES23" i="26"/>
  <c r="EV23" i="26"/>
  <c r="EY23" i="26"/>
  <c r="FB23" i="26"/>
  <c r="FE23" i="26"/>
  <c r="FH23" i="26"/>
  <c r="FK23" i="26"/>
  <c r="FN23" i="26"/>
  <c r="FQ23" i="26"/>
  <c r="FT23" i="26"/>
  <c r="FW23" i="26"/>
  <c r="FZ23" i="26"/>
  <c r="GC23" i="26"/>
  <c r="GF23" i="26"/>
  <c r="GI23" i="26"/>
  <c r="GL23" i="26"/>
  <c r="GO23" i="26"/>
  <c r="GR23" i="26"/>
  <c r="GU23" i="26"/>
  <c r="GX23" i="26"/>
  <c r="HA23" i="26"/>
  <c r="HD23" i="26"/>
  <c r="HG23" i="26"/>
  <c r="HJ23" i="26"/>
  <c r="HM23" i="26"/>
  <c r="HP23" i="26"/>
  <c r="HS23" i="26"/>
  <c r="E24" i="26"/>
  <c r="H24" i="26"/>
  <c r="K24" i="26"/>
  <c r="N24" i="26"/>
  <c r="Q24" i="26"/>
  <c r="T24" i="26"/>
  <c r="W24" i="26"/>
  <c r="Z24" i="26"/>
  <c r="AC24" i="26"/>
  <c r="AF24" i="26"/>
  <c r="AI24" i="26"/>
  <c r="AL24" i="26"/>
  <c r="AO24" i="26"/>
  <c r="AR24" i="26"/>
  <c r="AU24" i="26"/>
  <c r="AX24" i="26"/>
  <c r="BA24" i="26"/>
  <c r="BD24" i="26"/>
  <c r="BG24" i="26"/>
  <c r="BJ24" i="26"/>
  <c r="BM24" i="26"/>
  <c r="BP24" i="26"/>
  <c r="BS24" i="26"/>
  <c r="BV24" i="26"/>
  <c r="BY24" i="26"/>
  <c r="CB24" i="26"/>
  <c r="CE24" i="26"/>
  <c r="CH24" i="26"/>
  <c r="CK24" i="26"/>
  <c r="CN24" i="26"/>
  <c r="CQ24" i="26"/>
  <c r="CT24" i="26"/>
  <c r="CW24" i="26"/>
  <c r="CZ24" i="26"/>
  <c r="DC24" i="26"/>
  <c r="DF24" i="26"/>
  <c r="DI24" i="26"/>
  <c r="DL24" i="26"/>
  <c r="DO24" i="26"/>
  <c r="DR24" i="26"/>
  <c r="DU24" i="26"/>
  <c r="DX24" i="26"/>
  <c r="EA24" i="26"/>
  <c r="ED24" i="26"/>
  <c r="EG24" i="26"/>
  <c r="EJ24" i="26"/>
  <c r="EM24" i="26"/>
  <c r="EP24" i="26"/>
  <c r="ES24" i="26"/>
  <c r="EV24" i="26"/>
  <c r="EY24" i="26"/>
  <c r="FB24" i="26"/>
  <c r="FE24" i="26"/>
  <c r="FH24" i="26"/>
  <c r="FK24" i="26"/>
  <c r="FN24" i="26"/>
  <c r="FQ24" i="26"/>
  <c r="FT24" i="26"/>
  <c r="FW24" i="26"/>
  <c r="FZ24" i="26"/>
  <c r="GC24" i="26"/>
  <c r="GF24" i="26"/>
  <c r="GI24" i="26"/>
  <c r="GL24" i="26"/>
  <c r="GO24" i="26"/>
  <c r="GR24" i="26"/>
  <c r="GU24" i="26"/>
  <c r="GX24" i="26"/>
  <c r="HA24" i="26"/>
  <c r="HD24" i="26"/>
  <c r="HG24" i="26"/>
  <c r="HJ24" i="26"/>
  <c r="HM24" i="26"/>
  <c r="HP24" i="26"/>
  <c r="HS24" i="26"/>
  <c r="E25" i="26"/>
  <c r="H25" i="26"/>
  <c r="K25" i="26"/>
  <c r="N25" i="26"/>
  <c r="Q25" i="26"/>
  <c r="T25" i="26"/>
  <c r="W25" i="26"/>
  <c r="Z25" i="26"/>
  <c r="AC25" i="26"/>
  <c r="AF25" i="26"/>
  <c r="AI25" i="26"/>
  <c r="AL25" i="26"/>
  <c r="AO25" i="26"/>
  <c r="AR25" i="26"/>
  <c r="AU25" i="26"/>
  <c r="AX25" i="26"/>
  <c r="BA25" i="26"/>
  <c r="BD25" i="26"/>
  <c r="BG25" i="26"/>
  <c r="BJ25" i="26"/>
  <c r="BM25" i="26"/>
  <c r="BP25" i="26"/>
  <c r="BS25" i="26"/>
  <c r="BV25" i="26"/>
  <c r="BY25" i="26"/>
  <c r="CB25" i="26"/>
  <c r="CE25" i="26"/>
  <c r="CH25" i="26"/>
  <c r="CK25" i="26"/>
  <c r="CN25" i="26"/>
  <c r="CQ25" i="26"/>
  <c r="CT25" i="26"/>
  <c r="CW25" i="26"/>
  <c r="CZ25" i="26"/>
  <c r="DC25" i="26"/>
  <c r="DF25" i="26"/>
  <c r="DI25" i="26"/>
  <c r="DL25" i="26"/>
  <c r="DO25" i="26"/>
  <c r="DR25" i="26"/>
  <c r="DU25" i="26"/>
  <c r="DX25" i="26"/>
  <c r="EA25" i="26"/>
  <c r="ED25" i="26"/>
  <c r="EG25" i="26"/>
  <c r="EJ25" i="26"/>
  <c r="EM25" i="26"/>
  <c r="EP25" i="26"/>
  <c r="ES25" i="26"/>
  <c r="EV25" i="26"/>
  <c r="EY25" i="26"/>
  <c r="FB25" i="26"/>
  <c r="FE25" i="26"/>
  <c r="FH25" i="26"/>
  <c r="FK25" i="26"/>
  <c r="FN25" i="26"/>
  <c r="FQ25" i="26"/>
  <c r="FT25" i="26"/>
  <c r="FW25" i="26"/>
  <c r="FZ25" i="26"/>
  <c r="GC25" i="26"/>
  <c r="GF25" i="26"/>
  <c r="GI25" i="26"/>
  <c r="GL25" i="26"/>
  <c r="GO25" i="26"/>
  <c r="GR25" i="26"/>
  <c r="GU25" i="26"/>
  <c r="GX25" i="26"/>
  <c r="HA25" i="26"/>
  <c r="HD25" i="26"/>
  <c r="HG25" i="26"/>
  <c r="HJ25" i="26"/>
  <c r="HM25" i="26"/>
  <c r="HP25" i="26"/>
  <c r="HS25" i="26"/>
  <c r="E26" i="26"/>
  <c r="H26" i="26"/>
  <c r="K26" i="26"/>
  <c r="N26" i="26"/>
  <c r="Q26" i="26"/>
  <c r="T26" i="26"/>
  <c r="W26" i="26"/>
  <c r="Z26" i="26"/>
  <c r="AC26" i="26"/>
  <c r="AF26" i="26"/>
  <c r="AI26" i="26"/>
  <c r="AL26" i="26"/>
  <c r="AO26" i="26"/>
  <c r="AR26" i="26"/>
  <c r="AU26" i="26"/>
  <c r="AX26" i="26"/>
  <c r="BA26" i="26"/>
  <c r="BD26" i="26"/>
  <c r="BG26" i="26"/>
  <c r="BJ26" i="26"/>
  <c r="BM26" i="26"/>
  <c r="BP26" i="26"/>
  <c r="BS26" i="26"/>
  <c r="BV26" i="26"/>
  <c r="BY26" i="26"/>
  <c r="CB26" i="26"/>
  <c r="CE26" i="26"/>
  <c r="CH26" i="26"/>
  <c r="CK26" i="26"/>
  <c r="CN26" i="26"/>
  <c r="CQ26" i="26"/>
  <c r="CT26" i="26"/>
  <c r="CW26" i="26"/>
  <c r="CZ26" i="26"/>
  <c r="DC26" i="26"/>
  <c r="DF26" i="26"/>
  <c r="DI26" i="26"/>
  <c r="DL26" i="26"/>
  <c r="DO26" i="26"/>
  <c r="DR26" i="26"/>
  <c r="DU26" i="26"/>
  <c r="DX26" i="26"/>
  <c r="EA26" i="26"/>
  <c r="ED26" i="26"/>
  <c r="EG26" i="26"/>
  <c r="EJ26" i="26"/>
  <c r="EM26" i="26"/>
  <c r="EP26" i="26"/>
  <c r="ES26" i="26"/>
  <c r="EV26" i="26"/>
  <c r="EY26" i="26"/>
  <c r="FB26" i="26"/>
  <c r="FE26" i="26"/>
  <c r="FH26" i="26"/>
  <c r="FK26" i="26"/>
  <c r="FN26" i="26"/>
  <c r="FQ26" i="26"/>
  <c r="FT26" i="26"/>
  <c r="FW26" i="26"/>
  <c r="FZ26" i="26"/>
  <c r="GC26" i="26"/>
  <c r="GF26" i="26"/>
  <c r="GI26" i="26"/>
  <c r="GL26" i="26"/>
  <c r="GO26" i="26"/>
  <c r="GR26" i="26"/>
  <c r="GU26" i="26"/>
  <c r="GX26" i="26"/>
  <c r="HA26" i="26"/>
  <c r="HD26" i="26"/>
  <c r="HG26" i="26"/>
  <c r="HJ26" i="26"/>
  <c r="HM26" i="26"/>
  <c r="HP26" i="26"/>
  <c r="HS26" i="26"/>
  <c r="E27" i="26"/>
  <c r="H27" i="26"/>
  <c r="K27" i="26"/>
  <c r="N27" i="26"/>
  <c r="Q27" i="26"/>
  <c r="T27" i="26"/>
  <c r="W27" i="26"/>
  <c r="Z27" i="26"/>
  <c r="AC27" i="26"/>
  <c r="AF27" i="26"/>
  <c r="AI27" i="26"/>
  <c r="AL27" i="26"/>
  <c r="AO27" i="26"/>
  <c r="AR27" i="26"/>
  <c r="AU27" i="26"/>
  <c r="AX27" i="26"/>
  <c r="BA27" i="26"/>
  <c r="BD27" i="26"/>
  <c r="BG27" i="26"/>
  <c r="BJ27" i="26"/>
  <c r="BM27" i="26"/>
  <c r="BP27" i="26"/>
  <c r="BS27" i="26"/>
  <c r="BV27" i="26"/>
  <c r="BY27" i="26"/>
  <c r="CB27" i="26"/>
  <c r="CE27" i="26"/>
  <c r="CH27" i="26"/>
  <c r="CK27" i="26"/>
  <c r="CN27" i="26"/>
  <c r="CQ27" i="26"/>
  <c r="CT27" i="26"/>
  <c r="CW27" i="26"/>
  <c r="CZ27" i="26"/>
  <c r="DC27" i="26"/>
  <c r="DF27" i="26"/>
  <c r="DI27" i="26"/>
  <c r="DL27" i="26"/>
  <c r="DO27" i="26"/>
  <c r="DR27" i="26"/>
  <c r="DU27" i="26"/>
  <c r="DX27" i="26"/>
  <c r="EA27" i="26"/>
  <c r="ED27" i="26"/>
  <c r="EG27" i="26"/>
  <c r="EJ27" i="26"/>
  <c r="EM27" i="26"/>
  <c r="EP27" i="26"/>
  <c r="ES27" i="26"/>
  <c r="EV27" i="26"/>
  <c r="EY27" i="26"/>
  <c r="FB27" i="26"/>
  <c r="FE27" i="26"/>
  <c r="FH27" i="26"/>
  <c r="FK27" i="26"/>
  <c r="FN27" i="26"/>
  <c r="FQ27" i="26"/>
  <c r="FT27" i="26"/>
  <c r="FW27" i="26"/>
  <c r="FZ27" i="26"/>
  <c r="GC27" i="26"/>
  <c r="GF27" i="26"/>
  <c r="GI27" i="26"/>
  <c r="GL27" i="26"/>
  <c r="GO27" i="26"/>
  <c r="GR27" i="26"/>
  <c r="GU27" i="26"/>
  <c r="GX27" i="26"/>
  <c r="HA27" i="26"/>
  <c r="HD27" i="26"/>
  <c r="HG27" i="26"/>
  <c r="HJ27" i="26"/>
  <c r="HM27" i="26"/>
  <c r="HP27" i="26"/>
  <c r="HS27" i="26"/>
  <c r="E28" i="26"/>
  <c r="H28" i="26"/>
  <c r="K28" i="26"/>
  <c r="N28" i="26"/>
  <c r="Q28" i="26"/>
  <c r="T28" i="26"/>
  <c r="W28" i="26"/>
  <c r="Z28" i="26"/>
  <c r="AC28" i="26"/>
  <c r="AF28" i="26"/>
  <c r="AI28" i="26"/>
  <c r="AL28" i="26"/>
  <c r="AO28" i="26"/>
  <c r="AR28" i="26"/>
  <c r="AU28" i="26"/>
  <c r="AX28" i="26"/>
  <c r="BA28" i="26"/>
  <c r="BD28" i="26"/>
  <c r="BG28" i="26"/>
  <c r="BJ28" i="26"/>
  <c r="BM28" i="26"/>
  <c r="BP28" i="26"/>
  <c r="BS28" i="26"/>
  <c r="BV28" i="26"/>
  <c r="BY28" i="26"/>
  <c r="CB28" i="26"/>
  <c r="CE28" i="26"/>
  <c r="CH28" i="26"/>
  <c r="CK28" i="26"/>
  <c r="CN28" i="26"/>
  <c r="CQ28" i="26"/>
  <c r="CT28" i="26"/>
  <c r="CW28" i="26"/>
  <c r="CZ28" i="26"/>
  <c r="DC28" i="26"/>
  <c r="DF28" i="26"/>
  <c r="DI28" i="26"/>
  <c r="DL28" i="26"/>
  <c r="DO28" i="26"/>
  <c r="DR28" i="26"/>
  <c r="DU28" i="26"/>
  <c r="DX28" i="26"/>
  <c r="EA28" i="26"/>
  <c r="ED28" i="26"/>
  <c r="EG28" i="26"/>
  <c r="EJ28" i="26"/>
  <c r="EM28" i="26"/>
  <c r="EP28" i="26"/>
  <c r="ES28" i="26"/>
  <c r="EV28" i="26"/>
  <c r="EY28" i="26"/>
  <c r="FB28" i="26"/>
  <c r="FE28" i="26"/>
  <c r="FH28" i="26"/>
  <c r="FK28" i="26"/>
  <c r="FN28" i="26"/>
  <c r="FQ28" i="26"/>
  <c r="FT28" i="26"/>
  <c r="FW28" i="26"/>
  <c r="FZ28" i="26"/>
  <c r="GC28" i="26"/>
  <c r="GF28" i="26"/>
  <c r="GI28" i="26"/>
  <c r="GL28" i="26"/>
  <c r="GO28" i="26"/>
  <c r="GR28" i="26"/>
  <c r="GU28" i="26"/>
  <c r="GX28" i="26"/>
  <c r="HA28" i="26"/>
  <c r="HD28" i="26"/>
  <c r="HG28" i="26"/>
  <c r="HJ28" i="26"/>
  <c r="HM28" i="26"/>
  <c r="HP28" i="26"/>
  <c r="HS28" i="26"/>
  <c r="E30" i="26"/>
  <c r="H30" i="26"/>
  <c r="K30" i="26"/>
  <c r="N30" i="26"/>
  <c r="Q30" i="26"/>
  <c r="T30" i="26"/>
  <c r="W30" i="26"/>
  <c r="Z30" i="26"/>
  <c r="AC30" i="26"/>
  <c r="AF30" i="26"/>
  <c r="AI30" i="26"/>
  <c r="AL30" i="26"/>
  <c r="AO30" i="26"/>
  <c r="AR30" i="26"/>
  <c r="AU30" i="26"/>
  <c r="AX30" i="26"/>
  <c r="BA30" i="26"/>
  <c r="BD30" i="26"/>
  <c r="BG30" i="26"/>
  <c r="BJ30" i="26"/>
  <c r="BM30" i="26"/>
  <c r="BP30" i="26"/>
  <c r="BS30" i="26"/>
  <c r="BV30" i="26"/>
  <c r="BY30" i="26"/>
  <c r="CB30" i="26"/>
  <c r="CE30" i="26"/>
  <c r="CH30" i="26"/>
  <c r="CK30" i="26"/>
  <c r="CN30" i="26"/>
  <c r="CQ30" i="26"/>
  <c r="CT30" i="26"/>
  <c r="CW30" i="26"/>
  <c r="CZ30" i="26"/>
  <c r="DC30" i="26"/>
  <c r="DF30" i="26"/>
  <c r="DI30" i="26"/>
  <c r="DL30" i="26"/>
  <c r="DO30" i="26"/>
  <c r="DR30" i="26"/>
  <c r="DU30" i="26"/>
  <c r="DX30" i="26"/>
  <c r="EA30" i="26"/>
  <c r="ED30" i="26"/>
  <c r="EG30" i="26"/>
  <c r="EJ30" i="26"/>
  <c r="EM30" i="26"/>
  <c r="EP30" i="26"/>
  <c r="ES30" i="26"/>
  <c r="EV30" i="26"/>
  <c r="EY30" i="26"/>
  <c r="FB30" i="26"/>
  <c r="FE30" i="26"/>
  <c r="FH30" i="26"/>
  <c r="FK30" i="26"/>
  <c r="FN30" i="26"/>
  <c r="FQ30" i="26"/>
  <c r="FT30" i="26"/>
  <c r="FW30" i="26"/>
  <c r="FZ30" i="26"/>
  <c r="GC30" i="26"/>
  <c r="GF30" i="26"/>
  <c r="GI30" i="26"/>
  <c r="GL30" i="26"/>
  <c r="GO30" i="26"/>
  <c r="GR30" i="26"/>
  <c r="GU30" i="26"/>
  <c r="GX30" i="26"/>
  <c r="HA30" i="26"/>
  <c r="HD30" i="26"/>
  <c r="HG30" i="26"/>
  <c r="HJ30" i="26"/>
  <c r="HM30" i="26"/>
  <c r="HP30" i="26"/>
  <c r="HS30" i="26"/>
  <c r="E8" i="26"/>
  <c r="H8" i="26"/>
  <c r="K8" i="26"/>
  <c r="N8" i="26"/>
  <c r="Q8" i="26"/>
  <c r="T8" i="26"/>
  <c r="W8" i="26"/>
  <c r="Z8" i="26"/>
  <c r="AC8" i="26"/>
  <c r="AF8" i="26"/>
  <c r="AI8" i="26"/>
  <c r="AL8" i="26"/>
  <c r="AO8" i="26"/>
  <c r="AR8" i="26"/>
  <c r="AU8" i="26"/>
  <c r="AX8" i="26"/>
  <c r="BA8" i="26"/>
  <c r="BD8" i="26"/>
  <c r="BG8" i="26"/>
  <c r="BJ8" i="26"/>
  <c r="BM8" i="26"/>
  <c r="BP8" i="26"/>
  <c r="BS8" i="26"/>
  <c r="BV8" i="26"/>
  <c r="BY8" i="26"/>
  <c r="CB8" i="26"/>
  <c r="CE8" i="26"/>
  <c r="CH8" i="26"/>
  <c r="CK8" i="26"/>
  <c r="CN8" i="26"/>
  <c r="CQ8" i="26"/>
  <c r="CT8" i="26"/>
  <c r="CW8" i="26"/>
  <c r="CZ8" i="26"/>
  <c r="DC8" i="26"/>
  <c r="DF8" i="26"/>
  <c r="DI8" i="26"/>
  <c r="DL8" i="26"/>
  <c r="DO8" i="26"/>
  <c r="DR8" i="26"/>
  <c r="DU8" i="26"/>
  <c r="DX8" i="26"/>
  <c r="EA8" i="26"/>
  <c r="ED8" i="26"/>
  <c r="EG8" i="26"/>
  <c r="EJ8" i="26"/>
  <c r="EM8" i="26"/>
  <c r="EP8" i="26"/>
  <c r="ES8" i="26"/>
  <c r="EV8" i="26"/>
  <c r="EY8" i="26"/>
  <c r="FB8" i="26"/>
  <c r="FE8" i="26"/>
  <c r="FH8" i="26"/>
  <c r="FK8" i="26"/>
  <c r="FN8" i="26"/>
  <c r="FQ8" i="26"/>
  <c r="FT8" i="26"/>
  <c r="FW8" i="26"/>
  <c r="FZ8" i="26"/>
  <c r="GC8" i="26"/>
  <c r="GF8" i="26"/>
  <c r="GI8" i="26"/>
  <c r="GL8" i="26"/>
  <c r="GO8" i="26"/>
  <c r="GR8" i="26"/>
  <c r="GU8" i="26"/>
  <c r="GX8" i="26"/>
  <c r="HA8" i="26"/>
  <c r="HD8" i="26"/>
  <c r="HG8" i="26"/>
  <c r="HJ8" i="26"/>
  <c r="HM8" i="26"/>
  <c r="HP8" i="26"/>
  <c r="HS8" i="26"/>
  <c r="C34" i="26"/>
  <c r="C43" i="26"/>
  <c r="C33" i="26" s="1"/>
  <c r="D34" i="26"/>
  <c r="D43" i="26"/>
  <c r="F34" i="26"/>
  <c r="F43" i="26"/>
  <c r="G34" i="26"/>
  <c r="G43" i="26"/>
  <c r="H43" i="26"/>
  <c r="I34" i="26"/>
  <c r="I43" i="26"/>
  <c r="J34" i="26"/>
  <c r="J43" i="26"/>
  <c r="K43" i="26"/>
  <c r="L34" i="26"/>
  <c r="L43" i="26"/>
  <c r="M34" i="26"/>
  <c r="M43" i="26"/>
  <c r="O34" i="26"/>
  <c r="O43" i="26"/>
  <c r="P34" i="26"/>
  <c r="P43" i="26"/>
  <c r="Q43" i="26"/>
  <c r="R34" i="26"/>
  <c r="R43" i="26"/>
  <c r="S34" i="26"/>
  <c r="S43" i="26"/>
  <c r="U34" i="26"/>
  <c r="U43" i="26"/>
  <c r="V34" i="26"/>
  <c r="V43" i="26"/>
  <c r="W43" i="26"/>
  <c r="X34" i="26"/>
  <c r="X43" i="26"/>
  <c r="Y34" i="26"/>
  <c r="Y43" i="26"/>
  <c r="AA34" i="26"/>
  <c r="AA43" i="26"/>
  <c r="AB34" i="26"/>
  <c r="AB43" i="26"/>
  <c r="AD34" i="26"/>
  <c r="AD43" i="26"/>
  <c r="AE34" i="26"/>
  <c r="AE43" i="26"/>
  <c r="AG34" i="26"/>
  <c r="AG43" i="26"/>
  <c r="AH34" i="26"/>
  <c r="AH43" i="26"/>
  <c r="AI34" i="26"/>
  <c r="AJ34" i="26"/>
  <c r="AJ43" i="26"/>
  <c r="AK34" i="26"/>
  <c r="AK43" i="26"/>
  <c r="AL34" i="26"/>
  <c r="AM34" i="26"/>
  <c r="AM43" i="26"/>
  <c r="AN34" i="26"/>
  <c r="AN43" i="26"/>
  <c r="AO43" i="26"/>
  <c r="AP34" i="26"/>
  <c r="AP43" i="26"/>
  <c r="AQ34" i="26"/>
  <c r="AQ43" i="26"/>
  <c r="AS34" i="26"/>
  <c r="AS43" i="26"/>
  <c r="AT34" i="26"/>
  <c r="AT43" i="26"/>
  <c r="AV34" i="26"/>
  <c r="AV43" i="26"/>
  <c r="AW34" i="26"/>
  <c r="AW43" i="26"/>
  <c r="AY34" i="26"/>
  <c r="AY43" i="26"/>
  <c r="AZ34" i="26"/>
  <c r="AZ43" i="26"/>
  <c r="BA43" i="26"/>
  <c r="BB34" i="26"/>
  <c r="BB43" i="26"/>
  <c r="BC34" i="26"/>
  <c r="BC43" i="26"/>
  <c r="BE34" i="26"/>
  <c r="BE43" i="26"/>
  <c r="BF34" i="26"/>
  <c r="BF43" i="26"/>
  <c r="BG34" i="26"/>
  <c r="BH34" i="26"/>
  <c r="BH43" i="26"/>
  <c r="BI34" i="26"/>
  <c r="BI43" i="26"/>
  <c r="BJ34" i="26"/>
  <c r="BK34" i="26"/>
  <c r="BK43" i="26"/>
  <c r="BL34" i="26"/>
  <c r="BL43" i="26"/>
  <c r="BN34" i="26"/>
  <c r="BN43" i="26"/>
  <c r="BO34" i="26"/>
  <c r="BO43" i="26"/>
  <c r="BQ34" i="26"/>
  <c r="BQ43" i="26"/>
  <c r="BR34" i="26"/>
  <c r="BR43" i="26"/>
  <c r="BS43" i="26"/>
  <c r="BT34" i="26"/>
  <c r="BT43" i="26"/>
  <c r="BU34" i="26"/>
  <c r="BU43" i="26"/>
  <c r="BW34" i="26"/>
  <c r="BW43" i="26"/>
  <c r="BX34" i="26"/>
  <c r="BX43" i="26"/>
  <c r="BY43" i="26"/>
  <c r="BZ34" i="26"/>
  <c r="BZ43" i="26"/>
  <c r="CA34" i="26"/>
  <c r="CA43" i="26"/>
  <c r="CC34" i="26"/>
  <c r="CC43" i="26"/>
  <c r="CD34" i="26"/>
  <c r="CD43" i="26"/>
  <c r="CE34" i="26"/>
  <c r="CF34" i="26"/>
  <c r="CF43" i="26"/>
  <c r="CG34" i="26"/>
  <c r="CG43" i="26"/>
  <c r="CI34" i="26"/>
  <c r="CI43" i="26"/>
  <c r="CJ34" i="26"/>
  <c r="CJ43" i="26"/>
  <c r="CL34" i="26"/>
  <c r="CM34" i="26"/>
  <c r="CO34" i="26"/>
  <c r="CO33" i="26" s="1"/>
  <c r="CP34" i="26"/>
  <c r="CR34" i="26"/>
  <c r="CS34" i="26"/>
  <c r="CU34" i="26"/>
  <c r="CU33" i="26" s="1"/>
  <c r="CV34" i="26"/>
  <c r="CX34" i="26"/>
  <c r="CY34" i="26"/>
  <c r="DA34" i="26"/>
  <c r="DA33" i="26" s="1"/>
  <c r="DB34" i="26"/>
  <c r="DD34" i="26"/>
  <c r="DE34" i="26"/>
  <c r="DE33" i="26" s="1"/>
  <c r="DG34" i="26"/>
  <c r="DH34" i="26"/>
  <c r="DJ34" i="26"/>
  <c r="DK34" i="26"/>
  <c r="DM34" i="26"/>
  <c r="DN34" i="26"/>
  <c r="DP34" i="26"/>
  <c r="DQ34" i="26"/>
  <c r="DS34" i="26"/>
  <c r="DT34" i="26"/>
  <c r="DV34" i="26"/>
  <c r="DW34" i="26"/>
  <c r="DY34" i="26"/>
  <c r="DZ34" i="26"/>
  <c r="EB34" i="26"/>
  <c r="EC34" i="26"/>
  <c r="ED34" i="26"/>
  <c r="EE34" i="26"/>
  <c r="EE33" i="26" s="1"/>
  <c r="EF34" i="26"/>
  <c r="EF33" i="26" s="1"/>
  <c r="EH34" i="26"/>
  <c r="EI34" i="26"/>
  <c r="EI33" i="26" s="1"/>
  <c r="EK34" i="26"/>
  <c r="EK33" i="26" s="1"/>
  <c r="EL34" i="26"/>
  <c r="EL33" i="26" s="1"/>
  <c r="EN34" i="26"/>
  <c r="EO34" i="26"/>
  <c r="EO33" i="26" s="1"/>
  <c r="EQ34" i="26"/>
  <c r="EQ33" i="26" s="1"/>
  <c r="ER34" i="26"/>
  <c r="ER33" i="26" s="1"/>
  <c r="ET34" i="26"/>
  <c r="EU34" i="26"/>
  <c r="EU33" i="26" s="1"/>
  <c r="EW34" i="26"/>
  <c r="EW33" i="26" s="1"/>
  <c r="EX34" i="26"/>
  <c r="EX33" i="26" s="1"/>
  <c r="EZ34" i="26"/>
  <c r="FA34" i="26"/>
  <c r="FA33" i="26" s="1"/>
  <c r="FC34" i="26"/>
  <c r="FD34" i="26"/>
  <c r="FF34" i="26"/>
  <c r="FG34" i="26"/>
  <c r="FI34" i="26"/>
  <c r="FJ34" i="26"/>
  <c r="FL34" i="26"/>
  <c r="FM34" i="26"/>
  <c r="FO34" i="26"/>
  <c r="FP34" i="26"/>
  <c r="FR34" i="26"/>
  <c r="FS34" i="26"/>
  <c r="FU34" i="26"/>
  <c r="FV34" i="26"/>
  <c r="FW34" i="26"/>
  <c r="FX34" i="26"/>
  <c r="FY34" i="26"/>
  <c r="FZ34" i="26"/>
  <c r="GA34" i="26"/>
  <c r="GB34" i="26"/>
  <c r="GD34" i="26"/>
  <c r="GE34" i="26"/>
  <c r="GE33" i="26" s="1"/>
  <c r="GG34" i="26"/>
  <c r="GH34" i="26"/>
  <c r="GJ34" i="26"/>
  <c r="GK34" i="26"/>
  <c r="GK33" i="26" s="1"/>
  <c r="GM34" i="26"/>
  <c r="GN34" i="26"/>
  <c r="GP34" i="26"/>
  <c r="GQ34" i="26"/>
  <c r="GQ33" i="26" s="1"/>
  <c r="GS34" i="26"/>
  <c r="GT34" i="26"/>
  <c r="GV34" i="26"/>
  <c r="GW34" i="26"/>
  <c r="GW33" i="26" s="1"/>
  <c r="GY34" i="26"/>
  <c r="GY33" i="26" s="1"/>
  <c r="GZ34" i="26"/>
  <c r="HB34" i="26"/>
  <c r="HC34" i="26"/>
  <c r="HE34" i="26"/>
  <c r="HE33" i="26" s="1"/>
  <c r="HF34" i="26"/>
  <c r="HG34" i="26"/>
  <c r="HH34" i="26"/>
  <c r="HI34" i="26"/>
  <c r="HK34" i="26"/>
  <c r="HK33" i="26" s="1"/>
  <c r="HL34" i="26"/>
  <c r="HN34" i="26"/>
  <c r="HO34" i="26"/>
  <c r="HO33" i="26" s="1"/>
  <c r="HQ34" i="26"/>
  <c r="HQ33" i="26" s="1"/>
  <c r="HR34" i="26"/>
  <c r="HS34" i="26"/>
  <c r="HT34" i="26"/>
  <c r="HU34" i="26"/>
  <c r="HW33" i="26"/>
  <c r="HX33" i="26"/>
  <c r="HZ33" i="26"/>
  <c r="IA33" i="26"/>
  <c r="IC33" i="26"/>
  <c r="ID33" i="26"/>
  <c r="IF33" i="26"/>
  <c r="IG33" i="26"/>
  <c r="II33" i="26"/>
  <c r="IJ33" i="26"/>
  <c r="IL33" i="26"/>
  <c r="IM33" i="26"/>
  <c r="IO33" i="26"/>
  <c r="IP33" i="26"/>
  <c r="C7" i="26"/>
  <c r="C31" i="26"/>
  <c r="D7" i="26"/>
  <c r="D31" i="26"/>
  <c r="F7" i="26"/>
  <c r="F31" i="26"/>
  <c r="G7" i="26"/>
  <c r="G31" i="26"/>
  <c r="I7" i="26"/>
  <c r="I31" i="26"/>
  <c r="J7" i="26"/>
  <c r="J31" i="26"/>
  <c r="L7" i="26"/>
  <c r="L31" i="26"/>
  <c r="M7" i="26"/>
  <c r="M31" i="26"/>
  <c r="N31" i="26"/>
  <c r="O7" i="26"/>
  <c r="O31" i="26"/>
  <c r="P7" i="26"/>
  <c r="P31" i="26"/>
  <c r="R7" i="26"/>
  <c r="R31" i="26"/>
  <c r="S7" i="26"/>
  <c r="S31" i="26"/>
  <c r="U7" i="26"/>
  <c r="U31" i="26"/>
  <c r="V7" i="26"/>
  <c r="V31" i="26"/>
  <c r="X7" i="26"/>
  <c r="X31" i="26"/>
  <c r="Y7" i="26"/>
  <c r="Y31" i="26"/>
  <c r="Z31" i="26"/>
  <c r="AA7" i="26"/>
  <c r="AA31" i="26"/>
  <c r="AB7" i="26"/>
  <c r="AB31" i="26"/>
  <c r="AD7" i="26"/>
  <c r="AD31" i="26"/>
  <c r="AE7" i="26"/>
  <c r="AE31" i="26"/>
  <c r="AG7" i="26"/>
  <c r="AG31" i="26"/>
  <c r="AH7" i="26"/>
  <c r="AH31" i="26"/>
  <c r="AI31" i="26"/>
  <c r="AJ7" i="26"/>
  <c r="AJ31" i="26"/>
  <c r="AK7" i="26"/>
  <c r="AK31" i="26"/>
  <c r="AL31" i="26"/>
  <c r="AM7" i="26"/>
  <c r="AM31" i="26"/>
  <c r="AN7" i="26"/>
  <c r="AN31" i="26"/>
  <c r="AP7" i="26"/>
  <c r="AP31" i="26"/>
  <c r="AQ7" i="26"/>
  <c r="AQ31" i="26"/>
  <c r="AS7" i="26"/>
  <c r="AS31" i="26"/>
  <c r="AT7" i="26"/>
  <c r="AT31" i="26"/>
  <c r="AV7" i="26"/>
  <c r="AV31" i="26"/>
  <c r="AW7" i="26"/>
  <c r="AW31" i="26"/>
  <c r="AY7" i="26"/>
  <c r="AY31" i="26"/>
  <c r="AZ7" i="26"/>
  <c r="AZ31" i="26"/>
  <c r="BB7" i="26"/>
  <c r="BB31" i="26"/>
  <c r="BC7" i="26"/>
  <c r="BC31" i="26"/>
  <c r="BE7" i="26"/>
  <c r="BE31" i="26"/>
  <c r="BF7" i="26"/>
  <c r="BF31" i="26"/>
  <c r="BH7" i="26"/>
  <c r="BH31" i="26"/>
  <c r="BI7" i="26"/>
  <c r="BI31" i="26"/>
  <c r="BK7" i="26"/>
  <c r="BK31" i="26"/>
  <c r="BL7" i="26"/>
  <c r="BL31" i="26"/>
  <c r="BN7" i="26"/>
  <c r="BN31" i="26"/>
  <c r="BO7" i="26"/>
  <c r="BO31" i="26"/>
  <c r="BP31" i="26"/>
  <c r="BQ7" i="26"/>
  <c r="BQ31" i="26"/>
  <c r="BR7" i="26"/>
  <c r="BR31" i="26"/>
  <c r="BS31" i="26"/>
  <c r="BT7" i="26"/>
  <c r="BT31" i="26"/>
  <c r="BU7" i="26"/>
  <c r="BU31" i="26"/>
  <c r="BW7" i="26"/>
  <c r="BW31" i="26"/>
  <c r="BX7" i="26"/>
  <c r="BX31" i="26"/>
  <c r="BZ7" i="26"/>
  <c r="BZ31" i="26"/>
  <c r="CA7" i="26"/>
  <c r="CA31" i="26"/>
  <c r="CB31" i="26"/>
  <c r="CC7" i="26"/>
  <c r="CC31" i="26"/>
  <c r="CD7" i="26"/>
  <c r="CD31" i="26"/>
  <c r="CF7" i="26"/>
  <c r="CF31" i="26"/>
  <c r="CG7" i="26"/>
  <c r="CG31" i="26"/>
  <c r="CI7" i="26"/>
  <c r="CI31" i="26"/>
  <c r="CJ7" i="26"/>
  <c r="CJ31" i="26"/>
  <c r="CL7" i="26"/>
  <c r="CL31" i="26"/>
  <c r="CM7" i="26"/>
  <c r="CM31" i="26"/>
  <c r="CN31" i="26"/>
  <c r="CO7" i="26"/>
  <c r="CO31" i="26"/>
  <c r="CP7" i="26"/>
  <c r="CP31" i="26"/>
  <c r="CR7" i="26"/>
  <c r="CR31" i="26"/>
  <c r="CS7" i="26"/>
  <c r="CS31" i="26"/>
  <c r="CU7" i="26"/>
  <c r="CU31" i="26"/>
  <c r="CV7" i="26"/>
  <c r="CV31" i="26"/>
  <c r="CX7" i="26"/>
  <c r="CX31" i="26"/>
  <c r="CY7" i="26"/>
  <c r="CY31" i="26"/>
  <c r="CZ31" i="26"/>
  <c r="DA7" i="26"/>
  <c r="DA31" i="26"/>
  <c r="DB7" i="26"/>
  <c r="DB31" i="26"/>
  <c r="DC31" i="26"/>
  <c r="DD7" i="26"/>
  <c r="DD31" i="26"/>
  <c r="DE7" i="26"/>
  <c r="DE31" i="26"/>
  <c r="DG7" i="26"/>
  <c r="DG31" i="26"/>
  <c r="DH7" i="26"/>
  <c r="DH31" i="26"/>
  <c r="DJ7" i="26"/>
  <c r="DJ31" i="26"/>
  <c r="DK7" i="26"/>
  <c r="DK31" i="26"/>
  <c r="DM7" i="26"/>
  <c r="DM31" i="26"/>
  <c r="DN7" i="26"/>
  <c r="DN31" i="26"/>
  <c r="DP7" i="26"/>
  <c r="DP31" i="26"/>
  <c r="DQ7" i="26"/>
  <c r="DQ31" i="26"/>
  <c r="DS7" i="26"/>
  <c r="DS31" i="26"/>
  <c r="DT7" i="26"/>
  <c r="DT31" i="26"/>
  <c r="DV7" i="26"/>
  <c r="DV31" i="26"/>
  <c r="DW7" i="26"/>
  <c r="DW31" i="26"/>
  <c r="DX31" i="26"/>
  <c r="DY7" i="26"/>
  <c r="DY31" i="26"/>
  <c r="DZ7" i="26"/>
  <c r="DZ31" i="26"/>
  <c r="EB7" i="26"/>
  <c r="EB31" i="26"/>
  <c r="EC7" i="26"/>
  <c r="EC31" i="26"/>
  <c r="EE7" i="26"/>
  <c r="EE31" i="26"/>
  <c r="EF7" i="26"/>
  <c r="EF31" i="26"/>
  <c r="EH7" i="26"/>
  <c r="EH31" i="26"/>
  <c r="EI7" i="26"/>
  <c r="EI31" i="26"/>
  <c r="EJ31" i="26"/>
  <c r="EK7" i="26"/>
  <c r="EK31" i="26"/>
  <c r="EL7" i="26"/>
  <c r="EL31" i="26"/>
  <c r="EN7" i="26"/>
  <c r="EN31" i="26"/>
  <c r="EO7" i="26"/>
  <c r="EO31" i="26"/>
  <c r="EQ7" i="26"/>
  <c r="EQ31" i="26"/>
  <c r="ER7" i="26"/>
  <c r="ER31" i="26"/>
  <c r="ET7" i="26"/>
  <c r="ET31" i="26"/>
  <c r="EU7" i="26"/>
  <c r="EU31" i="26"/>
  <c r="EV31" i="26"/>
  <c r="EW7" i="26"/>
  <c r="EW31" i="26"/>
  <c r="EX7" i="26"/>
  <c r="EX31" i="26"/>
  <c r="EZ7" i="26"/>
  <c r="EZ31" i="26"/>
  <c r="FA7" i="26"/>
  <c r="FA31" i="26"/>
  <c r="FC7" i="26"/>
  <c r="FC31" i="26"/>
  <c r="FD7" i="26"/>
  <c r="FD31" i="26"/>
  <c r="FF7" i="26"/>
  <c r="FF31" i="26"/>
  <c r="FG7" i="26"/>
  <c r="FG31" i="26"/>
  <c r="FI7" i="26"/>
  <c r="FI31" i="26"/>
  <c r="FJ7" i="26"/>
  <c r="FJ31" i="26"/>
  <c r="FL7" i="26"/>
  <c r="FL31" i="26"/>
  <c r="FM7" i="26"/>
  <c r="FM31" i="26"/>
  <c r="FO7" i="26"/>
  <c r="FO31" i="26"/>
  <c r="FP7" i="26"/>
  <c r="FP31" i="26"/>
  <c r="FR7" i="26"/>
  <c r="FR31" i="26"/>
  <c r="FS7" i="26"/>
  <c r="FS31" i="26"/>
  <c r="FT31" i="26"/>
  <c r="FU7" i="26"/>
  <c r="FU31" i="26"/>
  <c r="FV7" i="26"/>
  <c r="FV31" i="26"/>
  <c r="FX7" i="26"/>
  <c r="FX31" i="26"/>
  <c r="FY7" i="26"/>
  <c r="FY31" i="26"/>
  <c r="GA7" i="26"/>
  <c r="GA31" i="26"/>
  <c r="GB7" i="26"/>
  <c r="GB31" i="26"/>
  <c r="GD7" i="26"/>
  <c r="GD31" i="26"/>
  <c r="GE7" i="26"/>
  <c r="GE31" i="26"/>
  <c r="GF31" i="26"/>
  <c r="GG7" i="26"/>
  <c r="GG31" i="26"/>
  <c r="GH7" i="26"/>
  <c r="GH31" i="26"/>
  <c r="GJ7" i="26"/>
  <c r="GJ31" i="26"/>
  <c r="GK7" i="26"/>
  <c r="GK31" i="26"/>
  <c r="GM7" i="26"/>
  <c r="GM31" i="26"/>
  <c r="GN7" i="26"/>
  <c r="GN31" i="26"/>
  <c r="GP7" i="26"/>
  <c r="GP31" i="26"/>
  <c r="GQ7" i="26"/>
  <c r="GQ31" i="26"/>
  <c r="GR31" i="26"/>
  <c r="GS7" i="26"/>
  <c r="GS31" i="26"/>
  <c r="GT7" i="26"/>
  <c r="GT31" i="26"/>
  <c r="GV7" i="26"/>
  <c r="GV31" i="26"/>
  <c r="GW7" i="26"/>
  <c r="GW31" i="26"/>
  <c r="GY7" i="26"/>
  <c r="GY31" i="26"/>
  <c r="GZ7" i="26"/>
  <c r="GZ31" i="26"/>
  <c r="HB7" i="26"/>
  <c r="HB31" i="26"/>
  <c r="HC7" i="26"/>
  <c r="HC31" i="26"/>
  <c r="HE7" i="26"/>
  <c r="HE31" i="26"/>
  <c r="HF7" i="26"/>
  <c r="HF31" i="26"/>
  <c r="HH7" i="26"/>
  <c r="HH31" i="26"/>
  <c r="HI7" i="26"/>
  <c r="HI31" i="26"/>
  <c r="HK7" i="26"/>
  <c r="HK31" i="26"/>
  <c r="HL7" i="26"/>
  <c r="HL31" i="26"/>
  <c r="HN7" i="26"/>
  <c r="HN31" i="26"/>
  <c r="HO7" i="26"/>
  <c r="HO31" i="26"/>
  <c r="HP31" i="26"/>
  <c r="HQ7" i="26"/>
  <c r="HQ31" i="26"/>
  <c r="HR7" i="26"/>
  <c r="HR31" i="26"/>
  <c r="HT31" i="26"/>
  <c r="HT6" i="26" s="1"/>
  <c r="HU31" i="26"/>
  <c r="HW6" i="26"/>
  <c r="HX6" i="26"/>
  <c r="HX5" i="26" s="1"/>
  <c r="HZ6" i="26"/>
  <c r="HZ5" i="26" s="1"/>
  <c r="IA6" i="26"/>
  <c r="IC6" i="26"/>
  <c r="ID6" i="26"/>
  <c r="ID5" i="26" s="1"/>
  <c r="IF6" i="26"/>
  <c r="IF5" i="26" s="1"/>
  <c r="IG6" i="26"/>
  <c r="II6" i="26"/>
  <c r="IJ6" i="26"/>
  <c r="IJ5" i="26" s="1"/>
  <c r="IL6" i="26"/>
  <c r="IL5" i="26" s="1"/>
  <c r="IM6" i="26"/>
  <c r="IO6" i="26"/>
  <c r="IP6" i="26"/>
  <c r="IP5" i="26" s="1"/>
  <c r="HV38" i="26"/>
  <c r="HY38" i="26"/>
  <c r="IB38" i="26"/>
  <c r="IE38" i="26"/>
  <c r="IH38" i="26"/>
  <c r="IK38" i="26"/>
  <c r="IN38" i="26"/>
  <c r="HV39" i="26"/>
  <c r="HY39" i="26"/>
  <c r="IB39" i="26"/>
  <c r="IE39" i="26"/>
  <c r="IH39" i="26"/>
  <c r="IK39" i="26"/>
  <c r="IN39" i="26"/>
  <c r="HV40" i="26"/>
  <c r="HY40" i="26"/>
  <c r="IB40" i="26"/>
  <c r="IE40" i="26"/>
  <c r="IH40" i="26"/>
  <c r="IK40" i="26"/>
  <c r="IN40" i="26"/>
  <c r="HV41" i="26"/>
  <c r="HY41" i="26"/>
  <c r="IB41" i="26"/>
  <c r="IE41" i="26"/>
  <c r="IH41" i="26"/>
  <c r="IK41" i="26"/>
  <c r="IN41" i="26"/>
  <c r="HV42" i="26"/>
  <c r="HY42" i="26"/>
  <c r="IB42" i="26"/>
  <c r="IE42" i="26"/>
  <c r="IH42" i="26"/>
  <c r="IK42" i="26"/>
  <c r="IN42" i="26"/>
  <c r="HV44" i="26"/>
  <c r="HY44" i="26"/>
  <c r="IB44" i="26"/>
  <c r="IE44" i="26"/>
  <c r="IH44" i="26"/>
  <c r="IK44" i="26"/>
  <c r="IN44" i="26"/>
  <c r="HV45" i="26"/>
  <c r="HY45" i="26"/>
  <c r="IB45" i="26"/>
  <c r="IE45" i="26"/>
  <c r="IH45" i="26"/>
  <c r="IK45" i="26"/>
  <c r="IN45" i="26"/>
  <c r="IN37" i="26"/>
  <c r="IK37" i="26"/>
  <c r="IN36" i="26"/>
  <c r="IK36" i="26"/>
  <c r="IN35" i="26"/>
  <c r="IK35" i="26"/>
  <c r="IN32" i="26"/>
  <c r="IN31" i="26" s="1"/>
  <c r="IK32" i="26"/>
  <c r="IK31" i="26" s="1"/>
  <c r="IN30" i="26"/>
  <c r="IK30" i="26"/>
  <c r="IN28" i="26"/>
  <c r="IK28" i="26"/>
  <c r="IN27" i="26"/>
  <c r="IK27" i="26"/>
  <c r="IN26" i="26"/>
  <c r="IK26" i="26"/>
  <c r="IN25" i="26"/>
  <c r="IK25" i="26"/>
  <c r="IN24" i="26"/>
  <c r="IK24" i="26"/>
  <c r="IN23" i="26"/>
  <c r="IK23" i="26"/>
  <c r="IN22" i="26"/>
  <c r="IK22" i="26"/>
  <c r="IN21" i="26"/>
  <c r="IK21" i="26"/>
  <c r="IN20" i="26"/>
  <c r="IK20" i="26"/>
  <c r="IN19" i="26"/>
  <c r="IK19" i="26"/>
  <c r="IN18" i="26"/>
  <c r="IK18" i="26"/>
  <c r="IN17" i="26"/>
  <c r="IK17" i="26"/>
  <c r="IN16" i="26"/>
  <c r="IK16" i="26"/>
  <c r="IN15" i="26"/>
  <c r="IK15" i="26"/>
  <c r="IN14" i="26"/>
  <c r="IK14" i="26"/>
  <c r="IN13" i="26"/>
  <c r="IK13" i="26"/>
  <c r="IN8" i="26"/>
  <c r="IK8" i="26"/>
  <c r="IK7" i="26" s="1"/>
  <c r="IK6" i="26" s="1"/>
  <c r="IH37" i="26"/>
  <c r="IE37" i="26"/>
  <c r="IB37" i="26"/>
  <c r="IH36" i="26"/>
  <c r="IE36" i="26"/>
  <c r="IB36" i="26"/>
  <c r="IH35" i="26"/>
  <c r="IE35" i="26"/>
  <c r="IB35" i="26"/>
  <c r="IH32" i="26"/>
  <c r="IH31" i="26" s="1"/>
  <c r="IE32" i="26"/>
  <c r="IE31" i="26" s="1"/>
  <c r="IB32" i="26"/>
  <c r="IB31" i="26" s="1"/>
  <c r="IH30" i="26"/>
  <c r="IE30" i="26"/>
  <c r="IB30" i="26"/>
  <c r="IH28" i="26"/>
  <c r="IE28" i="26"/>
  <c r="IB28" i="26"/>
  <c r="IH27" i="26"/>
  <c r="IE27" i="26"/>
  <c r="IB27" i="26"/>
  <c r="IH26" i="26"/>
  <c r="IE26" i="26"/>
  <c r="IB26" i="26"/>
  <c r="IH25" i="26"/>
  <c r="IE25" i="26"/>
  <c r="IB25" i="26"/>
  <c r="IH24" i="26"/>
  <c r="IE24" i="26"/>
  <c r="IB24" i="26"/>
  <c r="IH23" i="26"/>
  <c r="IE23" i="26"/>
  <c r="IB23" i="26"/>
  <c r="IH22" i="26"/>
  <c r="IE22" i="26"/>
  <c r="IB22" i="26"/>
  <c r="IH21" i="26"/>
  <c r="IE21" i="26"/>
  <c r="IB21" i="26"/>
  <c r="IH20" i="26"/>
  <c r="IE20" i="26"/>
  <c r="IB20" i="26"/>
  <c r="IH19" i="26"/>
  <c r="IE19" i="26"/>
  <c r="IB19" i="26"/>
  <c r="IH18" i="26"/>
  <c r="IE18" i="26"/>
  <c r="IB18" i="26"/>
  <c r="IH17" i="26"/>
  <c r="IE17" i="26"/>
  <c r="IB17" i="26"/>
  <c r="IH16" i="26"/>
  <c r="IE16" i="26"/>
  <c r="IB16" i="26"/>
  <c r="IH15" i="26"/>
  <c r="IE15" i="26"/>
  <c r="IB15" i="26"/>
  <c r="IH14" i="26"/>
  <c r="IE14" i="26"/>
  <c r="IB14" i="26"/>
  <c r="IH13" i="26"/>
  <c r="IE13" i="26"/>
  <c r="IB13" i="26"/>
  <c r="IH8" i="26"/>
  <c r="IE8" i="26"/>
  <c r="IB8" i="26"/>
  <c r="HY37" i="26"/>
  <c r="HV37" i="26"/>
  <c r="HY36" i="26"/>
  <c r="HV36" i="26"/>
  <c r="HY35" i="26"/>
  <c r="HV35" i="26"/>
  <c r="HY32" i="26"/>
  <c r="HY31" i="26" s="1"/>
  <c r="HV32" i="26"/>
  <c r="HV31" i="26" s="1"/>
  <c r="HY30" i="26"/>
  <c r="HV30" i="26"/>
  <c r="HY28" i="26"/>
  <c r="HV28" i="26"/>
  <c r="HY27" i="26"/>
  <c r="HV27" i="26"/>
  <c r="HY26" i="26"/>
  <c r="HV26" i="26"/>
  <c r="HY25" i="26"/>
  <c r="HV25" i="26"/>
  <c r="HY24" i="26"/>
  <c r="HV24" i="26"/>
  <c r="HY23" i="26"/>
  <c r="HV23" i="26"/>
  <c r="HY22" i="26"/>
  <c r="HV22" i="26"/>
  <c r="HY21" i="26"/>
  <c r="HV21" i="26"/>
  <c r="HY20" i="26"/>
  <c r="HV20" i="26"/>
  <c r="HY19" i="26"/>
  <c r="HV19" i="26"/>
  <c r="HY18" i="26"/>
  <c r="HV18" i="26"/>
  <c r="HY17" i="26"/>
  <c r="HV17" i="26"/>
  <c r="HY16" i="26"/>
  <c r="HV16" i="26"/>
  <c r="HY15" i="26"/>
  <c r="HV15" i="26"/>
  <c r="HY14" i="26"/>
  <c r="HV14" i="26"/>
  <c r="HY13" i="26"/>
  <c r="HV13" i="26"/>
  <c r="HY8" i="26"/>
  <c r="HV8" i="26"/>
  <c r="C27" i="33"/>
  <c r="C41" i="33"/>
  <c r="C45" i="33"/>
  <c r="C49" i="33"/>
  <c r="G7" i="33"/>
  <c r="E7" i="33"/>
  <c r="C39" i="33"/>
  <c r="C8" i="33"/>
  <c r="K5" i="44" l="1"/>
  <c r="C35" i="33"/>
  <c r="AU43" i="26"/>
  <c r="HY7" i="26"/>
  <c r="HY6" i="26" s="1"/>
  <c r="E5" i="44"/>
  <c r="F72" i="38"/>
  <c r="F96" i="38"/>
  <c r="F108" i="38"/>
  <c r="F120" i="38"/>
  <c r="BH66" i="38"/>
  <c r="F12" i="38"/>
  <c r="F18" i="38"/>
  <c r="F24" i="38"/>
  <c r="F30" i="38"/>
  <c r="F36" i="38"/>
  <c r="BH60" i="38"/>
  <c r="C30" i="38"/>
  <c r="F60" i="38"/>
  <c r="F66" i="38"/>
  <c r="BH102" i="38"/>
  <c r="BH24" i="38"/>
  <c r="BH42" i="38"/>
  <c r="BH48" i="38"/>
  <c r="BH96" i="38"/>
  <c r="BH120" i="38"/>
  <c r="F114" i="38"/>
  <c r="C108" i="38"/>
  <c r="C96" i="38"/>
  <c r="F90" i="38"/>
  <c r="BH84" i="38"/>
  <c r="F84" i="38"/>
  <c r="BH78" i="38"/>
  <c r="BH54" i="38"/>
  <c r="BH36" i="38"/>
  <c r="BH12" i="38"/>
  <c r="BH6" i="38"/>
  <c r="C72" i="38"/>
  <c r="C90" i="38"/>
  <c r="C43" i="33"/>
  <c r="C84" i="38"/>
  <c r="C114" i="38"/>
  <c r="C48" i="38"/>
  <c r="C60" i="38"/>
  <c r="C66" i="38"/>
  <c r="BH90" i="38"/>
  <c r="BH114" i="38"/>
  <c r="C18" i="38"/>
  <c r="C36" i="38"/>
  <c r="C42" i="38"/>
  <c r="BH30" i="38"/>
  <c r="C54" i="38"/>
  <c r="C78" i="38"/>
  <c r="C102" i="38"/>
  <c r="F54" i="38"/>
  <c r="F78" i="38"/>
  <c r="F102" i="38"/>
  <c r="F42" i="38"/>
  <c r="C12" i="38"/>
  <c r="F6" i="38"/>
  <c r="C120" i="38"/>
  <c r="BH72" i="38"/>
  <c r="BH126" i="38"/>
  <c r="E37" i="33"/>
  <c r="C51" i="33"/>
  <c r="IN7" i="26"/>
  <c r="IN6" i="26" s="1"/>
  <c r="G37" i="33"/>
  <c r="HV7" i="26"/>
  <c r="HV6" i="26" s="1"/>
  <c r="H5" i="44"/>
  <c r="C24" i="38"/>
  <c r="F126" i="38"/>
  <c r="BH18" i="38"/>
  <c r="D37" i="33"/>
  <c r="C40" i="33"/>
  <c r="C42" i="33"/>
  <c r="C46" i="33"/>
  <c r="C48" i="33"/>
  <c r="J37" i="33"/>
  <c r="CG33" i="26"/>
  <c r="CF33" i="26"/>
  <c r="BU33" i="26"/>
  <c r="BT33" i="26"/>
  <c r="BC33" i="26"/>
  <c r="AQ33" i="26"/>
  <c r="M33" i="26"/>
  <c r="D33" i="26"/>
  <c r="HJ7" i="26"/>
  <c r="HJ6" i="26" s="1"/>
  <c r="GX7" i="26"/>
  <c r="GX6" i="26" s="1"/>
  <c r="GL7" i="26"/>
  <c r="GL6" i="26" s="1"/>
  <c r="FZ7" i="26"/>
  <c r="FZ6" i="26" s="1"/>
  <c r="FN7" i="26"/>
  <c r="FN6" i="26" s="1"/>
  <c r="FB7" i="26"/>
  <c r="FB6" i="26" s="1"/>
  <c r="EP7" i="26"/>
  <c r="EP6" i="26" s="1"/>
  <c r="ED7" i="26"/>
  <c r="ED6" i="26" s="1"/>
  <c r="DR7" i="26"/>
  <c r="DF7" i="26"/>
  <c r="DF6" i="26" s="1"/>
  <c r="CT7" i="26"/>
  <c r="CT6" i="26" s="1"/>
  <c r="CH7" i="26"/>
  <c r="CH6" i="26" s="1"/>
  <c r="BV7" i="26"/>
  <c r="BV6" i="26" s="1"/>
  <c r="BJ7" i="26"/>
  <c r="BJ6" i="26" s="1"/>
  <c r="AX7" i="26"/>
  <c r="AX6" i="26" s="1"/>
  <c r="Z7" i="26"/>
  <c r="Z6" i="26" s="1"/>
  <c r="T7" i="26"/>
  <c r="T6" i="26" s="1"/>
  <c r="N7" i="26"/>
  <c r="N6" i="26" s="1"/>
  <c r="E24" i="42"/>
  <c r="E36" i="42"/>
  <c r="E6" i="42"/>
  <c r="V6" i="26"/>
  <c r="P6" i="26"/>
  <c r="BI5" i="38"/>
  <c r="BJ5" i="38"/>
  <c r="E5" i="38"/>
  <c r="G5" i="38"/>
  <c r="D120" i="38"/>
  <c r="H5" i="38"/>
  <c r="C133" i="38"/>
  <c r="D126" i="38"/>
  <c r="C31" i="33"/>
  <c r="D25" i="33"/>
  <c r="C32" i="33"/>
  <c r="J7" i="33"/>
  <c r="BH108" i="38"/>
  <c r="C7" i="38"/>
  <c r="J25" i="33"/>
  <c r="E25" i="33"/>
  <c r="K6" i="33"/>
  <c r="H6" i="33"/>
  <c r="D7" i="33"/>
  <c r="L6" i="33"/>
  <c r="I6" i="33"/>
  <c r="G25" i="33"/>
  <c r="C26" i="33"/>
  <c r="C28" i="33"/>
  <c r="C30" i="33"/>
  <c r="C10" i="33"/>
  <c r="C7" i="33" s="1"/>
  <c r="C34" i="33"/>
  <c r="C33" i="33"/>
  <c r="C47" i="33"/>
  <c r="F6" i="33"/>
  <c r="C29" i="33"/>
  <c r="C36" i="33"/>
  <c r="C38" i="33"/>
  <c r="C44" i="33"/>
  <c r="C50" i="33"/>
  <c r="F6" i="26"/>
  <c r="K7" i="26"/>
  <c r="K6" i="26" s="1"/>
  <c r="HP34" i="26"/>
  <c r="HD34" i="26"/>
  <c r="GX34" i="26"/>
  <c r="GX33" i="26" s="1"/>
  <c r="GR34" i="26"/>
  <c r="GL34" i="26"/>
  <c r="GF34" i="26"/>
  <c r="GF33" i="26" s="1"/>
  <c r="FT34" i="26"/>
  <c r="FN34" i="26"/>
  <c r="FH34" i="26"/>
  <c r="EV34" i="26"/>
  <c r="EP34" i="26"/>
  <c r="EP33" i="26" s="1"/>
  <c r="EJ34" i="26"/>
  <c r="DX34" i="26"/>
  <c r="DR34" i="26"/>
  <c r="DR33" i="26" s="1"/>
  <c r="DL34" i="26"/>
  <c r="DF34" i="26"/>
  <c r="CZ34" i="26"/>
  <c r="CT34" i="26"/>
  <c r="CN34" i="26"/>
  <c r="CN33" i="26" s="1"/>
  <c r="CH34" i="26"/>
  <c r="CB34" i="26"/>
  <c r="BV34" i="26"/>
  <c r="BV33" i="26" s="1"/>
  <c r="BP34" i="26"/>
  <c r="BP33" i="26" s="1"/>
  <c r="BD34" i="26"/>
  <c r="AX34" i="26"/>
  <c r="AR34" i="26"/>
  <c r="AF34" i="26"/>
  <c r="Z34" i="26"/>
  <c r="T34" i="26"/>
  <c r="N34" i="26"/>
  <c r="N33" i="26" s="1"/>
  <c r="H34" i="26"/>
  <c r="H33" i="26" s="1"/>
  <c r="GU34" i="26"/>
  <c r="EY34" i="26"/>
  <c r="EA34" i="26"/>
  <c r="DC34" i="26"/>
  <c r="DC33" i="26" s="1"/>
  <c r="K34" i="26"/>
  <c r="HP43" i="26"/>
  <c r="HJ43" i="26"/>
  <c r="HD43" i="26"/>
  <c r="HD33" i="26" s="1"/>
  <c r="GX43" i="26"/>
  <c r="GR43" i="26"/>
  <c r="GL43" i="26"/>
  <c r="GF43" i="26"/>
  <c r="FZ43" i="26"/>
  <c r="FT43" i="26"/>
  <c r="FN43" i="26"/>
  <c r="FN33" i="26" s="1"/>
  <c r="FH43" i="26"/>
  <c r="FH33" i="26" s="1"/>
  <c r="FB43" i="26"/>
  <c r="EV43" i="26"/>
  <c r="EP43" i="26"/>
  <c r="EJ43" i="26"/>
  <c r="EJ33" i="26" s="1"/>
  <c r="ED43" i="26"/>
  <c r="DX43" i="26"/>
  <c r="DR43" i="26"/>
  <c r="DL43" i="26"/>
  <c r="DF43" i="26"/>
  <c r="CZ43" i="26"/>
  <c r="CT43" i="26"/>
  <c r="CN43" i="26"/>
  <c r="CB43" i="26"/>
  <c r="BV43" i="26"/>
  <c r="BP43" i="26"/>
  <c r="BJ43" i="26"/>
  <c r="BJ33" i="26" s="1"/>
  <c r="BD43" i="26"/>
  <c r="AX43" i="26"/>
  <c r="AR43" i="26"/>
  <c r="AL43" i="26"/>
  <c r="AF43" i="26"/>
  <c r="Z43" i="26"/>
  <c r="T43" i="26"/>
  <c r="N43" i="26"/>
  <c r="IB7" i="26"/>
  <c r="IB6" i="26" s="1"/>
  <c r="IH7" i="26"/>
  <c r="IH6" i="26" s="1"/>
  <c r="IN43" i="26"/>
  <c r="IN33" i="26" s="1"/>
  <c r="IH43" i="26"/>
  <c r="IH33" i="26" s="1"/>
  <c r="IB43" i="26"/>
  <c r="IB33" i="26" s="1"/>
  <c r="HV43" i="26"/>
  <c r="HV33" i="26" s="1"/>
  <c r="AD6" i="26"/>
  <c r="AB6" i="26"/>
  <c r="J6" i="26"/>
  <c r="CI33" i="26"/>
  <c r="CA33" i="26"/>
  <c r="BZ33" i="26"/>
  <c r="BO33" i="26"/>
  <c r="BN33" i="26"/>
  <c r="AW33" i="26"/>
  <c r="P33" i="26"/>
  <c r="I33" i="26"/>
  <c r="CW7" i="26"/>
  <c r="CW6" i="26" s="1"/>
  <c r="AO7" i="26"/>
  <c r="AO6" i="26" s="1"/>
  <c r="CB33" i="26"/>
  <c r="BD33" i="26"/>
  <c r="CE43" i="26"/>
  <c r="CE33" i="26" s="1"/>
  <c r="BG43" i="26"/>
  <c r="AI43" i="26"/>
  <c r="AI33" i="26" s="1"/>
  <c r="E7" i="26"/>
  <c r="B8" i="26"/>
  <c r="B28" i="26"/>
  <c r="B24" i="26"/>
  <c r="B22" i="26"/>
  <c r="B20" i="26"/>
  <c r="B18" i="26"/>
  <c r="B16" i="26"/>
  <c r="HM7" i="26"/>
  <c r="HM6" i="26" s="1"/>
  <c r="HA7" i="26"/>
  <c r="HA6" i="26" s="1"/>
  <c r="GO7" i="26"/>
  <c r="GO6" i="26" s="1"/>
  <c r="GC7" i="26"/>
  <c r="GC6" i="26" s="1"/>
  <c r="FQ7" i="26"/>
  <c r="FQ6" i="26" s="1"/>
  <c r="FE7" i="26"/>
  <c r="FE6" i="26" s="1"/>
  <c r="ES7" i="26"/>
  <c r="ES6" i="26" s="1"/>
  <c r="ES5" i="26" s="1"/>
  <c r="EG7" i="26"/>
  <c r="EG6" i="26" s="1"/>
  <c r="DU7" i="26"/>
  <c r="DU6" i="26" s="1"/>
  <c r="DI7" i="26"/>
  <c r="DI6" i="26" s="1"/>
  <c r="B26" i="26"/>
  <c r="B14" i="26"/>
  <c r="E31" i="26"/>
  <c r="B32" i="26"/>
  <c r="B31" i="26" s="1"/>
  <c r="B36" i="26"/>
  <c r="B38" i="26"/>
  <c r="B40" i="26"/>
  <c r="B42" i="26"/>
  <c r="B45" i="26"/>
  <c r="IE7" i="26"/>
  <c r="IE6" i="26" s="1"/>
  <c r="IK43" i="26"/>
  <c r="IK33" i="26" s="1"/>
  <c r="IK5" i="26" s="1"/>
  <c r="IE43" i="26"/>
  <c r="IE33" i="26" s="1"/>
  <c r="HY43" i="26"/>
  <c r="HY33" i="26" s="1"/>
  <c r="HY5" i="26" s="1"/>
  <c r="IO5" i="26"/>
  <c r="IM5" i="26"/>
  <c r="II5" i="26"/>
  <c r="IG5" i="26"/>
  <c r="IC5" i="26"/>
  <c r="IA5" i="26"/>
  <c r="HW5" i="26"/>
  <c r="HN6" i="26"/>
  <c r="HH6" i="26"/>
  <c r="HB6" i="26"/>
  <c r="GV6" i="26"/>
  <c r="GP6" i="26"/>
  <c r="GJ6" i="26"/>
  <c r="GD6" i="26"/>
  <c r="FX6" i="26"/>
  <c r="FR6" i="26"/>
  <c r="FL6" i="26"/>
  <c r="FF6" i="26"/>
  <c r="EZ6" i="26"/>
  <c r="ET6" i="26"/>
  <c r="EN6" i="26"/>
  <c r="EH6" i="26"/>
  <c r="EB6" i="26"/>
  <c r="DV6" i="26"/>
  <c r="DP6" i="26"/>
  <c r="DJ6" i="26"/>
  <c r="CR6" i="26"/>
  <c r="CL6" i="26"/>
  <c r="CJ6" i="26"/>
  <c r="CI6" i="26"/>
  <c r="CI5" i="26" s="1"/>
  <c r="CD6" i="26"/>
  <c r="CC6" i="26"/>
  <c r="BR6" i="26"/>
  <c r="BQ6" i="26"/>
  <c r="AZ6" i="26"/>
  <c r="AY6" i="26"/>
  <c r="AV6" i="26"/>
  <c r="AN6" i="26"/>
  <c r="AH6" i="26"/>
  <c r="X6" i="26"/>
  <c r="BE33" i="26"/>
  <c r="AY33" i="26"/>
  <c r="AS33" i="26"/>
  <c r="AM33" i="26"/>
  <c r="AG33" i="26"/>
  <c r="AA33" i="26"/>
  <c r="U33" i="26"/>
  <c r="O33" i="26"/>
  <c r="E43" i="26"/>
  <c r="HS7" i="26"/>
  <c r="HS6" i="26" s="1"/>
  <c r="B30" i="26"/>
  <c r="B27" i="26"/>
  <c r="B25" i="26"/>
  <c r="B23" i="26"/>
  <c r="B21" i="26"/>
  <c r="B19" i="26"/>
  <c r="B17" i="26"/>
  <c r="B15" i="26"/>
  <c r="B13" i="26"/>
  <c r="B35" i="26"/>
  <c r="B34" i="26" s="1"/>
  <c r="B37" i="26"/>
  <c r="B39" i="26"/>
  <c r="B41" i="26"/>
  <c r="HS43" i="26"/>
  <c r="HS33" i="26" s="1"/>
  <c r="HM43" i="26"/>
  <c r="HG43" i="26"/>
  <c r="HG33" i="26" s="1"/>
  <c r="HA43" i="26"/>
  <c r="GU43" i="26"/>
  <c r="GU33" i="26" s="1"/>
  <c r="GO43" i="26"/>
  <c r="GI43" i="26"/>
  <c r="GC43" i="26"/>
  <c r="FW43" i="26"/>
  <c r="FW33" i="26" s="1"/>
  <c r="FQ43" i="26"/>
  <c r="FK43" i="26"/>
  <c r="FE43" i="26"/>
  <c r="EY43" i="26"/>
  <c r="EY33" i="26" s="1"/>
  <c r="ES43" i="26"/>
  <c r="EM43" i="26"/>
  <c r="EG43" i="26"/>
  <c r="EA43" i="26"/>
  <c r="EA33" i="26" s="1"/>
  <c r="DU43" i="26"/>
  <c r="DO43" i="26"/>
  <c r="DI43" i="26"/>
  <c r="DC43" i="26"/>
  <c r="CW43" i="26"/>
  <c r="CQ43" i="26"/>
  <c r="CK43" i="26"/>
  <c r="B44" i="26"/>
  <c r="B43" i="26" s="1"/>
  <c r="D6" i="26"/>
  <c r="DD6" i="26"/>
  <c r="CX6" i="26"/>
  <c r="BX6" i="26"/>
  <c r="BW6" i="26"/>
  <c r="BL6" i="26"/>
  <c r="BK6" i="26"/>
  <c r="BF6" i="26"/>
  <c r="BE6" i="26"/>
  <c r="BE5" i="26" s="1"/>
  <c r="AP6" i="26"/>
  <c r="HU33" i="26"/>
  <c r="HT33" i="26"/>
  <c r="HT5" i="26" s="1"/>
  <c r="HR33" i="26"/>
  <c r="HL33" i="26"/>
  <c r="GS33" i="26"/>
  <c r="GM33" i="26"/>
  <c r="GG33" i="26"/>
  <c r="GA33" i="26"/>
  <c r="FY33" i="26"/>
  <c r="FX33" i="26"/>
  <c r="FS33" i="26"/>
  <c r="FR33" i="26"/>
  <c r="FM33" i="26"/>
  <c r="FL33" i="26"/>
  <c r="FG33" i="26"/>
  <c r="FF33" i="26"/>
  <c r="DY33" i="26"/>
  <c r="DS33" i="26"/>
  <c r="DM33" i="26"/>
  <c r="DG33" i="26"/>
  <c r="CY33" i="26"/>
  <c r="CS33" i="26"/>
  <c r="CM33" i="26"/>
  <c r="BI33" i="26"/>
  <c r="BG33" i="26"/>
  <c r="BF33" i="26"/>
  <c r="AZ33" i="26"/>
  <c r="AT33" i="26"/>
  <c r="AN33" i="26"/>
  <c r="G33" i="26"/>
  <c r="E34" i="26"/>
  <c r="E33" i="26" s="1"/>
  <c r="HR6" i="26"/>
  <c r="HQ6" i="26"/>
  <c r="HQ5" i="26" s="1"/>
  <c r="HL6" i="26"/>
  <c r="HK6" i="26"/>
  <c r="HK5" i="26" s="1"/>
  <c r="HF6" i="26"/>
  <c r="HE6" i="26"/>
  <c r="HE5" i="26" s="1"/>
  <c r="GZ6" i="26"/>
  <c r="GY6" i="26"/>
  <c r="GY5" i="26" s="1"/>
  <c r="GT6" i="26"/>
  <c r="GS6" i="26"/>
  <c r="GN6" i="26"/>
  <c r="GM6" i="26"/>
  <c r="GH6" i="26"/>
  <c r="GG6" i="26"/>
  <c r="GB6" i="26"/>
  <c r="GA6" i="26"/>
  <c r="GA5" i="26" s="1"/>
  <c r="FV6" i="26"/>
  <c r="FU6" i="26"/>
  <c r="FP6" i="26"/>
  <c r="FO6" i="26"/>
  <c r="FJ6" i="26"/>
  <c r="FI6" i="26"/>
  <c r="FD6" i="26"/>
  <c r="FC6" i="26"/>
  <c r="EX6" i="26"/>
  <c r="EX5" i="26" s="1"/>
  <c r="EW6" i="26"/>
  <c r="EW5" i="26" s="1"/>
  <c r="ER6" i="26"/>
  <c r="ER5" i="26" s="1"/>
  <c r="EQ6" i="26"/>
  <c r="EQ5" i="26" s="1"/>
  <c r="EL6" i="26"/>
  <c r="EL5" i="26" s="1"/>
  <c r="EK6" i="26"/>
  <c r="EK5" i="26" s="1"/>
  <c r="EF6" i="26"/>
  <c r="EF5" i="26" s="1"/>
  <c r="EE6" i="26"/>
  <c r="EE5" i="26" s="1"/>
  <c r="DZ6" i="26"/>
  <c r="DY6" i="26"/>
  <c r="DY5" i="26" s="1"/>
  <c r="DT6" i="26"/>
  <c r="DS6" i="26"/>
  <c r="DN6" i="26"/>
  <c r="DM6" i="26"/>
  <c r="DM5" i="26" s="1"/>
  <c r="DH6" i="26"/>
  <c r="DG6" i="26"/>
  <c r="DG5" i="26" s="1"/>
  <c r="DB6" i="26"/>
  <c r="DA6" i="26"/>
  <c r="DA5" i="26" s="1"/>
  <c r="CV6" i="26"/>
  <c r="CU6" i="26"/>
  <c r="CU5" i="26" s="1"/>
  <c r="CP6" i="26"/>
  <c r="CO6" i="26"/>
  <c r="CO5" i="26" s="1"/>
  <c r="CK7" i="26"/>
  <c r="CK6" i="26" s="1"/>
  <c r="BY7" i="26"/>
  <c r="BY6" i="26" s="1"/>
  <c r="BM7" i="26"/>
  <c r="BM6" i="26" s="1"/>
  <c r="BA7" i="26"/>
  <c r="BA6" i="26" s="1"/>
  <c r="BA5" i="26" s="1"/>
  <c r="AC7" i="26"/>
  <c r="AC6" i="26" s="1"/>
  <c r="Q7" i="26"/>
  <c r="Q6" i="26" s="1"/>
  <c r="CF6" i="26"/>
  <c r="CF5" i="26" s="1"/>
  <c r="BZ6" i="26"/>
  <c r="BT6" i="26"/>
  <c r="BT5" i="26" s="1"/>
  <c r="BN6" i="26"/>
  <c r="BN5" i="26" s="1"/>
  <c r="BH6" i="26"/>
  <c r="BB6" i="26"/>
  <c r="AT6" i="26"/>
  <c r="AS6" i="26"/>
  <c r="AQ6" i="26"/>
  <c r="AQ5" i="26" s="1"/>
  <c r="AJ6" i="26"/>
  <c r="R6" i="26"/>
  <c r="L6" i="26"/>
  <c r="HI33" i="26"/>
  <c r="HH33" i="26"/>
  <c r="HC33" i="26"/>
  <c r="HB33" i="26"/>
  <c r="GT33" i="26"/>
  <c r="GN33" i="26"/>
  <c r="GH33" i="26"/>
  <c r="GB33" i="26"/>
  <c r="FU33" i="26"/>
  <c r="FO33" i="26"/>
  <c r="FI33" i="26"/>
  <c r="FC33" i="26"/>
  <c r="EC33" i="26"/>
  <c r="EB33" i="26"/>
  <c r="DW33" i="26"/>
  <c r="DV33" i="26"/>
  <c r="DQ33" i="26"/>
  <c r="DP33" i="26"/>
  <c r="DK33" i="26"/>
  <c r="DJ33" i="26"/>
  <c r="DB33" i="26"/>
  <c r="CV33" i="26"/>
  <c r="CP33" i="26"/>
  <c r="CJ33" i="26"/>
  <c r="CC33" i="26"/>
  <c r="BW33" i="26"/>
  <c r="BQ33" i="26"/>
  <c r="BK33" i="26"/>
  <c r="AK33" i="26"/>
  <c r="AJ33" i="26"/>
  <c r="AE33" i="26"/>
  <c r="AD33" i="26"/>
  <c r="Y33" i="26"/>
  <c r="X33" i="26"/>
  <c r="S33" i="26"/>
  <c r="R33" i="26"/>
  <c r="K33" i="26"/>
  <c r="J33" i="26"/>
  <c r="J5" i="26" s="1"/>
  <c r="AK6" i="26"/>
  <c r="AA6" i="26"/>
  <c r="AA5" i="26" s="1"/>
  <c r="U6" i="26"/>
  <c r="U5" i="26" s="1"/>
  <c r="S6" i="26"/>
  <c r="M6" i="26"/>
  <c r="C6" i="26"/>
  <c r="C5" i="26" s="1"/>
  <c r="HN33" i="26"/>
  <c r="HF33" i="26"/>
  <c r="GZ33" i="26"/>
  <c r="GV33" i="26"/>
  <c r="GP33" i="26"/>
  <c r="GJ33" i="26"/>
  <c r="GD33" i="26"/>
  <c r="FV33" i="26"/>
  <c r="FP33" i="26"/>
  <c r="FJ33" i="26"/>
  <c r="FD33" i="26"/>
  <c r="EZ33" i="26"/>
  <c r="ET33" i="26"/>
  <c r="EN33" i="26"/>
  <c r="EH33" i="26"/>
  <c r="DZ33" i="26"/>
  <c r="DT33" i="26"/>
  <c r="DN33" i="26"/>
  <c r="DH33" i="26"/>
  <c r="DD33" i="26"/>
  <c r="CX33" i="26"/>
  <c r="CR33" i="26"/>
  <c r="CL33" i="26"/>
  <c r="CD33" i="26"/>
  <c r="BX33" i="26"/>
  <c r="BR33" i="26"/>
  <c r="BL33" i="26"/>
  <c r="BH33" i="26"/>
  <c r="BB33" i="26"/>
  <c r="AV33" i="26"/>
  <c r="AP33" i="26"/>
  <c r="AH33" i="26"/>
  <c r="AB33" i="26"/>
  <c r="V33" i="26"/>
  <c r="L33" i="26"/>
  <c r="F33" i="26"/>
  <c r="EV7" i="26"/>
  <c r="EV6" i="26" s="1"/>
  <c r="HP7" i="26"/>
  <c r="HP6" i="26" s="1"/>
  <c r="HD7" i="26"/>
  <c r="HD6" i="26" s="1"/>
  <c r="GR7" i="26"/>
  <c r="GR6" i="26" s="1"/>
  <c r="GF7" i="26"/>
  <c r="GF6" i="26" s="1"/>
  <c r="FT7" i="26"/>
  <c r="FT6" i="26" s="1"/>
  <c r="FH7" i="26"/>
  <c r="FH6" i="26" s="1"/>
  <c r="EJ7" i="26"/>
  <c r="EJ6" i="26" s="1"/>
  <c r="DX7" i="26"/>
  <c r="DX6" i="26" s="1"/>
  <c r="DL7" i="26"/>
  <c r="DL6" i="26" s="1"/>
  <c r="CZ7" i="26"/>
  <c r="CZ6" i="26" s="1"/>
  <c r="CN7" i="26"/>
  <c r="CN6" i="26" s="1"/>
  <c r="CB7" i="26"/>
  <c r="CB6" i="26" s="1"/>
  <c r="BP7" i="26"/>
  <c r="BP6" i="26" s="1"/>
  <c r="BD7" i="26"/>
  <c r="BD6" i="26" s="1"/>
  <c r="BD5" i="26" s="1"/>
  <c r="AL7" i="26"/>
  <c r="AL6" i="26" s="1"/>
  <c r="HG7" i="26"/>
  <c r="HG6" i="26" s="1"/>
  <c r="GU7" i="26"/>
  <c r="GU6" i="26" s="1"/>
  <c r="GI7" i="26"/>
  <c r="GI6" i="26" s="1"/>
  <c r="FW7" i="26"/>
  <c r="FW6" i="26" s="1"/>
  <c r="FK7" i="26"/>
  <c r="FK6" i="26" s="1"/>
  <c r="EY7" i="26"/>
  <c r="EY6" i="26" s="1"/>
  <c r="EM7" i="26"/>
  <c r="EM6" i="26" s="1"/>
  <c r="EA7" i="26"/>
  <c r="EA6" i="26" s="1"/>
  <c r="DO7" i="26"/>
  <c r="DO6" i="26" s="1"/>
  <c r="DO5" i="26" s="1"/>
  <c r="DC7" i="26"/>
  <c r="DC6" i="26" s="1"/>
  <c r="CQ7" i="26"/>
  <c r="CQ6" i="26" s="1"/>
  <c r="CQ5" i="26" s="1"/>
  <c r="CE7" i="26"/>
  <c r="CE6" i="26" s="1"/>
  <c r="BS7" i="26"/>
  <c r="BS6" i="26" s="1"/>
  <c r="BG7" i="26"/>
  <c r="BG6" i="26" s="1"/>
  <c r="AU7" i="26"/>
  <c r="AU6" i="26" s="1"/>
  <c r="AI7" i="26"/>
  <c r="AI6" i="26" s="1"/>
  <c r="W7" i="26"/>
  <c r="W6" i="26" s="1"/>
  <c r="W5" i="26" s="1"/>
  <c r="HM34" i="26"/>
  <c r="HM33" i="26" s="1"/>
  <c r="HA34" i="26"/>
  <c r="HA33" i="26" s="1"/>
  <c r="GO34" i="26"/>
  <c r="GO33" i="26" s="1"/>
  <c r="GI34" i="26"/>
  <c r="GI33" i="26" s="1"/>
  <c r="GC34" i="26"/>
  <c r="FQ34" i="26"/>
  <c r="FQ33" i="26" s="1"/>
  <c r="FK34" i="26"/>
  <c r="FK33" i="26" s="1"/>
  <c r="FE34" i="26"/>
  <c r="ES34" i="26"/>
  <c r="ES33" i="26" s="1"/>
  <c r="EM34" i="26"/>
  <c r="EM33" i="26" s="1"/>
  <c r="EG34" i="26"/>
  <c r="EG33" i="26" s="1"/>
  <c r="DU34" i="26"/>
  <c r="DU33" i="26" s="1"/>
  <c r="DO34" i="26"/>
  <c r="DO33" i="26" s="1"/>
  <c r="DI34" i="26"/>
  <c r="DI33" i="26" s="1"/>
  <c r="CW34" i="26"/>
  <c r="CW33" i="26" s="1"/>
  <c r="CQ34" i="26"/>
  <c r="CQ33" i="26" s="1"/>
  <c r="CK34" i="26"/>
  <c r="BY34" i="26"/>
  <c r="BY33" i="26" s="1"/>
  <c r="BS34" i="26"/>
  <c r="BS33" i="26" s="1"/>
  <c r="BM34" i="26"/>
  <c r="BM33" i="26" s="1"/>
  <c r="BA34" i="26"/>
  <c r="BA33" i="26" s="1"/>
  <c r="AU34" i="26"/>
  <c r="AU33" i="26" s="1"/>
  <c r="AO34" i="26"/>
  <c r="AO33" i="26" s="1"/>
  <c r="AC34" i="26"/>
  <c r="AC33" i="26" s="1"/>
  <c r="W34" i="26"/>
  <c r="W33" i="26" s="1"/>
  <c r="Q34" i="26"/>
  <c r="Q33" i="26" s="1"/>
  <c r="HU6" i="26"/>
  <c r="HU5" i="26" s="1"/>
  <c r="HO6" i="26"/>
  <c r="HO5" i="26" s="1"/>
  <c r="HI6" i="26"/>
  <c r="HI5" i="26" s="1"/>
  <c r="HC6" i="26"/>
  <c r="GW6" i="26"/>
  <c r="GW5" i="26" s="1"/>
  <c r="GQ6" i="26"/>
  <c r="GQ5" i="26" s="1"/>
  <c r="GK6" i="26"/>
  <c r="GK5" i="26" s="1"/>
  <c r="GE6" i="26"/>
  <c r="GE5" i="26" s="1"/>
  <c r="FY6" i="26"/>
  <c r="FY5" i="26" s="1"/>
  <c r="FS6" i="26"/>
  <c r="FS5" i="26" s="1"/>
  <c r="FM6" i="26"/>
  <c r="FG6" i="26"/>
  <c r="FG5" i="26" s="1"/>
  <c r="FA6" i="26"/>
  <c r="FA5" i="26" s="1"/>
  <c r="EU6" i="26"/>
  <c r="EU5" i="26" s="1"/>
  <c r="EO6" i="26"/>
  <c r="EO5" i="26" s="1"/>
  <c r="EI6" i="26"/>
  <c r="EI5" i="26" s="1"/>
  <c r="EC6" i="26"/>
  <c r="EC5" i="26" s="1"/>
  <c r="DW6" i="26"/>
  <c r="DW5" i="26" s="1"/>
  <c r="DQ6" i="26"/>
  <c r="DK6" i="26"/>
  <c r="DK5" i="26" s="1"/>
  <c r="DE6" i="26"/>
  <c r="DE5" i="26" s="1"/>
  <c r="CY6" i="26"/>
  <c r="CS6" i="26"/>
  <c r="CM6" i="26"/>
  <c r="CM5" i="26" s="1"/>
  <c r="CG6" i="26"/>
  <c r="CG5" i="26" s="1"/>
  <c r="CA6" i="26"/>
  <c r="BU6" i="26"/>
  <c r="BO6" i="26"/>
  <c r="BO5" i="26" s="1"/>
  <c r="BI6" i="26"/>
  <c r="BI5" i="26" s="1"/>
  <c r="BC6" i="26"/>
  <c r="BC5" i="26" s="1"/>
  <c r="AW6" i="26"/>
  <c r="AM6" i="26"/>
  <c r="AG6" i="26"/>
  <c r="AG5" i="26" s="1"/>
  <c r="AE6" i="26"/>
  <c r="AE5" i="26" s="1"/>
  <c r="Y6" i="26"/>
  <c r="O6" i="26"/>
  <c r="I6" i="26"/>
  <c r="I5" i="26" s="1"/>
  <c r="G6" i="26"/>
  <c r="DR6" i="26"/>
  <c r="HP33" i="26"/>
  <c r="HJ33" i="26"/>
  <c r="DL33" i="26"/>
  <c r="AR33" i="26"/>
  <c r="T33" i="26"/>
  <c r="AR7" i="26"/>
  <c r="AR6" i="26" s="1"/>
  <c r="GL33" i="26"/>
  <c r="FZ33" i="26"/>
  <c r="FB33" i="26"/>
  <c r="ED33" i="26"/>
  <c r="DF33" i="26"/>
  <c r="CT33" i="26"/>
  <c r="CT5" i="26" s="1"/>
  <c r="CH33" i="26"/>
  <c r="AX33" i="26"/>
  <c r="AL33" i="26"/>
  <c r="Z33" i="26"/>
  <c r="AF7" i="26"/>
  <c r="AF6" i="26" s="1"/>
  <c r="H7" i="26"/>
  <c r="H6" i="26" s="1"/>
  <c r="AD5" i="26" l="1"/>
  <c r="E6" i="33"/>
  <c r="GL5" i="26"/>
  <c r="AX5" i="26"/>
  <c r="AI5" i="26"/>
  <c r="O5" i="26"/>
  <c r="HC5" i="26"/>
  <c r="AU5" i="26"/>
  <c r="BZ5" i="26"/>
  <c r="AO5" i="26"/>
  <c r="P5" i="26"/>
  <c r="Y5" i="26"/>
  <c r="AW5" i="26"/>
  <c r="BU5" i="26"/>
  <c r="CS5" i="26"/>
  <c r="FM5" i="26"/>
  <c r="CK33" i="26"/>
  <c r="CK5" i="26" s="1"/>
  <c r="GC33" i="26"/>
  <c r="GC5" i="26" s="1"/>
  <c r="BG5" i="26"/>
  <c r="DC5" i="26"/>
  <c r="GU5" i="26"/>
  <c r="M5" i="26"/>
  <c r="AK5" i="26"/>
  <c r="HR5" i="26"/>
  <c r="DI5" i="26"/>
  <c r="HA5" i="26"/>
  <c r="CW5" i="26"/>
  <c r="EG5" i="26"/>
  <c r="AM5" i="26"/>
  <c r="GO5" i="26"/>
  <c r="AR5" i="26"/>
  <c r="G5" i="26"/>
  <c r="CA5" i="26"/>
  <c r="CY5" i="26"/>
  <c r="FE33" i="26"/>
  <c r="BS5" i="26"/>
  <c r="FK5" i="26"/>
  <c r="CB5" i="26"/>
  <c r="AS5" i="26"/>
  <c r="Q5" i="26"/>
  <c r="BY5" i="26"/>
  <c r="DS5" i="26"/>
  <c r="D5" i="26"/>
  <c r="FQ5" i="26"/>
  <c r="HM5" i="26"/>
  <c r="E6" i="26"/>
  <c r="E5" i="26" s="1"/>
  <c r="AF33" i="26"/>
  <c r="K5" i="26"/>
  <c r="F5" i="26"/>
  <c r="BV5" i="26"/>
  <c r="HV5" i="26"/>
  <c r="F5" i="38"/>
  <c r="BH5" i="38"/>
  <c r="G6" i="33"/>
  <c r="IN5" i="26"/>
  <c r="V5" i="26"/>
  <c r="BJ5" i="26"/>
  <c r="FB5" i="26"/>
  <c r="GX5" i="26"/>
  <c r="AB5" i="26"/>
  <c r="E5" i="42"/>
  <c r="D6" i="33"/>
  <c r="GI5" i="26"/>
  <c r="AC5" i="26"/>
  <c r="DU5" i="26"/>
  <c r="DQ5" i="26"/>
  <c r="AT5" i="26"/>
  <c r="C37" i="33"/>
  <c r="J6" i="33"/>
  <c r="AF5" i="26"/>
  <c r="HS5" i="26"/>
  <c r="EA5" i="26"/>
  <c r="BM5" i="26"/>
  <c r="FE5" i="26"/>
  <c r="EM5" i="26"/>
  <c r="GM5" i="26"/>
  <c r="CH5" i="26"/>
  <c r="HL5" i="26"/>
  <c r="C6" i="38"/>
  <c r="C5" i="38" s="1"/>
  <c r="D5" i="38"/>
  <c r="C25" i="33"/>
  <c r="EV33" i="26"/>
  <c r="EV5" i="26" s="1"/>
  <c r="GR33" i="26"/>
  <c r="GR5" i="26" s="1"/>
  <c r="H5" i="26"/>
  <c r="CZ33" i="26"/>
  <c r="CZ5" i="26" s="1"/>
  <c r="DX33" i="26"/>
  <c r="DX5" i="26" s="1"/>
  <c r="FT33" i="26"/>
  <c r="FT5" i="26" s="1"/>
  <c r="IB5" i="26"/>
  <c r="CE5" i="26"/>
  <c r="HJ5" i="26"/>
  <c r="R5" i="26"/>
  <c r="CV5" i="26"/>
  <c r="IH5" i="26"/>
  <c r="EY5" i="26"/>
  <c r="T5" i="26"/>
  <c r="DR5" i="26"/>
  <c r="EP5" i="26"/>
  <c r="FZ5" i="26"/>
  <c r="FH5" i="26"/>
  <c r="GF5" i="26"/>
  <c r="HD5" i="26"/>
  <c r="Z5" i="26"/>
  <c r="S5" i="26"/>
  <c r="L5" i="26"/>
  <c r="AJ5" i="26"/>
  <c r="BB5" i="26"/>
  <c r="FC5" i="26"/>
  <c r="FI5" i="26"/>
  <c r="FO5" i="26"/>
  <c r="FU5" i="26"/>
  <c r="GG5" i="26"/>
  <c r="GS5" i="26"/>
  <c r="AP5" i="26"/>
  <c r="BF5" i="26"/>
  <c r="BL5" i="26"/>
  <c r="BX5" i="26"/>
  <c r="DD5" i="26"/>
  <c r="X5" i="26"/>
  <c r="AN5" i="26"/>
  <c r="AY5" i="26"/>
  <c r="BQ5" i="26"/>
  <c r="CC5" i="26"/>
  <c r="CL5" i="26"/>
  <c r="DJ5" i="26"/>
  <c r="DV5" i="26"/>
  <c r="EH5" i="26"/>
  <c r="ET5" i="26"/>
  <c r="FF5" i="26"/>
  <c r="FR5" i="26"/>
  <c r="GD5" i="26"/>
  <c r="GP5" i="26"/>
  <c r="HB5" i="26"/>
  <c r="HN5" i="26"/>
  <c r="FW5" i="26"/>
  <c r="HG5" i="26"/>
  <c r="DF5" i="26"/>
  <c r="ED5" i="26"/>
  <c r="FN5" i="26"/>
  <c r="AL5" i="26"/>
  <c r="BP5" i="26"/>
  <c r="CN5" i="26"/>
  <c r="DL5" i="26"/>
  <c r="EJ5" i="26"/>
  <c r="HP5" i="26"/>
  <c r="N5" i="26"/>
  <c r="BH5" i="26"/>
  <c r="CP5" i="26"/>
  <c r="DB5" i="26"/>
  <c r="DH5" i="26"/>
  <c r="DN5" i="26"/>
  <c r="DT5" i="26"/>
  <c r="DZ5" i="26"/>
  <c r="FD5" i="26"/>
  <c r="FJ5" i="26"/>
  <c r="FP5" i="26"/>
  <c r="FV5" i="26"/>
  <c r="GB5" i="26"/>
  <c r="GH5" i="26"/>
  <c r="GN5" i="26"/>
  <c r="GT5" i="26"/>
  <c r="GZ5" i="26"/>
  <c r="HF5" i="26"/>
  <c r="BK5" i="26"/>
  <c r="BW5" i="26"/>
  <c r="CX5" i="26"/>
  <c r="AH5" i="26"/>
  <c r="AV5" i="26"/>
  <c r="AZ5" i="26"/>
  <c r="BR5" i="26"/>
  <c r="CD5" i="26"/>
  <c r="CJ5" i="26"/>
  <c r="CR5" i="26"/>
  <c r="DP5" i="26"/>
  <c r="EB5" i="26"/>
  <c r="EN5" i="26"/>
  <c r="EZ5" i="26"/>
  <c r="FL5" i="26"/>
  <c r="FX5" i="26"/>
  <c r="GJ5" i="26"/>
  <c r="GV5" i="26"/>
  <c r="HH5" i="26"/>
  <c r="IE5" i="26"/>
  <c r="B33" i="26"/>
  <c r="B7" i="26"/>
  <c r="B6" i="26" s="1"/>
  <c r="B5" i="26" s="1"/>
  <c r="C6" i="33" l="1"/>
</calcChain>
</file>

<file path=xl/sharedStrings.xml><?xml version="1.0" encoding="utf-8"?>
<sst xmlns="http://schemas.openxmlformats.org/spreadsheetml/2006/main" count="6776" uniqueCount="611">
  <si>
    <t>계</t>
  </si>
  <si>
    <t>남</t>
  </si>
  <si>
    <t>여</t>
  </si>
  <si>
    <t>합   계</t>
  </si>
  <si>
    <t>인   구</t>
  </si>
  <si>
    <t xml:space="preserve">한 국 인 </t>
  </si>
  <si>
    <t xml:space="preserve">외 국 인 </t>
  </si>
  <si>
    <t>세  대</t>
  </si>
  <si>
    <t>성남시</t>
  </si>
  <si>
    <t>안양시</t>
  </si>
  <si>
    <t>부천시</t>
  </si>
  <si>
    <t>고양시</t>
  </si>
  <si>
    <t>안성시</t>
  </si>
  <si>
    <t>양평군</t>
  </si>
  <si>
    <t>(단위 : 명)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</si>
  <si>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</si>
  <si>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</si>
  <si>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</si>
  <si>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</si>
  <si>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</si>
  <si>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</si>
  <si>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</si>
  <si>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</si>
  <si>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</si>
  <si>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</si>
  <si>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</si>
  <si>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</si>
  <si>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</si>
  <si>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</si>
  <si>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</si>
  <si>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</si>
  <si>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</si>
  <si>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</si>
  <si>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</si>
  <si>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</si>
  <si>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</si>
  <si>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</si>
  <si>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</si>
  <si>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</si>
  <si>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</si>
  <si>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</si>
  <si>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</si>
  <si>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</si>
  <si>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</si>
  <si>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</si>
  <si>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</si>
  <si>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</si>
  <si>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</si>
  <si>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</si>
  <si>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</si>
  <si>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</si>
  <si>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</si>
  <si>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</si>
  <si>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</si>
  <si>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</si>
  <si>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</si>
  <si>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</si>
  <si>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</si>
  <si>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</si>
  <si>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</si>
  <si>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</si>
  <si>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</si>
  <si>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</si>
  <si>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</si>
  <si>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</si>
  <si>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</si>
  <si>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</si>
  <si>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</si>
  <si>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</si>
  <si>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</si>
  <si>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</si>
  <si>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</si>
  <si>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</si>
  <si>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</si>
  <si>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</si>
  <si>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</si>
  <si>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</si>
  <si>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</si>
  <si>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</si>
  <si>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</si>
  <si>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</si>
  <si>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</si>
  <si>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</si>
  <si>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</si>
  <si>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</si>
  <si>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</si>
  <si>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</si>
  <si>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</si>
  <si>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</si>
  <si>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</si>
  <si>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</si>
  <si>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</si>
  <si>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</si>
  <si>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</si>
  <si>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</si>
  <si>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</si>
  <si>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</si>
  <si>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</si>
  <si>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</si>
  <si>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</si>
  <si>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</si>
  <si>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</si>
  <si>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</si>
  <si>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</si>
  <si>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</si>
  <si>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</si>
  <si>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</si>
  <si>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</si>
  <si>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</si>
  <si>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</si>
  <si>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</si>
  <si>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</si>
  <si>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</si>
  <si>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</si>
  <si>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100 세</t>
  </si>
  <si>
    <t>101 세</t>
  </si>
  <si>
    <t>0~4세</t>
  </si>
  <si>
    <t>0 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</si>
  <si>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</si>
  <si>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</si>
  <si>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</si>
  <si>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</si>
  <si>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</si>
  <si>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</si>
  <si>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</si>
  <si>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</si>
  <si>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</si>
  <si>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</si>
  <si>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</si>
  <si>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</si>
  <si>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</si>
  <si>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</si>
  <si>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</si>
  <si>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</si>
  <si>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</si>
  <si>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</si>
  <si>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</si>
  <si>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 이상</t>
  </si>
  <si>
    <t>1. 중   국</t>
  </si>
  <si>
    <t>2. 미   국</t>
  </si>
  <si>
    <t>-</t>
  </si>
  <si>
    <t>소계</t>
  </si>
  <si>
    <t>0-14세</t>
  </si>
  <si>
    <t>-</t>
    <phoneticPr fontId="9" type="noConversion"/>
  </si>
  <si>
    <t>구   분</t>
  </si>
  <si>
    <t>(단위 : 세대, 명)</t>
  </si>
  <si>
    <t>연령별</t>
  </si>
  <si>
    <t>성 별 인 구</t>
  </si>
  <si>
    <t>연령별 인구수</t>
  </si>
  <si>
    <t>시군순</t>
    <phoneticPr fontId="9" type="noConversion"/>
  </si>
  <si>
    <t>남북순</t>
    <phoneticPr fontId="9" type="noConversion"/>
  </si>
  <si>
    <t>★ 읍ㆍ면ㆍ동별 현황</t>
    <phoneticPr fontId="9" type="noConversion"/>
  </si>
  <si>
    <t>3. 인도네시아</t>
  </si>
  <si>
    <t>5. 방글라데시아</t>
  </si>
  <si>
    <t>6. 베 트 남</t>
  </si>
  <si>
    <t>7. 일   본</t>
  </si>
  <si>
    <t>8. 스리랑카</t>
  </si>
  <si>
    <t>9. 대만</t>
  </si>
  <si>
    <t>10.우즈베키스탄</t>
  </si>
  <si>
    <t xml:space="preserve">11. 캐나다 </t>
  </si>
  <si>
    <t>13. 파키스탄</t>
  </si>
  <si>
    <t>14. 네팔</t>
  </si>
  <si>
    <t>15. 미얀마</t>
  </si>
  <si>
    <t>16. 카자흐스탄</t>
  </si>
  <si>
    <t>17. 인도</t>
  </si>
  <si>
    <t>18. 러시아</t>
  </si>
  <si>
    <t>미상</t>
    <phoneticPr fontId="9" type="noConversion"/>
  </si>
  <si>
    <t>시군명</t>
    <phoneticPr fontId="9" type="noConversion"/>
  </si>
  <si>
    <t>시군구계</t>
    <phoneticPr fontId="9" type="noConversion"/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</si>
  <si>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</si>
  <si>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</si>
  <si>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</si>
  <si>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</si>
  <si>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</si>
  <si>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</si>
  <si>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</si>
  <si>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</si>
  <si>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</si>
  <si>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</si>
  <si>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</si>
  <si>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</si>
  <si>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</si>
  <si>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</si>
  <si>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</si>
  <si>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</si>
  <si>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</si>
  <si>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</si>
  <si>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</si>
  <si>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</si>
  <si>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</si>
  <si>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</si>
  <si>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</si>
  <si>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</si>
  <si>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</si>
  <si>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</si>
  <si>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</si>
  <si>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</si>
  <si>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</si>
  <si>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</si>
  <si>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</si>
  <si>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</si>
  <si>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</si>
  <si>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</si>
  <si>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</si>
  <si>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</si>
  <si>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</si>
  <si>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</si>
  <si>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</si>
  <si>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</si>
  <si>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</si>
  <si>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</si>
  <si>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</si>
  <si>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</si>
  <si>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</si>
  <si>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</si>
  <si>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</si>
  <si>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</si>
  <si>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</si>
  <si>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</si>
  <si>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</si>
  <si>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</si>
  <si>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</si>
  <si>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</si>
  <si>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</si>
  <si>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</si>
  <si>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</si>
  <si>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</si>
  <si>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</si>
  <si>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</si>
  <si>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</si>
  <si>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</si>
  <si>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</si>
  <si>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</si>
  <si>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</si>
  <si>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</si>
  <si>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</si>
  <si>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</si>
  <si>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</si>
  <si>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</si>
  <si>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</si>
  <si>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</si>
  <si>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</si>
  <si>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</si>
  <si>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</si>
  <si>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</si>
  <si>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</si>
  <si>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</si>
  <si>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</si>
  <si>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</si>
  <si>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</si>
  <si>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</si>
  <si>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</si>
  <si>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</si>
  <si>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</si>
  <si>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</si>
  <si>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</si>
  <si>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</si>
  <si>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</si>
  <si>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</si>
  <si>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</si>
  <si>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</si>
  <si>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</si>
  <si>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</si>
  <si>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</si>
  <si>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</si>
  <si>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</si>
  <si>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</si>
  <si>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</si>
  <si>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</si>
  <si>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</si>
  <si>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</si>
  <si>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</si>
  <si>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</si>
  <si>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</si>
  <si>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</si>
  <si>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</si>
  <si>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</si>
  <si>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</si>
  <si>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</si>
  <si>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</si>
  <si>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</si>
  <si>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</si>
  <si>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</si>
  <si>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</si>
  <si>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</si>
  <si>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</si>
  <si>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</si>
  <si>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</si>
  <si>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</si>
  <si>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</si>
  <si>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</si>
  <si>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</si>
  <si>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</si>
  <si>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</si>
  <si>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</si>
  <si>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</si>
  <si>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미상</t>
  </si>
  <si>
    <t>행정동별</t>
    <phoneticPr fontId="9" type="noConversion"/>
  </si>
  <si>
    <t>102 세</t>
    <phoneticPr fontId="9" type="noConversion"/>
  </si>
  <si>
    <t>103 세</t>
    <phoneticPr fontId="9" type="noConversion"/>
  </si>
  <si>
    <t>82. 기타국가</t>
    <phoneticPr fontId="9" type="noConversion"/>
  </si>
  <si>
    <t>19.몽골</t>
    <phoneticPr fontId="9" type="noConversion"/>
  </si>
  <si>
    <t>20.호주</t>
    <phoneticPr fontId="9" type="noConversion"/>
  </si>
  <si>
    <t>21.독일</t>
    <phoneticPr fontId="9" type="noConversion"/>
  </si>
  <si>
    <t>22.영국</t>
    <phoneticPr fontId="9" type="noConversion"/>
  </si>
  <si>
    <t>23.이란</t>
    <phoneticPr fontId="9" type="noConversion"/>
  </si>
  <si>
    <t>24.루마니아</t>
    <phoneticPr fontId="9" type="noConversion"/>
  </si>
  <si>
    <t>27.프랑스</t>
    <phoneticPr fontId="9" type="noConversion"/>
  </si>
  <si>
    <t>28. 브라질</t>
    <phoneticPr fontId="9" type="noConversion"/>
  </si>
  <si>
    <t>29. 아르헨티나</t>
    <phoneticPr fontId="9" type="noConversion"/>
  </si>
  <si>
    <t>30.우크라이나</t>
    <phoneticPr fontId="9" type="noConversion"/>
  </si>
  <si>
    <t>31. 리비아</t>
    <phoneticPr fontId="9" type="noConversion"/>
  </si>
  <si>
    <t>32. 폴란드</t>
    <phoneticPr fontId="9" type="noConversion"/>
  </si>
  <si>
    <t>33. 수단</t>
    <phoneticPr fontId="9" type="noConversion"/>
  </si>
  <si>
    <t>34. 그루지아</t>
    <phoneticPr fontId="9" type="noConversion"/>
  </si>
  <si>
    <t>35.남아프리카공</t>
    <phoneticPr fontId="9" type="noConversion"/>
  </si>
  <si>
    <t>36. 모로코</t>
    <phoneticPr fontId="9" type="noConversion"/>
  </si>
  <si>
    <t>37. 알제리아</t>
    <phoneticPr fontId="9" type="noConversion"/>
  </si>
  <si>
    <t>38. 에콰도르</t>
    <phoneticPr fontId="9" type="noConversion"/>
  </si>
  <si>
    <t>39. 파푸아뉴기니</t>
    <phoneticPr fontId="9" type="noConversion"/>
  </si>
  <si>
    <t>40. 스웨덴</t>
    <phoneticPr fontId="9" type="noConversion"/>
  </si>
  <si>
    <t>41. 벨라루스</t>
    <phoneticPr fontId="9" type="noConversion"/>
  </si>
  <si>
    <t>42. 탕가리카</t>
    <phoneticPr fontId="9" type="noConversion"/>
  </si>
  <si>
    <t>43. 덴마크</t>
    <phoneticPr fontId="9" type="noConversion"/>
  </si>
  <si>
    <t>44. 싱가포르</t>
    <phoneticPr fontId="9" type="noConversion"/>
  </si>
  <si>
    <t>45. 유고슬라비아</t>
    <phoneticPr fontId="9" type="noConversion"/>
  </si>
  <si>
    <t>46. 이집트</t>
    <phoneticPr fontId="9" type="noConversion"/>
  </si>
  <si>
    <t>47. 이탈리아</t>
    <phoneticPr fontId="9" type="noConversion"/>
  </si>
  <si>
    <t>48. 아일랜드</t>
    <phoneticPr fontId="9" type="noConversion"/>
  </si>
  <si>
    <t>49. 코스타리카</t>
    <phoneticPr fontId="9" type="noConversion"/>
  </si>
  <si>
    <t>50. 벨기에</t>
    <phoneticPr fontId="9" type="noConversion"/>
  </si>
  <si>
    <t>51. 멕시코</t>
    <phoneticPr fontId="9" type="noConversion"/>
  </si>
  <si>
    <t>52. 나이지리아</t>
    <phoneticPr fontId="9" type="noConversion"/>
  </si>
  <si>
    <t>53. 네덜란드</t>
    <phoneticPr fontId="9" type="noConversion"/>
  </si>
  <si>
    <t>54. 자메이카</t>
    <phoneticPr fontId="9" type="noConversion"/>
  </si>
  <si>
    <t>55. 콜롬비아</t>
    <phoneticPr fontId="9" type="noConversion"/>
  </si>
  <si>
    <t>56. 페루</t>
    <phoneticPr fontId="9" type="noConversion"/>
  </si>
  <si>
    <t>57. 볼리비아</t>
    <phoneticPr fontId="9" type="noConversion"/>
  </si>
  <si>
    <t>58. 아제르비</t>
    <phoneticPr fontId="9" type="noConversion"/>
  </si>
  <si>
    <t>59. 오스트리아</t>
    <phoneticPr fontId="9" type="noConversion"/>
  </si>
  <si>
    <t>60. 말라위</t>
    <phoneticPr fontId="9" type="noConversion"/>
  </si>
  <si>
    <t>61. 노르웨이</t>
    <phoneticPr fontId="9" type="noConversion"/>
  </si>
  <si>
    <t>62. 스위스</t>
    <phoneticPr fontId="9" type="noConversion"/>
  </si>
  <si>
    <t>63. 아프리카</t>
    <phoneticPr fontId="9" type="noConversion"/>
  </si>
  <si>
    <t>64. 키르키스탄</t>
    <phoneticPr fontId="9" type="noConversion"/>
  </si>
  <si>
    <t>65. 터키</t>
    <phoneticPr fontId="9" type="noConversion"/>
  </si>
  <si>
    <t>66. 스페인</t>
    <phoneticPr fontId="9" type="noConversion"/>
  </si>
  <si>
    <t>67. 파라과이</t>
    <phoneticPr fontId="9" type="noConversion"/>
  </si>
  <si>
    <t>68. 튀니지</t>
    <phoneticPr fontId="9" type="noConversion"/>
  </si>
  <si>
    <t>69. 그리스</t>
    <phoneticPr fontId="9" type="noConversion"/>
  </si>
  <si>
    <t>70. 불가리아</t>
    <phoneticPr fontId="9" type="noConversion"/>
  </si>
  <si>
    <t>71. 헝가리</t>
    <phoneticPr fontId="9" type="noConversion"/>
  </si>
  <si>
    <t>72. 과테말라</t>
    <phoneticPr fontId="9" type="noConversion"/>
  </si>
  <si>
    <t>73. 도미니카</t>
    <phoneticPr fontId="9" type="noConversion"/>
  </si>
  <si>
    <t>74. 앙골라</t>
    <phoneticPr fontId="9" type="noConversion"/>
  </si>
  <si>
    <t>75. 포루투칼</t>
    <phoneticPr fontId="9" type="noConversion"/>
  </si>
  <si>
    <t>76. 세인트루시아</t>
    <phoneticPr fontId="9" type="noConversion"/>
  </si>
  <si>
    <t>77. 오만</t>
    <phoneticPr fontId="9" type="noConversion"/>
  </si>
  <si>
    <t>78. 케냐</t>
    <phoneticPr fontId="9" type="noConversion"/>
  </si>
  <si>
    <t>79. 카메룬</t>
    <phoneticPr fontId="9" type="noConversion"/>
  </si>
  <si>
    <t>80. 몰도바</t>
    <phoneticPr fontId="9" type="noConversion"/>
  </si>
  <si>
    <t>81. 무국적자</t>
    <phoneticPr fontId="9" type="noConversion"/>
  </si>
  <si>
    <t xml:space="preserve"> 계</t>
    <phoneticPr fontId="9" type="noConversion"/>
  </si>
  <si>
    <t>세  대</t>
    <phoneticPr fontId="9" type="noConversion"/>
  </si>
  <si>
    <t>2개군</t>
    <phoneticPr fontId="9" type="noConversion"/>
  </si>
  <si>
    <t>8개시</t>
    <phoneticPr fontId="9" type="noConversion"/>
  </si>
  <si>
    <t>-</t>
    <phoneticPr fontId="9" type="noConversion"/>
  </si>
  <si>
    <t>시군계</t>
    <phoneticPr fontId="9" type="noConversion"/>
  </si>
  <si>
    <t>경기도</t>
    <phoneticPr fontId="9" type="noConversion"/>
  </si>
  <si>
    <t>남부계</t>
    <phoneticPr fontId="9" type="noConversion"/>
  </si>
  <si>
    <t>수원시</t>
    <phoneticPr fontId="9" type="noConversion"/>
  </si>
  <si>
    <t>부천시</t>
    <phoneticPr fontId="9" type="noConversion"/>
  </si>
  <si>
    <t>안양시</t>
    <phoneticPr fontId="9" type="noConversion"/>
  </si>
  <si>
    <t>안산시</t>
  </si>
  <si>
    <t>용인시</t>
  </si>
  <si>
    <t>평택시</t>
  </si>
  <si>
    <t>광명시</t>
  </si>
  <si>
    <t>시흥시</t>
  </si>
  <si>
    <t>군포시</t>
  </si>
  <si>
    <t>화성시</t>
  </si>
  <si>
    <t>이천시</t>
  </si>
  <si>
    <t>김포시</t>
  </si>
  <si>
    <t>광주시</t>
  </si>
  <si>
    <t>하남시</t>
  </si>
  <si>
    <t>의왕시</t>
  </si>
  <si>
    <t>오산시</t>
  </si>
  <si>
    <t>과천시</t>
  </si>
  <si>
    <t>북부계</t>
    <phoneticPr fontId="9" type="noConversion"/>
  </si>
  <si>
    <t>의정부시</t>
  </si>
  <si>
    <t>남양주시</t>
  </si>
  <si>
    <t>파주시</t>
  </si>
  <si>
    <t>구리시</t>
  </si>
  <si>
    <t>포천시</t>
  </si>
  <si>
    <t>양주시</t>
    <phoneticPr fontId="9" type="noConversion"/>
  </si>
  <si>
    <t>동두천시</t>
  </si>
  <si>
    <t>가평군</t>
  </si>
  <si>
    <t>연천군</t>
  </si>
  <si>
    <t>2013. 12. 31 현재</t>
    <phoneticPr fontId="9" type="noConversion"/>
  </si>
  <si>
    <t>남</t>
    <phoneticPr fontId="9" type="noConversion"/>
  </si>
  <si>
    <t>구   분</t>
    <phoneticPr fontId="9" type="noConversion"/>
  </si>
  <si>
    <t>1개군</t>
    <phoneticPr fontId="9" type="noConversion"/>
  </si>
  <si>
    <t>20개시</t>
    <phoneticPr fontId="9" type="noConversion"/>
  </si>
  <si>
    <t>4. 읍ㆍ면ㆍ동별 연령별 인구(외국인제외)(27-2 )</t>
    <phoneticPr fontId="9" type="noConversion"/>
  </si>
  <si>
    <t>4. 읍ㆍ면ㆍ동별 연령별 인구(외국인제외)(27-3 )</t>
    <phoneticPr fontId="9" type="noConversion"/>
  </si>
  <si>
    <t>4. 읍ㆍ면ㆍ동별 연령별 인구(외국인제외)(27-4 )</t>
    <phoneticPr fontId="9" type="noConversion"/>
  </si>
  <si>
    <t>4. 읍ㆍ면ㆍ동별 연령별 인구(외국인제외)(27-5 )</t>
    <phoneticPr fontId="9" type="noConversion"/>
  </si>
  <si>
    <t>4. 읍ㆍ면ㆍ동별 연령별 인구(외국인제외)(27-6 )</t>
    <phoneticPr fontId="9" type="noConversion"/>
  </si>
  <si>
    <t>4. 읍ㆍ면ㆍ동별 연령별 인구(외국인제외)(27-7 )</t>
    <phoneticPr fontId="9" type="noConversion"/>
  </si>
  <si>
    <t>4. 읍ㆍ면ㆍ동별 연령별 인구(외국인제외)(27-8 )</t>
    <phoneticPr fontId="9" type="noConversion"/>
  </si>
  <si>
    <t>여주시</t>
    <phoneticPr fontId="9" type="noConversion"/>
  </si>
  <si>
    <t xml:space="preserve">    6. 시군별 국적별 외국인(28-2)</t>
    <phoneticPr fontId="9" type="noConversion"/>
  </si>
  <si>
    <t xml:space="preserve">    6. 시군별 국적별 외국인(28-3)</t>
    <phoneticPr fontId="9" type="noConversion"/>
  </si>
  <si>
    <t xml:space="preserve">    6. 시군별 국적별 외국인(28-4)</t>
    <phoneticPr fontId="9" type="noConversion"/>
  </si>
  <si>
    <t xml:space="preserve">    6. 시군별 국적별 외국인(28-5)</t>
    <phoneticPr fontId="9" type="noConversion"/>
  </si>
  <si>
    <t xml:space="preserve">    6. 시군별 국적별 외국인(28-6)</t>
    <phoneticPr fontId="9" type="noConversion"/>
  </si>
  <si>
    <t xml:space="preserve">    6. 시군별 국적별 외국인(28-7)</t>
    <phoneticPr fontId="9" type="noConversion"/>
  </si>
  <si>
    <t xml:space="preserve">    6. 시군별 국적별 외국인(28-8)</t>
    <phoneticPr fontId="9" type="noConversion"/>
  </si>
  <si>
    <t xml:space="preserve">    6. 시군별 국적별 외국인(28-9)</t>
    <phoneticPr fontId="9" type="noConversion"/>
  </si>
  <si>
    <t xml:space="preserve">    6. 시군별 국적별 외국인(28-10)</t>
    <phoneticPr fontId="9" type="noConversion"/>
  </si>
  <si>
    <t>15-29세</t>
    <phoneticPr fontId="9" type="noConversion"/>
  </si>
  <si>
    <t>30-39세</t>
    <phoneticPr fontId="9" type="noConversion"/>
  </si>
  <si>
    <t>40-49세</t>
    <phoneticPr fontId="9" type="noConversion"/>
  </si>
  <si>
    <t>50-64세</t>
    <phoneticPr fontId="9" type="noConversion"/>
  </si>
  <si>
    <t>계</t>
    <phoneticPr fontId="9" type="noConversion"/>
  </si>
  <si>
    <t xml:space="preserve">    6. 시군별 국적별 외국인(28-11)</t>
    <phoneticPr fontId="9" type="noConversion"/>
  </si>
  <si>
    <t xml:space="preserve">    6. 시군별 국적별 외국인(28-16)</t>
    <phoneticPr fontId="9" type="noConversion"/>
  </si>
  <si>
    <t xml:space="preserve">    6. 시군별 국적별 외국인(28-12)</t>
    <phoneticPr fontId="9" type="noConversion"/>
  </si>
  <si>
    <t xml:space="preserve">    6. 시군별 국적별 외국인(28-13)</t>
    <phoneticPr fontId="9" type="noConversion"/>
  </si>
  <si>
    <t xml:space="preserve">    6. 시군별 국적별 외국인(28-14)</t>
    <phoneticPr fontId="9" type="noConversion"/>
  </si>
  <si>
    <t xml:space="preserve">    6. 시군별 국적별 외국인(28-15)</t>
    <phoneticPr fontId="9" type="noConversion"/>
  </si>
  <si>
    <t xml:space="preserve">    6. 시군별 국적별 외국인(28-17)</t>
    <phoneticPr fontId="9" type="noConversion"/>
  </si>
  <si>
    <t xml:space="preserve">    6. 시군별 국적별 외국인(28-18)</t>
    <phoneticPr fontId="9" type="noConversion"/>
  </si>
  <si>
    <t xml:space="preserve">    6. 시군별 국적별 외국인(28-19)</t>
    <phoneticPr fontId="9" type="noConversion"/>
  </si>
  <si>
    <t xml:space="preserve">    6. 시군별 국적별 외국인(28-20)</t>
    <phoneticPr fontId="9" type="noConversion"/>
  </si>
  <si>
    <t xml:space="preserve">    6. 시군별 국적별 외국인(28-21)</t>
    <phoneticPr fontId="9" type="noConversion"/>
  </si>
  <si>
    <t>시 군 별</t>
    <phoneticPr fontId="9" type="noConversion"/>
  </si>
  <si>
    <t>4. 필 리 핀</t>
    <phoneticPr fontId="9" type="noConversion"/>
  </si>
  <si>
    <t>12. 타이</t>
    <phoneticPr fontId="9" type="noConversion"/>
  </si>
  <si>
    <t xml:space="preserve"> 1.  시·군·구  별  세 대 및 인 구</t>
    <phoneticPr fontId="9" type="noConversion"/>
  </si>
  <si>
    <t xml:space="preserve"> 2.  읍·면·동 별  세 대 및 인 구</t>
    <phoneticPr fontId="9" type="noConversion"/>
  </si>
  <si>
    <t>104 세</t>
  </si>
  <si>
    <t>105세이상</t>
    <phoneticPr fontId="9" type="noConversion"/>
  </si>
  <si>
    <t>4.  읍ㆍ면ㆍ동별 연령별 인구(외국인제외)(27-1 )</t>
    <phoneticPr fontId="9" type="noConversion"/>
  </si>
  <si>
    <t>5.  시ㆍ군별 연령별 외국인 현황(30-1)</t>
    <phoneticPr fontId="9" type="noConversion"/>
  </si>
  <si>
    <t xml:space="preserve">    6.  시군별 국적별 외국인(28-1)</t>
    <phoneticPr fontId="9" type="noConversion"/>
  </si>
  <si>
    <t>부록 1.  읍면동별, 주요연령별 인구(외국인 제외)</t>
    <phoneticPr fontId="9" type="noConversion"/>
  </si>
  <si>
    <t>2015. 12. 31 현재</t>
  </si>
  <si>
    <t>성남시</t>
    <phoneticPr fontId="9" type="noConversion"/>
  </si>
  <si>
    <t>수정구</t>
    <phoneticPr fontId="9" type="noConversion"/>
  </si>
  <si>
    <t>중원구</t>
    <phoneticPr fontId="9" type="noConversion"/>
  </si>
  <si>
    <t>분당구</t>
    <phoneticPr fontId="9" type="noConversion"/>
  </si>
  <si>
    <t xml:space="preserve">신흥2동         </t>
  </si>
  <si>
    <t xml:space="preserve">신흥3동         </t>
  </si>
  <si>
    <t xml:space="preserve">태평1동         </t>
  </si>
  <si>
    <t xml:space="preserve">태평2동         </t>
  </si>
  <si>
    <t xml:space="preserve">태평3동         </t>
  </si>
  <si>
    <t xml:space="preserve">태평4동         </t>
  </si>
  <si>
    <t xml:space="preserve">수진1동         </t>
  </si>
  <si>
    <t xml:space="preserve">수진2동         </t>
  </si>
  <si>
    <t xml:space="preserve">단대동          </t>
  </si>
  <si>
    <t xml:space="preserve">산성동          </t>
  </si>
  <si>
    <t xml:space="preserve">양지동          </t>
  </si>
  <si>
    <t xml:space="preserve">복정동          </t>
  </si>
  <si>
    <t xml:space="preserve">신촌동          </t>
  </si>
  <si>
    <t xml:space="preserve">고등동          </t>
  </si>
  <si>
    <t xml:space="preserve">시흥동          </t>
  </si>
  <si>
    <t xml:space="preserve">중앙동          </t>
  </si>
  <si>
    <t xml:space="preserve">금광1동         </t>
  </si>
  <si>
    <t xml:space="preserve">금광2동         </t>
  </si>
  <si>
    <t xml:space="preserve">은행1동         </t>
  </si>
  <si>
    <t xml:space="preserve">은행2동         </t>
  </si>
  <si>
    <t xml:space="preserve">상대원1동       </t>
  </si>
  <si>
    <t xml:space="preserve">상대원2동       </t>
  </si>
  <si>
    <t xml:space="preserve">상대원3동       </t>
  </si>
  <si>
    <t xml:space="preserve">하대원동        </t>
  </si>
  <si>
    <t xml:space="preserve">도촌동          </t>
  </si>
  <si>
    <t xml:space="preserve">수내1동         </t>
  </si>
  <si>
    <t xml:space="preserve">수내2동         </t>
  </si>
  <si>
    <t xml:space="preserve">수내3동         </t>
  </si>
  <si>
    <t>정자동</t>
  </si>
  <si>
    <t xml:space="preserve">정자1동         </t>
  </si>
  <si>
    <t xml:space="preserve">정자2동         </t>
  </si>
  <si>
    <t xml:space="preserve">정자3동         </t>
  </si>
  <si>
    <t xml:space="preserve">서현1동         </t>
  </si>
  <si>
    <t xml:space="preserve">서현2동         </t>
  </si>
  <si>
    <t xml:space="preserve">이매1동         </t>
  </si>
  <si>
    <t xml:space="preserve">이매2동         </t>
  </si>
  <si>
    <t xml:space="preserve">야탑1동         </t>
  </si>
  <si>
    <t xml:space="preserve">야탑2동         </t>
  </si>
  <si>
    <t xml:space="preserve">야탑3동         </t>
  </si>
  <si>
    <t xml:space="preserve">판교동          </t>
  </si>
  <si>
    <t xml:space="preserve">삼평동          </t>
  </si>
  <si>
    <t xml:space="preserve">백현동          </t>
  </si>
  <si>
    <t xml:space="preserve">금곡동          </t>
  </si>
  <si>
    <t xml:space="preserve">구미1동         </t>
  </si>
  <si>
    <t xml:space="preserve">구미동          </t>
  </si>
  <si>
    <t xml:space="preserve">운중동          </t>
  </si>
  <si>
    <t>위례동</t>
    <phoneticPr fontId="9" type="noConversion"/>
  </si>
  <si>
    <t>신흥1동</t>
    <phoneticPr fontId="9" type="noConversion"/>
  </si>
  <si>
    <t>성남동</t>
    <phoneticPr fontId="9" type="noConversion"/>
  </si>
  <si>
    <t>분당동</t>
    <phoneticPr fontId="9" type="noConversion"/>
  </si>
  <si>
    <t>성남시</t>
    <phoneticPr fontId="9" type="noConversion"/>
  </si>
  <si>
    <t>중원구</t>
    <phoneticPr fontId="9" type="noConversion"/>
  </si>
  <si>
    <t>분당구</t>
    <phoneticPr fontId="9" type="noConversion"/>
  </si>
  <si>
    <t>4. 읍ㆍ면ㆍ동별 연령별 인구(외국인제외)(27-9 )</t>
    <phoneticPr fontId="9" type="noConversion"/>
  </si>
  <si>
    <t>4. 읍ㆍ면ㆍ동별 연령별 인구(외국인제외)(27-10 )</t>
    <phoneticPr fontId="9" type="noConversion"/>
  </si>
  <si>
    <t>4. 읍ㆍ면ㆍ동별 연령별 인구(외국인제외)(27-11 )</t>
    <phoneticPr fontId="9" type="noConversion"/>
  </si>
  <si>
    <t>4. 읍ㆍ면ㆍ동별 연령별 인구(외국인제외)(27-12 )</t>
    <phoneticPr fontId="9" type="noConversion"/>
  </si>
  <si>
    <t>4. 읍ㆍ면ㆍ동별 연령별 인구(외국인제외)(27-13 )</t>
    <phoneticPr fontId="9" type="noConversion"/>
  </si>
  <si>
    <t>4. 읍ㆍ면ㆍ동별 연령별 인구(외국인제외)(27-14 )</t>
    <phoneticPr fontId="9" type="noConversion"/>
  </si>
  <si>
    <t>4. 읍ㆍ면ㆍ동별 연령별 인구(외국인제외)(27-15 )</t>
    <phoneticPr fontId="9" type="noConversion"/>
  </si>
  <si>
    <t>4. 읍ㆍ면ㆍ동별 연령별 인구(외국인제외)(27-16 )</t>
    <phoneticPr fontId="9" type="noConversion"/>
  </si>
  <si>
    <t>수정구</t>
    <phoneticPr fontId="9" type="noConversion"/>
  </si>
  <si>
    <t>수정구</t>
    <phoneticPr fontId="9" type="noConversion"/>
  </si>
  <si>
    <t>중원구</t>
    <phoneticPr fontId="9" type="noConversion"/>
  </si>
  <si>
    <t>분당구</t>
    <phoneticPr fontId="9" type="noConversion"/>
  </si>
  <si>
    <t>수정구</t>
    <phoneticPr fontId="9" type="noConversion"/>
  </si>
  <si>
    <t>중원구</t>
    <phoneticPr fontId="9" type="noConversion"/>
  </si>
  <si>
    <t>분당구</t>
    <phoneticPr fontId="9" type="noConversion"/>
  </si>
  <si>
    <t>성남시</t>
    <phoneticPr fontId="9" type="noConversion"/>
  </si>
  <si>
    <t>신흥1동</t>
    <phoneticPr fontId="9" type="noConversion"/>
  </si>
  <si>
    <t>신흥2동</t>
    <phoneticPr fontId="9" type="noConversion"/>
  </si>
  <si>
    <t>신흥3동</t>
    <phoneticPr fontId="9" type="noConversion"/>
  </si>
  <si>
    <t>태평1동</t>
    <phoneticPr fontId="9" type="noConversion"/>
  </si>
  <si>
    <t>태평2동</t>
    <phoneticPr fontId="9" type="noConversion"/>
  </si>
  <si>
    <t>태평3동</t>
    <phoneticPr fontId="9" type="noConversion"/>
  </si>
  <si>
    <t>태평4동</t>
    <phoneticPr fontId="9" type="noConversion"/>
  </si>
  <si>
    <t>수진1동</t>
    <phoneticPr fontId="9" type="noConversion"/>
  </si>
  <si>
    <t>수진2동</t>
    <phoneticPr fontId="9" type="noConversion"/>
  </si>
  <si>
    <t>단대동</t>
    <phoneticPr fontId="9" type="noConversion"/>
  </si>
  <si>
    <t>산성동</t>
    <phoneticPr fontId="9" type="noConversion"/>
  </si>
  <si>
    <t>양지동</t>
    <phoneticPr fontId="9" type="noConversion"/>
  </si>
  <si>
    <t>복정동</t>
    <phoneticPr fontId="9" type="noConversion"/>
  </si>
  <si>
    <t>위례동</t>
    <phoneticPr fontId="9" type="noConversion"/>
  </si>
  <si>
    <t>신촌동</t>
    <phoneticPr fontId="9" type="noConversion"/>
  </si>
  <si>
    <t>고등동</t>
    <phoneticPr fontId="9" type="noConversion"/>
  </si>
  <si>
    <t>시흥동</t>
    <phoneticPr fontId="9" type="noConversion"/>
  </si>
  <si>
    <t>성남동</t>
    <phoneticPr fontId="9" type="noConversion"/>
  </si>
  <si>
    <t>중앙동</t>
    <phoneticPr fontId="9" type="noConversion"/>
  </si>
  <si>
    <t>금광1동</t>
    <phoneticPr fontId="9" type="noConversion"/>
  </si>
  <si>
    <t>금광2동</t>
    <phoneticPr fontId="9" type="noConversion"/>
  </si>
  <si>
    <t>은행1동</t>
    <phoneticPr fontId="9" type="noConversion"/>
  </si>
  <si>
    <t>은행2동</t>
    <phoneticPr fontId="9" type="noConversion"/>
  </si>
  <si>
    <t>상대원1동</t>
    <phoneticPr fontId="9" type="noConversion"/>
  </si>
  <si>
    <t>상대원2동</t>
    <phoneticPr fontId="9" type="noConversion"/>
  </si>
  <si>
    <t>상대원3동</t>
    <phoneticPr fontId="9" type="noConversion"/>
  </si>
  <si>
    <t>하대원동</t>
    <phoneticPr fontId="9" type="noConversion"/>
  </si>
  <si>
    <t>도촌동</t>
    <phoneticPr fontId="9" type="noConversion"/>
  </si>
  <si>
    <t xml:space="preserve">          -</t>
  </si>
  <si>
    <t>65세이상</t>
    <phoneticPr fontId="9" type="noConversion"/>
  </si>
  <si>
    <t xml:space="preserve">        -</t>
  </si>
  <si>
    <t>분당동</t>
  </si>
  <si>
    <t>수내1동</t>
  </si>
  <si>
    <t>수내2동</t>
  </si>
  <si>
    <t>수내3동</t>
  </si>
  <si>
    <t>정자1동</t>
  </si>
  <si>
    <t>정자2동</t>
  </si>
  <si>
    <t>정자3동</t>
  </si>
  <si>
    <t>서현1동</t>
  </si>
  <si>
    <t>서현2동</t>
  </si>
  <si>
    <t>이매1동</t>
  </si>
  <si>
    <t>이매2동</t>
  </si>
  <si>
    <t>야탑1동</t>
  </si>
  <si>
    <t>야탑2동</t>
  </si>
  <si>
    <t>야탑3동</t>
  </si>
  <si>
    <t>판교동</t>
  </si>
  <si>
    <t>삼평동</t>
  </si>
  <si>
    <t>백현동</t>
  </si>
  <si>
    <t>금곡동</t>
  </si>
  <si>
    <t>구미1동</t>
  </si>
  <si>
    <t>구미동</t>
  </si>
  <si>
    <t>운중동</t>
  </si>
  <si>
    <t xml:space="preserve"> - </t>
  </si>
  <si>
    <t>100~104세</t>
    <phoneticPr fontId="9" type="noConversion"/>
  </si>
  <si>
    <t>25.뉴질랜드</t>
    <phoneticPr fontId="9" type="noConversion"/>
  </si>
  <si>
    <t>26.말레이시아</t>
    <phoneticPr fontId="9" type="noConversion"/>
  </si>
  <si>
    <t>경기도</t>
  </si>
  <si>
    <t>남부계</t>
  </si>
  <si>
    <t>20개시</t>
  </si>
  <si>
    <t>수원시</t>
  </si>
  <si>
    <t xml:space="preserve">  -장안구</t>
  </si>
  <si>
    <t xml:space="preserve">  -권선구</t>
  </si>
  <si>
    <t xml:space="preserve">  -팔달구</t>
  </si>
  <si>
    <t xml:space="preserve">  -영통구</t>
  </si>
  <si>
    <t xml:space="preserve">  -수정구</t>
  </si>
  <si>
    <t xml:space="preserve">  -중원구</t>
  </si>
  <si>
    <t xml:space="preserve">  -분당구</t>
  </si>
  <si>
    <t>용 인 시</t>
  </si>
  <si>
    <t xml:space="preserve">  -처인구</t>
  </si>
  <si>
    <t xml:space="preserve">  -기흥구</t>
  </si>
  <si>
    <t xml:space="preserve">  -수지구</t>
  </si>
  <si>
    <t xml:space="preserve">  -원미구</t>
  </si>
  <si>
    <t xml:space="preserve">  -소사구</t>
  </si>
  <si>
    <t xml:space="preserve">  -오정구</t>
  </si>
  <si>
    <t xml:space="preserve">  -만안구</t>
  </si>
  <si>
    <t xml:space="preserve">  -동안구</t>
  </si>
  <si>
    <t>안 산시</t>
  </si>
  <si>
    <t xml:space="preserve">  -상록구</t>
  </si>
  <si>
    <t xml:space="preserve">  -단원구</t>
  </si>
  <si>
    <t>여주시</t>
  </si>
  <si>
    <t>1개군</t>
  </si>
  <si>
    <t>북부계</t>
  </si>
  <si>
    <t>8개시</t>
  </si>
  <si>
    <t xml:space="preserve"> -덕  양 구  </t>
  </si>
  <si>
    <t xml:space="preserve"> -일산동구</t>
  </si>
  <si>
    <t xml:space="preserve"> -일산서구</t>
  </si>
  <si>
    <t>양주시</t>
  </si>
  <si>
    <t>2개군</t>
  </si>
  <si>
    <t>33개읍</t>
  </si>
  <si>
    <t>106개면</t>
  </si>
  <si>
    <t>419개동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</si>
</sst>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#,##0;[Red]#,##0"/>
    <numFmt numFmtId="177" formatCode="0;[Red]0"/>
    <numFmt numFmtId="178" formatCode="_ * #,##0_ ;_ * \-#,##0_ ;_ * &quot;-&quot;_ ;_ @_ "/>
    <numFmt numFmtId="179" formatCode="_ * #,##0.00_ ;_ * \-#,##0.00_ ;_ * &quot;-&quot;??_ ;_ @_ "/>
    <numFmt numFmtId="180" formatCode="#,##0.0;\(#,##0.0\);\ &quot;-&quot;\ "/>
    <numFmt numFmtId="181" formatCode="&quot;A$&quot;\ #,##0.0;&quot;$&quot;\-#,##0.0"/>
    <numFmt numFmtId="182" formatCode="&quot;$&quot;#,##0;\(&quot;$&quot;#,##0\)"/>
    <numFmt numFmtId="184" formatCode="_(* #,##0_);_(* \(#,##0\);_(* &quot;-&quot;_);_(@_)"/>
  </numFmts>
  <fonts count="36" x14ac:knownFonts="1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10"/>
      <color indexed="8"/>
      <name val="굴림"/>
      <family val="3"/>
      <charset val="129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CCC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CF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indexed="64"/>
      </left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/>
      <right style="hair">
        <color indexed="64"/>
      </right>
      <top/>
      <bottom style="medium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52"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181" fontId="12" fillId="0" borderId="0"/>
    <xf numFmtId="179" fontId="1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Font="0" applyFill="0" applyBorder="0" applyAlignment="0" applyProtection="0"/>
    <xf numFmtId="182" fontId="12" fillId="0" borderId="0"/>
    <xf numFmtId="180" fontId="8" fillId="0" borderId="0"/>
    <xf numFmtId="38" fontId="16" fillId="2" borderId="0" applyNumberFormat="0" applyBorder="0" applyAlignment="0" applyProtection="0"/>
    <xf numFmtId="10" fontId="16" fillId="3" borderId="1" applyNumberFormat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8" fillId="0" borderId="0"/>
    <xf numFmtId="0" fontId="17" fillId="0" borderId="0"/>
    <xf numFmtId="10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178" fontId="13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1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34" fillId="0" borderId="0"/>
    <xf numFmtId="184" fontId="34" fillId="0" borderId="0" applyFont="0" applyFill="0" applyBorder="0" applyAlignment="0" applyProtection="0"/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9">
    <xf numFmtId="0" fontId="0" fillId="0" borderId="0" xfId="0"/>
    <xf numFmtId="176" fontId="19" fillId="0" borderId="0" xfId="0" applyNumberFormat="1" applyFont="1" applyAlignment="1" applyProtection="1">
      <alignment horizontal="centerContinuous" vertical="center"/>
      <protection locked="0"/>
    </xf>
    <xf numFmtId="176" fontId="21" fillId="15" borderId="1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</xf>
    <xf numFmtId="176" fontId="22" fillId="0" borderId="0" xfId="0" applyNumberFormat="1" applyFont="1" applyFill="1" applyBorder="1" applyAlignment="1" applyProtection="1">
      <alignment horizontal="distributed" vertical="center"/>
      <protection locked="0"/>
    </xf>
    <xf numFmtId="176" fontId="22" fillId="0" borderId="0" xfId="0" applyNumberFormat="1" applyFont="1" applyFill="1" applyBorder="1" applyAlignment="1" applyProtection="1">
      <alignment horizontal="left" vertical="center"/>
      <protection locked="0"/>
    </xf>
    <xf numFmtId="176" fontId="22" fillId="0" borderId="0" xfId="0" applyNumberFormat="1" applyFont="1" applyBorder="1" applyAlignment="1" applyProtection="1">
      <alignment horizontal="left" vertical="center"/>
      <protection locked="0"/>
    </xf>
    <xf numFmtId="176" fontId="21" fillId="0" borderId="0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right" vertical="center"/>
      <protection locked="0"/>
    </xf>
    <xf numFmtId="176" fontId="22" fillId="0" borderId="0" xfId="0" applyNumberFormat="1" applyFont="1" applyFill="1" applyBorder="1" applyAlignment="1" applyProtection="1">
      <alignment horizontal="right" vertical="center"/>
      <protection locked="0"/>
    </xf>
    <xf numFmtId="176" fontId="22" fillId="0" borderId="0" xfId="0" applyNumberFormat="1" applyFont="1" applyFill="1" applyBorder="1" applyAlignment="1" applyProtection="1">
      <alignment horizontal="right" vertical="center"/>
    </xf>
    <xf numFmtId="176" fontId="22" fillId="0" borderId="0" xfId="0" applyNumberFormat="1" applyFont="1" applyFill="1" applyAlignment="1" applyProtection="1">
      <alignment horizontal="right" vertical="center"/>
      <protection locked="0"/>
    </xf>
    <xf numFmtId="176" fontId="22" fillId="0" borderId="0" xfId="0" applyNumberFormat="1" applyFont="1" applyBorder="1" applyAlignment="1" applyProtection="1">
      <alignment horizontal="center" vertical="center"/>
      <protection locked="0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22" fillId="0" borderId="0" xfId="0" applyNumberFormat="1" applyFont="1" applyFill="1" applyBorder="1" applyAlignment="1" applyProtection="1">
      <alignment horizontal="center" vertical="center" shrinkToFit="1"/>
    </xf>
    <xf numFmtId="176" fontId="22" fillId="0" borderId="0" xfId="0" applyNumberFormat="1" applyFont="1" applyAlignment="1" applyProtection="1">
      <alignment horizontal="right" vertical="center"/>
      <protection locked="0"/>
    </xf>
    <xf numFmtId="176" fontId="22" fillId="0" borderId="0" xfId="0" applyNumberFormat="1" applyFont="1" applyBorder="1" applyAlignment="1" applyProtection="1">
      <alignment horizontal="right" vertical="center"/>
      <protection locked="0"/>
    </xf>
    <xf numFmtId="176" fontId="22" fillId="0" borderId="0" xfId="0" applyNumberFormat="1" applyFont="1" applyFill="1" applyBorder="1" applyAlignment="1" applyProtection="1">
      <alignment horizontal="distributed" vertical="center"/>
    </xf>
    <xf numFmtId="176" fontId="19" fillId="0" borderId="0" xfId="0" applyNumberFormat="1" applyFont="1" applyAlignment="1" applyProtection="1">
      <alignment horizontal="center" vertical="center" shrinkToFit="1"/>
      <protection locked="0"/>
    </xf>
    <xf numFmtId="176" fontId="19" fillId="0" borderId="0" xfId="0" applyNumberFormat="1" applyFont="1" applyBorder="1" applyAlignment="1" applyProtection="1">
      <alignment horizontal="right" vertical="center"/>
      <protection locked="0"/>
    </xf>
    <xf numFmtId="176" fontId="19" fillId="0" borderId="0" xfId="0" applyNumberFormat="1" applyFont="1" applyAlignment="1" applyProtection="1">
      <alignment horizontal="right" vertical="center"/>
      <protection locked="0"/>
    </xf>
    <xf numFmtId="176" fontId="23" fillId="0" borderId="0" xfId="0" applyNumberFormat="1" applyFont="1" applyFill="1" applyAlignment="1" applyProtection="1">
      <alignment horizontal="center" vertical="center"/>
      <protection locked="0"/>
    </xf>
    <xf numFmtId="176" fontId="20" fillId="0" borderId="29" xfId="0" applyNumberFormat="1" applyFont="1" applyFill="1" applyBorder="1" applyAlignment="1" applyProtection="1">
      <alignment horizontal="right" vertical="center"/>
      <protection locked="0"/>
    </xf>
    <xf numFmtId="176" fontId="20" fillId="0" borderId="0" xfId="0" applyNumberFormat="1" applyFont="1" applyFill="1" applyBorder="1" applyAlignment="1" applyProtection="1">
      <alignment horizontal="right" vertical="center"/>
      <protection locked="0"/>
    </xf>
    <xf numFmtId="176" fontId="20" fillId="0" borderId="0" xfId="0" applyNumberFormat="1" applyFont="1" applyFill="1" applyAlignment="1" applyProtection="1">
      <alignment horizontal="right" vertical="center"/>
      <protection locked="0"/>
    </xf>
    <xf numFmtId="176" fontId="23" fillId="0" borderId="0" xfId="0" applyNumberFormat="1" applyFont="1" applyAlignment="1" applyProtection="1">
      <alignment horizontal="center" vertical="center"/>
      <protection locked="0"/>
    </xf>
    <xf numFmtId="176" fontId="23" fillId="0" borderId="0" xfId="0" applyNumberFormat="1" applyFont="1" applyBorder="1" applyAlignment="1" applyProtection="1">
      <alignment horizontal="center" vertical="center"/>
      <protection locked="0"/>
    </xf>
    <xf numFmtId="176" fontId="24" fillId="8" borderId="9" xfId="2" applyNumberFormat="1" applyFont="1" applyBorder="1" applyAlignment="1" applyProtection="1">
      <alignment horizontal="center" vertical="center"/>
    </xf>
    <xf numFmtId="176" fontId="24" fillId="8" borderId="1" xfId="2" applyNumberFormat="1" applyFont="1" applyBorder="1" applyAlignment="1" applyProtection="1">
      <alignment horizontal="center" vertical="center"/>
    </xf>
    <xf numFmtId="176" fontId="24" fillId="8" borderId="7" xfId="2" applyNumberFormat="1" applyFont="1" applyBorder="1" applyAlignment="1" applyProtection="1">
      <alignment horizontal="center" vertical="center"/>
    </xf>
    <xf numFmtId="176" fontId="22" fillId="0" borderId="0" xfId="0" applyNumberFormat="1" applyFont="1" applyBorder="1" applyAlignment="1" applyProtection="1">
      <alignment horizontal="right" vertical="top"/>
      <protection locked="0"/>
    </xf>
    <xf numFmtId="176" fontId="23" fillId="0" borderId="0" xfId="0" applyNumberFormat="1" applyFont="1" applyFill="1" applyBorder="1" applyAlignment="1" applyProtection="1">
      <alignment horizontal="center" vertical="top"/>
      <protection locked="0"/>
    </xf>
    <xf numFmtId="176" fontId="22" fillId="0" borderId="0" xfId="0" applyNumberFormat="1" applyFont="1" applyFill="1" applyBorder="1" applyAlignment="1" applyProtection="1">
      <alignment horizontal="right" vertical="top"/>
      <protection locked="0"/>
    </xf>
    <xf numFmtId="176" fontId="22" fillId="0" borderId="0" xfId="0" applyNumberFormat="1" applyFont="1" applyBorder="1" applyAlignment="1" applyProtection="1">
      <alignment horizontal="distributed" vertical="center"/>
      <protection locked="0"/>
    </xf>
    <xf numFmtId="176" fontId="22" fillId="0" borderId="0" xfId="0" applyNumberFormat="1" applyFont="1" applyBorder="1" applyAlignment="1" applyProtection="1">
      <alignment horizontal="right" vertical="center"/>
    </xf>
    <xf numFmtId="176" fontId="22" fillId="0" borderId="0" xfId="0" applyNumberFormat="1" applyFont="1" applyAlignment="1" applyProtection="1">
      <alignment horizontal="right" vertical="center"/>
    </xf>
    <xf numFmtId="176" fontId="22" fillId="0" borderId="0" xfId="0" applyNumberFormat="1" applyFont="1" applyAlignment="1" applyProtection="1">
      <alignment horizontal="left" vertical="center"/>
      <protection locked="0"/>
    </xf>
    <xf numFmtId="176" fontId="21" fillId="0" borderId="0" xfId="0" applyNumberFormat="1" applyFont="1" applyBorder="1" applyAlignment="1" applyProtection="1">
      <alignment horizontal="left" vertical="center"/>
      <protection locked="0"/>
    </xf>
    <xf numFmtId="176" fontId="21" fillId="5" borderId="13" xfId="0" applyNumberFormat="1" applyFont="1" applyFill="1" applyBorder="1" applyAlignment="1" applyProtection="1">
      <alignment horizontal="right" vertical="center"/>
      <protection locked="0"/>
    </xf>
    <xf numFmtId="176" fontId="22" fillId="0" borderId="17" xfId="0" applyNumberFormat="1" applyFont="1" applyBorder="1" applyAlignment="1" applyProtection="1">
      <alignment horizontal="right" vertical="center"/>
      <protection locked="0"/>
    </xf>
    <xf numFmtId="176" fontId="21" fillId="14" borderId="13" xfId="0" applyNumberFormat="1" applyFont="1" applyFill="1" applyBorder="1" applyAlignment="1" applyProtection="1">
      <alignment horizontal="right" vertical="center"/>
      <protection locked="0"/>
    </xf>
    <xf numFmtId="176" fontId="22" fillId="0" borderId="13" xfId="0" applyNumberFormat="1" applyFont="1" applyBorder="1" applyAlignment="1" applyProtection="1">
      <alignment horizontal="right" vertical="center"/>
      <protection locked="0"/>
    </xf>
    <xf numFmtId="176" fontId="25" fillId="12" borderId="0" xfId="1" applyNumberFormat="1" applyFont="1" applyFill="1" applyBorder="1" applyAlignment="1" applyProtection="1">
      <alignment horizontal="distributed" vertical="top"/>
    </xf>
    <xf numFmtId="176" fontId="22" fillId="0" borderId="0" xfId="0" applyNumberFormat="1" applyFont="1" applyFill="1" applyBorder="1" applyAlignment="1" applyProtection="1">
      <alignment horizontal="right" vertical="top"/>
    </xf>
    <xf numFmtId="176" fontId="24" fillId="0" borderId="0" xfId="1" applyNumberFormat="1" applyFont="1" applyFill="1" applyBorder="1" applyAlignment="1" applyProtection="1">
      <alignment horizontal="left" vertical="center"/>
      <protection locked="0"/>
    </xf>
    <xf numFmtId="176" fontId="25" fillId="7" borderId="0" xfId="1" applyNumberFormat="1" applyFont="1" applyBorder="1" applyAlignment="1" applyProtection="1">
      <alignment horizontal="distributed" vertical="center"/>
      <protection locked="0"/>
    </xf>
    <xf numFmtId="176" fontId="22" fillId="0" borderId="17" xfId="0" applyNumberFormat="1" applyFont="1" applyFill="1" applyBorder="1" applyAlignment="1" applyProtection="1">
      <alignment horizontal="distributed" vertical="distributed"/>
      <protection locked="0"/>
    </xf>
    <xf numFmtId="176" fontId="22" fillId="0" borderId="13" xfId="0" applyNumberFormat="1" applyFont="1" applyFill="1" applyBorder="1" applyAlignment="1" applyProtection="1">
      <alignment horizontal="distributed" vertical="distributed"/>
      <protection locked="0"/>
    </xf>
    <xf numFmtId="176" fontId="19" fillId="0" borderId="0" xfId="0" applyNumberFormat="1" applyFont="1" applyBorder="1" applyAlignment="1" applyProtection="1">
      <alignment horizontal="center" vertical="center"/>
      <protection locked="0"/>
    </xf>
    <xf numFmtId="176" fontId="19" fillId="0" borderId="0" xfId="0" applyNumberFormat="1" applyFont="1" applyBorder="1" applyAlignment="1" applyProtection="1">
      <alignment horizontal="centerContinuous" vertical="top"/>
      <protection locked="0"/>
    </xf>
    <xf numFmtId="176" fontId="19" fillId="0" borderId="0" xfId="0" applyNumberFormat="1" applyFont="1" applyBorder="1" applyAlignment="1" applyProtection="1">
      <alignment horizontal="left" vertical="top"/>
      <protection locked="0"/>
    </xf>
    <xf numFmtId="176" fontId="19" fillId="0" borderId="0" xfId="0" applyNumberFormat="1" applyFont="1" applyBorder="1" applyAlignment="1" applyProtection="1">
      <alignment vertical="top"/>
      <protection locked="0"/>
    </xf>
    <xf numFmtId="176" fontId="19" fillId="0" borderId="0" xfId="0" applyNumberFormat="1" applyFont="1" applyBorder="1" applyAlignment="1" applyProtection="1">
      <alignment vertical="center"/>
      <protection locked="0"/>
    </xf>
    <xf numFmtId="176" fontId="20" fillId="0" borderId="0" xfId="0" applyNumberFormat="1" applyFont="1" applyBorder="1" applyAlignment="1" applyProtection="1">
      <alignment horizontal="center" vertical="center"/>
      <protection locked="0"/>
    </xf>
    <xf numFmtId="176" fontId="21" fillId="15" borderId="7" xfId="0" applyNumberFormat="1" applyFont="1" applyFill="1" applyBorder="1" applyAlignment="1" applyProtection="1">
      <alignment horizontal="center" vertical="center"/>
      <protection locked="0"/>
    </xf>
    <xf numFmtId="176" fontId="21" fillId="15" borderId="8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</xf>
    <xf numFmtId="176" fontId="26" fillId="0" borderId="0" xfId="0" quotePrefix="1" applyNumberFormat="1" applyFont="1" applyBorder="1" applyAlignment="1" applyProtection="1">
      <alignment horizontal="left" vertical="center"/>
    </xf>
    <xf numFmtId="176" fontId="21" fillId="11" borderId="9" xfId="0" applyNumberFormat="1" applyFont="1" applyFill="1" applyBorder="1" applyAlignment="1" applyProtection="1">
      <alignment horizontal="right" vertical="center"/>
      <protection locked="0"/>
    </xf>
    <xf numFmtId="176" fontId="22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Border="1" applyAlignment="1" applyProtection="1">
      <alignment horizontal="centerContinuous" vertical="center"/>
      <protection locked="0"/>
    </xf>
    <xf numFmtId="176" fontId="22" fillId="0" borderId="0" xfId="0" applyNumberFormat="1" applyFont="1" applyBorder="1" applyAlignment="1" applyProtection="1">
      <alignment horizontal="right"/>
      <protection locked="0"/>
    </xf>
    <xf numFmtId="176" fontId="21" fillId="15" borderId="25" xfId="0" applyNumberFormat="1" applyFont="1" applyFill="1" applyBorder="1" applyAlignment="1" applyProtection="1">
      <alignment horizontal="center" vertical="center"/>
      <protection locked="0"/>
    </xf>
    <xf numFmtId="176" fontId="21" fillId="11" borderId="26" xfId="0" applyNumberFormat="1" applyFont="1" applyFill="1" applyBorder="1" applyAlignment="1" applyProtection="1">
      <alignment horizontal="right" vertical="center"/>
      <protection locked="0"/>
    </xf>
    <xf numFmtId="176" fontId="22" fillId="0" borderId="21" xfId="0" applyNumberFormat="1" applyFont="1" applyFill="1" applyBorder="1" applyAlignment="1" applyProtection="1">
      <alignment horizontal="right" vertical="center"/>
      <protection locked="0"/>
    </xf>
    <xf numFmtId="176" fontId="27" fillId="0" borderId="0" xfId="0" applyNumberFormat="1" applyFont="1" applyBorder="1" applyAlignment="1" applyProtection="1">
      <alignment horizontal="right" vertical="center"/>
      <protection locked="0"/>
    </xf>
    <xf numFmtId="176" fontId="22" fillId="6" borderId="0" xfId="0" applyNumberFormat="1" applyFont="1" applyFill="1" applyBorder="1" applyAlignment="1" applyProtection="1">
      <alignment horizontal="right" vertical="center"/>
      <protection locked="0"/>
    </xf>
    <xf numFmtId="176" fontId="21" fillId="0" borderId="0" xfId="0" applyNumberFormat="1" applyFont="1" applyFill="1" applyBorder="1" applyAlignment="1" applyProtection="1">
      <alignment horizontal="right" vertical="center"/>
      <protection locked="0"/>
    </xf>
    <xf numFmtId="176" fontId="21" fillId="0" borderId="0" xfId="0" applyNumberFormat="1" applyFont="1" applyFill="1" applyBorder="1" applyAlignment="1" applyProtection="1">
      <alignment horizontal="right" vertical="center" shrinkToFit="1"/>
      <protection locked="0"/>
    </xf>
    <xf numFmtId="176" fontId="22" fillId="6" borderId="0" xfId="0" applyNumberFormat="1" applyFont="1" applyFill="1" applyAlignment="1" applyProtection="1">
      <alignment horizontal="right" vertical="center"/>
      <protection locked="0"/>
    </xf>
    <xf numFmtId="176" fontId="28" fillId="15" borderId="7" xfId="0" applyNumberFormat="1" applyFont="1" applyFill="1" applyBorder="1" applyAlignment="1" applyProtection="1">
      <alignment horizontal="centerContinuous" vertical="center"/>
    </xf>
    <xf numFmtId="176" fontId="29" fillId="15" borderId="8" xfId="0" applyNumberFormat="1" applyFont="1" applyFill="1" applyBorder="1" applyAlignment="1" applyProtection="1">
      <alignment horizontal="centerContinuous" vertical="center"/>
    </xf>
    <xf numFmtId="176" fontId="21" fillId="15" borderId="9" xfId="0" applyNumberFormat="1" applyFont="1" applyFill="1" applyBorder="1" applyAlignment="1" applyProtection="1">
      <alignment horizontal="centerContinuous" vertical="center"/>
    </xf>
    <xf numFmtId="176" fontId="21" fillId="15" borderId="7" xfId="0" applyNumberFormat="1" applyFont="1" applyFill="1" applyBorder="1" applyAlignment="1" applyProtection="1">
      <alignment horizontal="centerContinuous" vertical="center"/>
    </xf>
    <xf numFmtId="176" fontId="21" fillId="15" borderId="8" xfId="0" applyNumberFormat="1" applyFont="1" applyFill="1" applyBorder="1" applyAlignment="1" applyProtection="1">
      <alignment horizontal="centerContinuous" vertical="center"/>
    </xf>
    <xf numFmtId="177" fontId="28" fillId="11" borderId="17" xfId="0" applyNumberFormat="1" applyFont="1" applyFill="1" applyBorder="1" applyAlignment="1" applyProtection="1">
      <alignment horizontal="distributed" vertical="center"/>
    </xf>
    <xf numFmtId="41" fontId="21" fillId="0" borderId="0" xfId="0" applyNumberFormat="1" applyFont="1" applyFill="1" applyBorder="1" applyAlignment="1" applyProtection="1">
      <alignment horizontal="center" vertical="center" shrinkToFit="1"/>
      <protection locked="0"/>
    </xf>
    <xf numFmtId="176" fontId="30" fillId="0" borderId="0" xfId="0" applyNumberFormat="1" applyFont="1" applyFill="1" applyBorder="1" applyAlignment="1" applyProtection="1">
      <alignment horizontal="right" vertical="center"/>
      <protection locked="0"/>
    </xf>
    <xf numFmtId="176" fontId="28" fillId="15" borderId="8" xfId="0" applyNumberFormat="1" applyFont="1" applyFill="1" applyBorder="1" applyAlignment="1" applyProtection="1">
      <alignment horizontal="centerContinuous" vertical="center"/>
    </xf>
    <xf numFmtId="176" fontId="30" fillId="11" borderId="17" xfId="0" applyNumberFormat="1" applyFont="1" applyFill="1" applyBorder="1" applyAlignment="1" applyProtection="1">
      <alignment horizontal="distributed" vertical="center"/>
      <protection locked="0"/>
    </xf>
    <xf numFmtId="176" fontId="21" fillId="11" borderId="17" xfId="0" applyNumberFormat="1" applyFont="1" applyFill="1" applyBorder="1" applyAlignment="1" applyProtection="1">
      <alignment horizontal="distributed" vertical="center" shrinkToFit="1"/>
      <protection locked="0"/>
    </xf>
    <xf numFmtId="176" fontId="21" fillId="11" borderId="17" xfId="0" applyNumberFormat="1" applyFont="1" applyFill="1" applyBorder="1" applyAlignment="1" applyProtection="1">
      <alignment horizontal="distributed" vertical="center"/>
      <protection locked="0"/>
    </xf>
    <xf numFmtId="176" fontId="21" fillId="6" borderId="0" xfId="0" applyNumberFormat="1" applyFont="1" applyFill="1" applyBorder="1" applyAlignment="1" applyProtection="1">
      <alignment horizontal="left" vertical="center"/>
      <protection locked="0"/>
    </xf>
    <xf numFmtId="176" fontId="19" fillId="0" borderId="0" xfId="0" applyNumberFormat="1" applyFont="1" applyBorder="1" applyAlignment="1" applyProtection="1">
      <alignment horizontal="center" vertical="center"/>
    </xf>
    <xf numFmtId="176" fontId="22" fillId="0" borderId="0" xfId="0" applyNumberFormat="1" applyFont="1" applyBorder="1" applyAlignment="1" applyProtection="1">
      <alignment horizontal="center" vertical="center"/>
    </xf>
    <xf numFmtId="176" fontId="22" fillId="0" borderId="0" xfId="0" applyNumberFormat="1" applyFont="1" applyAlignment="1" applyProtection="1">
      <alignment horizontal="center"/>
    </xf>
    <xf numFmtId="176" fontId="22" fillId="0" borderId="0" xfId="0" applyNumberFormat="1" applyFont="1" applyBorder="1" applyAlignment="1" applyProtection="1">
      <alignment horizontal="left"/>
      <protection locked="0"/>
    </xf>
    <xf numFmtId="176" fontId="22" fillId="0" borderId="0" xfId="0" applyNumberFormat="1" applyFont="1" applyAlignment="1" applyProtection="1">
      <alignment horizontal="right"/>
      <protection locked="0"/>
    </xf>
    <xf numFmtId="176" fontId="19" fillId="0" borderId="0" xfId="0" applyNumberFormat="1" applyFont="1" applyBorder="1" applyAlignment="1" applyProtection="1">
      <alignment horizontal="left" vertical="center"/>
    </xf>
    <xf numFmtId="176" fontId="21" fillId="15" borderId="1" xfId="0" applyNumberFormat="1" applyFont="1" applyFill="1" applyBorder="1" applyAlignment="1" applyProtection="1">
      <alignment horizontal="center" vertical="center"/>
      <protection locked="0"/>
    </xf>
    <xf numFmtId="176" fontId="21" fillId="15" borderId="38" xfId="0" applyNumberFormat="1" applyFont="1" applyFill="1" applyBorder="1" applyAlignment="1" applyProtection="1">
      <alignment horizontal="center" vertical="center"/>
    </xf>
    <xf numFmtId="176" fontId="28" fillId="11" borderId="17" xfId="0" applyNumberFormat="1" applyFont="1" applyFill="1" applyBorder="1" applyAlignment="1" applyProtection="1">
      <alignment horizontal="distributed" vertical="center"/>
    </xf>
    <xf numFmtId="176" fontId="22" fillId="12" borderId="17" xfId="0" applyNumberFormat="1" applyFont="1" applyFill="1" applyBorder="1" applyAlignment="1" applyProtection="1">
      <alignment horizontal="distributed" vertical="center"/>
      <protection locked="0"/>
    </xf>
    <xf numFmtId="176" fontId="22" fillId="12" borderId="17" xfId="0" applyNumberFormat="1" applyFont="1" applyFill="1" applyBorder="1" applyAlignment="1" applyProtection="1">
      <alignment horizontal="distributed" vertical="center"/>
    </xf>
    <xf numFmtId="176" fontId="22" fillId="12" borderId="13" xfId="0" applyNumberFormat="1" applyFont="1" applyFill="1" applyBorder="1" applyAlignment="1" applyProtection="1">
      <alignment horizontal="distributed" vertical="center"/>
      <protection locked="0"/>
    </xf>
    <xf numFmtId="41" fontId="22" fillId="13" borderId="0" xfId="25" applyFont="1" applyFill="1" applyBorder="1" applyAlignment="1" applyProtection="1">
      <alignment horizontal="right" vertical="center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0" xfId="25" applyFont="1" applyFill="1" applyBorder="1" applyAlignment="1" applyProtection="1">
      <alignment horizontal="right" vertical="center"/>
    </xf>
    <xf numFmtId="41" fontId="22" fillId="0" borderId="0" xfId="25" applyFont="1" applyFill="1" applyBorder="1" applyAlignment="1" applyProtection="1">
      <alignment horizontal="right" vertical="center"/>
      <protection locked="0"/>
    </xf>
    <xf numFmtId="41" fontId="22" fillId="0" borderId="2" xfId="25" applyFont="1" applyBorder="1" applyAlignment="1" applyProtection="1">
      <alignment horizontal="right" vertical="center"/>
      <protection locked="0"/>
    </xf>
    <xf numFmtId="41" fontId="21" fillId="11" borderId="7" xfId="25" applyFont="1" applyFill="1" applyBorder="1" applyAlignment="1" applyProtection="1">
      <alignment horizontal="right" vertical="center"/>
    </xf>
    <xf numFmtId="41" fontId="21" fillId="11" borderId="8" xfId="25" applyFont="1" applyFill="1" applyBorder="1" applyAlignment="1" applyProtection="1">
      <alignment horizontal="right" vertical="center"/>
    </xf>
    <xf numFmtId="41" fontId="22" fillId="14" borderId="14" xfId="25" applyFont="1" applyFill="1" applyBorder="1" applyAlignment="1" applyProtection="1">
      <alignment horizontal="right" vertical="center"/>
    </xf>
    <xf numFmtId="41" fontId="22" fillId="14" borderId="2" xfId="25" applyFont="1" applyFill="1" applyBorder="1" applyAlignment="1" applyProtection="1">
      <alignment horizontal="right" vertical="center"/>
    </xf>
    <xf numFmtId="41" fontId="22" fillId="3" borderId="18" xfId="25" applyFont="1" applyFill="1" applyBorder="1" applyAlignment="1" applyProtection="1">
      <alignment horizontal="right" vertical="center"/>
    </xf>
    <xf numFmtId="41" fontId="22" fillId="3" borderId="0" xfId="25" applyFont="1" applyFill="1" applyBorder="1" applyAlignment="1" applyProtection="1">
      <alignment horizontal="right" vertical="center"/>
    </xf>
    <xf numFmtId="41" fontId="22" fillId="3" borderId="14" xfId="25" applyFont="1" applyFill="1" applyBorder="1" applyAlignment="1" applyProtection="1">
      <alignment horizontal="right" vertical="center"/>
    </xf>
    <xf numFmtId="41" fontId="22" fillId="3" borderId="2" xfId="25" applyFont="1" applyFill="1" applyBorder="1" applyAlignment="1" applyProtection="1">
      <alignment horizontal="right" vertical="center"/>
    </xf>
    <xf numFmtId="41" fontId="22" fillId="5" borderId="2" xfId="25" applyFont="1" applyFill="1" applyBorder="1" applyAlignment="1" applyProtection="1">
      <alignment horizontal="right" vertical="center"/>
    </xf>
    <xf numFmtId="41" fontId="22" fillId="5" borderId="2" xfId="25" applyFont="1" applyFill="1" applyBorder="1" applyAlignment="1" applyProtection="1">
      <alignment horizontal="right" vertical="center"/>
      <protection locked="0"/>
    </xf>
    <xf numFmtId="41" fontId="21" fillId="11" borderId="11" xfId="25" applyFont="1" applyFill="1" applyBorder="1" applyAlignment="1" applyProtection="1">
      <alignment horizontal="right" vertical="center"/>
    </xf>
    <xf numFmtId="41" fontId="21" fillId="11" borderId="12" xfId="25" applyFont="1" applyFill="1" applyBorder="1" applyAlignment="1" applyProtection="1">
      <alignment horizontal="right" vertical="center"/>
    </xf>
    <xf numFmtId="41" fontId="22" fillId="5" borderId="14" xfId="25" applyFont="1" applyFill="1" applyBorder="1" applyAlignment="1" applyProtection="1">
      <alignment horizontal="right" vertical="center"/>
    </xf>
    <xf numFmtId="41" fontId="22" fillId="5" borderId="15" xfId="25" applyFont="1" applyFill="1" applyBorder="1" applyAlignment="1" applyProtection="1">
      <alignment horizontal="right" vertical="center"/>
    </xf>
    <xf numFmtId="41" fontId="22" fillId="5" borderId="16" xfId="25" applyFont="1" applyFill="1" applyBorder="1" applyAlignment="1" applyProtection="1">
      <alignment horizontal="right" vertical="center"/>
    </xf>
    <xf numFmtId="41" fontId="22" fillId="13" borderId="18" xfId="25" applyFont="1" applyFill="1" applyBorder="1" applyAlignment="1" applyProtection="1">
      <alignment horizontal="right" vertical="center"/>
    </xf>
    <xf numFmtId="41" fontId="22" fillId="13" borderId="3" xfId="25" applyFont="1" applyFill="1" applyBorder="1" applyAlignment="1" applyProtection="1">
      <alignment horizontal="right" vertical="center"/>
    </xf>
    <xf numFmtId="41" fontId="22" fillId="0" borderId="10" xfId="25" applyFont="1" applyBorder="1" applyAlignment="1" applyProtection="1">
      <alignment horizontal="right" vertical="center"/>
      <protection locked="0"/>
    </xf>
    <xf numFmtId="41" fontId="22" fillId="4" borderId="3" xfId="25" applyFont="1" applyFill="1" applyBorder="1" applyAlignment="1" applyProtection="1">
      <alignment horizontal="right" vertical="center"/>
    </xf>
    <xf numFmtId="41" fontId="22" fillId="4" borderId="0" xfId="25" applyFont="1" applyFill="1" applyBorder="1" applyAlignment="1" applyProtection="1">
      <alignment horizontal="right" vertical="center"/>
    </xf>
    <xf numFmtId="41" fontId="22" fillId="14" borderId="15" xfId="25" applyFont="1" applyFill="1" applyBorder="1" applyAlignment="1" applyProtection="1">
      <alignment horizontal="right" vertical="center"/>
    </xf>
    <xf numFmtId="41" fontId="22" fillId="14" borderId="16" xfId="25" applyFont="1" applyFill="1" applyBorder="1" applyAlignment="1" applyProtection="1">
      <alignment horizontal="right" vertical="center"/>
    </xf>
    <xf numFmtId="41" fontId="22" fillId="13" borderId="14" xfId="25" applyFont="1" applyFill="1" applyBorder="1" applyAlignment="1" applyProtection="1">
      <alignment horizontal="right" vertical="center"/>
    </xf>
    <xf numFmtId="41" fontId="22" fillId="13" borderId="15" xfId="25" applyFont="1" applyFill="1" applyBorder="1" applyAlignment="1" applyProtection="1">
      <alignment horizontal="right" vertical="center"/>
    </xf>
    <xf numFmtId="41" fontId="22" fillId="0" borderId="16" xfId="25" applyFont="1" applyBorder="1" applyAlignment="1" applyProtection="1">
      <alignment horizontal="right" vertical="center"/>
      <protection locked="0"/>
    </xf>
    <xf numFmtId="41" fontId="22" fillId="4" borderId="15" xfId="25" applyFont="1" applyFill="1" applyBorder="1" applyAlignment="1" applyProtection="1">
      <alignment horizontal="right" vertical="center"/>
    </xf>
    <xf numFmtId="41" fontId="22" fillId="4" borderId="2" xfId="25" applyFont="1" applyFill="1" applyBorder="1" applyAlignment="1" applyProtection="1">
      <alignment horizontal="right" vertical="center"/>
    </xf>
    <xf numFmtId="41" fontId="21" fillId="11" borderId="8" xfId="25" applyFont="1" applyFill="1" applyBorder="1" applyAlignment="1" applyProtection="1">
      <alignment horizontal="right" vertical="center"/>
      <protection locked="0"/>
    </xf>
    <xf numFmtId="41" fontId="22" fillId="0" borderId="17" xfId="25" applyFont="1" applyFill="1" applyBorder="1" applyAlignment="1" applyProtection="1">
      <alignment horizontal="right" vertical="center"/>
      <protection locked="0"/>
    </xf>
    <xf numFmtId="41" fontId="22" fillId="5" borderId="22" xfId="25" applyFont="1" applyFill="1" applyBorder="1" applyAlignment="1" applyProtection="1">
      <alignment horizontal="right" vertical="center"/>
      <protection locked="0"/>
    </xf>
    <xf numFmtId="41" fontId="22" fillId="5" borderId="23" xfId="25" applyFont="1" applyFill="1" applyBorder="1" applyAlignment="1" applyProtection="1">
      <alignment horizontal="right" vertical="center"/>
      <protection locked="0"/>
    </xf>
    <xf numFmtId="41" fontId="22" fillId="11" borderId="4" xfId="25" applyFont="1" applyFill="1" applyBorder="1" applyAlignment="1" applyProtection="1">
      <alignment horizontal="right" vertical="center"/>
    </xf>
    <xf numFmtId="41" fontId="22" fillId="11" borderId="5" xfId="25" applyFont="1" applyFill="1" applyBorder="1" applyAlignment="1" applyProtection="1">
      <alignment horizontal="right" vertical="center"/>
    </xf>
    <xf numFmtId="41" fontId="22" fillId="11" borderId="37" xfId="25" applyFont="1" applyFill="1" applyBorder="1" applyAlignment="1" applyProtection="1">
      <alignment horizontal="right" vertical="center"/>
    </xf>
    <xf numFmtId="41" fontId="22" fillId="11" borderId="6" xfId="25" applyFont="1" applyFill="1" applyBorder="1" applyAlignment="1" applyProtection="1">
      <alignment horizontal="right" vertical="center"/>
    </xf>
    <xf numFmtId="41" fontId="21" fillId="11" borderId="0" xfId="25" applyFont="1" applyFill="1" applyBorder="1" applyAlignment="1" applyProtection="1">
      <alignment vertical="center" shrinkToFit="1"/>
    </xf>
    <xf numFmtId="41" fontId="21" fillId="11" borderId="10" xfId="25" applyFont="1" applyFill="1" applyBorder="1" applyAlignment="1" applyProtection="1">
      <alignment vertical="center" shrinkToFit="1"/>
    </xf>
    <xf numFmtId="41" fontId="22" fillId="11" borderId="0" xfId="25" applyFont="1" applyFill="1" applyBorder="1" applyAlignment="1" applyProtection="1">
      <alignment vertical="center" shrinkToFit="1"/>
    </xf>
    <xf numFmtId="41" fontId="22" fillId="11" borderId="10" xfId="25" applyFont="1" applyFill="1" applyBorder="1" applyAlignment="1" applyProtection="1">
      <alignment vertical="center" shrinkToFit="1"/>
    </xf>
    <xf numFmtId="41" fontId="22" fillId="6" borderId="0" xfId="25" applyFont="1" applyFill="1" applyBorder="1" applyAlignment="1" applyProtection="1">
      <alignment horizontal="right" vertical="center"/>
      <protection locked="0"/>
    </xf>
    <xf numFmtId="41" fontId="22" fillId="6" borderId="10" xfId="25" applyFont="1" applyFill="1" applyBorder="1" applyAlignment="1" applyProtection="1">
      <alignment horizontal="right" vertical="center"/>
      <protection locked="0"/>
    </xf>
    <xf numFmtId="41" fontId="30" fillId="11" borderId="0" xfId="25" applyFont="1" applyFill="1" applyBorder="1" applyAlignment="1" applyProtection="1">
      <alignment vertical="center"/>
      <protection locked="0"/>
    </xf>
    <xf numFmtId="41" fontId="30" fillId="11" borderId="10" xfId="25" applyFont="1" applyFill="1" applyBorder="1" applyAlignment="1" applyProtection="1">
      <alignment vertical="center"/>
      <protection locked="0"/>
    </xf>
    <xf numFmtId="41" fontId="21" fillId="11" borderId="0" xfId="25" applyFont="1" applyFill="1" applyBorder="1" applyAlignment="1" applyProtection="1">
      <alignment vertical="center" shrinkToFit="1"/>
      <protection locked="0"/>
    </xf>
    <xf numFmtId="41" fontId="21" fillId="11" borderId="10" xfId="25" applyFont="1" applyFill="1" applyBorder="1" applyAlignment="1" applyProtection="1">
      <alignment vertical="center" shrinkToFit="1"/>
      <protection locked="0"/>
    </xf>
    <xf numFmtId="41" fontId="21" fillId="11" borderId="0" xfId="25" applyFont="1" applyFill="1" applyBorder="1" applyAlignment="1" applyProtection="1">
      <alignment horizontal="right" vertical="center" shrinkToFit="1"/>
      <protection locked="0"/>
    </xf>
    <xf numFmtId="41" fontId="21" fillId="11" borderId="0" xfId="25" applyFont="1" applyFill="1" applyBorder="1" applyAlignment="1" applyProtection="1">
      <alignment vertical="center"/>
      <protection locked="0"/>
    </xf>
    <xf numFmtId="41" fontId="21" fillId="11" borderId="10" xfId="25" applyFont="1" applyFill="1" applyBorder="1" applyAlignment="1" applyProtection="1">
      <alignment vertical="center"/>
      <protection locked="0"/>
    </xf>
    <xf numFmtId="41" fontId="22" fillId="11" borderId="14" xfId="25" applyFont="1" applyFill="1" applyBorder="1" applyAlignment="1" applyProtection="1">
      <alignment vertical="center" shrinkToFit="1"/>
    </xf>
    <xf numFmtId="41" fontId="22" fillId="11" borderId="2" xfId="25" applyFont="1" applyFill="1" applyBorder="1" applyAlignment="1" applyProtection="1">
      <alignment vertical="center" shrinkToFit="1"/>
    </xf>
    <xf numFmtId="41" fontId="22" fillId="11" borderId="16" xfId="25" applyFont="1" applyFill="1" applyBorder="1" applyAlignment="1" applyProtection="1">
      <alignment vertical="center" shrinkToFit="1"/>
    </xf>
    <xf numFmtId="41" fontId="22" fillId="6" borderId="2" xfId="25" applyFont="1" applyFill="1" applyBorder="1" applyAlignment="1" applyProtection="1">
      <alignment horizontal="right" vertical="center"/>
      <protection locked="0"/>
    </xf>
    <xf numFmtId="41" fontId="22" fillId="6" borderId="16" xfId="25" applyFont="1" applyFill="1" applyBorder="1" applyAlignment="1" applyProtection="1">
      <alignment horizontal="right" vertical="center"/>
      <protection locked="0"/>
    </xf>
    <xf numFmtId="41" fontId="22" fillId="0" borderId="19" xfId="25" applyFont="1" applyBorder="1" applyAlignment="1" applyProtection="1">
      <alignment horizontal="center" vertical="center"/>
      <protection locked="0"/>
    </xf>
    <xf numFmtId="41" fontId="22" fillId="4" borderId="3" xfId="25" applyFont="1" applyFill="1" applyBorder="1" applyAlignment="1" applyProtection="1">
      <alignment horizontal="center" vertical="center"/>
    </xf>
    <xf numFmtId="41" fontId="22" fillId="0" borderId="0" xfId="25" applyFont="1" applyBorder="1" applyAlignment="1" applyProtection="1">
      <alignment horizontal="center" vertical="center"/>
      <protection locked="0"/>
    </xf>
    <xf numFmtId="41" fontId="22" fillId="0" borderId="10" xfId="25" applyFont="1" applyBorder="1" applyAlignment="1" applyProtection="1">
      <alignment horizontal="center" vertical="center"/>
      <protection locked="0"/>
    </xf>
    <xf numFmtId="41" fontId="22" fillId="0" borderId="20" xfId="25" applyFont="1" applyBorder="1" applyAlignment="1" applyProtection="1">
      <alignment horizontal="center" vertical="center"/>
      <protection locked="0"/>
    </xf>
    <xf numFmtId="41" fontId="22" fillId="4" borderId="15" xfId="25" applyFont="1" applyFill="1" applyBorder="1" applyAlignment="1" applyProtection="1">
      <alignment horizontal="center" vertical="center"/>
    </xf>
    <xf numFmtId="41" fontId="22" fillId="0" borderId="2" xfId="25" applyFont="1" applyBorder="1" applyAlignment="1" applyProtection="1">
      <alignment horizontal="center" vertical="center"/>
      <protection locked="0"/>
    </xf>
    <xf numFmtId="41" fontId="22" fillId="0" borderId="16" xfId="25" applyFont="1" applyBorder="1" applyAlignment="1" applyProtection="1">
      <alignment horizontal="center" vertical="center"/>
      <protection locked="0"/>
    </xf>
    <xf numFmtId="176" fontId="21" fillId="15" borderId="41" xfId="0" applyNumberFormat="1" applyFont="1" applyFill="1" applyBorder="1" applyAlignment="1" applyProtection="1">
      <alignment horizontal="center" vertical="center"/>
      <protection locked="0"/>
    </xf>
    <xf numFmtId="176" fontId="21" fillId="5" borderId="24" xfId="0" applyNumberFormat="1" applyFont="1" applyFill="1" applyBorder="1" applyAlignment="1" applyProtection="1">
      <alignment horizontal="right" vertical="center"/>
      <protection locked="0"/>
    </xf>
    <xf numFmtId="176" fontId="22" fillId="0" borderId="2" xfId="0" applyNumberFormat="1" applyFont="1" applyFill="1" applyBorder="1" applyAlignment="1" applyProtection="1">
      <alignment horizontal="center" vertical="center" shrinkToFit="1"/>
    </xf>
    <xf numFmtId="176" fontId="30" fillId="0" borderId="29" xfId="0" applyNumberFormat="1" applyFont="1" applyFill="1" applyBorder="1" applyAlignment="1" applyProtection="1">
      <alignment horizontal="left" vertical="center"/>
      <protection locked="0"/>
    </xf>
    <xf numFmtId="176" fontId="30" fillId="0" borderId="29" xfId="0" applyNumberFormat="1" applyFont="1" applyFill="1" applyBorder="1" applyAlignment="1" applyProtection="1">
      <alignment horizontal="right" vertical="center"/>
      <protection locked="0"/>
    </xf>
    <xf numFmtId="176" fontId="21" fillId="0" borderId="29" xfId="0" applyNumberFormat="1" applyFont="1" applyFill="1" applyBorder="1" applyAlignment="1" applyProtection="1">
      <alignment horizontal="left" vertical="center"/>
      <protection locked="0"/>
    </xf>
    <xf numFmtId="176" fontId="21" fillId="0" borderId="29" xfId="0" applyNumberFormat="1" applyFont="1" applyFill="1" applyBorder="1" applyAlignment="1" applyProtection="1">
      <alignment horizontal="right" vertical="center"/>
      <protection locked="0"/>
    </xf>
    <xf numFmtId="176" fontId="21" fillId="0" borderId="29" xfId="0" applyNumberFormat="1" applyFont="1" applyFill="1" applyBorder="1" applyAlignment="1" applyProtection="1">
      <alignment horizontal="right" vertical="center"/>
    </xf>
    <xf numFmtId="176" fontId="21" fillId="0" borderId="0" xfId="0" applyNumberFormat="1" applyFont="1" applyFill="1" applyAlignment="1" applyProtection="1">
      <alignment horizontal="right" vertical="center"/>
      <protection locked="0"/>
    </xf>
    <xf numFmtId="176" fontId="21" fillId="0" borderId="0" xfId="0" applyNumberFormat="1" applyFont="1" applyBorder="1" applyAlignment="1" applyProtection="1">
      <alignment horizontal="center" vertical="center"/>
      <protection locked="0"/>
    </xf>
    <xf numFmtId="176" fontId="21" fillId="0" borderId="0" xfId="0" applyNumberFormat="1" applyFont="1" applyFill="1" applyAlignment="1" applyProtection="1">
      <alignment horizontal="left" vertical="center"/>
      <protection locked="0"/>
    </xf>
    <xf numFmtId="176" fontId="21" fillId="0" borderId="0" xfId="0" applyNumberFormat="1" applyFont="1" applyFill="1" applyAlignment="1" applyProtection="1">
      <alignment horizontal="centerContinuous" vertical="center"/>
    </xf>
    <xf numFmtId="176" fontId="21" fillId="0" borderId="2" xfId="0" applyNumberFormat="1" applyFont="1" applyBorder="1" applyAlignment="1" applyProtection="1">
      <alignment horizontal="center" vertical="center"/>
      <protection locked="0"/>
    </xf>
    <xf numFmtId="176" fontId="21" fillId="0" borderId="2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Fill="1" applyBorder="1" applyAlignment="1" applyProtection="1">
      <alignment horizontal="center" vertical="center"/>
      <protection locked="0"/>
    </xf>
    <xf numFmtId="176" fontId="21" fillId="0" borderId="0" xfId="0" applyNumberFormat="1" applyFont="1" applyFill="1" applyAlignment="1" applyProtection="1">
      <alignment vertical="center"/>
      <protection locked="0"/>
    </xf>
    <xf numFmtId="176" fontId="21" fillId="6" borderId="0" xfId="0" applyNumberFormat="1" applyFont="1" applyFill="1" applyAlignment="1" applyProtection="1">
      <alignment horizontal="left" vertical="center"/>
      <protection locked="0"/>
    </xf>
    <xf numFmtId="176" fontId="21" fillId="6" borderId="0" xfId="0" applyNumberFormat="1" applyFont="1" applyFill="1" applyBorder="1" applyAlignment="1" applyProtection="1">
      <alignment horizontal="right" vertical="center"/>
      <protection locked="0"/>
    </xf>
    <xf numFmtId="176" fontId="21" fillId="6" borderId="0" xfId="0" applyNumberFormat="1" applyFont="1" applyFill="1" applyAlignment="1" applyProtection="1">
      <alignment horizontal="right" vertical="center"/>
      <protection locked="0"/>
    </xf>
    <xf numFmtId="176" fontId="21" fillId="0" borderId="0" xfId="0" applyNumberFormat="1" applyFont="1" applyBorder="1" applyAlignment="1" applyProtection="1">
      <alignment horizontal="right" vertical="center"/>
    </xf>
    <xf numFmtId="176" fontId="21" fillId="0" borderId="0" xfId="0" applyNumberFormat="1" applyFont="1" applyBorder="1" applyAlignment="1" applyProtection="1">
      <alignment horizontal="center" vertical="center"/>
    </xf>
    <xf numFmtId="176" fontId="30" fillId="0" borderId="0" xfId="0" applyNumberFormat="1" applyFont="1" applyFill="1" applyAlignment="1" applyProtection="1">
      <alignment horizontal="left" vertical="center"/>
      <protection locked="0"/>
    </xf>
    <xf numFmtId="176" fontId="21" fillId="0" borderId="0" xfId="0" applyNumberFormat="1" applyFont="1" applyAlignment="1" applyProtection="1">
      <alignment horizontal="right" vertical="center"/>
    </xf>
    <xf numFmtId="176" fontId="30" fillId="0" borderId="0" xfId="0" applyNumberFormat="1" applyFont="1" applyBorder="1" applyAlignment="1" applyProtection="1">
      <alignment horizontal="right" vertical="center"/>
    </xf>
    <xf numFmtId="176" fontId="21" fillId="15" borderId="1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  <protection locked="0"/>
    </xf>
    <xf numFmtId="176" fontId="22" fillId="0" borderId="45" xfId="0" applyNumberFormat="1" applyFont="1" applyFill="1" applyBorder="1" applyAlignment="1" applyProtection="1">
      <alignment horizontal="center" vertical="center" shrinkToFit="1"/>
    </xf>
    <xf numFmtId="176" fontId="22" fillId="0" borderId="46" xfId="0" applyNumberFormat="1" applyFont="1" applyFill="1" applyBorder="1" applyAlignment="1" applyProtection="1">
      <alignment horizontal="distributed" vertical="distributed"/>
      <protection locked="0"/>
    </xf>
    <xf numFmtId="41" fontId="22" fillId="3" borderId="47" xfId="25" applyFont="1" applyFill="1" applyBorder="1" applyAlignment="1" applyProtection="1">
      <alignment horizontal="right" vertical="center"/>
    </xf>
    <xf numFmtId="41" fontId="22" fillId="3" borderId="45" xfId="25" applyFont="1" applyFill="1" applyBorder="1" applyAlignment="1" applyProtection="1">
      <alignment horizontal="right" vertical="center"/>
    </xf>
    <xf numFmtId="176" fontId="22" fillId="0" borderId="48" xfId="0" applyNumberFormat="1" applyFont="1" applyFill="1" applyBorder="1" applyAlignment="1" applyProtection="1">
      <alignment horizontal="center" vertical="center" shrinkToFit="1"/>
    </xf>
    <xf numFmtId="176" fontId="22" fillId="0" borderId="49" xfId="0" applyNumberFormat="1" applyFont="1" applyFill="1" applyBorder="1" applyAlignment="1" applyProtection="1">
      <alignment horizontal="distributed" vertical="distributed"/>
      <protection locked="0"/>
    </xf>
    <xf numFmtId="41" fontId="22" fillId="3" borderId="50" xfId="25" applyFont="1" applyFill="1" applyBorder="1" applyAlignment="1" applyProtection="1">
      <alignment horizontal="right" vertical="center"/>
    </xf>
    <xf numFmtId="41" fontId="22" fillId="3" borderId="48" xfId="25" applyFont="1" applyFill="1" applyBorder="1" applyAlignment="1" applyProtection="1">
      <alignment horizontal="right" vertical="center"/>
    </xf>
    <xf numFmtId="176" fontId="22" fillId="0" borderId="29" xfId="0" applyNumberFormat="1" applyFont="1" applyFill="1" applyBorder="1" applyAlignment="1" applyProtection="1">
      <alignment horizontal="center" vertical="center" shrinkToFit="1"/>
    </xf>
    <xf numFmtId="176" fontId="22" fillId="0" borderId="39" xfId="0" applyNumberFormat="1" applyFont="1" applyFill="1" applyBorder="1" applyAlignment="1" applyProtection="1">
      <alignment horizontal="distributed" vertical="distributed"/>
      <protection locked="0"/>
    </xf>
    <xf numFmtId="41" fontId="22" fillId="3" borderId="51" xfId="25" applyFont="1" applyFill="1" applyBorder="1" applyAlignment="1" applyProtection="1">
      <alignment horizontal="right" vertical="center"/>
    </xf>
    <xf numFmtId="41" fontId="22" fillId="3" borderId="29" xfId="25" applyFont="1" applyFill="1" applyBorder="1" applyAlignment="1" applyProtection="1">
      <alignment horizontal="right" vertical="center"/>
    </xf>
    <xf numFmtId="176" fontId="22" fillId="0" borderId="52" xfId="0" applyNumberFormat="1" applyFont="1" applyFill="1" applyBorder="1" applyAlignment="1" applyProtection="1">
      <alignment horizontal="center" vertical="center" shrinkToFit="1"/>
    </xf>
    <xf numFmtId="176" fontId="22" fillId="0" borderId="52" xfId="0" applyNumberFormat="1" applyFont="1" applyFill="1" applyBorder="1" applyAlignment="1" applyProtection="1">
      <alignment horizontal="distributed" vertical="distributed"/>
      <protection locked="0"/>
    </xf>
    <xf numFmtId="41" fontId="22" fillId="3" borderId="52" xfId="25" applyFont="1" applyFill="1" applyBorder="1" applyAlignment="1" applyProtection="1">
      <alignment horizontal="right" vertical="center"/>
    </xf>
    <xf numFmtId="41" fontId="22" fillId="0" borderId="52" xfId="25" applyFont="1" applyBorder="1" applyAlignment="1" applyProtection="1">
      <alignment horizontal="right" vertical="center"/>
      <protection locked="0"/>
    </xf>
    <xf numFmtId="176" fontId="33" fillId="15" borderId="8" xfId="0" applyNumberFormat="1" applyFont="1" applyFill="1" applyBorder="1" applyAlignment="1" applyProtection="1">
      <alignment horizontal="center" vertical="center"/>
      <protection locked="0"/>
    </xf>
    <xf numFmtId="41" fontId="22" fillId="13" borderId="0" xfId="25" applyFont="1" applyFill="1" applyBorder="1" applyAlignment="1" applyProtection="1">
      <alignment horizontal="right" vertical="center"/>
      <protection locked="0"/>
    </xf>
    <xf numFmtId="176" fontId="22" fillId="16" borderId="0" xfId="0" applyNumberFormat="1" applyFont="1" applyFill="1" applyBorder="1" applyAlignment="1" applyProtection="1">
      <alignment horizontal="right" vertical="center"/>
      <protection locked="0"/>
    </xf>
    <xf numFmtId="176" fontId="33" fillId="16" borderId="53" xfId="0" applyNumberFormat="1" applyFont="1" applyFill="1" applyBorder="1" applyAlignment="1" applyProtection="1">
      <alignment horizontal="distributed" vertical="center"/>
      <protection locked="0"/>
    </xf>
    <xf numFmtId="41" fontId="22" fillId="16" borderId="54" xfId="25" applyFont="1" applyFill="1" applyBorder="1" applyAlignment="1" applyProtection="1">
      <alignment vertical="center" shrinkToFit="1"/>
    </xf>
    <xf numFmtId="41" fontId="22" fillId="16" borderId="55" xfId="25" applyFont="1" applyFill="1" applyBorder="1" applyAlignment="1" applyProtection="1">
      <alignment vertical="center" shrinkToFit="1"/>
    </xf>
    <xf numFmtId="176" fontId="32" fillId="12" borderId="56" xfId="0" applyNumberFormat="1" applyFont="1" applyFill="1" applyBorder="1" applyAlignment="1" applyProtection="1">
      <alignment horizontal="distributed" vertical="center"/>
      <protection locked="0"/>
    </xf>
    <xf numFmtId="176" fontId="32" fillId="12" borderId="58" xfId="0" applyNumberFormat="1" applyFont="1" applyFill="1" applyBorder="1" applyAlignment="1" applyProtection="1">
      <alignment horizontal="distributed" vertical="center"/>
      <protection locked="0"/>
    </xf>
    <xf numFmtId="41" fontId="22" fillId="11" borderId="59" xfId="25" applyFont="1" applyFill="1" applyBorder="1" applyAlignment="1" applyProtection="1">
      <alignment vertical="center" shrinkToFit="1"/>
    </xf>
    <xf numFmtId="41" fontId="22" fillId="0" borderId="63" xfId="25" applyFont="1" applyBorder="1" applyAlignment="1" applyProtection="1">
      <alignment horizontal="center" vertical="center"/>
      <protection locked="0"/>
    </xf>
    <xf numFmtId="41" fontId="22" fillId="4" borderId="64" xfId="25" applyFont="1" applyFill="1" applyBorder="1" applyAlignment="1" applyProtection="1">
      <alignment horizontal="center" vertical="center"/>
    </xf>
    <xf numFmtId="41" fontId="21" fillId="11" borderId="38" xfId="25" applyFont="1" applyFill="1" applyBorder="1" applyAlignment="1" applyProtection="1">
      <alignment horizontal="right" vertical="center"/>
    </xf>
    <xf numFmtId="41" fontId="21" fillId="0" borderId="0" xfId="25" applyFont="1" applyFill="1" applyBorder="1" applyAlignment="1" applyProtection="1">
      <alignment horizontal="right" vertical="center"/>
    </xf>
    <xf numFmtId="41" fontId="30" fillId="11" borderId="38" xfId="25" applyFont="1" applyFill="1" applyBorder="1" applyAlignment="1" applyProtection="1">
      <alignment vertical="center"/>
      <protection locked="0"/>
    </xf>
    <xf numFmtId="41" fontId="22" fillId="0" borderId="45" xfId="25" applyFont="1" applyBorder="1" applyAlignment="1" applyProtection="1">
      <alignment horizontal="center" vertical="center"/>
      <protection locked="0"/>
    </xf>
    <xf numFmtId="41" fontId="22" fillId="0" borderId="69" xfId="25" applyFont="1" applyBorder="1" applyAlignment="1" applyProtection="1">
      <alignment horizontal="center" vertical="center"/>
      <protection locked="0"/>
    </xf>
    <xf numFmtId="41" fontId="22" fillId="4" borderId="68" xfId="25" applyFont="1" applyFill="1" applyBorder="1" applyAlignment="1" applyProtection="1">
      <alignment horizontal="center" vertical="center"/>
    </xf>
    <xf numFmtId="41" fontId="22" fillId="0" borderId="66" xfId="25" applyFont="1" applyBorder="1" applyAlignment="1" applyProtection="1">
      <alignment horizontal="center" vertical="center"/>
      <protection locked="0"/>
    </xf>
    <xf numFmtId="176" fontId="22" fillId="0" borderId="27" xfId="0" applyNumberFormat="1" applyFont="1" applyFill="1" applyBorder="1" applyAlignment="1" applyProtection="1">
      <alignment horizontal="distributed" vertical="distributed"/>
      <protection locked="0"/>
    </xf>
    <xf numFmtId="41" fontId="22" fillId="0" borderId="67" xfId="25" applyFont="1" applyBorder="1" applyAlignment="1" applyProtection="1">
      <alignment horizontal="center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176" fontId="21" fillId="15" borderId="1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  <protection locked="0"/>
    </xf>
    <xf numFmtId="176" fontId="21" fillId="15" borderId="8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41" fontId="21" fillId="11" borderId="8" xfId="25" applyFont="1" applyFill="1" applyBorder="1" applyAlignment="1" applyProtection="1">
      <alignment horizontal="right" vertical="center"/>
    </xf>
    <xf numFmtId="41" fontId="22" fillId="14" borderId="48" xfId="25" applyFont="1" applyFill="1" applyBorder="1" applyAlignment="1" applyProtection="1">
      <alignment horizontal="right" vertical="center"/>
    </xf>
    <xf numFmtId="41" fontId="22" fillId="5" borderId="48" xfId="25" applyFont="1" applyFill="1" applyBorder="1" applyAlignment="1" applyProtection="1">
      <alignment horizontal="right" vertical="center"/>
    </xf>
    <xf numFmtId="41" fontId="22" fillId="5" borderId="48" xfId="25" applyFont="1" applyFill="1" applyBorder="1" applyAlignment="1" applyProtection="1">
      <alignment horizontal="right" vertical="center"/>
      <protection locked="0"/>
    </xf>
    <xf numFmtId="41" fontId="22" fillId="5" borderId="15" xfId="25" applyFont="1" applyFill="1" applyBorder="1" applyAlignment="1" applyProtection="1">
      <alignment horizontal="right" vertical="center"/>
    </xf>
    <xf numFmtId="41" fontId="22" fillId="13" borderId="3" xfId="25" applyFont="1" applyFill="1" applyBorder="1" applyAlignment="1" applyProtection="1">
      <alignment horizontal="right" vertical="center"/>
    </xf>
    <xf numFmtId="41" fontId="22" fillId="4" borderId="3" xfId="25" applyFont="1" applyFill="1" applyBorder="1" applyAlignment="1" applyProtection="1">
      <alignment horizontal="right" vertical="center"/>
    </xf>
    <xf numFmtId="41" fontId="22" fillId="4" borderId="0" xfId="25" applyFont="1" applyFill="1" applyBorder="1" applyAlignment="1" applyProtection="1">
      <alignment horizontal="right" vertical="center"/>
    </xf>
    <xf numFmtId="41" fontId="22" fillId="14" borderId="15" xfId="25" applyFont="1" applyFill="1" applyBorder="1" applyAlignment="1" applyProtection="1">
      <alignment horizontal="right" vertical="center"/>
    </xf>
    <xf numFmtId="41" fontId="22" fillId="4" borderId="15" xfId="25" applyFont="1" applyFill="1" applyBorder="1" applyAlignment="1" applyProtection="1">
      <alignment horizontal="right" vertical="center"/>
    </xf>
    <xf numFmtId="41" fontId="22" fillId="4" borderId="48" xfId="25" applyFont="1" applyFill="1" applyBorder="1" applyAlignment="1" applyProtection="1">
      <alignment horizontal="right" vertical="center"/>
    </xf>
    <xf numFmtId="41" fontId="22" fillId="0" borderId="0" xfId="32" applyFont="1" applyBorder="1" applyAlignment="1" applyProtection="1">
      <alignment horizontal="center" vertical="center"/>
      <protection locked="0"/>
    </xf>
    <xf numFmtId="176" fontId="22" fillId="0" borderId="17" xfId="0" applyNumberFormat="1" applyFont="1" applyFill="1" applyBorder="1" applyAlignment="1" applyProtection="1">
      <alignment horizontal="distributed" vertical="distributed"/>
      <protection locked="0"/>
    </xf>
    <xf numFmtId="41" fontId="22" fillId="0" borderId="0" xfId="25" applyFont="1" applyFill="1" applyBorder="1" applyAlignment="1" applyProtection="1">
      <alignment horizontal="right" vertical="center"/>
      <protection locked="0"/>
    </xf>
    <xf numFmtId="41" fontId="22" fillId="0" borderId="19" xfId="25" applyFont="1" applyBorder="1" applyAlignment="1" applyProtection="1">
      <alignment horizontal="center" vertical="center"/>
      <protection locked="0"/>
    </xf>
    <xf numFmtId="41" fontId="22" fillId="0" borderId="0" xfId="25" applyFont="1" applyBorder="1" applyAlignment="1" applyProtection="1">
      <alignment horizontal="center" vertical="center"/>
      <protection locked="0"/>
    </xf>
    <xf numFmtId="41" fontId="22" fillId="0" borderId="10" xfId="25" applyFont="1" applyBorder="1" applyAlignment="1" applyProtection="1">
      <alignment horizontal="center" vertical="center"/>
      <protection locked="0"/>
    </xf>
    <xf numFmtId="41" fontId="22" fillId="0" borderId="20" xfId="25" applyFont="1" applyBorder="1" applyAlignment="1" applyProtection="1">
      <alignment horizontal="center" vertical="center"/>
      <protection locked="0"/>
    </xf>
    <xf numFmtId="41" fontId="22" fillId="0" borderId="48" xfId="25" applyFont="1" applyBorder="1" applyAlignment="1" applyProtection="1">
      <alignment horizontal="center" vertical="center"/>
      <protection locked="0"/>
    </xf>
    <xf numFmtId="176" fontId="22" fillId="0" borderId="46" xfId="0" applyNumberFormat="1" applyFont="1" applyFill="1" applyBorder="1" applyAlignment="1" applyProtection="1">
      <alignment horizontal="distributed" vertical="distributed"/>
      <protection locked="0"/>
    </xf>
    <xf numFmtId="176" fontId="22" fillId="0" borderId="49" xfId="0" applyNumberFormat="1" applyFont="1" applyFill="1" applyBorder="1" applyAlignment="1" applyProtection="1">
      <alignment horizontal="distributed" vertical="distributed"/>
      <protection locked="0"/>
    </xf>
    <xf numFmtId="41" fontId="22" fillId="0" borderId="29" xfId="25" applyFont="1" applyBorder="1" applyAlignment="1" applyProtection="1">
      <alignment horizontal="center" vertical="center"/>
      <protection locked="0"/>
    </xf>
    <xf numFmtId="41" fontId="22" fillId="0" borderId="65" xfId="25" applyFont="1" applyBorder="1" applyAlignment="1" applyProtection="1">
      <alignment horizontal="center" vertical="center"/>
      <protection locked="0"/>
    </xf>
    <xf numFmtId="41" fontId="22" fillId="4" borderId="60" xfId="25" applyFont="1" applyFill="1" applyBorder="1" applyAlignment="1" applyProtection="1">
      <alignment horizontal="right" vertical="center"/>
    </xf>
    <xf numFmtId="41" fontId="22" fillId="0" borderId="59" xfId="25" applyFont="1" applyBorder="1" applyAlignment="1" applyProtection="1">
      <alignment horizontal="right" vertical="center"/>
      <protection locked="0"/>
    </xf>
    <xf numFmtId="41" fontId="22" fillId="0" borderId="61" xfId="25" applyFont="1" applyBorder="1" applyAlignment="1" applyProtection="1">
      <alignment horizontal="right" vertical="center"/>
      <protection locked="0"/>
    </xf>
    <xf numFmtId="41" fontId="22" fillId="6" borderId="59" xfId="25" applyFont="1" applyFill="1" applyBorder="1" applyAlignment="1" applyProtection="1">
      <alignment horizontal="right" vertical="center"/>
      <protection locked="0"/>
    </xf>
    <xf numFmtId="41" fontId="22" fillId="6" borderId="61" xfId="25" applyFont="1" applyFill="1" applyBorder="1" applyAlignment="1" applyProtection="1">
      <alignment horizontal="right" vertical="center"/>
      <protection locked="0"/>
    </xf>
    <xf numFmtId="41" fontId="22" fillId="6" borderId="62" xfId="25" applyFont="1" applyFill="1" applyBorder="1" applyAlignment="1" applyProtection="1">
      <alignment horizontal="right" vertical="center"/>
      <protection locked="0"/>
    </xf>
    <xf numFmtId="176" fontId="26" fillId="14" borderId="0" xfId="0" quotePrefix="1" applyNumberFormat="1" applyFont="1" applyFill="1" applyBorder="1" applyAlignment="1" applyProtection="1">
      <alignment horizontal="left" vertical="center"/>
    </xf>
    <xf numFmtId="176" fontId="22" fillId="14" borderId="0" xfId="0" applyNumberFormat="1" applyFont="1" applyFill="1" applyBorder="1" applyAlignment="1" applyProtection="1">
      <alignment horizontal="right" vertical="center"/>
      <protection locked="0"/>
    </xf>
    <xf numFmtId="176" fontId="22" fillId="14" borderId="0" xfId="0" applyNumberFormat="1" applyFont="1" applyFill="1" applyAlignment="1" applyProtection="1">
      <alignment horizontal="right" vertical="center"/>
      <protection locked="0"/>
    </xf>
    <xf numFmtId="41" fontId="22" fillId="5" borderId="72" xfId="25" applyFont="1" applyFill="1" applyBorder="1" applyAlignment="1" applyProtection="1">
      <alignment horizontal="right" vertical="center"/>
    </xf>
    <xf numFmtId="41" fontId="22" fillId="5" borderId="8" xfId="25" applyFont="1" applyFill="1" applyBorder="1" applyAlignment="1" applyProtection="1">
      <alignment horizontal="right" vertical="center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41" fontId="22" fillId="0" borderId="45" xfId="25" applyFont="1" applyBorder="1" applyAlignment="1" applyProtection="1">
      <alignment horizontal="right" vertical="center"/>
      <protection locked="0"/>
    </xf>
    <xf numFmtId="41" fontId="22" fillId="0" borderId="29" xfId="25" applyFont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71" xfId="25" applyFont="1" applyBorder="1" applyAlignment="1" applyProtection="1">
      <alignment horizontal="right" vertical="center"/>
      <protection locked="0"/>
    </xf>
    <xf numFmtId="41" fontId="22" fillId="0" borderId="45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41" fontId="22" fillId="0" borderId="29" xfId="25" applyFont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41" fontId="22" fillId="0" borderId="45" xfId="25" applyFont="1" applyBorder="1" applyAlignment="1" applyProtection="1">
      <alignment horizontal="right" vertical="center"/>
      <protection locked="0"/>
    </xf>
    <xf numFmtId="41" fontId="22" fillId="0" borderId="29" xfId="25" applyFont="1" applyBorder="1" applyAlignment="1" applyProtection="1">
      <alignment horizontal="right" vertical="center"/>
      <protection locked="0"/>
    </xf>
    <xf numFmtId="176" fontId="21" fillId="15" borderId="1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  <protection locked="0"/>
    </xf>
    <xf numFmtId="176" fontId="21" fillId="15" borderId="8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41" fontId="21" fillId="11" borderId="8" xfId="25" applyFont="1" applyFill="1" applyBorder="1" applyAlignment="1" applyProtection="1">
      <alignment horizontal="right" vertical="center"/>
    </xf>
    <xf numFmtId="41" fontId="22" fillId="14" borderId="48" xfId="25" applyFont="1" applyFill="1" applyBorder="1" applyAlignment="1" applyProtection="1">
      <alignment horizontal="right" vertical="center"/>
    </xf>
    <xf numFmtId="41" fontId="22" fillId="5" borderId="48" xfId="25" applyFont="1" applyFill="1" applyBorder="1" applyAlignment="1" applyProtection="1">
      <alignment horizontal="right" vertical="center"/>
    </xf>
    <xf numFmtId="41" fontId="22" fillId="5" borderId="48" xfId="25" applyFont="1" applyFill="1" applyBorder="1" applyAlignment="1" applyProtection="1">
      <alignment horizontal="right" vertical="center"/>
      <protection locked="0"/>
    </xf>
    <xf numFmtId="41" fontId="21" fillId="11" borderId="11" xfId="25" applyFont="1" applyFill="1" applyBorder="1" applyAlignment="1" applyProtection="1">
      <alignment horizontal="right" vertical="center"/>
    </xf>
    <xf numFmtId="41" fontId="21" fillId="11" borderId="12" xfId="25" applyFont="1" applyFill="1" applyBorder="1" applyAlignment="1" applyProtection="1">
      <alignment horizontal="right" vertical="center"/>
    </xf>
    <xf numFmtId="41" fontId="22" fillId="5" borderId="15" xfId="25" applyFont="1" applyFill="1" applyBorder="1" applyAlignment="1" applyProtection="1">
      <alignment horizontal="right" vertical="center"/>
    </xf>
    <xf numFmtId="41" fontId="22" fillId="13" borderId="18" xfId="25" applyFont="1" applyFill="1" applyBorder="1" applyAlignment="1" applyProtection="1">
      <alignment horizontal="right" vertical="center"/>
    </xf>
    <xf numFmtId="41" fontId="22" fillId="13" borderId="3" xfId="25" applyFont="1" applyFill="1" applyBorder="1" applyAlignment="1" applyProtection="1">
      <alignment horizontal="right" vertical="center"/>
    </xf>
    <xf numFmtId="41" fontId="22" fillId="0" borderId="10" xfId="25" applyFont="1" applyBorder="1" applyAlignment="1" applyProtection="1">
      <alignment horizontal="right" vertical="center"/>
      <protection locked="0"/>
    </xf>
    <xf numFmtId="41" fontId="22" fillId="4" borderId="3" xfId="25" applyFont="1" applyFill="1" applyBorder="1" applyAlignment="1" applyProtection="1">
      <alignment horizontal="right" vertical="center"/>
    </xf>
    <xf numFmtId="41" fontId="22" fillId="4" borderId="0" xfId="25" applyFont="1" applyFill="1" applyBorder="1" applyAlignment="1" applyProtection="1">
      <alignment horizontal="right" vertical="center"/>
    </xf>
    <xf numFmtId="41" fontId="22" fillId="14" borderId="15" xfId="25" applyFont="1" applyFill="1" applyBorder="1" applyAlignment="1" applyProtection="1">
      <alignment horizontal="right" vertical="center"/>
    </xf>
    <xf numFmtId="41" fontId="22" fillId="4" borderId="15" xfId="25" applyFont="1" applyFill="1" applyBorder="1" applyAlignment="1" applyProtection="1">
      <alignment horizontal="right" vertical="center"/>
    </xf>
    <xf numFmtId="41" fontId="22" fillId="4" borderId="48" xfId="25" applyFont="1" applyFill="1" applyBorder="1" applyAlignment="1" applyProtection="1">
      <alignment horizontal="right" vertical="center"/>
    </xf>
    <xf numFmtId="41" fontId="22" fillId="4" borderId="3" xfId="25" applyFont="1" applyFill="1" applyBorder="1" applyAlignment="1" applyProtection="1">
      <alignment horizontal="center" vertical="center"/>
    </xf>
    <xf numFmtId="41" fontId="22" fillId="0" borderId="0" xfId="25" applyFont="1" applyBorder="1" applyAlignment="1" applyProtection="1">
      <alignment horizontal="center" vertical="center"/>
      <protection locked="0"/>
    </xf>
    <xf numFmtId="41" fontId="22" fillId="0" borderId="10" xfId="25" applyFont="1" applyBorder="1" applyAlignment="1" applyProtection="1">
      <alignment horizontal="center" vertical="center"/>
      <protection locked="0"/>
    </xf>
    <xf numFmtId="41" fontId="22" fillId="4" borderId="15" xfId="25" applyFont="1" applyFill="1" applyBorder="1" applyAlignment="1" applyProtection="1">
      <alignment horizontal="center" vertical="center"/>
    </xf>
    <xf numFmtId="41" fontId="22" fillId="0" borderId="48" xfId="25" applyFont="1" applyBorder="1" applyAlignment="1" applyProtection="1">
      <alignment horizontal="center" vertical="center"/>
      <protection locked="0"/>
    </xf>
    <xf numFmtId="41" fontId="22" fillId="13" borderId="0" xfId="25" applyFont="1" applyFill="1" applyBorder="1" applyAlignment="1" applyProtection="1">
      <alignment horizontal="right" vertical="center"/>
      <protection locked="0"/>
    </xf>
    <xf numFmtId="41" fontId="22" fillId="14" borderId="72" xfId="25" applyFont="1" applyFill="1" applyBorder="1" applyAlignment="1" applyProtection="1">
      <alignment horizontal="right" vertical="center"/>
    </xf>
    <xf numFmtId="41" fontId="22" fillId="0" borderId="72" xfId="25" applyFont="1" applyBorder="1" applyAlignment="1" applyProtection="1">
      <alignment horizontal="right" vertical="center"/>
      <protection locked="0"/>
    </xf>
    <xf numFmtId="41" fontId="22" fillId="5" borderId="72" xfId="25" applyFont="1" applyFill="1" applyBorder="1" applyAlignment="1" applyProtection="1">
      <alignment horizontal="right" vertical="center"/>
      <protection locked="0"/>
    </xf>
    <xf numFmtId="41" fontId="22" fillId="13" borderId="10" xfId="25" applyFont="1" applyFill="1" applyBorder="1" applyAlignment="1" applyProtection="1">
      <alignment horizontal="right" vertical="center"/>
      <protection locked="0"/>
    </xf>
    <xf numFmtId="41" fontId="21" fillId="17" borderId="38" xfId="25" applyFont="1" applyFill="1" applyBorder="1" applyAlignment="1" applyProtection="1">
      <alignment horizontal="right" vertical="center"/>
    </xf>
    <xf numFmtId="41" fontId="25" fillId="0" borderId="48" xfId="25" applyFont="1" applyBorder="1" applyAlignment="1" applyProtection="1">
      <alignment horizontal="center" vertical="center"/>
      <protection locked="0"/>
    </xf>
    <xf numFmtId="41" fontId="25" fillId="0" borderId="0" xfId="25" applyFont="1" applyBorder="1" applyAlignment="1" applyProtection="1">
      <alignment horizontal="center" vertical="center"/>
      <protection locked="0"/>
    </xf>
    <xf numFmtId="41" fontId="25" fillId="4" borderId="68" xfId="25" applyFont="1" applyFill="1" applyBorder="1" applyAlignment="1" applyProtection="1">
      <alignment horizontal="center" vertical="center"/>
    </xf>
    <xf numFmtId="41" fontId="25" fillId="0" borderId="45" xfId="25" applyFont="1" applyBorder="1" applyAlignment="1" applyProtection="1">
      <alignment horizontal="center" vertical="center"/>
      <protection locked="0"/>
    </xf>
    <xf numFmtId="41" fontId="25" fillId="0" borderId="69" xfId="25" applyFont="1" applyBorder="1" applyAlignment="1" applyProtection="1">
      <alignment horizontal="center" vertical="center"/>
      <protection locked="0"/>
    </xf>
    <xf numFmtId="41" fontId="25" fillId="4" borderId="3" xfId="25" applyFont="1" applyFill="1" applyBorder="1" applyAlignment="1" applyProtection="1">
      <alignment horizontal="center" vertical="center"/>
    </xf>
    <xf numFmtId="41" fontId="25" fillId="0" borderId="10" xfId="25" applyFont="1" applyBorder="1" applyAlignment="1" applyProtection="1">
      <alignment horizontal="center" vertical="center"/>
      <protection locked="0"/>
    </xf>
    <xf numFmtId="41" fontId="25" fillId="4" borderId="15" xfId="25" applyFont="1" applyFill="1" applyBorder="1" applyAlignment="1" applyProtection="1">
      <alignment horizontal="center" vertical="center"/>
    </xf>
    <xf numFmtId="41" fontId="25" fillId="0" borderId="66" xfId="25" applyFont="1" applyBorder="1" applyAlignment="1" applyProtection="1">
      <alignment horizontal="center" vertical="center"/>
      <protection locked="0"/>
    </xf>
    <xf numFmtId="176" fontId="25" fillId="0" borderId="0" xfId="0" applyNumberFormat="1" applyFont="1" applyBorder="1" applyAlignment="1" applyProtection="1">
      <alignment horizontal="right"/>
      <protection locked="0"/>
    </xf>
    <xf numFmtId="41" fontId="22" fillId="0" borderId="70" xfId="25" applyFont="1" applyBorder="1" applyAlignment="1" applyProtection="1">
      <alignment horizontal="center" vertical="center"/>
      <protection locked="0"/>
    </xf>
    <xf numFmtId="41" fontId="22" fillId="0" borderId="72" xfId="25" applyFont="1" applyBorder="1" applyAlignment="1" applyProtection="1">
      <alignment horizontal="center" vertical="center"/>
      <protection locked="0"/>
    </xf>
    <xf numFmtId="41" fontId="25" fillId="0" borderId="70" xfId="25" applyFont="1" applyBorder="1" applyAlignment="1" applyProtection="1">
      <alignment horizontal="center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48" xfId="25" applyFont="1" applyBorder="1" applyAlignment="1" applyProtection="1">
      <alignment horizontal="right" vertical="center"/>
      <protection locked="0"/>
    </xf>
    <xf numFmtId="176" fontId="31" fillId="0" borderId="2" xfId="0" applyNumberFormat="1" applyFont="1" applyBorder="1" applyAlignment="1" applyProtection="1">
      <alignment horizontal="center" vertical="center"/>
      <protection locked="0"/>
    </xf>
    <xf numFmtId="41" fontId="24" fillId="11" borderId="8" xfId="25" applyFont="1" applyFill="1" applyBorder="1" applyAlignment="1" applyProtection="1">
      <alignment horizontal="right" vertical="center"/>
    </xf>
    <xf numFmtId="176" fontId="25" fillId="0" borderId="17" xfId="0" applyNumberFormat="1" applyFont="1" applyFill="1" applyBorder="1" applyAlignment="1" applyProtection="1">
      <alignment horizontal="distributed" vertical="distributed"/>
      <protection locked="0"/>
    </xf>
    <xf numFmtId="41" fontId="25" fillId="0" borderId="29" xfId="25" applyFont="1" applyBorder="1" applyAlignment="1" applyProtection="1">
      <alignment horizontal="center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71" xfId="25" applyFont="1" applyBorder="1" applyAlignment="1" applyProtection="1">
      <alignment horizontal="right" vertical="center"/>
      <protection locked="0"/>
    </xf>
    <xf numFmtId="41" fontId="22" fillId="3" borderId="18" xfId="25" applyFont="1" applyFill="1" applyBorder="1" applyAlignment="1" applyProtection="1">
      <alignment horizontal="right" vertical="center"/>
    </xf>
    <xf numFmtId="41" fontId="22" fillId="3" borderId="0" xfId="25" applyFont="1" applyFill="1" applyBorder="1" applyAlignment="1" applyProtection="1">
      <alignment horizontal="right" vertical="center"/>
    </xf>
    <xf numFmtId="41" fontId="22" fillId="3" borderId="71" xfId="25" applyFont="1" applyFill="1" applyBorder="1" applyAlignment="1" applyProtection="1">
      <alignment horizontal="right" vertical="center"/>
    </xf>
    <xf numFmtId="41" fontId="22" fillId="3" borderId="73" xfId="25" applyFont="1" applyFill="1" applyBorder="1" applyAlignment="1" applyProtection="1">
      <alignment horizontal="right" vertical="center"/>
    </xf>
    <xf numFmtId="41" fontId="22" fillId="0" borderId="73" xfId="25" applyFont="1" applyBorder="1" applyAlignment="1" applyProtection="1">
      <alignment horizontal="right" vertical="center"/>
      <protection locked="0"/>
    </xf>
    <xf numFmtId="41" fontId="22" fillId="5" borderId="75" xfId="25" applyFont="1" applyFill="1" applyBorder="1" applyAlignment="1" applyProtection="1">
      <alignment horizontal="right" vertical="center"/>
      <protection locked="0"/>
    </xf>
    <xf numFmtId="41" fontId="21" fillId="11" borderId="9" xfId="25" applyFont="1" applyFill="1" applyBorder="1" applyAlignment="1" applyProtection="1">
      <alignment horizontal="right" vertical="center"/>
      <protection locked="0"/>
    </xf>
    <xf numFmtId="41" fontId="21" fillId="11" borderId="7" xfId="25" applyFont="1" applyFill="1" applyBorder="1" applyAlignment="1" applyProtection="1">
      <alignment horizontal="right" vertical="center"/>
      <protection locked="0"/>
    </xf>
    <xf numFmtId="41" fontId="22" fillId="0" borderId="18" xfId="25" applyFont="1" applyFill="1" applyBorder="1" applyAlignment="1" applyProtection="1">
      <alignment horizontal="right" vertical="center"/>
      <protection locked="0"/>
    </xf>
    <xf numFmtId="41" fontId="22" fillId="0" borderId="0" xfId="25" applyFont="1" applyFill="1" applyBorder="1" applyAlignment="1" applyProtection="1">
      <alignment horizontal="right" vertical="center"/>
      <protection locked="0"/>
    </xf>
    <xf numFmtId="41" fontId="22" fillId="0" borderId="17" xfId="25" applyFont="1" applyFill="1" applyBorder="1" applyAlignment="1" applyProtection="1">
      <alignment horizontal="right" vertical="center"/>
      <protection locked="0"/>
    </xf>
    <xf numFmtId="41" fontId="22" fillId="5" borderId="74" xfId="25" applyFont="1" applyFill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10" xfId="25" applyFont="1" applyBorder="1" applyAlignment="1" applyProtection="1">
      <alignment horizontal="right" vertical="center"/>
      <protection locked="0"/>
    </xf>
    <xf numFmtId="41" fontId="22" fillId="4" borderId="3" xfId="25" applyFont="1" applyFill="1" applyBorder="1" applyAlignment="1" applyProtection="1">
      <alignment horizontal="right" vertical="center"/>
    </xf>
    <xf numFmtId="41" fontId="22" fillId="6" borderId="0" xfId="25" applyFont="1" applyFill="1" applyBorder="1" applyAlignment="1" applyProtection="1">
      <alignment horizontal="right" vertical="center"/>
      <protection locked="0"/>
    </xf>
    <xf numFmtId="41" fontId="22" fillId="6" borderId="10" xfId="25" applyFont="1" applyFill="1" applyBorder="1" applyAlignment="1" applyProtection="1">
      <alignment horizontal="right" vertical="center"/>
      <protection locked="0"/>
    </xf>
    <xf numFmtId="41" fontId="22" fillId="6" borderId="57" xfId="25" applyFont="1" applyFill="1" applyBorder="1" applyAlignment="1" applyProtection="1">
      <alignment horizontal="right" vertical="center"/>
      <protection locked="0"/>
    </xf>
    <xf numFmtId="176" fontId="22" fillId="0" borderId="0" xfId="0" applyNumberFormat="1" applyFont="1" applyAlignment="1" applyProtection="1">
      <alignment horizontal="right" vertical="center"/>
      <protection locked="0"/>
    </xf>
    <xf numFmtId="41" fontId="22" fillId="6" borderId="0" xfId="25" applyFont="1" applyFill="1" applyBorder="1" applyAlignment="1" applyProtection="1">
      <alignment horizontal="right" vertical="center"/>
      <protection locked="0"/>
    </xf>
    <xf numFmtId="41" fontId="22" fillId="6" borderId="10" xfId="25" applyFont="1" applyFill="1" applyBorder="1" applyAlignment="1" applyProtection="1">
      <alignment horizontal="right" vertical="center"/>
      <protection locked="0"/>
    </xf>
    <xf numFmtId="41" fontId="21" fillId="14" borderId="14" xfId="25" applyFont="1" applyFill="1" applyBorder="1" applyAlignment="1" applyProtection="1">
      <alignment horizontal="right" vertical="center"/>
    </xf>
    <xf numFmtId="41" fontId="21" fillId="14" borderId="2" xfId="25" applyFont="1" applyFill="1" applyBorder="1" applyAlignment="1" applyProtection="1">
      <alignment horizontal="right" vertical="center"/>
    </xf>
    <xf numFmtId="41" fontId="25" fillId="0" borderId="0" xfId="25" applyFont="1" applyFill="1" applyBorder="1" applyAlignment="1" applyProtection="1">
      <alignment horizontal="right" vertical="center"/>
      <protection locked="0"/>
    </xf>
    <xf numFmtId="41" fontId="25" fillId="0" borderId="17" xfId="25" applyFont="1" applyFill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71" xfId="25" applyFont="1" applyBorder="1" applyAlignment="1" applyProtection="1">
      <alignment horizontal="right" vertical="center"/>
      <protection locked="0"/>
    </xf>
    <xf numFmtId="41" fontId="22" fillId="0" borderId="0" xfId="25" applyFont="1" applyFill="1" applyBorder="1" applyAlignment="1" applyProtection="1">
      <alignment horizontal="right" vertical="center"/>
      <protection locked="0"/>
    </xf>
    <xf numFmtId="41" fontId="22" fillId="0" borderId="17" xfId="25" applyFont="1" applyFill="1" applyBorder="1" applyAlignment="1" applyProtection="1">
      <alignment horizontal="right" vertical="center"/>
      <protection locked="0"/>
    </xf>
    <xf numFmtId="41" fontId="22" fillId="0" borderId="0" xfId="25" applyFont="1" applyBorder="1" applyAlignment="1" applyProtection="1">
      <alignment horizontal="right" vertical="center"/>
      <protection locked="0"/>
    </xf>
    <xf numFmtId="41" fontId="22" fillId="0" borderId="10" xfId="25" applyFont="1" applyBorder="1" applyAlignment="1" applyProtection="1">
      <alignment horizontal="right" vertical="center"/>
      <protection locked="0"/>
    </xf>
    <xf numFmtId="41" fontId="22" fillId="4" borderId="3" xfId="25" applyFont="1" applyFill="1" applyBorder="1" applyAlignment="1" applyProtection="1">
      <alignment horizontal="right" vertical="center"/>
    </xf>
    <xf numFmtId="41" fontId="22" fillId="4" borderId="0" xfId="25" applyFont="1" applyFill="1" applyBorder="1" applyAlignment="1" applyProtection="1">
      <alignment horizontal="right" vertical="center"/>
    </xf>
    <xf numFmtId="41" fontId="22" fillId="6" borderId="0" xfId="25" applyFont="1" applyFill="1" applyBorder="1" applyAlignment="1" applyProtection="1">
      <alignment horizontal="right" vertical="center"/>
      <protection locked="0"/>
    </xf>
    <xf numFmtId="41" fontId="22" fillId="6" borderId="10" xfId="25" applyFont="1" applyFill="1" applyBorder="1" applyAlignment="1" applyProtection="1">
      <alignment horizontal="right" vertical="center"/>
      <protection locked="0"/>
    </xf>
    <xf numFmtId="41" fontId="22" fillId="6" borderId="57" xfId="25" applyFont="1" applyFill="1" applyBorder="1" applyAlignment="1" applyProtection="1">
      <alignment horizontal="right" vertical="center"/>
      <protection locked="0"/>
    </xf>
    <xf numFmtId="176" fontId="24" fillId="8" borderId="7" xfId="2" applyNumberFormat="1" applyFont="1" applyBorder="1" applyAlignment="1" applyProtection="1">
      <alignment horizontal="center" vertical="center"/>
    </xf>
    <xf numFmtId="176" fontId="24" fillId="8" borderId="8" xfId="2" applyNumberFormat="1" applyFont="1" applyBorder="1" applyAlignment="1" applyProtection="1">
      <alignment horizontal="center" vertical="center"/>
    </xf>
    <xf numFmtId="176" fontId="24" fillId="8" borderId="9" xfId="2" applyNumberFormat="1" applyFont="1" applyBorder="1" applyAlignment="1" applyProtection="1">
      <alignment horizontal="center" vertical="center"/>
    </xf>
    <xf numFmtId="176" fontId="24" fillId="8" borderId="33" xfId="2" applyNumberFormat="1" applyFont="1" applyBorder="1" applyAlignment="1" applyProtection="1">
      <alignment horizontal="center" vertical="center"/>
    </xf>
    <xf numFmtId="176" fontId="24" fillId="8" borderId="34" xfId="2" applyNumberFormat="1" applyFont="1" applyBorder="1" applyAlignment="1" applyProtection="1">
      <alignment horizontal="center" vertical="center"/>
    </xf>
    <xf numFmtId="176" fontId="24" fillId="8" borderId="35" xfId="2" applyNumberFormat="1" applyFont="1" applyBorder="1" applyAlignment="1" applyProtection="1">
      <alignment horizontal="center" vertical="center"/>
    </xf>
    <xf numFmtId="176" fontId="24" fillId="10" borderId="32" xfId="1" applyNumberFormat="1" applyFont="1" applyFill="1" applyBorder="1" applyAlignment="1" applyProtection="1">
      <alignment horizontal="center" vertical="distributed"/>
    </xf>
    <xf numFmtId="176" fontId="24" fillId="10" borderId="17" xfId="1" applyNumberFormat="1" applyFont="1" applyFill="1" applyBorder="1" applyAlignment="1" applyProtection="1">
      <alignment horizontal="center" vertical="distributed"/>
    </xf>
    <xf numFmtId="176" fontId="24" fillId="10" borderId="13" xfId="1" applyNumberFormat="1" applyFont="1" applyFill="1" applyBorder="1" applyAlignment="1" applyProtection="1">
      <alignment horizontal="center" vertical="distributed"/>
    </xf>
    <xf numFmtId="176" fontId="24" fillId="15" borderId="33" xfId="2" applyNumberFormat="1" applyFont="1" applyFill="1" applyBorder="1" applyAlignment="1" applyProtection="1">
      <alignment horizontal="center" vertical="center"/>
    </xf>
    <xf numFmtId="176" fontId="24" fillId="15" borderId="34" xfId="2" applyNumberFormat="1" applyFont="1" applyFill="1" applyBorder="1" applyAlignment="1" applyProtection="1">
      <alignment horizontal="center" vertical="center"/>
    </xf>
    <xf numFmtId="176" fontId="24" fillId="15" borderId="35" xfId="2" applyNumberFormat="1" applyFont="1" applyFill="1" applyBorder="1" applyAlignment="1" applyProtection="1">
      <alignment horizontal="center" vertical="center"/>
    </xf>
    <xf numFmtId="176" fontId="24" fillId="8" borderId="30" xfId="2" applyNumberFormat="1" applyFont="1" applyBorder="1" applyAlignment="1" applyProtection="1">
      <alignment horizontal="center" vertical="center"/>
    </xf>
    <xf numFmtId="176" fontId="24" fillId="8" borderId="31" xfId="2" applyNumberFormat="1" applyFont="1" applyBorder="1" applyAlignment="1" applyProtection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176" fontId="21" fillId="14" borderId="8" xfId="0" applyNumberFormat="1" applyFont="1" applyFill="1" applyBorder="1" applyAlignment="1" applyProtection="1">
      <alignment horizontal="distributed" vertical="distributed"/>
      <protection locked="0"/>
    </xf>
    <xf numFmtId="176" fontId="21" fillId="14" borderId="9" xfId="0" applyNumberFormat="1" applyFont="1" applyFill="1" applyBorder="1" applyAlignment="1" applyProtection="1">
      <alignment horizontal="distributed" vertical="distributed"/>
      <protection locked="0"/>
    </xf>
    <xf numFmtId="176" fontId="21" fillId="14" borderId="48" xfId="0" applyNumberFormat="1" applyFont="1" applyFill="1" applyBorder="1" applyAlignment="1" applyProtection="1">
      <alignment horizontal="distributed" vertical="distributed"/>
      <protection locked="0"/>
    </xf>
    <xf numFmtId="176" fontId="21" fillId="14" borderId="49" xfId="0" applyNumberFormat="1" applyFont="1" applyFill="1" applyBorder="1" applyAlignment="1" applyProtection="1">
      <alignment horizontal="distributed" vertical="distributed"/>
      <protection locked="0"/>
    </xf>
    <xf numFmtId="176" fontId="21" fillId="15" borderId="1" xfId="0" applyNumberFormat="1" applyFont="1" applyFill="1" applyBorder="1" applyAlignment="1" applyProtection="1">
      <alignment horizontal="center" vertical="center"/>
    </xf>
    <xf numFmtId="176" fontId="21" fillId="15" borderId="31" xfId="0" applyNumberFormat="1" applyFont="1" applyFill="1" applyBorder="1" applyAlignment="1" applyProtection="1">
      <alignment horizontal="center" vertical="center"/>
    </xf>
    <xf numFmtId="176" fontId="21" fillId="15" borderId="14" xfId="0" applyNumberFormat="1" applyFont="1" applyFill="1" applyBorder="1" applyAlignment="1" applyProtection="1">
      <alignment horizontal="center" vertical="center"/>
    </xf>
    <xf numFmtId="176" fontId="21" fillId="15" borderId="7" xfId="0" applyNumberFormat="1" applyFont="1" applyFill="1" applyBorder="1" applyAlignment="1" applyProtection="1">
      <alignment horizontal="center" vertical="center"/>
    </xf>
    <xf numFmtId="176" fontId="31" fillId="11" borderId="12" xfId="0" applyNumberFormat="1" applyFont="1" applyFill="1" applyBorder="1" applyAlignment="1" applyProtection="1">
      <alignment horizontal="distributed" vertical="distributed"/>
      <protection locked="0"/>
    </xf>
    <xf numFmtId="176" fontId="31" fillId="11" borderId="36" xfId="0" applyNumberFormat="1" applyFont="1" applyFill="1" applyBorder="1" applyAlignment="1" applyProtection="1">
      <alignment horizontal="distributed" vertical="distributed"/>
      <protection locked="0"/>
    </xf>
    <xf numFmtId="176" fontId="21" fillId="10" borderId="0" xfId="0" applyNumberFormat="1" applyFont="1" applyFill="1" applyBorder="1" applyAlignment="1" applyProtection="1">
      <alignment horizontal="center" vertical="distributed"/>
    </xf>
    <xf numFmtId="176" fontId="21" fillId="10" borderId="17" xfId="0" applyNumberFormat="1" applyFont="1" applyFill="1" applyBorder="1" applyAlignment="1" applyProtection="1">
      <alignment horizontal="center" vertical="distributed"/>
    </xf>
    <xf numFmtId="176" fontId="21" fillId="10" borderId="2" xfId="0" applyNumberFormat="1" applyFont="1" applyFill="1" applyBorder="1" applyAlignment="1" applyProtection="1">
      <alignment horizontal="center" vertical="distributed"/>
    </xf>
    <xf numFmtId="176" fontId="21" fillId="10" borderId="13" xfId="0" applyNumberFormat="1" applyFont="1" applyFill="1" applyBorder="1" applyAlignment="1" applyProtection="1">
      <alignment horizontal="center" vertical="distributed"/>
    </xf>
    <xf numFmtId="176" fontId="21" fillId="10" borderId="9" xfId="0" applyNumberFormat="1" applyFont="1" applyFill="1" applyBorder="1" applyAlignment="1" applyProtection="1">
      <alignment horizontal="center" vertical="center"/>
      <protection locked="0"/>
    </xf>
    <xf numFmtId="176" fontId="21" fillId="15" borderId="7" xfId="0" applyNumberFormat="1" applyFont="1" applyFill="1" applyBorder="1" applyAlignment="1" applyProtection="1">
      <alignment horizontal="center" vertical="center"/>
      <protection locked="0"/>
    </xf>
    <xf numFmtId="176" fontId="21" fillId="15" borderId="8" xfId="0" applyNumberFormat="1" applyFont="1" applyFill="1" applyBorder="1" applyAlignment="1" applyProtection="1">
      <alignment horizontal="center" vertical="center"/>
      <protection locked="0"/>
    </xf>
    <xf numFmtId="176" fontId="21" fillId="15" borderId="9" xfId="0" applyNumberFormat="1" applyFont="1" applyFill="1" applyBorder="1" applyAlignment="1" applyProtection="1">
      <alignment horizontal="center" vertical="center"/>
      <protection locked="0"/>
    </xf>
    <xf numFmtId="176" fontId="21" fillId="10" borderId="44" xfId="0" applyNumberFormat="1" applyFont="1" applyFill="1" applyBorder="1" applyAlignment="1" applyProtection="1">
      <alignment horizontal="center" vertical="center"/>
      <protection locked="0"/>
    </xf>
    <xf numFmtId="176" fontId="21" fillId="10" borderId="26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Border="1" applyAlignment="1" applyProtection="1">
      <alignment horizontal="center" vertical="center"/>
      <protection locked="0"/>
    </xf>
    <xf numFmtId="176" fontId="21" fillId="15" borderId="40" xfId="0" applyNumberFormat="1" applyFont="1" applyFill="1" applyBorder="1" applyAlignment="1" applyProtection="1">
      <alignment horizontal="center" vertical="center"/>
      <protection locked="0"/>
    </xf>
    <xf numFmtId="176" fontId="21" fillId="15" borderId="42" xfId="0" applyNumberFormat="1" applyFont="1" applyFill="1" applyBorder="1" applyAlignment="1" applyProtection="1">
      <alignment horizontal="center" vertical="center"/>
      <protection locked="0"/>
    </xf>
    <xf numFmtId="176" fontId="21" fillId="15" borderId="43" xfId="0" applyNumberFormat="1" applyFont="1" applyFill="1" applyBorder="1" applyAlignment="1" applyProtection="1">
      <alignment horizontal="center" vertical="center"/>
      <protection locked="0"/>
    </xf>
    <xf numFmtId="176" fontId="19" fillId="6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Border="1" applyAlignment="1" applyProtection="1">
      <alignment horizontal="center" vertical="center"/>
      <protection locked="0"/>
    </xf>
    <xf numFmtId="176" fontId="28" fillId="10" borderId="27" xfId="0" applyNumberFormat="1" applyFont="1" applyFill="1" applyBorder="1" applyAlignment="1" applyProtection="1">
      <alignment horizontal="center" vertical="center"/>
    </xf>
    <xf numFmtId="176" fontId="28" fillId="10" borderId="13" xfId="0" applyNumberFormat="1" applyFont="1" applyFill="1" applyBorder="1" applyAlignment="1" applyProtection="1">
      <alignment horizontal="center" vertical="center"/>
    </xf>
    <xf numFmtId="176" fontId="19" fillId="0" borderId="0" xfId="0" applyNumberFormat="1" applyFont="1" applyBorder="1" applyAlignment="1" applyProtection="1">
      <alignment horizontal="center" vertical="center"/>
    </xf>
    <xf numFmtId="176" fontId="30" fillId="11" borderId="8" xfId="0" applyNumberFormat="1" applyFont="1" applyFill="1" applyBorder="1" applyAlignment="1" applyProtection="1">
      <alignment horizontal="center" vertical="center"/>
      <protection locked="0"/>
    </xf>
    <xf numFmtId="176" fontId="30" fillId="11" borderId="9" xfId="0" applyNumberFormat="1" applyFont="1" applyFill="1" applyBorder="1" applyAlignment="1" applyProtection="1">
      <alignment horizontal="center" vertical="center"/>
      <protection locked="0"/>
    </xf>
    <xf numFmtId="176" fontId="21" fillId="17" borderId="8" xfId="0" applyNumberFormat="1" applyFont="1" applyFill="1" applyBorder="1" applyAlignment="1" applyProtection="1">
      <alignment horizontal="distributed" vertical="distributed"/>
      <protection locked="0"/>
    </xf>
    <xf numFmtId="176" fontId="21" fillId="17" borderId="9" xfId="0" applyNumberFormat="1" applyFont="1" applyFill="1" applyBorder="1" applyAlignment="1" applyProtection="1">
      <alignment horizontal="distributed" vertical="distributed"/>
      <protection locked="0"/>
    </xf>
    <xf numFmtId="176" fontId="21" fillId="17" borderId="0" xfId="0" applyNumberFormat="1" applyFont="1" applyFill="1" applyBorder="1" applyAlignment="1" applyProtection="1">
      <alignment horizontal="distributed" vertical="distributed"/>
      <protection locked="0"/>
    </xf>
    <xf numFmtId="176" fontId="21" fillId="17" borderId="17" xfId="0" applyNumberFormat="1" applyFont="1" applyFill="1" applyBorder="1" applyAlignment="1" applyProtection="1">
      <alignment horizontal="distributed" vertical="distributed"/>
      <protection locked="0"/>
    </xf>
    <xf numFmtId="176" fontId="21" fillId="10" borderId="28" xfId="0" applyNumberFormat="1" applyFont="1" applyFill="1" applyBorder="1" applyAlignment="1" applyProtection="1">
      <alignment horizontal="center" vertical="center"/>
    </xf>
    <xf numFmtId="176" fontId="21" fillId="10" borderId="27" xfId="0" applyNumberFormat="1" applyFont="1" applyFill="1" applyBorder="1" applyAlignment="1" applyProtection="1">
      <alignment horizontal="center" vertical="center"/>
    </xf>
    <xf numFmtId="176" fontId="21" fillId="10" borderId="2" xfId="0" applyNumberFormat="1" applyFont="1" applyFill="1" applyBorder="1" applyAlignment="1" applyProtection="1">
      <alignment horizontal="center" vertical="center"/>
    </xf>
    <xf numFmtId="176" fontId="21" fillId="10" borderId="13" xfId="0" applyNumberFormat="1" applyFont="1" applyFill="1" applyBorder="1" applyAlignment="1" applyProtection="1">
      <alignment horizontal="center" vertical="center"/>
    </xf>
    <xf numFmtId="41" fontId="10" fillId="13" borderId="47" xfId="25" applyFont="1" applyFill="1" applyBorder="1" applyAlignment="1" applyProtection="1">
      <alignment horizontal="right" vertical="center"/>
    </xf>
    <xf numFmtId="41" fontId="10" fillId="0" borderId="73" xfId="25" applyFont="1" applyFill="1" applyBorder="1" applyAlignment="1" applyProtection="1">
      <alignment horizontal="right" vertical="center"/>
      <protection locked="0"/>
    </xf>
    <xf numFmtId="176" fontId="21" fillId="12" borderId="17" xfId="1" applyNumberFormat="1" applyFont="1" applyFill="1" applyBorder="1" applyAlignment="1" applyProtection="1">
      <alignment horizontal="distributed" vertical="distributed"/>
    </xf>
    <xf numFmtId="176" fontId="22" fillId="12" borderId="17" xfId="1" applyNumberFormat="1" applyFont="1" applyFill="1" applyBorder="1" applyAlignment="1" applyProtection="1">
      <alignment horizontal="distributed" vertical="distributed"/>
    </xf>
    <xf numFmtId="176" fontId="22" fillId="12" borderId="17" xfId="1" applyNumberFormat="1" applyFont="1" applyFill="1" applyBorder="1" applyAlignment="1" applyProtection="1">
      <alignment horizontal="distributed" vertical="top"/>
    </xf>
    <xf numFmtId="176" fontId="22" fillId="12" borderId="49" xfId="1" applyNumberFormat="1" applyFont="1" applyFill="1" applyBorder="1" applyAlignment="1" applyProtection="1">
      <alignment horizontal="distributed" vertical="distributed"/>
    </xf>
    <xf numFmtId="41" fontId="35" fillId="18" borderId="0" xfId="25" applyFont="1" applyFill="1" applyBorder="1" applyAlignment="1" applyProtection="1">
      <alignment horizontal="right" vertical="center"/>
    </xf>
    <xf numFmtId="41" fontId="10" fillId="13" borderId="0" xfId="25" applyFont="1" applyFill="1" applyBorder="1" applyAlignment="1" applyProtection="1">
      <alignment horizontal="right" vertical="center"/>
    </xf>
    <xf numFmtId="41" fontId="10" fillId="11" borderId="0" xfId="25" applyFont="1" applyFill="1" applyBorder="1" applyAlignment="1" applyProtection="1">
      <alignment horizontal="right" vertical="center"/>
    </xf>
    <xf numFmtId="41" fontId="10" fillId="11" borderId="0" xfId="25" applyFont="1" applyFill="1" applyBorder="1" applyAlignment="1" applyProtection="1">
      <alignment horizontal="right" vertical="center"/>
      <protection locked="0"/>
    </xf>
    <xf numFmtId="41" fontId="35" fillId="18" borderId="0" xfId="25" applyFont="1" applyFill="1" applyBorder="1" applyAlignment="1" applyProtection="1">
      <alignment horizontal="right" vertical="center"/>
      <protection locked="0"/>
    </xf>
    <xf numFmtId="41" fontId="10" fillId="11" borderId="71" xfId="25" applyFont="1" applyFill="1" applyBorder="1" applyAlignment="1" applyProtection="1">
      <alignment horizontal="right" vertical="center"/>
    </xf>
    <xf numFmtId="41" fontId="10" fillId="11" borderId="71" xfId="25" applyFont="1" applyFill="1" applyBorder="1" applyAlignment="1" applyProtection="1">
      <alignment horizontal="right" vertical="center"/>
      <protection locked="0"/>
    </xf>
    <xf numFmtId="41" fontId="10" fillId="13" borderId="71" xfId="25" applyFont="1" applyFill="1" applyBorder="1" applyAlignment="1" applyProtection="1">
      <alignment horizontal="right" vertical="center"/>
    </xf>
    <xf numFmtId="41" fontId="10" fillId="0" borderId="0" xfId="25" applyFont="1" applyBorder="1" applyAlignment="1" applyProtection="1">
      <alignment horizontal="right" vertical="center"/>
      <protection locked="0"/>
    </xf>
    <xf numFmtId="41" fontId="10" fillId="0" borderId="0" xfId="25" applyFont="1" applyFill="1" applyBorder="1" applyAlignment="1" applyProtection="1">
      <alignment horizontal="right" vertical="center"/>
      <protection locked="0"/>
    </xf>
    <xf numFmtId="41" fontId="10" fillId="0" borderId="71" xfId="25" applyFont="1" applyBorder="1" applyAlignment="1" applyProtection="1">
      <alignment horizontal="right" vertical="center"/>
      <protection locked="0"/>
    </xf>
    <xf numFmtId="41" fontId="10" fillId="13" borderId="0" xfId="25" applyFont="1" applyFill="1" applyBorder="1" applyAlignment="1" applyProtection="1">
      <alignment horizontal="right" vertical="center"/>
    </xf>
    <xf numFmtId="41" fontId="10" fillId="13" borderId="73" xfId="25" applyFont="1" applyFill="1" applyBorder="1" applyAlignment="1" applyProtection="1">
      <alignment horizontal="right" vertical="center"/>
    </xf>
    <xf numFmtId="41" fontId="10" fillId="13" borderId="18" xfId="25" applyFont="1" applyFill="1" applyBorder="1" applyAlignment="1" applyProtection="1">
      <alignment horizontal="right" vertical="center"/>
    </xf>
    <xf numFmtId="41" fontId="10" fillId="13" borderId="51" xfId="25" applyFont="1" applyFill="1" applyBorder="1" applyAlignment="1" applyProtection="1">
      <alignment horizontal="right" vertical="center"/>
    </xf>
    <xf numFmtId="41" fontId="10" fillId="13" borderId="29" xfId="25" applyFont="1" applyFill="1" applyBorder="1" applyAlignment="1" applyProtection="1">
      <alignment horizontal="right" vertical="center"/>
    </xf>
    <xf numFmtId="41" fontId="10" fillId="0" borderId="0" xfId="25" applyFont="1" applyBorder="1" applyAlignment="1" applyProtection="1">
      <alignment horizontal="right" vertical="center"/>
      <protection locked="0"/>
    </xf>
    <xf numFmtId="41" fontId="10" fillId="0" borderId="0" xfId="25" applyFont="1" applyFill="1" applyBorder="1" applyAlignment="1" applyProtection="1">
      <alignment horizontal="right" vertical="center"/>
      <protection locked="0"/>
    </xf>
    <xf numFmtId="176" fontId="21" fillId="7" borderId="46" xfId="1" applyNumberFormat="1" applyFont="1" applyBorder="1" applyAlignment="1" applyProtection="1">
      <alignment horizontal="distributed" vertical="center"/>
    </xf>
    <xf numFmtId="41" fontId="10" fillId="0" borderId="73" xfId="25" applyFont="1" applyBorder="1" applyAlignment="1" applyProtection="1">
      <alignment horizontal="right" vertical="center"/>
      <protection locked="0"/>
    </xf>
    <xf numFmtId="176" fontId="21" fillId="7" borderId="0" xfId="1" applyNumberFormat="1" applyFont="1" applyBorder="1" applyAlignment="1" applyProtection="1">
      <alignment horizontal="distributed" vertical="center"/>
    </xf>
    <xf numFmtId="176" fontId="21" fillId="7" borderId="39" xfId="1" applyNumberFormat="1" applyFont="1" applyBorder="1" applyAlignment="1" applyProtection="1">
      <alignment horizontal="distributed" vertical="center"/>
    </xf>
    <xf numFmtId="41" fontId="10" fillId="0" borderId="29" xfId="25" applyFont="1" applyFill="1" applyBorder="1" applyAlignment="1" applyProtection="1">
      <alignment horizontal="right" vertical="center"/>
      <protection locked="0"/>
    </xf>
    <xf numFmtId="41" fontId="10" fillId="0" borderId="29" xfId="25" applyFont="1" applyBorder="1" applyAlignment="1" applyProtection="1">
      <alignment horizontal="right" vertical="center"/>
      <protection locked="0"/>
    </xf>
  </cellXfs>
  <cellStyles count="52">
    <cellStyle name="20% - 강조색1" xfId="1" builtinId="30"/>
    <cellStyle name="20% - 강조색1 2" xfId="30"/>
    <cellStyle name="20% - 강조색6" xfId="2" builtinId="50"/>
    <cellStyle name="20% - 강조색6 2" xfId="31"/>
    <cellStyle name="40% - 강조색3 2" xfId="3"/>
    <cellStyle name="40% - 강조색3 3" xfId="40"/>
    <cellStyle name="Comma [0]_CCOCPX" xfId="4"/>
    <cellStyle name="comma zerodec" xfId="5"/>
    <cellStyle name="Comma_Capex" xfId="6"/>
    <cellStyle name="Currency [0]_CCOCPX" xfId="7"/>
    <cellStyle name="Currency_CCOCPX" xfId="8"/>
    <cellStyle name="Currency1" xfId="9"/>
    <cellStyle name="Dollar (zero dec)" xfId="10"/>
    <cellStyle name="Grey" xfId="11"/>
    <cellStyle name="Input [yellow]" xfId="12"/>
    <cellStyle name="Milliers [0]_Arabian Spec" xfId="13"/>
    <cellStyle name="Milliers_Arabian Spec" xfId="14"/>
    <cellStyle name="Mon?aire [0]_Arabian Spec" xfId="15"/>
    <cellStyle name="Mon?aire_Arabian Spec" xfId="16"/>
    <cellStyle name="Normal - Style1" xfId="17"/>
    <cellStyle name="Normal_A" xfId="18"/>
    <cellStyle name="Percent [2]" xfId="19"/>
    <cellStyle name="뒤에 오는 하이퍼링크_3시군서식(국적별외국인)" xfId="20"/>
    <cellStyle name="쉼표 [0]" xfId="25" builtinId="6"/>
    <cellStyle name="쉼표 [0] 2" xfId="32"/>
    <cellStyle name="쉼표 [0] 2 2" xfId="42"/>
    <cellStyle name="스타일 1" xfId="21"/>
    <cellStyle name="콤마 [0]_(월초P)" xfId="22"/>
    <cellStyle name="콤마_11월 거래처별" xfId="23"/>
    <cellStyle name="표준" xfId="0" builtinId="0"/>
    <cellStyle name="표준 2" xfId="24"/>
    <cellStyle name="표준 3" xfId="26"/>
    <cellStyle name="표준 3 2" xfId="33"/>
    <cellStyle name="표준 3 2 2" xfId="37"/>
    <cellStyle name="표준 3 2 3" xfId="49"/>
    <cellStyle name="표준 3 3" xfId="27"/>
    <cellStyle name="표준 3 3 2" xfId="43"/>
    <cellStyle name="표준 3 4" xfId="34"/>
    <cellStyle name="표준 3 5" xfId="35"/>
    <cellStyle name="표준 3 6" xfId="38"/>
    <cellStyle name="표준 3 7" xfId="39"/>
    <cellStyle name="표준 3 8" xfId="41"/>
    <cellStyle name="표준 4" xfId="29"/>
    <cellStyle name="표준 4 2" xfId="50"/>
    <cellStyle name="표준 4 3" xfId="51"/>
    <cellStyle name="표준 4 4" xfId="44"/>
    <cellStyle name="표준 5" xfId="28"/>
    <cellStyle name="표준 5 2" xfId="36"/>
    <cellStyle name="표준 5 3" xfId="45"/>
    <cellStyle name="표준 6" xfId="46"/>
    <cellStyle name="표준 7" xfId="47"/>
    <cellStyle name="표준 8" xfId="48"/>
  </cellStyles>
  <dxfs count="0"/>
  <tableStyles count="0" defaultTableStyle="TableStyleMedium9" defaultPivotStyle="PivotStyleLight16"/>
  <colors>
    <mruColors>
      <color rgb="FFD9D9D9"/>
      <color rgb="FFFFFF00"/>
      <color rgb="FF0000FF"/>
      <color rgb="FFFFFFCC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06"/>
  <sheetViews>
    <sheetView tabSelected="1" view="pageBreakPreview" topLeftCell="C1" zoomScaleNormal="100" zoomScaleSheetLayoutView="100" workbookViewId="0">
      <selection activeCell="C1" sqref="C1"/>
    </sheetView>
  </sheetViews>
  <sheetFormatPr defaultColWidth="9.28515625" defaultRowHeight="14.1" customHeight="1" x14ac:dyDescent="0.15"/>
  <cols>
    <col min="1" max="1" width="4.5703125" style="25" hidden="1" customWidth="1"/>
    <col min="2" max="2" width="5.28515625" style="25" hidden="1" customWidth="1"/>
    <col min="3" max="3" width="10.85546875" style="6" customWidth="1"/>
    <col min="4" max="4" width="11.28515625" style="15" customWidth="1"/>
    <col min="5" max="6" width="10.28515625" style="15" customWidth="1"/>
    <col min="7" max="7" width="10.42578125" style="15" bestFit="1" customWidth="1"/>
    <col min="8" max="8" width="11.42578125" style="15" customWidth="1"/>
    <col min="9" max="10" width="10.42578125" style="15" bestFit="1" customWidth="1"/>
    <col min="11" max="12" width="9.28515625" style="15" customWidth="1"/>
    <col min="13" max="13" width="9.42578125" style="15" customWidth="1"/>
    <col min="14" max="14" width="11.28515625" style="16" customWidth="1"/>
    <col min="15" max="22" width="3.7109375" style="15" customWidth="1"/>
    <col min="23" max="16384" width="9.28515625" style="15"/>
  </cols>
  <sheetData>
    <row r="1" spans="1:20" s="20" customFormat="1" ht="39" customHeight="1" x14ac:dyDescent="0.15">
      <c r="A1" s="18" t="s">
        <v>149</v>
      </c>
      <c r="B1" s="18" t="s">
        <v>150</v>
      </c>
      <c r="C1" s="1" t="s">
        <v>438</v>
      </c>
      <c r="D1" s="1"/>
      <c r="E1" s="1"/>
      <c r="F1" s="1"/>
      <c r="G1" s="1"/>
      <c r="H1" s="1"/>
      <c r="I1" s="1"/>
      <c r="J1" s="1"/>
      <c r="K1" s="1"/>
      <c r="L1" s="1"/>
      <c r="M1" s="1"/>
      <c r="N1" s="19"/>
    </row>
    <row r="2" spans="1:20" s="24" customFormat="1" ht="18" customHeight="1" thickBot="1" x14ac:dyDescent="0.2">
      <c r="A2" s="21">
        <v>2</v>
      </c>
      <c r="B2" s="21"/>
      <c r="C2" s="165" t="s">
        <v>446</v>
      </c>
      <c r="D2" s="22"/>
      <c r="E2" s="22"/>
      <c r="F2" s="22"/>
      <c r="G2" s="22"/>
      <c r="H2" s="22"/>
      <c r="I2" s="22"/>
      <c r="J2" s="22"/>
      <c r="K2" s="22"/>
      <c r="L2" s="22"/>
      <c r="M2" s="166" t="s">
        <v>145</v>
      </c>
      <c r="N2" s="23"/>
    </row>
    <row r="3" spans="1:20" s="25" customFormat="1" ht="15" customHeight="1" x14ac:dyDescent="0.15">
      <c r="A3" s="25">
        <v>3</v>
      </c>
      <c r="C3" s="381" t="s">
        <v>144</v>
      </c>
      <c r="D3" s="384" t="s">
        <v>3</v>
      </c>
      <c r="E3" s="385"/>
      <c r="F3" s="386"/>
      <c r="G3" s="378" t="s">
        <v>5</v>
      </c>
      <c r="H3" s="379"/>
      <c r="I3" s="379"/>
      <c r="J3" s="380"/>
      <c r="K3" s="378" t="s">
        <v>6</v>
      </c>
      <c r="L3" s="379"/>
      <c r="M3" s="379"/>
      <c r="N3" s="26"/>
      <c r="O3" s="26"/>
      <c r="P3" s="26"/>
      <c r="Q3" s="26"/>
      <c r="R3" s="26"/>
      <c r="S3" s="26"/>
      <c r="T3" s="26"/>
    </row>
    <row r="4" spans="1:20" s="25" customFormat="1" ht="15" customHeight="1" x14ac:dyDescent="0.15">
      <c r="A4" s="25">
        <v>4</v>
      </c>
      <c r="C4" s="382"/>
      <c r="D4" s="375" t="s">
        <v>4</v>
      </c>
      <c r="E4" s="376"/>
      <c r="F4" s="377"/>
      <c r="G4" s="387" t="s">
        <v>363</v>
      </c>
      <c r="H4" s="375" t="s">
        <v>4</v>
      </c>
      <c r="I4" s="376"/>
      <c r="J4" s="377"/>
      <c r="K4" s="375" t="s">
        <v>4</v>
      </c>
      <c r="L4" s="376"/>
      <c r="M4" s="376"/>
      <c r="N4" s="26"/>
      <c r="O4" s="26"/>
      <c r="P4" s="26"/>
      <c r="Q4" s="26"/>
      <c r="R4" s="26"/>
      <c r="S4" s="26"/>
      <c r="T4" s="26"/>
    </row>
    <row r="5" spans="1:20" s="25" customFormat="1" ht="13.5" customHeight="1" x14ac:dyDescent="0.15">
      <c r="A5" s="25">
        <v>5</v>
      </c>
      <c r="C5" s="383"/>
      <c r="D5" s="27" t="s">
        <v>0</v>
      </c>
      <c r="E5" s="28" t="s">
        <v>1</v>
      </c>
      <c r="F5" s="28" t="s">
        <v>2</v>
      </c>
      <c r="G5" s="388"/>
      <c r="H5" s="28" t="s">
        <v>0</v>
      </c>
      <c r="I5" s="28" t="s">
        <v>1</v>
      </c>
      <c r="J5" s="28" t="s">
        <v>2</v>
      </c>
      <c r="K5" s="28" t="s">
        <v>0</v>
      </c>
      <c r="L5" s="28" t="s">
        <v>398</v>
      </c>
      <c r="M5" s="29" t="s">
        <v>2</v>
      </c>
      <c r="N5" s="26"/>
      <c r="O5" s="26"/>
    </row>
    <row r="6" spans="1:20" s="16" customFormat="1" ht="15" customHeight="1" x14ac:dyDescent="0.15">
      <c r="A6" s="25">
        <v>7</v>
      </c>
      <c r="B6" s="25">
        <v>31</v>
      </c>
      <c r="C6" s="431" t="s">
        <v>576</v>
      </c>
      <c r="D6" s="435">
        <v>12892271</v>
      </c>
      <c r="E6" s="435">
        <v>6520381</v>
      </c>
      <c r="F6" s="435">
        <v>6371890</v>
      </c>
      <c r="G6" s="435">
        <v>4885012</v>
      </c>
      <c r="H6" s="435">
        <v>12522606</v>
      </c>
      <c r="I6" s="435">
        <v>6299812</v>
      </c>
      <c r="J6" s="435">
        <v>6222794</v>
      </c>
      <c r="K6" s="435">
        <v>369665</v>
      </c>
      <c r="L6" s="435">
        <v>220569</v>
      </c>
      <c r="M6" s="435">
        <v>149096</v>
      </c>
    </row>
    <row r="7" spans="1:20" s="16" customFormat="1" ht="15" customHeight="1" x14ac:dyDescent="0.15">
      <c r="A7" s="25">
        <v>7</v>
      </c>
      <c r="B7" s="25">
        <v>310</v>
      </c>
      <c r="C7" s="431" t="s">
        <v>577</v>
      </c>
      <c r="D7" s="435">
        <v>9543258</v>
      </c>
      <c r="E7" s="435">
        <v>4839450</v>
      </c>
      <c r="F7" s="435">
        <v>4703808</v>
      </c>
      <c r="G7" s="435">
        <v>3589771</v>
      </c>
      <c r="H7" s="435">
        <v>9231544</v>
      </c>
      <c r="I7" s="435">
        <v>4655467</v>
      </c>
      <c r="J7" s="435">
        <v>4576077</v>
      </c>
      <c r="K7" s="435">
        <v>311714</v>
      </c>
      <c r="L7" s="435">
        <v>183983</v>
      </c>
      <c r="M7" s="435">
        <v>127731</v>
      </c>
    </row>
    <row r="8" spans="1:20" s="16" customFormat="1" ht="15" customHeight="1" x14ac:dyDescent="0.15">
      <c r="A8" s="25">
        <v>9</v>
      </c>
      <c r="B8" s="25">
        <v>311</v>
      </c>
      <c r="C8" s="431" t="s">
        <v>578</v>
      </c>
      <c r="D8" s="435">
        <v>9433473</v>
      </c>
      <c r="E8" s="435">
        <v>4784044</v>
      </c>
      <c r="F8" s="435">
        <v>4649429</v>
      </c>
      <c r="G8" s="435">
        <v>3541142</v>
      </c>
      <c r="H8" s="435">
        <v>9123228</v>
      </c>
      <c r="I8" s="435">
        <v>4600740</v>
      </c>
      <c r="J8" s="435">
        <v>4522488</v>
      </c>
      <c r="K8" s="435">
        <v>310245</v>
      </c>
      <c r="L8" s="435">
        <v>183304</v>
      </c>
      <c r="M8" s="435">
        <v>126941</v>
      </c>
    </row>
    <row r="9" spans="1:20" s="16" customFormat="1" ht="12.95" customHeight="1" x14ac:dyDescent="0.15">
      <c r="A9" s="25">
        <v>10</v>
      </c>
      <c r="B9" s="25">
        <v>312</v>
      </c>
      <c r="C9" s="432" t="s">
        <v>579</v>
      </c>
      <c r="D9" s="436">
        <v>1221975</v>
      </c>
      <c r="E9" s="436">
        <v>615646</v>
      </c>
      <c r="F9" s="436">
        <v>606329</v>
      </c>
      <c r="G9" s="436">
        <v>463154</v>
      </c>
      <c r="H9" s="436">
        <v>1184624</v>
      </c>
      <c r="I9" s="436">
        <v>596508</v>
      </c>
      <c r="J9" s="436">
        <v>588116</v>
      </c>
      <c r="K9" s="436">
        <v>37351</v>
      </c>
      <c r="L9" s="436">
        <v>19138</v>
      </c>
      <c r="M9" s="436">
        <v>18213</v>
      </c>
    </row>
    <row r="10" spans="1:20" s="16" customFormat="1" ht="12.95" customHeight="1" x14ac:dyDescent="0.15">
      <c r="A10" s="25">
        <v>11</v>
      </c>
      <c r="B10" s="25">
        <v>313</v>
      </c>
      <c r="C10" s="432" t="s">
        <v>580</v>
      </c>
      <c r="D10" s="437">
        <v>305166</v>
      </c>
      <c r="E10" s="438">
        <v>153435</v>
      </c>
      <c r="F10" s="438">
        <v>151731</v>
      </c>
      <c r="G10" s="443">
        <v>115182</v>
      </c>
      <c r="H10" s="436">
        <v>299016</v>
      </c>
      <c r="I10" s="443">
        <v>150319</v>
      </c>
      <c r="J10" s="443">
        <v>148697</v>
      </c>
      <c r="K10" s="436">
        <v>6150</v>
      </c>
      <c r="L10" s="443">
        <v>3116</v>
      </c>
      <c r="M10" s="443">
        <v>3034</v>
      </c>
    </row>
    <row r="11" spans="1:20" s="16" customFormat="1" ht="12.95" customHeight="1" x14ac:dyDescent="0.15">
      <c r="A11" s="25">
        <v>12</v>
      </c>
      <c r="B11" s="25">
        <v>314</v>
      </c>
      <c r="C11" s="432" t="s">
        <v>581</v>
      </c>
      <c r="D11" s="437">
        <v>360138</v>
      </c>
      <c r="E11" s="438">
        <v>181472</v>
      </c>
      <c r="F11" s="438">
        <v>178666</v>
      </c>
      <c r="G11" s="443">
        <v>136299</v>
      </c>
      <c r="H11" s="436">
        <v>351053</v>
      </c>
      <c r="I11" s="443">
        <v>176924</v>
      </c>
      <c r="J11" s="443">
        <v>174129</v>
      </c>
      <c r="K11" s="436">
        <v>9085</v>
      </c>
      <c r="L11" s="443">
        <v>4548</v>
      </c>
      <c r="M11" s="443">
        <v>4537</v>
      </c>
    </row>
    <row r="12" spans="1:20" s="16" customFormat="1" ht="12.95" customHeight="1" x14ac:dyDescent="0.15">
      <c r="A12" s="25"/>
      <c r="B12" s="25"/>
      <c r="C12" s="432" t="s">
        <v>582</v>
      </c>
      <c r="D12" s="437">
        <v>213938</v>
      </c>
      <c r="E12" s="438">
        <v>107783</v>
      </c>
      <c r="F12" s="438">
        <v>106155</v>
      </c>
      <c r="G12" s="443">
        <v>87266</v>
      </c>
      <c r="H12" s="436">
        <v>199180</v>
      </c>
      <c r="I12" s="443">
        <v>100127</v>
      </c>
      <c r="J12" s="443">
        <v>99053</v>
      </c>
      <c r="K12" s="436">
        <v>14758</v>
      </c>
      <c r="L12" s="443">
        <v>7656</v>
      </c>
      <c r="M12" s="443">
        <v>7102</v>
      </c>
    </row>
    <row r="13" spans="1:20" s="16" customFormat="1" ht="12.95" customHeight="1" x14ac:dyDescent="0.15">
      <c r="A13" s="25">
        <v>13</v>
      </c>
      <c r="B13" s="25">
        <v>315</v>
      </c>
      <c r="C13" s="432" t="s">
        <v>583</v>
      </c>
      <c r="D13" s="437">
        <v>342733</v>
      </c>
      <c r="E13" s="438">
        <v>172956</v>
      </c>
      <c r="F13" s="438">
        <v>169777</v>
      </c>
      <c r="G13" s="443">
        <v>124407</v>
      </c>
      <c r="H13" s="436">
        <v>335375</v>
      </c>
      <c r="I13" s="443">
        <v>169138</v>
      </c>
      <c r="J13" s="443">
        <v>166237</v>
      </c>
      <c r="K13" s="436">
        <v>7358</v>
      </c>
      <c r="L13" s="443">
        <v>3818</v>
      </c>
      <c r="M13" s="443">
        <v>3540</v>
      </c>
    </row>
    <row r="14" spans="1:20" s="16" customFormat="1" ht="12.95" customHeight="1" x14ac:dyDescent="0.15">
      <c r="A14" s="25">
        <v>14</v>
      </c>
      <c r="B14" s="25">
        <v>316</v>
      </c>
      <c r="C14" s="432" t="s">
        <v>8</v>
      </c>
      <c r="D14" s="436">
        <v>989662</v>
      </c>
      <c r="E14" s="436">
        <v>491890</v>
      </c>
      <c r="F14" s="436">
        <v>497772</v>
      </c>
      <c r="G14" s="436">
        <v>390968</v>
      </c>
      <c r="H14" s="436">
        <v>971424</v>
      </c>
      <c r="I14" s="436">
        <v>482864</v>
      </c>
      <c r="J14" s="436">
        <v>488560</v>
      </c>
      <c r="K14" s="436">
        <v>18238</v>
      </c>
      <c r="L14" s="436">
        <v>9026</v>
      </c>
      <c r="M14" s="436">
        <v>9212</v>
      </c>
    </row>
    <row r="15" spans="1:20" s="16" customFormat="1" ht="12.95" customHeight="1" x14ac:dyDescent="0.15">
      <c r="A15" s="25">
        <v>15</v>
      </c>
      <c r="B15" s="25">
        <v>317</v>
      </c>
      <c r="C15" s="432" t="s">
        <v>584</v>
      </c>
      <c r="D15" s="437">
        <v>230535</v>
      </c>
      <c r="E15" s="438">
        <v>117580</v>
      </c>
      <c r="F15" s="438">
        <v>112955</v>
      </c>
      <c r="G15" s="443">
        <v>99425</v>
      </c>
      <c r="H15" s="436">
        <v>219531</v>
      </c>
      <c r="I15" s="443">
        <v>112045</v>
      </c>
      <c r="J15" s="443">
        <v>107486</v>
      </c>
      <c r="K15" s="436">
        <v>11004</v>
      </c>
      <c r="L15" s="443">
        <v>5535</v>
      </c>
      <c r="M15" s="443">
        <v>5469</v>
      </c>
    </row>
    <row r="16" spans="1:20" s="16" customFormat="1" ht="12.95" customHeight="1" x14ac:dyDescent="0.15">
      <c r="A16" s="25">
        <v>16</v>
      </c>
      <c r="B16" s="25">
        <v>318</v>
      </c>
      <c r="C16" s="432" t="s">
        <v>585</v>
      </c>
      <c r="D16" s="437">
        <v>253922</v>
      </c>
      <c r="E16" s="438">
        <v>128472</v>
      </c>
      <c r="F16" s="438">
        <v>125450</v>
      </c>
      <c r="G16" s="443">
        <v>105314</v>
      </c>
      <c r="H16" s="436">
        <v>250004</v>
      </c>
      <c r="I16" s="443">
        <v>126657</v>
      </c>
      <c r="J16" s="443">
        <v>123347</v>
      </c>
      <c r="K16" s="436">
        <v>3918</v>
      </c>
      <c r="L16" s="444">
        <v>1815</v>
      </c>
      <c r="M16" s="444">
        <v>2103</v>
      </c>
    </row>
    <row r="17" spans="1:15" ht="12.95" customHeight="1" x14ac:dyDescent="0.15">
      <c r="A17" s="25">
        <v>17</v>
      </c>
      <c r="B17" s="25">
        <v>319</v>
      </c>
      <c r="C17" s="432" t="s">
        <v>586</v>
      </c>
      <c r="D17" s="437">
        <v>505205</v>
      </c>
      <c r="E17" s="438">
        <v>245838</v>
      </c>
      <c r="F17" s="438">
        <v>259367</v>
      </c>
      <c r="G17" s="443">
        <v>186229</v>
      </c>
      <c r="H17" s="436">
        <v>501889</v>
      </c>
      <c r="I17" s="443">
        <v>244162</v>
      </c>
      <c r="J17" s="443">
        <v>257727</v>
      </c>
      <c r="K17" s="436">
        <v>3316</v>
      </c>
      <c r="L17" s="443">
        <v>1676</v>
      </c>
      <c r="M17" s="443">
        <v>1640</v>
      </c>
      <c r="O17" s="16"/>
    </row>
    <row r="18" spans="1:15" ht="12.95" customHeight="1" x14ac:dyDescent="0.15">
      <c r="A18" s="25">
        <v>22</v>
      </c>
      <c r="B18" s="25">
        <v>323</v>
      </c>
      <c r="C18" s="432" t="s">
        <v>587</v>
      </c>
      <c r="D18" s="436">
        <v>992396</v>
      </c>
      <c r="E18" s="436">
        <v>494438</v>
      </c>
      <c r="F18" s="436">
        <v>497958</v>
      </c>
      <c r="G18" s="436">
        <v>354267</v>
      </c>
      <c r="H18" s="436">
        <v>975746</v>
      </c>
      <c r="I18" s="436">
        <v>484727</v>
      </c>
      <c r="J18" s="436">
        <v>491019</v>
      </c>
      <c r="K18" s="436">
        <v>16650</v>
      </c>
      <c r="L18" s="436">
        <v>9711</v>
      </c>
      <c r="M18" s="436">
        <v>6939</v>
      </c>
      <c r="O18" s="16"/>
    </row>
    <row r="19" spans="1:15" ht="12.95" customHeight="1" x14ac:dyDescent="0.15">
      <c r="A19" s="25">
        <v>23</v>
      </c>
      <c r="B19" s="25">
        <v>324</v>
      </c>
      <c r="C19" s="432" t="s">
        <v>588</v>
      </c>
      <c r="D19" s="437">
        <v>230375</v>
      </c>
      <c r="E19" s="438">
        <v>119275</v>
      </c>
      <c r="F19" s="438">
        <v>111100</v>
      </c>
      <c r="G19" s="443">
        <v>87905</v>
      </c>
      <c r="H19" s="436">
        <v>221347</v>
      </c>
      <c r="I19" s="443">
        <v>113333</v>
      </c>
      <c r="J19" s="443">
        <v>108014</v>
      </c>
      <c r="K19" s="436">
        <v>9028</v>
      </c>
      <c r="L19" s="443">
        <v>5942</v>
      </c>
      <c r="M19" s="443">
        <v>3086</v>
      </c>
      <c r="O19" s="16"/>
    </row>
    <row r="20" spans="1:15" ht="12.95" customHeight="1" x14ac:dyDescent="0.15">
      <c r="A20" s="25">
        <v>24</v>
      </c>
      <c r="B20" s="25">
        <v>325</v>
      </c>
      <c r="C20" s="432" t="s">
        <v>589</v>
      </c>
      <c r="D20" s="437">
        <v>414171</v>
      </c>
      <c r="E20" s="438">
        <v>204962</v>
      </c>
      <c r="F20" s="438">
        <v>209209</v>
      </c>
      <c r="G20" s="443">
        <v>147312</v>
      </c>
      <c r="H20" s="436">
        <v>409162</v>
      </c>
      <c r="I20" s="443">
        <v>202407</v>
      </c>
      <c r="J20" s="443">
        <v>206755</v>
      </c>
      <c r="K20" s="436">
        <v>5009</v>
      </c>
      <c r="L20" s="443">
        <v>2555</v>
      </c>
      <c r="M20" s="443">
        <v>2454</v>
      </c>
      <c r="O20" s="16"/>
    </row>
    <row r="21" spans="1:15" ht="12.95" customHeight="1" x14ac:dyDescent="0.15">
      <c r="A21" s="25">
        <v>25</v>
      </c>
      <c r="B21" s="25">
        <v>326</v>
      </c>
      <c r="C21" s="432" t="s">
        <v>590</v>
      </c>
      <c r="D21" s="437">
        <v>347850</v>
      </c>
      <c r="E21" s="438">
        <v>170201</v>
      </c>
      <c r="F21" s="438">
        <v>177649</v>
      </c>
      <c r="G21" s="443">
        <v>119050</v>
      </c>
      <c r="H21" s="436">
        <v>345237</v>
      </c>
      <c r="I21" s="443">
        <v>168987</v>
      </c>
      <c r="J21" s="443">
        <v>176250</v>
      </c>
      <c r="K21" s="436">
        <v>2613</v>
      </c>
      <c r="L21" s="443">
        <v>1214</v>
      </c>
      <c r="M21" s="443">
        <v>1399</v>
      </c>
      <c r="O21" s="16"/>
    </row>
    <row r="22" spans="1:15" ht="12.95" customHeight="1" x14ac:dyDescent="0.15">
      <c r="A22" s="25">
        <v>19</v>
      </c>
      <c r="B22" s="25">
        <v>320</v>
      </c>
      <c r="C22" s="432" t="s">
        <v>10</v>
      </c>
      <c r="D22" s="436">
        <v>869165</v>
      </c>
      <c r="E22" s="436">
        <v>434535</v>
      </c>
      <c r="F22" s="436">
        <v>434630</v>
      </c>
      <c r="G22" s="436">
        <v>327617</v>
      </c>
      <c r="H22" s="436">
        <v>848987</v>
      </c>
      <c r="I22" s="436">
        <v>424315</v>
      </c>
      <c r="J22" s="436">
        <v>424672</v>
      </c>
      <c r="K22" s="436">
        <v>20178</v>
      </c>
      <c r="L22" s="436">
        <v>10220</v>
      </c>
      <c r="M22" s="436">
        <v>9958</v>
      </c>
      <c r="O22" s="16"/>
    </row>
    <row r="23" spans="1:15" ht="12.95" customHeight="1" x14ac:dyDescent="0.15">
      <c r="A23" s="25">
        <v>20</v>
      </c>
      <c r="B23" s="25">
        <v>321</v>
      </c>
      <c r="C23" s="432" t="s">
        <v>591</v>
      </c>
      <c r="D23" s="437">
        <v>453131</v>
      </c>
      <c r="E23" s="438">
        <v>225385</v>
      </c>
      <c r="F23" s="438">
        <v>227746</v>
      </c>
      <c r="G23" s="443">
        <v>169862</v>
      </c>
      <c r="H23" s="436">
        <v>442898</v>
      </c>
      <c r="I23" s="443">
        <v>220266</v>
      </c>
      <c r="J23" s="443">
        <v>222632</v>
      </c>
      <c r="K23" s="436">
        <v>10233</v>
      </c>
      <c r="L23" s="443">
        <v>5119</v>
      </c>
      <c r="M23" s="443">
        <v>5114</v>
      </c>
      <c r="O23" s="16"/>
    </row>
    <row r="24" spans="1:15" ht="12.95" customHeight="1" x14ac:dyDescent="0.15">
      <c r="A24" s="25">
        <v>21</v>
      </c>
      <c r="B24" s="25">
        <v>322</v>
      </c>
      <c r="C24" s="432" t="s">
        <v>592</v>
      </c>
      <c r="D24" s="437">
        <v>228398</v>
      </c>
      <c r="E24" s="438">
        <v>113550</v>
      </c>
      <c r="F24" s="438">
        <v>114848</v>
      </c>
      <c r="G24" s="443">
        <v>86289</v>
      </c>
      <c r="H24" s="436">
        <v>222016</v>
      </c>
      <c r="I24" s="443">
        <v>110396</v>
      </c>
      <c r="J24" s="443">
        <v>111620</v>
      </c>
      <c r="K24" s="436">
        <v>6382</v>
      </c>
      <c r="L24" s="443">
        <v>3154</v>
      </c>
      <c r="M24" s="443">
        <v>3228</v>
      </c>
      <c r="O24" s="16"/>
    </row>
    <row r="25" spans="1:15" ht="12.95" customHeight="1" x14ac:dyDescent="0.15">
      <c r="A25" s="25">
        <v>26</v>
      </c>
      <c r="B25" s="25">
        <v>327</v>
      </c>
      <c r="C25" s="432" t="s">
        <v>593</v>
      </c>
      <c r="D25" s="437">
        <v>187636</v>
      </c>
      <c r="E25" s="438">
        <v>95600</v>
      </c>
      <c r="F25" s="438">
        <v>92036</v>
      </c>
      <c r="G25" s="443">
        <v>71466</v>
      </c>
      <c r="H25" s="436">
        <v>184073</v>
      </c>
      <c r="I25" s="443">
        <v>93653</v>
      </c>
      <c r="J25" s="443">
        <v>90420</v>
      </c>
      <c r="K25" s="436">
        <v>3563</v>
      </c>
      <c r="L25" s="443">
        <v>1947</v>
      </c>
      <c r="M25" s="443">
        <v>1616</v>
      </c>
      <c r="O25" s="16"/>
    </row>
    <row r="26" spans="1:15" ht="12.95" customHeight="1" x14ac:dyDescent="0.15">
      <c r="C26" s="432" t="s">
        <v>9</v>
      </c>
      <c r="D26" s="436">
        <v>605451</v>
      </c>
      <c r="E26" s="436">
        <v>301143</v>
      </c>
      <c r="F26" s="436">
        <v>304308</v>
      </c>
      <c r="G26" s="436">
        <v>223779</v>
      </c>
      <c r="H26" s="436">
        <v>597789</v>
      </c>
      <c r="I26" s="436">
        <v>297422</v>
      </c>
      <c r="J26" s="436">
        <v>300367</v>
      </c>
      <c r="K26" s="436">
        <v>7662</v>
      </c>
      <c r="L26" s="436">
        <v>3721</v>
      </c>
      <c r="M26" s="436">
        <v>3941</v>
      </c>
      <c r="O26" s="16"/>
    </row>
    <row r="27" spans="1:15" ht="12.95" customHeight="1" x14ac:dyDescent="0.15">
      <c r="C27" s="432" t="s">
        <v>594</v>
      </c>
      <c r="D27" s="437">
        <v>252616</v>
      </c>
      <c r="E27" s="438">
        <v>127039</v>
      </c>
      <c r="F27" s="438">
        <v>125577</v>
      </c>
      <c r="G27" s="443">
        <v>97701</v>
      </c>
      <c r="H27" s="436">
        <v>247270</v>
      </c>
      <c r="I27" s="443">
        <v>124394</v>
      </c>
      <c r="J27" s="443">
        <v>122876</v>
      </c>
      <c r="K27" s="436">
        <v>5346</v>
      </c>
      <c r="L27" s="443">
        <v>2645</v>
      </c>
      <c r="M27" s="443">
        <v>2701</v>
      </c>
      <c r="O27" s="16"/>
    </row>
    <row r="28" spans="1:15" ht="12.95" customHeight="1" x14ac:dyDescent="0.15">
      <c r="A28" s="25">
        <v>27</v>
      </c>
      <c r="B28" s="25">
        <v>328</v>
      </c>
      <c r="C28" s="432" t="s">
        <v>595</v>
      </c>
      <c r="D28" s="437">
        <v>352835</v>
      </c>
      <c r="E28" s="438">
        <v>174104</v>
      </c>
      <c r="F28" s="438">
        <v>178731</v>
      </c>
      <c r="G28" s="443">
        <v>126078</v>
      </c>
      <c r="H28" s="436">
        <v>350519</v>
      </c>
      <c r="I28" s="443">
        <v>173028</v>
      </c>
      <c r="J28" s="443">
        <v>177491</v>
      </c>
      <c r="K28" s="436">
        <v>2316</v>
      </c>
      <c r="L28" s="443">
        <v>1076</v>
      </c>
      <c r="M28" s="443">
        <v>1240</v>
      </c>
      <c r="O28" s="16"/>
    </row>
    <row r="29" spans="1:15" ht="12.95" customHeight="1" x14ac:dyDescent="0.15">
      <c r="C29" s="432" t="s">
        <v>596</v>
      </c>
      <c r="D29" s="436">
        <v>753604</v>
      </c>
      <c r="E29" s="436">
        <v>389156</v>
      </c>
      <c r="F29" s="436">
        <v>364448</v>
      </c>
      <c r="G29" s="436">
        <v>281865</v>
      </c>
      <c r="H29" s="436">
        <v>697885</v>
      </c>
      <c r="I29" s="436">
        <v>357634</v>
      </c>
      <c r="J29" s="436">
        <v>340251</v>
      </c>
      <c r="K29" s="436">
        <v>55719</v>
      </c>
      <c r="L29" s="436">
        <v>31522</v>
      </c>
      <c r="M29" s="436">
        <v>24197</v>
      </c>
      <c r="O29" s="16"/>
    </row>
    <row r="30" spans="1:15" ht="12.95" customHeight="1" x14ac:dyDescent="0.15">
      <c r="C30" s="432" t="s">
        <v>597</v>
      </c>
      <c r="D30" s="437">
        <v>389333</v>
      </c>
      <c r="E30" s="438">
        <v>198171</v>
      </c>
      <c r="F30" s="438">
        <v>191162</v>
      </c>
      <c r="G30" s="443">
        <v>152730</v>
      </c>
      <c r="H30" s="436">
        <v>379517</v>
      </c>
      <c r="I30" s="443">
        <v>193360</v>
      </c>
      <c r="J30" s="443">
        <v>186157</v>
      </c>
      <c r="K30" s="436">
        <v>9816</v>
      </c>
      <c r="L30" s="443">
        <v>4811</v>
      </c>
      <c r="M30" s="443">
        <v>5005</v>
      </c>
      <c r="O30" s="16"/>
    </row>
    <row r="31" spans="1:15" ht="12.95" customHeight="1" x14ac:dyDescent="0.15">
      <c r="C31" s="432" t="s">
        <v>598</v>
      </c>
      <c r="D31" s="437">
        <v>364271</v>
      </c>
      <c r="E31" s="438">
        <v>190985</v>
      </c>
      <c r="F31" s="438">
        <v>173286</v>
      </c>
      <c r="G31" s="443">
        <v>129135</v>
      </c>
      <c r="H31" s="436">
        <v>318368</v>
      </c>
      <c r="I31" s="443">
        <v>164274</v>
      </c>
      <c r="J31" s="443">
        <v>154094</v>
      </c>
      <c r="K31" s="436">
        <v>45903</v>
      </c>
      <c r="L31" s="443">
        <v>26711</v>
      </c>
      <c r="M31" s="443">
        <v>19192</v>
      </c>
      <c r="O31" s="16"/>
    </row>
    <row r="32" spans="1:15" ht="12.95" customHeight="1" x14ac:dyDescent="0.15">
      <c r="A32" s="25">
        <v>29</v>
      </c>
      <c r="B32" s="25">
        <v>329</v>
      </c>
      <c r="C32" s="432" t="s">
        <v>379</v>
      </c>
      <c r="D32" s="437">
        <v>629934</v>
      </c>
      <c r="E32" s="438">
        <v>332709</v>
      </c>
      <c r="F32" s="438">
        <v>297225</v>
      </c>
      <c r="G32" s="443">
        <v>226316</v>
      </c>
      <c r="H32" s="436">
        <v>596525</v>
      </c>
      <c r="I32" s="443">
        <v>307907</v>
      </c>
      <c r="J32" s="443">
        <v>288618</v>
      </c>
      <c r="K32" s="436">
        <v>33409</v>
      </c>
      <c r="L32" s="443">
        <v>24802</v>
      </c>
      <c r="M32" s="443">
        <v>8607</v>
      </c>
      <c r="O32" s="16"/>
    </row>
    <row r="33" spans="1:22" ht="12.95" customHeight="1" x14ac:dyDescent="0.15">
      <c r="A33" s="25">
        <v>33</v>
      </c>
      <c r="B33" s="25">
        <v>330</v>
      </c>
      <c r="C33" s="432" t="s">
        <v>375</v>
      </c>
      <c r="D33" s="437">
        <v>479176</v>
      </c>
      <c r="E33" s="438">
        <v>245964</v>
      </c>
      <c r="F33" s="438">
        <v>233212</v>
      </c>
      <c r="G33" s="443">
        <v>189122</v>
      </c>
      <c r="H33" s="436">
        <v>460532</v>
      </c>
      <c r="I33" s="443">
        <v>234685</v>
      </c>
      <c r="J33" s="443">
        <v>225847</v>
      </c>
      <c r="K33" s="436">
        <v>18644</v>
      </c>
      <c r="L33" s="443">
        <v>11279</v>
      </c>
      <c r="M33" s="443">
        <v>7365</v>
      </c>
      <c r="O33" s="16"/>
    </row>
    <row r="34" spans="1:22" ht="12.95" customHeight="1" x14ac:dyDescent="0.15">
      <c r="A34" s="25">
        <v>36</v>
      </c>
      <c r="B34" s="25">
        <v>331</v>
      </c>
      <c r="C34" s="432" t="s">
        <v>377</v>
      </c>
      <c r="D34" s="437">
        <v>429770</v>
      </c>
      <c r="E34" s="438">
        <v>227588</v>
      </c>
      <c r="F34" s="438">
        <v>202182</v>
      </c>
      <c r="G34" s="443">
        <v>157755</v>
      </c>
      <c r="H34" s="436">
        <v>398256</v>
      </c>
      <c r="I34" s="443">
        <v>208957</v>
      </c>
      <c r="J34" s="443">
        <v>189299</v>
      </c>
      <c r="K34" s="436">
        <v>31514</v>
      </c>
      <c r="L34" s="443">
        <v>18631</v>
      </c>
      <c r="M34" s="443">
        <v>12883</v>
      </c>
      <c r="O34" s="16"/>
    </row>
    <row r="35" spans="1:22" ht="12.95" customHeight="1" x14ac:dyDescent="0.15">
      <c r="A35" s="25">
        <v>37</v>
      </c>
      <c r="B35" s="25">
        <v>332</v>
      </c>
      <c r="C35" s="432" t="s">
        <v>376</v>
      </c>
      <c r="D35" s="437">
        <v>350717</v>
      </c>
      <c r="E35" s="438">
        <v>173933</v>
      </c>
      <c r="F35" s="438">
        <v>176784</v>
      </c>
      <c r="G35" s="443">
        <v>128208</v>
      </c>
      <c r="H35" s="436">
        <v>344978</v>
      </c>
      <c r="I35" s="443">
        <v>171180</v>
      </c>
      <c r="J35" s="443">
        <v>173798</v>
      </c>
      <c r="K35" s="436">
        <v>5739</v>
      </c>
      <c r="L35" s="443">
        <v>2753</v>
      </c>
      <c r="M35" s="443">
        <v>2986</v>
      </c>
      <c r="O35" s="16"/>
    </row>
    <row r="36" spans="1:22" ht="12.95" customHeight="1" x14ac:dyDescent="0.15">
      <c r="A36" s="25">
        <v>38</v>
      </c>
      <c r="B36" s="25">
        <v>333</v>
      </c>
      <c r="C36" s="432" t="s">
        <v>381</v>
      </c>
      <c r="D36" s="437">
        <v>366773</v>
      </c>
      <c r="E36" s="438">
        <v>189140</v>
      </c>
      <c r="F36" s="438">
        <v>177633</v>
      </c>
      <c r="G36" s="443">
        <v>133231</v>
      </c>
      <c r="H36" s="436">
        <v>349990</v>
      </c>
      <c r="I36" s="443">
        <v>175892</v>
      </c>
      <c r="J36" s="443">
        <v>174098</v>
      </c>
      <c r="K36" s="436">
        <v>16783</v>
      </c>
      <c r="L36" s="443">
        <v>13248</v>
      </c>
      <c r="M36" s="443">
        <v>3535</v>
      </c>
      <c r="O36" s="16"/>
    </row>
    <row r="37" spans="1:22" ht="12.95" customHeight="1" x14ac:dyDescent="0.15">
      <c r="A37" s="25">
        <v>39</v>
      </c>
      <c r="B37" s="25">
        <v>334</v>
      </c>
      <c r="C37" s="432" t="s">
        <v>382</v>
      </c>
      <c r="D37" s="437">
        <v>324056</v>
      </c>
      <c r="E37" s="438">
        <v>168514</v>
      </c>
      <c r="F37" s="438">
        <v>155542</v>
      </c>
      <c r="G37" s="443">
        <v>124114</v>
      </c>
      <c r="H37" s="436">
        <v>312579</v>
      </c>
      <c r="I37" s="443">
        <v>160610</v>
      </c>
      <c r="J37" s="443">
        <v>151969</v>
      </c>
      <c r="K37" s="436">
        <v>11477</v>
      </c>
      <c r="L37" s="443">
        <v>7904</v>
      </c>
      <c r="M37" s="443">
        <v>3573</v>
      </c>
      <c r="O37" s="16"/>
    </row>
    <row r="38" spans="1:22" ht="12.95" customHeight="1" x14ac:dyDescent="0.15">
      <c r="A38" s="25">
        <v>40</v>
      </c>
      <c r="B38" s="25">
        <v>335</v>
      </c>
      <c r="C38" s="432" t="s">
        <v>378</v>
      </c>
      <c r="D38" s="437">
        <v>294516</v>
      </c>
      <c r="E38" s="438">
        <v>146664</v>
      </c>
      <c r="F38" s="438">
        <v>147852</v>
      </c>
      <c r="G38" s="443">
        <v>106771</v>
      </c>
      <c r="H38" s="436">
        <v>287519</v>
      </c>
      <c r="I38" s="443">
        <v>142989</v>
      </c>
      <c r="J38" s="443">
        <v>144530</v>
      </c>
      <c r="K38" s="436">
        <v>6997</v>
      </c>
      <c r="L38" s="443">
        <v>3675</v>
      </c>
      <c r="M38" s="443">
        <v>3322</v>
      </c>
      <c r="O38" s="16"/>
    </row>
    <row r="39" spans="1:22" ht="12.95" customHeight="1" x14ac:dyDescent="0.15">
      <c r="A39" s="25">
        <v>41</v>
      </c>
      <c r="B39" s="25">
        <v>336</v>
      </c>
      <c r="C39" s="432" t="s">
        <v>385</v>
      </c>
      <c r="D39" s="437">
        <v>214909</v>
      </c>
      <c r="E39" s="438">
        <v>110017</v>
      </c>
      <c r="F39" s="438">
        <v>104892</v>
      </c>
      <c r="G39" s="443">
        <v>81033</v>
      </c>
      <c r="H39" s="436">
        <v>206828</v>
      </c>
      <c r="I39" s="443">
        <v>105966</v>
      </c>
      <c r="J39" s="443">
        <v>100862</v>
      </c>
      <c r="K39" s="436">
        <v>8081</v>
      </c>
      <c r="L39" s="443">
        <v>4051</v>
      </c>
      <c r="M39" s="443">
        <v>4030</v>
      </c>
      <c r="O39" s="16"/>
    </row>
    <row r="40" spans="1:22" ht="12.95" customHeight="1" x14ac:dyDescent="0.15">
      <c r="A40" s="25">
        <v>43</v>
      </c>
      <c r="B40" s="25">
        <v>337</v>
      </c>
      <c r="C40" s="432" t="s">
        <v>380</v>
      </c>
      <c r="D40" s="437">
        <v>211062</v>
      </c>
      <c r="E40" s="438">
        <v>107823</v>
      </c>
      <c r="F40" s="438">
        <v>103239</v>
      </c>
      <c r="G40" s="443">
        <v>81228</v>
      </c>
      <c r="H40" s="436">
        <v>204935</v>
      </c>
      <c r="I40" s="443">
        <v>104066</v>
      </c>
      <c r="J40" s="443">
        <v>100869</v>
      </c>
      <c r="K40" s="436">
        <v>6127</v>
      </c>
      <c r="L40" s="443">
        <v>3757</v>
      </c>
      <c r="M40" s="443">
        <v>2370</v>
      </c>
      <c r="O40" s="16"/>
    </row>
    <row r="41" spans="1:22" ht="12.95" customHeight="1" x14ac:dyDescent="0.15">
      <c r="A41" s="25">
        <v>44</v>
      </c>
      <c r="B41" s="25">
        <v>338</v>
      </c>
      <c r="C41" s="432" t="s">
        <v>12</v>
      </c>
      <c r="D41" s="437">
        <v>189450</v>
      </c>
      <c r="E41" s="438">
        <v>97982</v>
      </c>
      <c r="F41" s="438">
        <v>91468</v>
      </c>
      <c r="G41" s="443">
        <v>74265</v>
      </c>
      <c r="H41" s="436">
        <v>180199</v>
      </c>
      <c r="I41" s="443">
        <v>91896</v>
      </c>
      <c r="J41" s="443">
        <v>88303</v>
      </c>
      <c r="K41" s="436">
        <v>9251</v>
      </c>
      <c r="L41" s="443">
        <v>6086</v>
      </c>
      <c r="M41" s="443">
        <v>3165</v>
      </c>
      <c r="O41" s="16"/>
    </row>
    <row r="42" spans="1:22" ht="12.95" customHeight="1" x14ac:dyDescent="0.15">
      <c r="A42" s="25">
        <v>50</v>
      </c>
      <c r="B42" s="25">
        <v>342</v>
      </c>
      <c r="C42" s="432" t="s">
        <v>384</v>
      </c>
      <c r="D42" s="437">
        <v>159125</v>
      </c>
      <c r="E42" s="438">
        <v>79560</v>
      </c>
      <c r="F42" s="438">
        <v>79565</v>
      </c>
      <c r="G42" s="443">
        <v>58505</v>
      </c>
      <c r="H42" s="436">
        <v>157740</v>
      </c>
      <c r="I42" s="443">
        <v>78794</v>
      </c>
      <c r="J42" s="443">
        <v>78946</v>
      </c>
      <c r="K42" s="436">
        <v>1385</v>
      </c>
      <c r="L42" s="444">
        <v>766</v>
      </c>
      <c r="M42" s="444">
        <v>619</v>
      </c>
      <c r="O42" s="16"/>
    </row>
    <row r="43" spans="1:22" ht="12.95" customHeight="1" x14ac:dyDescent="0.15">
      <c r="A43" s="25">
        <v>51</v>
      </c>
      <c r="B43" s="25">
        <v>343</v>
      </c>
      <c r="C43" s="432" t="s">
        <v>383</v>
      </c>
      <c r="D43" s="437">
        <v>168464</v>
      </c>
      <c r="E43" s="438">
        <v>85638</v>
      </c>
      <c r="F43" s="438">
        <v>82826</v>
      </c>
      <c r="G43" s="443">
        <v>66797</v>
      </c>
      <c r="H43" s="436">
        <v>166713</v>
      </c>
      <c r="I43" s="443">
        <v>84646</v>
      </c>
      <c r="J43" s="443">
        <v>82067</v>
      </c>
      <c r="K43" s="436">
        <v>1751</v>
      </c>
      <c r="L43" s="443">
        <v>992</v>
      </c>
      <c r="M43" s="443">
        <v>759</v>
      </c>
      <c r="O43" s="16"/>
    </row>
    <row r="44" spans="1:22" ht="12.95" customHeight="1" x14ac:dyDescent="0.15">
      <c r="A44" s="25">
        <v>45</v>
      </c>
      <c r="B44" s="25">
        <v>339</v>
      </c>
      <c r="C44" s="432" t="s">
        <v>599</v>
      </c>
      <c r="D44" s="437">
        <v>114048</v>
      </c>
      <c r="E44" s="438">
        <v>58085</v>
      </c>
      <c r="F44" s="438">
        <v>55963</v>
      </c>
      <c r="G44" s="443">
        <v>47117</v>
      </c>
      <c r="H44" s="436">
        <v>111033</v>
      </c>
      <c r="I44" s="443">
        <v>56180</v>
      </c>
      <c r="J44" s="443">
        <v>54853</v>
      </c>
      <c r="K44" s="436">
        <v>3015</v>
      </c>
      <c r="L44" s="443">
        <v>1905</v>
      </c>
      <c r="M44" s="443">
        <v>1110</v>
      </c>
      <c r="O44" s="16"/>
    </row>
    <row r="45" spans="1:22" ht="12.95" customHeight="1" x14ac:dyDescent="0.15">
      <c r="A45" s="25">
        <v>49</v>
      </c>
      <c r="B45" s="25">
        <v>341</v>
      </c>
      <c r="C45" s="432" t="s">
        <v>386</v>
      </c>
      <c r="D45" s="437">
        <v>69220</v>
      </c>
      <c r="E45" s="438">
        <v>33619</v>
      </c>
      <c r="F45" s="438">
        <v>35601</v>
      </c>
      <c r="G45" s="443">
        <v>25030</v>
      </c>
      <c r="H45" s="436">
        <v>68946</v>
      </c>
      <c r="I45" s="443">
        <v>33502</v>
      </c>
      <c r="J45" s="443">
        <v>35444</v>
      </c>
      <c r="K45" s="436">
        <v>274</v>
      </c>
      <c r="L45" s="443">
        <v>117</v>
      </c>
      <c r="M45" s="443">
        <v>157</v>
      </c>
      <c r="O45" s="16"/>
    </row>
    <row r="46" spans="1:22" ht="15" customHeight="1" x14ac:dyDescent="0.15">
      <c r="A46" s="25">
        <v>47</v>
      </c>
      <c r="B46" s="25">
        <v>340</v>
      </c>
      <c r="C46" s="431" t="s">
        <v>600</v>
      </c>
      <c r="D46" s="435">
        <v>109785</v>
      </c>
      <c r="E46" s="435">
        <v>55406</v>
      </c>
      <c r="F46" s="435">
        <v>54379</v>
      </c>
      <c r="G46" s="435">
        <v>48629</v>
      </c>
      <c r="H46" s="435">
        <v>108316</v>
      </c>
      <c r="I46" s="435">
        <v>54727</v>
      </c>
      <c r="J46" s="435">
        <v>53589</v>
      </c>
      <c r="K46" s="435">
        <v>1469</v>
      </c>
      <c r="L46" s="435">
        <v>679</v>
      </c>
      <c r="M46" s="435">
        <v>790</v>
      </c>
      <c r="O46" s="16"/>
    </row>
    <row r="47" spans="1:22" s="30" customFormat="1" ht="15" customHeight="1" x14ac:dyDescent="0.15">
      <c r="A47" s="26">
        <v>55</v>
      </c>
      <c r="B47" s="25">
        <v>344</v>
      </c>
      <c r="C47" s="433" t="s">
        <v>13</v>
      </c>
      <c r="D47" s="437">
        <v>109785</v>
      </c>
      <c r="E47" s="438">
        <v>55406</v>
      </c>
      <c r="F47" s="438">
        <v>54379</v>
      </c>
      <c r="G47" s="443">
        <v>48629</v>
      </c>
      <c r="H47" s="436">
        <v>108316</v>
      </c>
      <c r="I47" s="443">
        <v>54727</v>
      </c>
      <c r="J47" s="443">
        <v>53589</v>
      </c>
      <c r="K47" s="436">
        <v>1469</v>
      </c>
      <c r="L47" s="443">
        <v>679</v>
      </c>
      <c r="M47" s="443">
        <v>790</v>
      </c>
    </row>
    <row r="48" spans="1:22" s="16" customFormat="1" ht="15" customHeight="1" x14ac:dyDescent="0.15">
      <c r="A48" s="25">
        <v>7</v>
      </c>
      <c r="B48" s="25">
        <v>346</v>
      </c>
      <c r="C48" s="431" t="s">
        <v>601</v>
      </c>
      <c r="D48" s="435">
        <v>3349013</v>
      </c>
      <c r="E48" s="435">
        <v>1680931</v>
      </c>
      <c r="F48" s="435">
        <v>1668082</v>
      </c>
      <c r="G48" s="435">
        <v>1295241</v>
      </c>
      <c r="H48" s="435">
        <v>3291062</v>
      </c>
      <c r="I48" s="435">
        <v>1644345</v>
      </c>
      <c r="J48" s="435">
        <v>1646717</v>
      </c>
      <c r="K48" s="435">
        <v>57951</v>
      </c>
      <c r="L48" s="435">
        <v>36586</v>
      </c>
      <c r="M48" s="435">
        <v>21365</v>
      </c>
      <c r="P48" s="15"/>
      <c r="Q48" s="15"/>
      <c r="R48" s="15"/>
      <c r="S48" s="15"/>
      <c r="T48" s="15"/>
      <c r="U48" s="15"/>
      <c r="V48" s="15"/>
    </row>
    <row r="49" spans="1:22" s="16" customFormat="1" ht="12.95" customHeight="1" x14ac:dyDescent="0.15">
      <c r="A49" s="26">
        <v>9</v>
      </c>
      <c r="B49" s="25">
        <v>347</v>
      </c>
      <c r="C49" s="431" t="s">
        <v>602</v>
      </c>
      <c r="D49" s="435">
        <v>3239311</v>
      </c>
      <c r="E49" s="435">
        <v>1624179</v>
      </c>
      <c r="F49" s="435">
        <v>1615132</v>
      </c>
      <c r="G49" s="435">
        <v>1245309</v>
      </c>
      <c r="H49" s="435">
        <v>3183329</v>
      </c>
      <c r="I49" s="435">
        <v>1588654</v>
      </c>
      <c r="J49" s="435">
        <v>1594675</v>
      </c>
      <c r="K49" s="435">
        <v>55982</v>
      </c>
      <c r="L49" s="435">
        <v>35525</v>
      </c>
      <c r="M49" s="435">
        <v>20457</v>
      </c>
      <c r="P49" s="15"/>
      <c r="Q49" s="15"/>
      <c r="R49" s="15"/>
      <c r="S49" s="15"/>
      <c r="T49" s="15"/>
      <c r="U49" s="15"/>
      <c r="V49" s="15"/>
    </row>
    <row r="50" spans="1:22" ht="12.95" customHeight="1" x14ac:dyDescent="0.15">
      <c r="A50" s="25">
        <v>30</v>
      </c>
      <c r="B50" s="25">
        <v>350</v>
      </c>
      <c r="C50" s="432" t="s">
        <v>11</v>
      </c>
      <c r="D50" s="436">
        <v>1039839</v>
      </c>
      <c r="E50" s="436">
        <v>511725</v>
      </c>
      <c r="F50" s="436">
        <v>528114</v>
      </c>
      <c r="G50" s="436">
        <v>393093</v>
      </c>
      <c r="H50" s="436">
        <v>1027546</v>
      </c>
      <c r="I50" s="436">
        <v>505459</v>
      </c>
      <c r="J50" s="436">
        <v>522087</v>
      </c>
      <c r="K50" s="436">
        <v>12293</v>
      </c>
      <c r="L50" s="436">
        <v>6266</v>
      </c>
      <c r="M50" s="436">
        <v>6027</v>
      </c>
      <c r="O50" s="16"/>
    </row>
    <row r="51" spans="1:22" ht="12.95" customHeight="1" x14ac:dyDescent="0.15">
      <c r="A51" s="25">
        <v>31</v>
      </c>
      <c r="B51" s="25">
        <v>351</v>
      </c>
      <c r="C51" s="432" t="s">
        <v>603</v>
      </c>
      <c r="D51" s="437">
        <v>446751</v>
      </c>
      <c r="E51" s="438">
        <v>221932</v>
      </c>
      <c r="F51" s="438">
        <v>224819</v>
      </c>
      <c r="G51" s="443">
        <v>174272</v>
      </c>
      <c r="H51" s="436">
        <v>441988</v>
      </c>
      <c r="I51" s="443">
        <v>219746</v>
      </c>
      <c r="J51" s="443">
        <v>222242</v>
      </c>
      <c r="K51" s="436">
        <v>4763</v>
      </c>
      <c r="L51" s="443">
        <v>2186</v>
      </c>
      <c r="M51" s="443">
        <v>2577</v>
      </c>
      <c r="O51" s="16"/>
    </row>
    <row r="52" spans="1:22" ht="12.95" customHeight="1" x14ac:dyDescent="0.15">
      <c r="A52" s="25">
        <v>32</v>
      </c>
      <c r="B52" s="25">
        <v>352</v>
      </c>
      <c r="C52" s="432" t="s">
        <v>604</v>
      </c>
      <c r="D52" s="437">
        <v>289896</v>
      </c>
      <c r="E52" s="438">
        <v>142020</v>
      </c>
      <c r="F52" s="438">
        <v>147876</v>
      </c>
      <c r="G52" s="443">
        <v>111620</v>
      </c>
      <c r="H52" s="436">
        <v>285658</v>
      </c>
      <c r="I52" s="443">
        <v>139576</v>
      </c>
      <c r="J52" s="443">
        <v>146082</v>
      </c>
      <c r="K52" s="436">
        <v>4238</v>
      </c>
      <c r="L52" s="443">
        <v>2444</v>
      </c>
      <c r="M52" s="443">
        <v>1794</v>
      </c>
      <c r="O52" s="16"/>
    </row>
    <row r="53" spans="1:22" ht="12.95" customHeight="1" x14ac:dyDescent="0.15">
      <c r="C53" s="432" t="s">
        <v>605</v>
      </c>
      <c r="D53" s="437">
        <v>303192</v>
      </c>
      <c r="E53" s="438">
        <v>147773</v>
      </c>
      <c r="F53" s="438">
        <v>155419</v>
      </c>
      <c r="G53" s="443">
        <v>107201</v>
      </c>
      <c r="H53" s="436">
        <v>299900</v>
      </c>
      <c r="I53" s="443">
        <v>146137</v>
      </c>
      <c r="J53" s="443">
        <v>153763</v>
      </c>
      <c r="K53" s="436">
        <v>3292</v>
      </c>
      <c r="L53" s="443">
        <v>1636</v>
      </c>
      <c r="M53" s="443">
        <v>1656</v>
      </c>
      <c r="O53" s="16"/>
    </row>
    <row r="54" spans="1:22" ht="12.95" customHeight="1" x14ac:dyDescent="0.15">
      <c r="A54" s="25">
        <v>18</v>
      </c>
      <c r="B54" s="25">
        <v>348</v>
      </c>
      <c r="C54" s="432" t="s">
        <v>389</v>
      </c>
      <c r="D54" s="437">
        <v>659633</v>
      </c>
      <c r="E54" s="438">
        <v>330090</v>
      </c>
      <c r="F54" s="438">
        <v>329543</v>
      </c>
      <c r="G54" s="443">
        <v>246353</v>
      </c>
      <c r="H54" s="436">
        <v>653454</v>
      </c>
      <c r="I54" s="443">
        <v>326447</v>
      </c>
      <c r="J54" s="443">
        <v>327007</v>
      </c>
      <c r="K54" s="436">
        <v>6179</v>
      </c>
      <c r="L54" s="443">
        <v>3643</v>
      </c>
      <c r="M54" s="443">
        <v>2536</v>
      </c>
      <c r="O54" s="16"/>
    </row>
    <row r="55" spans="1:22" ht="12.95" customHeight="1" x14ac:dyDescent="0.15">
      <c r="A55" s="25">
        <v>34</v>
      </c>
      <c r="B55" s="25">
        <v>353</v>
      </c>
      <c r="C55" s="432" t="s">
        <v>388</v>
      </c>
      <c r="D55" s="437">
        <v>437754</v>
      </c>
      <c r="E55" s="438">
        <v>216079</v>
      </c>
      <c r="F55" s="438">
        <v>221675</v>
      </c>
      <c r="G55" s="443">
        <v>172392</v>
      </c>
      <c r="H55" s="436">
        <v>433937</v>
      </c>
      <c r="I55" s="443">
        <v>214396</v>
      </c>
      <c r="J55" s="443">
        <v>219541</v>
      </c>
      <c r="K55" s="436">
        <v>3817</v>
      </c>
      <c r="L55" s="443">
        <v>1683</v>
      </c>
      <c r="M55" s="443">
        <v>2134</v>
      </c>
      <c r="O55" s="16"/>
    </row>
    <row r="56" spans="1:22" ht="12.95" customHeight="1" x14ac:dyDescent="0.15">
      <c r="A56" s="25">
        <v>35</v>
      </c>
      <c r="B56" s="25">
        <v>354</v>
      </c>
      <c r="C56" s="432" t="s">
        <v>390</v>
      </c>
      <c r="D56" s="437">
        <v>433052</v>
      </c>
      <c r="E56" s="438">
        <v>221557</v>
      </c>
      <c r="F56" s="438">
        <v>211495</v>
      </c>
      <c r="G56" s="443">
        <v>171753</v>
      </c>
      <c r="H56" s="436">
        <v>423321</v>
      </c>
      <c r="I56" s="443">
        <v>214893</v>
      </c>
      <c r="J56" s="443">
        <v>208428</v>
      </c>
      <c r="K56" s="436">
        <v>9731</v>
      </c>
      <c r="L56" s="444">
        <v>6664</v>
      </c>
      <c r="M56" s="444">
        <v>3067</v>
      </c>
      <c r="O56" s="16"/>
    </row>
    <row r="57" spans="1:22" ht="12.95" customHeight="1" x14ac:dyDescent="0.15">
      <c r="A57" s="25">
        <v>42</v>
      </c>
      <c r="B57" s="25">
        <v>355</v>
      </c>
      <c r="C57" s="432" t="s">
        <v>606</v>
      </c>
      <c r="D57" s="437">
        <v>212438</v>
      </c>
      <c r="E57" s="438">
        <v>109708</v>
      </c>
      <c r="F57" s="438">
        <v>102730</v>
      </c>
      <c r="G57" s="443">
        <v>80109</v>
      </c>
      <c r="H57" s="436">
        <v>205184</v>
      </c>
      <c r="I57" s="443">
        <v>104133</v>
      </c>
      <c r="J57" s="443">
        <v>101051</v>
      </c>
      <c r="K57" s="436">
        <v>7254</v>
      </c>
      <c r="L57" s="443">
        <v>5575</v>
      </c>
      <c r="M57" s="443">
        <v>1679</v>
      </c>
      <c r="O57" s="16"/>
    </row>
    <row r="58" spans="1:22" ht="12.95" customHeight="1" x14ac:dyDescent="0.15">
      <c r="A58" s="25">
        <v>28</v>
      </c>
      <c r="B58" s="25">
        <v>349</v>
      </c>
      <c r="C58" s="432" t="s">
        <v>391</v>
      </c>
      <c r="D58" s="437">
        <v>188155</v>
      </c>
      <c r="E58" s="438">
        <v>93716</v>
      </c>
      <c r="F58" s="438">
        <v>94439</v>
      </c>
      <c r="G58" s="443">
        <v>71602</v>
      </c>
      <c r="H58" s="436">
        <v>186721</v>
      </c>
      <c r="I58" s="443">
        <v>93096</v>
      </c>
      <c r="J58" s="443">
        <v>93625</v>
      </c>
      <c r="K58" s="436">
        <v>1434</v>
      </c>
      <c r="L58" s="443">
        <v>620</v>
      </c>
      <c r="M58" s="443">
        <v>814</v>
      </c>
      <c r="O58" s="16"/>
    </row>
    <row r="59" spans="1:22" ht="12.95" customHeight="1" x14ac:dyDescent="0.15">
      <c r="A59" s="25">
        <v>48</v>
      </c>
      <c r="B59" s="25">
        <v>357</v>
      </c>
      <c r="C59" s="432" t="s">
        <v>392</v>
      </c>
      <c r="D59" s="437">
        <v>167390</v>
      </c>
      <c r="E59" s="438">
        <v>90925</v>
      </c>
      <c r="F59" s="438">
        <v>76465</v>
      </c>
      <c r="G59" s="443">
        <v>67913</v>
      </c>
      <c r="H59" s="436">
        <v>155192</v>
      </c>
      <c r="I59" s="443">
        <v>81436</v>
      </c>
      <c r="J59" s="443">
        <v>73756</v>
      </c>
      <c r="K59" s="436">
        <v>12198</v>
      </c>
      <c r="L59" s="443">
        <v>9489</v>
      </c>
      <c r="M59" s="443">
        <v>2709</v>
      </c>
      <c r="O59" s="16"/>
    </row>
    <row r="60" spans="1:22" ht="12.95" customHeight="1" x14ac:dyDescent="0.15">
      <c r="A60" s="25">
        <v>52</v>
      </c>
      <c r="B60" s="25">
        <v>358</v>
      </c>
      <c r="C60" s="432" t="s">
        <v>394</v>
      </c>
      <c r="D60" s="437">
        <v>101050</v>
      </c>
      <c r="E60" s="438">
        <v>50379</v>
      </c>
      <c r="F60" s="438">
        <v>50671</v>
      </c>
      <c r="G60" s="443">
        <v>42094</v>
      </c>
      <c r="H60" s="436">
        <v>97974</v>
      </c>
      <c r="I60" s="443">
        <v>48794</v>
      </c>
      <c r="J60" s="443">
        <v>49180</v>
      </c>
      <c r="K60" s="436">
        <v>3076</v>
      </c>
      <c r="L60" s="443">
        <v>1585</v>
      </c>
      <c r="M60" s="443">
        <v>1491</v>
      </c>
      <c r="O60" s="16"/>
    </row>
    <row r="61" spans="1:22" ht="15" customHeight="1" x14ac:dyDescent="0.15">
      <c r="C61" s="431" t="s">
        <v>607</v>
      </c>
      <c r="D61" s="439">
        <v>109702</v>
      </c>
      <c r="E61" s="439">
        <v>56752</v>
      </c>
      <c r="F61" s="439">
        <v>52950</v>
      </c>
      <c r="G61" s="439">
        <v>49932</v>
      </c>
      <c r="H61" s="435">
        <v>107733</v>
      </c>
      <c r="I61" s="435">
        <v>55691</v>
      </c>
      <c r="J61" s="435">
        <v>52042</v>
      </c>
      <c r="K61" s="435">
        <v>1969</v>
      </c>
      <c r="L61" s="435">
        <v>1061</v>
      </c>
      <c r="M61" s="435">
        <v>908</v>
      </c>
      <c r="O61" s="16"/>
    </row>
    <row r="62" spans="1:22" ht="14.25" customHeight="1" x14ac:dyDescent="0.15">
      <c r="A62" s="25">
        <v>53</v>
      </c>
      <c r="B62" s="25">
        <v>359</v>
      </c>
      <c r="C62" s="432" t="s">
        <v>395</v>
      </c>
      <c r="D62" s="437">
        <v>63085</v>
      </c>
      <c r="E62" s="438">
        <v>32231</v>
      </c>
      <c r="F62" s="438">
        <v>30854</v>
      </c>
      <c r="G62" s="443">
        <v>28551</v>
      </c>
      <c r="H62" s="436">
        <v>62008</v>
      </c>
      <c r="I62" s="443">
        <v>31774</v>
      </c>
      <c r="J62" s="443">
        <v>30234</v>
      </c>
      <c r="K62" s="436">
        <v>1077</v>
      </c>
      <c r="L62" s="443">
        <v>457</v>
      </c>
      <c r="M62" s="443">
        <v>620</v>
      </c>
      <c r="O62" s="16"/>
    </row>
    <row r="63" spans="1:22" ht="14.45" customHeight="1" x14ac:dyDescent="0.15">
      <c r="A63" s="25">
        <v>54</v>
      </c>
      <c r="B63" s="25">
        <v>360</v>
      </c>
      <c r="C63" s="434" t="s">
        <v>396</v>
      </c>
      <c r="D63" s="440">
        <v>46617</v>
      </c>
      <c r="E63" s="441">
        <v>24521</v>
      </c>
      <c r="F63" s="441">
        <v>22096</v>
      </c>
      <c r="G63" s="445">
        <v>21381</v>
      </c>
      <c r="H63" s="442">
        <v>45725</v>
      </c>
      <c r="I63" s="445">
        <v>23917</v>
      </c>
      <c r="J63" s="445">
        <v>21808</v>
      </c>
      <c r="K63" s="442">
        <v>892</v>
      </c>
      <c r="L63" s="445">
        <v>604</v>
      </c>
      <c r="M63" s="445">
        <v>288</v>
      </c>
      <c r="O63" s="16"/>
    </row>
    <row r="64" spans="1:22" s="32" customFormat="1" ht="15" customHeight="1" x14ac:dyDescent="0.15">
      <c r="A64" s="31"/>
      <c r="B64" s="31"/>
      <c r="C64" s="42"/>
      <c r="D64" s="43"/>
      <c r="H64" s="43"/>
      <c r="K64" s="43"/>
    </row>
    <row r="65" spans="2:15" ht="15" customHeight="1" x14ac:dyDescent="0.15">
      <c r="C65" s="44" t="s">
        <v>151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O65" s="16"/>
    </row>
    <row r="66" spans="2:15" ht="15" customHeight="1" x14ac:dyDescent="0.15">
      <c r="B66" s="26"/>
      <c r="C66" s="453" t="s">
        <v>608</v>
      </c>
      <c r="D66" s="429">
        <v>1323674</v>
      </c>
      <c r="E66" s="430">
        <v>684028</v>
      </c>
      <c r="F66" s="430">
        <v>639646</v>
      </c>
      <c r="G66" s="454">
        <v>509651</v>
      </c>
      <c r="H66" s="447">
        <v>1277616</v>
      </c>
      <c r="I66" s="454">
        <v>652566</v>
      </c>
      <c r="J66" s="454">
        <v>625050</v>
      </c>
      <c r="K66" s="447">
        <v>46058</v>
      </c>
      <c r="L66" s="454">
        <v>31462</v>
      </c>
      <c r="M66" s="454">
        <v>14596</v>
      </c>
      <c r="O66" s="16"/>
    </row>
    <row r="67" spans="2:15" ht="15" customHeight="1" x14ac:dyDescent="0.15">
      <c r="B67" s="26"/>
      <c r="C67" s="455" t="s">
        <v>609</v>
      </c>
      <c r="D67" s="448">
        <v>886137</v>
      </c>
      <c r="E67" s="452">
        <v>483576</v>
      </c>
      <c r="F67" s="452">
        <v>402561</v>
      </c>
      <c r="G67" s="451">
        <v>374548</v>
      </c>
      <c r="H67" s="446">
        <v>820703</v>
      </c>
      <c r="I67" s="451">
        <v>432089</v>
      </c>
      <c r="J67" s="451">
        <v>388614</v>
      </c>
      <c r="K67" s="446">
        <v>65434</v>
      </c>
      <c r="L67" s="451">
        <v>51487</v>
      </c>
      <c r="M67" s="451">
        <v>13947</v>
      </c>
      <c r="O67" s="16"/>
    </row>
    <row r="68" spans="2:15" ht="15" customHeight="1" thickBot="1" x14ac:dyDescent="0.2">
      <c r="B68" s="26"/>
      <c r="C68" s="456" t="s">
        <v>610</v>
      </c>
      <c r="D68" s="449">
        <v>10682460</v>
      </c>
      <c r="E68" s="457">
        <v>5352777</v>
      </c>
      <c r="F68" s="457">
        <v>5329683</v>
      </c>
      <c r="G68" s="458">
        <v>4000813</v>
      </c>
      <c r="H68" s="450">
        <v>10424287</v>
      </c>
      <c r="I68" s="458">
        <v>5215157</v>
      </c>
      <c r="J68" s="458">
        <v>5209130</v>
      </c>
      <c r="K68" s="450">
        <v>258173</v>
      </c>
      <c r="L68" s="458">
        <v>137620</v>
      </c>
      <c r="M68" s="458">
        <v>120553</v>
      </c>
      <c r="O68" s="16"/>
    </row>
    <row r="69" spans="2:15" ht="15" customHeight="1" x14ac:dyDescent="0.15">
      <c r="B69" s="26"/>
      <c r="C69" s="45"/>
      <c r="D69" s="16"/>
      <c r="E69" s="16"/>
      <c r="F69" s="16"/>
      <c r="G69" s="16"/>
      <c r="H69" s="16"/>
      <c r="I69" s="16"/>
      <c r="J69" s="16"/>
      <c r="K69" s="16"/>
      <c r="L69" s="16"/>
      <c r="M69" s="16"/>
      <c r="O69" s="16"/>
    </row>
    <row r="70" spans="2:15" ht="15" customHeight="1" x14ac:dyDescent="0.15">
      <c r="C70" s="33"/>
      <c r="M70" s="16"/>
      <c r="O70" s="16"/>
    </row>
    <row r="71" spans="2:15" ht="15" customHeight="1" x14ac:dyDescent="0.15">
      <c r="C71" s="33"/>
      <c r="M71" s="16"/>
      <c r="O71" s="16"/>
    </row>
    <row r="72" spans="2:15" ht="15" customHeight="1" x14ac:dyDescent="0.15">
      <c r="C72" s="33"/>
      <c r="M72" s="16"/>
      <c r="O72" s="16"/>
    </row>
    <row r="73" spans="2:15" ht="15" customHeight="1" x14ac:dyDescent="0.15">
      <c r="C73" s="33"/>
      <c r="M73" s="16"/>
      <c r="O73" s="16"/>
    </row>
    <row r="74" spans="2:15" ht="15" customHeight="1" x14ac:dyDescent="0.15">
      <c r="C74" s="33"/>
      <c r="M74" s="16"/>
      <c r="O74" s="16"/>
    </row>
    <row r="75" spans="2:15" ht="15" customHeight="1" x14ac:dyDescent="0.15">
      <c r="M75" s="16"/>
      <c r="O75" s="16"/>
    </row>
    <row r="76" spans="2:15" ht="15" customHeight="1" x14ac:dyDescent="0.15">
      <c r="M76" s="16"/>
      <c r="O76" s="16"/>
    </row>
    <row r="77" spans="2:15" ht="15" customHeight="1" x14ac:dyDescent="0.15">
      <c r="M77" s="16"/>
      <c r="O77" s="16"/>
    </row>
    <row r="78" spans="2:15" ht="14.1" customHeight="1" x14ac:dyDescent="0.15">
      <c r="M78" s="16"/>
      <c r="O78" s="16"/>
    </row>
    <row r="79" spans="2:15" ht="14.1" customHeight="1" x14ac:dyDescent="0.15">
      <c r="M79" s="16"/>
      <c r="O79" s="16"/>
    </row>
    <row r="80" spans="2:15" ht="14.1" customHeight="1" x14ac:dyDescent="0.15">
      <c r="M80" s="16"/>
      <c r="O80" s="16"/>
    </row>
    <row r="81" spans="13:15" ht="14.1" customHeight="1" x14ac:dyDescent="0.15">
      <c r="M81" s="16"/>
      <c r="O81" s="16"/>
    </row>
    <row r="82" spans="13:15" ht="14.1" customHeight="1" x14ac:dyDescent="0.15">
      <c r="M82" s="16"/>
      <c r="O82" s="16"/>
    </row>
    <row r="83" spans="13:15" ht="14.1" customHeight="1" x14ac:dyDescent="0.15">
      <c r="M83" s="16"/>
      <c r="O83" s="16"/>
    </row>
    <row r="84" spans="13:15" ht="14.1" customHeight="1" x14ac:dyDescent="0.15">
      <c r="M84" s="16"/>
      <c r="O84" s="16"/>
    </row>
    <row r="85" spans="13:15" ht="14.1" customHeight="1" x14ac:dyDescent="0.15">
      <c r="M85" s="16"/>
      <c r="O85" s="16"/>
    </row>
    <row r="86" spans="13:15" ht="14.1" customHeight="1" x14ac:dyDescent="0.15">
      <c r="M86" s="16"/>
      <c r="O86" s="16"/>
    </row>
    <row r="87" spans="13:15" ht="14.1" customHeight="1" x14ac:dyDescent="0.15">
      <c r="M87" s="16"/>
      <c r="O87" s="16"/>
    </row>
    <row r="88" spans="13:15" ht="14.1" customHeight="1" x14ac:dyDescent="0.15">
      <c r="M88" s="16"/>
      <c r="O88" s="16"/>
    </row>
    <row r="89" spans="13:15" ht="14.1" customHeight="1" x14ac:dyDescent="0.15">
      <c r="M89" s="16"/>
      <c r="O89" s="16"/>
    </row>
    <row r="90" spans="13:15" ht="14.1" customHeight="1" x14ac:dyDescent="0.15">
      <c r="M90" s="16"/>
      <c r="O90" s="16"/>
    </row>
    <row r="91" spans="13:15" ht="14.1" customHeight="1" x14ac:dyDescent="0.15">
      <c r="M91" s="16"/>
      <c r="O91" s="16"/>
    </row>
    <row r="92" spans="13:15" ht="14.1" customHeight="1" x14ac:dyDescent="0.15">
      <c r="M92" s="16"/>
      <c r="O92" s="16"/>
    </row>
    <row r="93" spans="13:15" ht="14.1" customHeight="1" x14ac:dyDescent="0.15">
      <c r="M93" s="16"/>
      <c r="O93" s="16"/>
    </row>
    <row r="94" spans="13:15" ht="14.1" customHeight="1" x14ac:dyDescent="0.15">
      <c r="M94" s="16"/>
      <c r="O94" s="16"/>
    </row>
    <row r="95" spans="13:15" ht="14.1" customHeight="1" x14ac:dyDescent="0.15">
      <c r="M95" s="16"/>
      <c r="O95" s="16"/>
    </row>
    <row r="96" spans="13:15" ht="14.1" customHeight="1" x14ac:dyDescent="0.15">
      <c r="M96" s="16"/>
      <c r="O96" s="16"/>
    </row>
    <row r="97" spans="13:15" ht="14.1" customHeight="1" x14ac:dyDescent="0.15">
      <c r="M97" s="16"/>
      <c r="O97" s="16"/>
    </row>
    <row r="98" spans="13:15" ht="14.1" customHeight="1" x14ac:dyDescent="0.15">
      <c r="M98" s="16"/>
      <c r="O98" s="16"/>
    </row>
    <row r="99" spans="13:15" ht="14.1" customHeight="1" x14ac:dyDescent="0.15">
      <c r="M99" s="16"/>
      <c r="O99" s="16"/>
    </row>
    <row r="100" spans="13:15" ht="14.1" customHeight="1" x14ac:dyDescent="0.15">
      <c r="M100" s="16"/>
      <c r="O100" s="16"/>
    </row>
    <row r="101" spans="13:15" ht="14.1" customHeight="1" x14ac:dyDescent="0.15">
      <c r="M101" s="16"/>
      <c r="O101" s="16"/>
    </row>
    <row r="102" spans="13:15" ht="14.1" customHeight="1" x14ac:dyDescent="0.15">
      <c r="M102" s="16"/>
      <c r="O102" s="16"/>
    </row>
    <row r="103" spans="13:15" ht="14.1" customHeight="1" x14ac:dyDescent="0.15">
      <c r="M103" s="16"/>
      <c r="O103" s="16"/>
    </row>
    <row r="104" spans="13:15" ht="14.1" customHeight="1" x14ac:dyDescent="0.15">
      <c r="M104" s="16"/>
      <c r="O104" s="16"/>
    </row>
    <row r="105" spans="13:15" ht="14.1" customHeight="1" x14ac:dyDescent="0.15">
      <c r="M105" s="16"/>
      <c r="O105" s="16"/>
    </row>
    <row r="106" spans="13:15" ht="14.1" customHeight="1" x14ac:dyDescent="0.15">
      <c r="M106" s="16"/>
      <c r="O106" s="16"/>
    </row>
    <row r="107" spans="13:15" ht="14.1" customHeight="1" x14ac:dyDescent="0.15">
      <c r="M107" s="16"/>
      <c r="O107" s="16"/>
    </row>
    <row r="108" spans="13:15" ht="14.1" customHeight="1" x14ac:dyDescent="0.15">
      <c r="M108" s="16"/>
      <c r="O108" s="16"/>
    </row>
    <row r="109" spans="13:15" ht="14.1" customHeight="1" x14ac:dyDescent="0.15">
      <c r="M109" s="16"/>
      <c r="O109" s="16"/>
    </row>
    <row r="110" spans="13:15" ht="14.1" customHeight="1" x14ac:dyDescent="0.15">
      <c r="M110" s="16"/>
      <c r="O110" s="16"/>
    </row>
    <row r="111" spans="13:15" ht="14.1" customHeight="1" x14ac:dyDescent="0.15">
      <c r="M111" s="16"/>
      <c r="O111" s="16"/>
    </row>
    <row r="112" spans="13:15" ht="14.1" customHeight="1" x14ac:dyDescent="0.15">
      <c r="M112" s="16"/>
      <c r="O112" s="16"/>
    </row>
    <row r="113" spans="13:15" ht="14.1" customHeight="1" x14ac:dyDescent="0.15">
      <c r="M113" s="16"/>
      <c r="O113" s="16"/>
    </row>
    <row r="114" spans="13:15" ht="14.1" customHeight="1" x14ac:dyDescent="0.15">
      <c r="M114" s="16"/>
      <c r="O114" s="16"/>
    </row>
    <row r="115" spans="13:15" ht="14.1" customHeight="1" x14ac:dyDescent="0.15">
      <c r="M115" s="16"/>
      <c r="O115" s="16"/>
    </row>
    <row r="116" spans="13:15" ht="14.1" customHeight="1" x14ac:dyDescent="0.15">
      <c r="M116" s="16"/>
      <c r="O116" s="16"/>
    </row>
    <row r="117" spans="13:15" ht="14.1" customHeight="1" x14ac:dyDescent="0.15">
      <c r="M117" s="16"/>
      <c r="O117" s="16"/>
    </row>
    <row r="118" spans="13:15" ht="14.1" customHeight="1" x14ac:dyDescent="0.15">
      <c r="M118" s="16"/>
      <c r="O118" s="16"/>
    </row>
    <row r="119" spans="13:15" ht="14.1" customHeight="1" x14ac:dyDescent="0.15">
      <c r="M119" s="16"/>
      <c r="O119" s="16"/>
    </row>
    <row r="120" spans="13:15" ht="14.1" customHeight="1" x14ac:dyDescent="0.15">
      <c r="M120" s="16"/>
      <c r="O120" s="16"/>
    </row>
    <row r="121" spans="13:15" ht="14.1" customHeight="1" x14ac:dyDescent="0.15">
      <c r="M121" s="16"/>
      <c r="O121" s="16"/>
    </row>
    <row r="122" spans="13:15" ht="14.1" customHeight="1" x14ac:dyDescent="0.15">
      <c r="M122" s="16"/>
      <c r="O122" s="16"/>
    </row>
    <row r="123" spans="13:15" ht="14.1" customHeight="1" x14ac:dyDescent="0.15">
      <c r="M123" s="16"/>
      <c r="O123" s="16"/>
    </row>
    <row r="124" spans="13:15" ht="14.1" customHeight="1" x14ac:dyDescent="0.15">
      <c r="M124" s="16"/>
      <c r="O124" s="16"/>
    </row>
    <row r="125" spans="13:15" ht="14.1" customHeight="1" x14ac:dyDescent="0.15">
      <c r="M125" s="16"/>
      <c r="O125" s="16"/>
    </row>
    <row r="126" spans="13:15" ht="14.1" customHeight="1" x14ac:dyDescent="0.15">
      <c r="M126" s="16"/>
      <c r="O126" s="16"/>
    </row>
    <row r="127" spans="13:15" ht="14.1" customHeight="1" x14ac:dyDescent="0.15">
      <c r="M127" s="16"/>
      <c r="O127" s="16"/>
    </row>
    <row r="128" spans="13:15" ht="14.1" customHeight="1" x14ac:dyDescent="0.15">
      <c r="M128" s="16"/>
      <c r="O128" s="16"/>
    </row>
    <row r="129" spans="13:15" ht="14.1" customHeight="1" x14ac:dyDescent="0.15">
      <c r="M129" s="16"/>
      <c r="O129" s="16"/>
    </row>
    <row r="130" spans="13:15" ht="14.1" customHeight="1" x14ac:dyDescent="0.15">
      <c r="M130" s="16"/>
      <c r="O130" s="16"/>
    </row>
    <row r="131" spans="13:15" ht="14.1" customHeight="1" x14ac:dyDescent="0.15">
      <c r="M131" s="16"/>
      <c r="O131" s="16"/>
    </row>
    <row r="132" spans="13:15" ht="14.1" customHeight="1" x14ac:dyDescent="0.15">
      <c r="M132" s="16"/>
      <c r="O132" s="16"/>
    </row>
    <row r="133" spans="13:15" ht="14.1" customHeight="1" x14ac:dyDescent="0.15">
      <c r="M133" s="16"/>
      <c r="O133" s="16"/>
    </row>
    <row r="134" spans="13:15" ht="14.1" customHeight="1" x14ac:dyDescent="0.15">
      <c r="M134" s="16"/>
      <c r="O134" s="16"/>
    </row>
    <row r="135" spans="13:15" ht="14.1" customHeight="1" x14ac:dyDescent="0.15">
      <c r="M135" s="16"/>
      <c r="O135" s="16"/>
    </row>
    <row r="136" spans="13:15" ht="14.1" customHeight="1" x14ac:dyDescent="0.15">
      <c r="M136" s="16"/>
      <c r="O136" s="16"/>
    </row>
    <row r="137" spans="13:15" ht="14.1" customHeight="1" x14ac:dyDescent="0.15">
      <c r="M137" s="16"/>
      <c r="O137" s="16"/>
    </row>
    <row r="138" spans="13:15" ht="14.1" customHeight="1" x14ac:dyDescent="0.15">
      <c r="M138" s="16"/>
      <c r="O138" s="16"/>
    </row>
    <row r="139" spans="13:15" ht="14.1" customHeight="1" x14ac:dyDescent="0.15">
      <c r="M139" s="16"/>
      <c r="O139" s="16"/>
    </row>
    <row r="140" spans="13:15" ht="14.1" customHeight="1" x14ac:dyDescent="0.15">
      <c r="M140" s="16"/>
      <c r="O140" s="16"/>
    </row>
    <row r="141" spans="13:15" ht="14.1" customHeight="1" x14ac:dyDescent="0.15">
      <c r="M141" s="16"/>
      <c r="O141" s="16"/>
    </row>
    <row r="142" spans="13:15" ht="14.1" customHeight="1" x14ac:dyDescent="0.15">
      <c r="M142" s="16"/>
      <c r="O142" s="16"/>
    </row>
    <row r="143" spans="13:15" ht="14.1" customHeight="1" x14ac:dyDescent="0.15">
      <c r="M143" s="16"/>
      <c r="O143" s="16"/>
    </row>
    <row r="144" spans="13:15" ht="14.1" customHeight="1" x14ac:dyDescent="0.15">
      <c r="M144" s="16"/>
      <c r="O144" s="16"/>
    </row>
    <row r="145" spans="13:15" ht="14.1" customHeight="1" x14ac:dyDescent="0.15">
      <c r="M145" s="16"/>
      <c r="O145" s="16"/>
    </row>
    <row r="146" spans="13:15" ht="14.1" customHeight="1" x14ac:dyDescent="0.15">
      <c r="M146" s="16"/>
      <c r="O146" s="16"/>
    </row>
    <row r="147" spans="13:15" ht="14.1" customHeight="1" x14ac:dyDescent="0.15">
      <c r="M147" s="16"/>
      <c r="O147" s="16"/>
    </row>
    <row r="148" spans="13:15" ht="14.1" customHeight="1" x14ac:dyDescent="0.15">
      <c r="M148" s="16"/>
      <c r="O148" s="16"/>
    </row>
    <row r="149" spans="13:15" ht="14.1" customHeight="1" x14ac:dyDescent="0.15">
      <c r="M149" s="16"/>
      <c r="O149" s="16"/>
    </row>
    <row r="150" spans="13:15" ht="14.1" customHeight="1" x14ac:dyDescent="0.15">
      <c r="M150" s="16"/>
      <c r="O150" s="16"/>
    </row>
    <row r="151" spans="13:15" ht="14.1" customHeight="1" x14ac:dyDescent="0.15">
      <c r="M151" s="16"/>
      <c r="O151" s="16"/>
    </row>
    <row r="152" spans="13:15" ht="14.1" customHeight="1" x14ac:dyDescent="0.15">
      <c r="M152" s="16"/>
      <c r="O152" s="16"/>
    </row>
    <row r="153" spans="13:15" ht="14.1" customHeight="1" x14ac:dyDescent="0.15">
      <c r="M153" s="16"/>
      <c r="O153" s="16"/>
    </row>
    <row r="154" spans="13:15" ht="14.1" customHeight="1" x14ac:dyDescent="0.15">
      <c r="M154" s="16"/>
      <c r="O154" s="16"/>
    </row>
    <row r="155" spans="13:15" ht="14.1" customHeight="1" x14ac:dyDescent="0.15">
      <c r="M155" s="16"/>
      <c r="O155" s="16"/>
    </row>
    <row r="156" spans="13:15" ht="14.1" customHeight="1" x14ac:dyDescent="0.15">
      <c r="M156" s="16"/>
      <c r="O156" s="16"/>
    </row>
    <row r="157" spans="13:15" ht="14.1" customHeight="1" x14ac:dyDescent="0.15">
      <c r="M157" s="16"/>
      <c r="O157" s="16"/>
    </row>
    <row r="158" spans="13:15" ht="14.1" customHeight="1" x14ac:dyDescent="0.15">
      <c r="M158" s="16"/>
      <c r="O158" s="16"/>
    </row>
    <row r="159" spans="13:15" ht="14.1" customHeight="1" x14ac:dyDescent="0.15">
      <c r="M159" s="16"/>
      <c r="O159" s="16"/>
    </row>
    <row r="160" spans="13:15" ht="14.1" customHeight="1" x14ac:dyDescent="0.15">
      <c r="M160" s="16"/>
      <c r="O160" s="16"/>
    </row>
    <row r="161" spans="13:15" ht="14.1" customHeight="1" x14ac:dyDescent="0.15">
      <c r="M161" s="16"/>
      <c r="O161" s="16"/>
    </row>
    <row r="162" spans="13:15" ht="14.1" customHeight="1" x14ac:dyDescent="0.15">
      <c r="M162" s="16"/>
      <c r="O162" s="16"/>
    </row>
    <row r="163" spans="13:15" ht="14.1" customHeight="1" x14ac:dyDescent="0.15">
      <c r="M163" s="16"/>
      <c r="O163" s="16"/>
    </row>
    <row r="164" spans="13:15" ht="14.1" customHeight="1" x14ac:dyDescent="0.15">
      <c r="M164" s="16"/>
      <c r="O164" s="16"/>
    </row>
    <row r="165" spans="13:15" ht="14.1" customHeight="1" x14ac:dyDescent="0.15">
      <c r="M165" s="16"/>
      <c r="O165" s="16"/>
    </row>
    <row r="166" spans="13:15" ht="14.1" customHeight="1" x14ac:dyDescent="0.15">
      <c r="M166" s="16"/>
      <c r="O166" s="16"/>
    </row>
    <row r="167" spans="13:15" ht="14.1" customHeight="1" x14ac:dyDescent="0.15">
      <c r="M167" s="16"/>
      <c r="O167" s="16"/>
    </row>
    <row r="168" spans="13:15" ht="14.1" customHeight="1" x14ac:dyDescent="0.15">
      <c r="M168" s="16"/>
      <c r="O168" s="16"/>
    </row>
    <row r="169" spans="13:15" ht="14.1" customHeight="1" x14ac:dyDescent="0.15">
      <c r="M169" s="16"/>
      <c r="O169" s="16"/>
    </row>
    <row r="170" spans="13:15" ht="14.1" customHeight="1" x14ac:dyDescent="0.15">
      <c r="M170" s="16"/>
      <c r="O170" s="16"/>
    </row>
    <row r="171" spans="13:15" ht="14.1" customHeight="1" x14ac:dyDescent="0.15">
      <c r="M171" s="16"/>
      <c r="O171" s="16"/>
    </row>
    <row r="172" spans="13:15" ht="14.1" customHeight="1" x14ac:dyDescent="0.15">
      <c r="M172" s="16"/>
      <c r="O172" s="16"/>
    </row>
    <row r="173" spans="13:15" ht="14.1" customHeight="1" x14ac:dyDescent="0.15">
      <c r="M173" s="16"/>
      <c r="O173" s="16"/>
    </row>
    <row r="174" spans="13:15" ht="14.1" customHeight="1" x14ac:dyDescent="0.15">
      <c r="M174" s="16"/>
      <c r="O174" s="16"/>
    </row>
    <row r="175" spans="13:15" ht="14.1" customHeight="1" x14ac:dyDescent="0.15">
      <c r="M175" s="16"/>
      <c r="O175" s="16"/>
    </row>
    <row r="176" spans="13:15" ht="14.1" customHeight="1" x14ac:dyDescent="0.15">
      <c r="M176" s="16"/>
      <c r="O176" s="16"/>
    </row>
    <row r="177" spans="13:15" ht="14.1" customHeight="1" x14ac:dyDescent="0.15">
      <c r="M177" s="16"/>
      <c r="O177" s="16"/>
    </row>
    <row r="178" spans="13:15" ht="14.1" customHeight="1" x14ac:dyDescent="0.15">
      <c r="M178" s="16"/>
      <c r="O178" s="16"/>
    </row>
    <row r="179" spans="13:15" ht="14.1" customHeight="1" x14ac:dyDescent="0.15">
      <c r="M179" s="16"/>
      <c r="O179" s="16"/>
    </row>
    <row r="180" spans="13:15" ht="14.1" customHeight="1" x14ac:dyDescent="0.15">
      <c r="M180" s="16"/>
      <c r="O180" s="16"/>
    </row>
    <row r="181" spans="13:15" ht="14.1" customHeight="1" x14ac:dyDescent="0.15">
      <c r="M181" s="16"/>
      <c r="O181" s="16"/>
    </row>
    <row r="182" spans="13:15" ht="14.1" customHeight="1" x14ac:dyDescent="0.15">
      <c r="M182" s="16"/>
      <c r="O182" s="16"/>
    </row>
    <row r="183" spans="13:15" ht="14.1" customHeight="1" x14ac:dyDescent="0.15">
      <c r="M183" s="16"/>
      <c r="O183" s="16"/>
    </row>
    <row r="184" spans="13:15" ht="14.1" customHeight="1" x14ac:dyDescent="0.15">
      <c r="M184" s="16"/>
      <c r="O184" s="16"/>
    </row>
    <row r="185" spans="13:15" ht="14.1" customHeight="1" x14ac:dyDescent="0.15">
      <c r="M185" s="16"/>
      <c r="O185" s="16"/>
    </row>
    <row r="186" spans="13:15" ht="14.1" customHeight="1" x14ac:dyDescent="0.15">
      <c r="M186" s="16"/>
      <c r="O186" s="16"/>
    </row>
    <row r="187" spans="13:15" ht="14.1" customHeight="1" x14ac:dyDescent="0.15">
      <c r="M187" s="16"/>
      <c r="O187" s="16"/>
    </row>
    <row r="188" spans="13:15" ht="14.1" customHeight="1" x14ac:dyDescent="0.15">
      <c r="M188" s="16"/>
      <c r="O188" s="16"/>
    </row>
    <row r="189" spans="13:15" ht="14.1" customHeight="1" x14ac:dyDescent="0.15">
      <c r="M189" s="16"/>
      <c r="O189" s="16"/>
    </row>
    <row r="190" spans="13:15" ht="14.1" customHeight="1" x14ac:dyDescent="0.15">
      <c r="M190" s="16"/>
      <c r="O190" s="16"/>
    </row>
    <row r="191" spans="13:15" ht="14.1" customHeight="1" x14ac:dyDescent="0.15">
      <c r="M191" s="16"/>
      <c r="O191" s="16"/>
    </row>
    <row r="192" spans="13:15" ht="14.1" customHeight="1" x14ac:dyDescent="0.15">
      <c r="M192" s="16"/>
      <c r="O192" s="16"/>
    </row>
    <row r="193" spans="13:15" ht="14.1" customHeight="1" x14ac:dyDescent="0.15">
      <c r="M193" s="16"/>
      <c r="O193" s="16"/>
    </row>
    <row r="194" spans="13:15" ht="14.1" customHeight="1" x14ac:dyDescent="0.15">
      <c r="M194" s="16"/>
      <c r="O194" s="16"/>
    </row>
    <row r="195" spans="13:15" ht="14.1" customHeight="1" x14ac:dyDescent="0.15">
      <c r="M195" s="16"/>
      <c r="O195" s="16"/>
    </row>
    <row r="196" spans="13:15" ht="14.1" customHeight="1" x14ac:dyDescent="0.15">
      <c r="M196" s="16"/>
      <c r="O196" s="16"/>
    </row>
    <row r="197" spans="13:15" ht="14.1" customHeight="1" x14ac:dyDescent="0.15">
      <c r="M197" s="16"/>
      <c r="O197" s="16"/>
    </row>
    <row r="198" spans="13:15" ht="14.1" customHeight="1" x14ac:dyDescent="0.15">
      <c r="M198" s="16"/>
      <c r="O198" s="16"/>
    </row>
    <row r="199" spans="13:15" ht="14.1" customHeight="1" x14ac:dyDescent="0.15">
      <c r="M199" s="16"/>
      <c r="O199" s="16"/>
    </row>
    <row r="200" spans="13:15" ht="14.1" customHeight="1" x14ac:dyDescent="0.15">
      <c r="M200" s="16"/>
      <c r="O200" s="16"/>
    </row>
    <row r="201" spans="13:15" ht="14.1" customHeight="1" x14ac:dyDescent="0.15">
      <c r="M201" s="16"/>
      <c r="O201" s="16"/>
    </row>
    <row r="202" spans="13:15" ht="14.1" customHeight="1" x14ac:dyDescent="0.15">
      <c r="M202" s="16"/>
      <c r="O202" s="16"/>
    </row>
    <row r="203" spans="13:15" ht="14.1" customHeight="1" x14ac:dyDescent="0.15">
      <c r="M203" s="16"/>
      <c r="O203" s="16"/>
    </row>
    <row r="204" spans="13:15" ht="14.1" customHeight="1" x14ac:dyDescent="0.15">
      <c r="M204" s="16"/>
      <c r="O204" s="16"/>
    </row>
    <row r="205" spans="13:15" ht="14.1" customHeight="1" x14ac:dyDescent="0.15">
      <c r="M205" s="16"/>
      <c r="O205" s="16"/>
    </row>
    <row r="206" spans="13:15" ht="14.1" customHeight="1" x14ac:dyDescent="0.15">
      <c r="M206" s="16"/>
      <c r="O206" s="16"/>
    </row>
    <row r="207" spans="13:15" ht="14.1" customHeight="1" x14ac:dyDescent="0.15">
      <c r="M207" s="16"/>
      <c r="O207" s="16"/>
    </row>
    <row r="208" spans="13:15" ht="14.1" customHeight="1" x14ac:dyDescent="0.15">
      <c r="M208" s="16"/>
      <c r="O208" s="16"/>
    </row>
    <row r="209" spans="13:15" ht="14.1" customHeight="1" x14ac:dyDescent="0.15">
      <c r="M209" s="16"/>
      <c r="O209" s="16"/>
    </row>
    <row r="210" spans="13:15" ht="14.1" customHeight="1" x14ac:dyDescent="0.15">
      <c r="M210" s="16"/>
      <c r="O210" s="16"/>
    </row>
    <row r="211" spans="13:15" ht="14.1" customHeight="1" x14ac:dyDescent="0.15">
      <c r="M211" s="16"/>
      <c r="O211" s="16"/>
    </row>
    <row r="212" spans="13:15" ht="14.1" customHeight="1" x14ac:dyDescent="0.15">
      <c r="M212" s="16"/>
      <c r="O212" s="16"/>
    </row>
    <row r="213" spans="13:15" ht="14.1" customHeight="1" x14ac:dyDescent="0.15">
      <c r="M213" s="16"/>
      <c r="O213" s="16"/>
    </row>
    <row r="214" spans="13:15" ht="14.1" customHeight="1" x14ac:dyDescent="0.15">
      <c r="M214" s="16"/>
      <c r="O214" s="16"/>
    </row>
    <row r="215" spans="13:15" ht="14.1" customHeight="1" x14ac:dyDescent="0.15">
      <c r="M215" s="16"/>
      <c r="O215" s="16"/>
    </row>
    <row r="216" spans="13:15" ht="14.1" customHeight="1" x14ac:dyDescent="0.15">
      <c r="M216" s="16"/>
      <c r="O216" s="16"/>
    </row>
    <row r="217" spans="13:15" ht="14.1" customHeight="1" x14ac:dyDescent="0.15">
      <c r="M217" s="16"/>
      <c r="O217" s="16"/>
    </row>
    <row r="218" spans="13:15" ht="14.1" customHeight="1" x14ac:dyDescent="0.15">
      <c r="M218" s="16"/>
      <c r="O218" s="16"/>
    </row>
    <row r="219" spans="13:15" ht="14.1" customHeight="1" x14ac:dyDescent="0.15">
      <c r="M219" s="16"/>
      <c r="O219" s="16"/>
    </row>
    <row r="220" spans="13:15" ht="14.1" customHeight="1" x14ac:dyDescent="0.15">
      <c r="M220" s="16"/>
      <c r="O220" s="16"/>
    </row>
    <row r="221" spans="13:15" ht="14.1" customHeight="1" x14ac:dyDescent="0.15">
      <c r="M221" s="16"/>
      <c r="O221" s="16"/>
    </row>
    <row r="222" spans="13:15" ht="14.1" customHeight="1" x14ac:dyDescent="0.15">
      <c r="M222" s="16"/>
      <c r="O222" s="16"/>
    </row>
    <row r="223" spans="13:15" ht="14.1" customHeight="1" x14ac:dyDescent="0.15">
      <c r="M223" s="16"/>
      <c r="O223" s="16"/>
    </row>
    <row r="224" spans="13:15" ht="14.1" customHeight="1" x14ac:dyDescent="0.15">
      <c r="M224" s="16"/>
      <c r="O224" s="16"/>
    </row>
    <row r="225" spans="13:15" ht="14.1" customHeight="1" x14ac:dyDescent="0.15">
      <c r="M225" s="16"/>
      <c r="O225" s="16"/>
    </row>
    <row r="226" spans="13:15" ht="14.1" customHeight="1" x14ac:dyDescent="0.15">
      <c r="M226" s="16"/>
      <c r="O226" s="16"/>
    </row>
    <row r="227" spans="13:15" ht="14.1" customHeight="1" x14ac:dyDescent="0.15">
      <c r="M227" s="16"/>
      <c r="O227" s="16"/>
    </row>
    <row r="228" spans="13:15" ht="14.1" customHeight="1" x14ac:dyDescent="0.15">
      <c r="M228" s="16"/>
      <c r="O228" s="16"/>
    </row>
    <row r="229" spans="13:15" ht="14.1" customHeight="1" x14ac:dyDescent="0.15">
      <c r="M229" s="16"/>
      <c r="O229" s="16"/>
    </row>
    <row r="230" spans="13:15" ht="14.1" customHeight="1" x14ac:dyDescent="0.15">
      <c r="M230" s="16"/>
      <c r="O230" s="16"/>
    </row>
    <row r="231" spans="13:15" ht="14.1" customHeight="1" x14ac:dyDescent="0.15">
      <c r="M231" s="16"/>
      <c r="O231" s="16"/>
    </row>
    <row r="232" spans="13:15" ht="14.1" customHeight="1" x14ac:dyDescent="0.15">
      <c r="M232" s="16"/>
      <c r="O232" s="16"/>
    </row>
    <row r="233" spans="13:15" ht="14.1" customHeight="1" x14ac:dyDescent="0.15">
      <c r="M233" s="16"/>
      <c r="O233" s="16"/>
    </row>
    <row r="234" spans="13:15" ht="14.1" customHeight="1" x14ac:dyDescent="0.15">
      <c r="M234" s="16"/>
      <c r="O234" s="16"/>
    </row>
    <row r="235" spans="13:15" ht="14.1" customHeight="1" x14ac:dyDescent="0.15">
      <c r="M235" s="16"/>
      <c r="O235" s="16"/>
    </row>
    <row r="236" spans="13:15" ht="14.1" customHeight="1" x14ac:dyDescent="0.15">
      <c r="M236" s="16"/>
      <c r="O236" s="16"/>
    </row>
    <row r="237" spans="13:15" ht="14.1" customHeight="1" x14ac:dyDescent="0.15">
      <c r="M237" s="16"/>
      <c r="O237" s="16"/>
    </row>
    <row r="238" spans="13:15" ht="14.1" customHeight="1" x14ac:dyDescent="0.15">
      <c r="M238" s="16"/>
      <c r="O238" s="16"/>
    </row>
    <row r="239" spans="13:15" ht="14.1" customHeight="1" x14ac:dyDescent="0.15">
      <c r="M239" s="16"/>
      <c r="O239" s="16"/>
    </row>
    <row r="240" spans="13:15" ht="14.1" customHeight="1" x14ac:dyDescent="0.15">
      <c r="M240" s="16"/>
      <c r="O240" s="16"/>
    </row>
    <row r="241" spans="13:15" ht="14.1" customHeight="1" x14ac:dyDescent="0.15">
      <c r="M241" s="16"/>
      <c r="O241" s="16"/>
    </row>
    <row r="242" spans="13:15" ht="14.1" customHeight="1" x14ac:dyDescent="0.15">
      <c r="M242" s="16"/>
      <c r="O242" s="16"/>
    </row>
    <row r="243" spans="13:15" ht="14.1" customHeight="1" x14ac:dyDescent="0.15">
      <c r="M243" s="16"/>
      <c r="O243" s="16"/>
    </row>
    <row r="244" spans="13:15" ht="14.1" customHeight="1" x14ac:dyDescent="0.15">
      <c r="M244" s="16"/>
      <c r="O244" s="16"/>
    </row>
    <row r="245" spans="13:15" ht="14.1" customHeight="1" x14ac:dyDescent="0.15">
      <c r="M245" s="16"/>
      <c r="O245" s="16"/>
    </row>
    <row r="246" spans="13:15" ht="14.1" customHeight="1" x14ac:dyDescent="0.15">
      <c r="M246" s="16"/>
      <c r="O246" s="16"/>
    </row>
    <row r="247" spans="13:15" ht="14.1" customHeight="1" x14ac:dyDescent="0.15">
      <c r="M247" s="16"/>
      <c r="O247" s="16"/>
    </row>
    <row r="248" spans="13:15" ht="14.1" customHeight="1" x14ac:dyDescent="0.15">
      <c r="M248" s="16"/>
      <c r="O248" s="16"/>
    </row>
    <row r="249" spans="13:15" ht="14.1" customHeight="1" x14ac:dyDescent="0.15">
      <c r="M249" s="16"/>
      <c r="O249" s="16"/>
    </row>
    <row r="250" spans="13:15" ht="14.1" customHeight="1" x14ac:dyDescent="0.15">
      <c r="M250" s="16"/>
      <c r="O250" s="16"/>
    </row>
    <row r="251" spans="13:15" ht="14.1" customHeight="1" x14ac:dyDescent="0.15">
      <c r="M251" s="16"/>
      <c r="O251" s="16"/>
    </row>
    <row r="252" spans="13:15" ht="14.1" customHeight="1" x14ac:dyDescent="0.15">
      <c r="M252" s="16"/>
      <c r="O252" s="16"/>
    </row>
    <row r="253" spans="13:15" ht="14.1" customHeight="1" x14ac:dyDescent="0.15">
      <c r="M253" s="16"/>
      <c r="O253" s="16"/>
    </row>
    <row r="254" spans="13:15" ht="14.1" customHeight="1" x14ac:dyDescent="0.15">
      <c r="M254" s="16"/>
      <c r="O254" s="16"/>
    </row>
    <row r="255" spans="13:15" ht="14.1" customHeight="1" x14ac:dyDescent="0.15">
      <c r="M255" s="16"/>
      <c r="O255" s="16"/>
    </row>
    <row r="256" spans="13:15" ht="14.1" customHeight="1" x14ac:dyDescent="0.15">
      <c r="M256" s="16"/>
      <c r="O256" s="16"/>
    </row>
    <row r="257" spans="13:15" ht="14.1" customHeight="1" x14ac:dyDescent="0.15">
      <c r="M257" s="16"/>
      <c r="O257" s="16"/>
    </row>
    <row r="258" spans="13:15" ht="14.1" customHeight="1" x14ac:dyDescent="0.15">
      <c r="M258" s="16"/>
      <c r="O258" s="16"/>
    </row>
    <row r="259" spans="13:15" ht="14.1" customHeight="1" x14ac:dyDescent="0.15">
      <c r="M259" s="16"/>
      <c r="O259" s="16"/>
    </row>
    <row r="260" spans="13:15" ht="14.1" customHeight="1" x14ac:dyDescent="0.15">
      <c r="M260" s="16"/>
      <c r="O260" s="16"/>
    </row>
    <row r="261" spans="13:15" ht="14.1" customHeight="1" x14ac:dyDescent="0.15">
      <c r="M261" s="16"/>
      <c r="O261" s="16"/>
    </row>
    <row r="262" spans="13:15" ht="14.1" customHeight="1" x14ac:dyDescent="0.15">
      <c r="M262" s="16"/>
      <c r="O262" s="16"/>
    </row>
    <row r="263" spans="13:15" ht="14.1" customHeight="1" x14ac:dyDescent="0.15">
      <c r="M263" s="16"/>
      <c r="O263" s="16"/>
    </row>
    <row r="264" spans="13:15" ht="14.1" customHeight="1" x14ac:dyDescent="0.15">
      <c r="M264" s="16"/>
      <c r="O264" s="16"/>
    </row>
    <row r="265" spans="13:15" ht="14.1" customHeight="1" x14ac:dyDescent="0.15">
      <c r="M265" s="16"/>
      <c r="O265" s="16"/>
    </row>
    <row r="266" spans="13:15" ht="14.1" customHeight="1" x14ac:dyDescent="0.15">
      <c r="M266" s="16"/>
      <c r="O266" s="16"/>
    </row>
    <row r="267" spans="13:15" ht="14.1" customHeight="1" x14ac:dyDescent="0.15">
      <c r="M267" s="16"/>
      <c r="O267" s="16"/>
    </row>
    <row r="268" spans="13:15" ht="14.1" customHeight="1" x14ac:dyDescent="0.15">
      <c r="M268" s="16"/>
      <c r="O268" s="16"/>
    </row>
    <row r="269" spans="13:15" ht="14.1" customHeight="1" x14ac:dyDescent="0.15">
      <c r="M269" s="16"/>
      <c r="O269" s="16"/>
    </row>
    <row r="270" spans="13:15" ht="14.1" customHeight="1" x14ac:dyDescent="0.15">
      <c r="M270" s="16"/>
      <c r="O270" s="16"/>
    </row>
    <row r="271" spans="13:15" ht="14.1" customHeight="1" x14ac:dyDescent="0.15">
      <c r="M271" s="16"/>
      <c r="O271" s="16"/>
    </row>
    <row r="272" spans="13:15" ht="14.1" customHeight="1" x14ac:dyDescent="0.15">
      <c r="M272" s="16"/>
      <c r="O272" s="16"/>
    </row>
    <row r="273" spans="13:15" ht="14.1" customHeight="1" x14ac:dyDescent="0.15">
      <c r="M273" s="16"/>
      <c r="O273" s="16"/>
    </row>
    <row r="274" spans="13:15" ht="14.1" customHeight="1" x14ac:dyDescent="0.15">
      <c r="M274" s="16"/>
      <c r="O274" s="16"/>
    </row>
    <row r="275" spans="13:15" ht="14.1" customHeight="1" x14ac:dyDescent="0.15">
      <c r="M275" s="16"/>
      <c r="O275" s="16"/>
    </row>
    <row r="276" spans="13:15" ht="14.1" customHeight="1" x14ac:dyDescent="0.15">
      <c r="M276" s="16"/>
      <c r="O276" s="16"/>
    </row>
    <row r="277" spans="13:15" ht="14.1" customHeight="1" x14ac:dyDescent="0.15">
      <c r="M277" s="16"/>
      <c r="O277" s="16"/>
    </row>
    <row r="278" spans="13:15" ht="14.1" customHeight="1" x14ac:dyDescent="0.15">
      <c r="M278" s="16"/>
      <c r="O278" s="16"/>
    </row>
    <row r="279" spans="13:15" ht="14.1" customHeight="1" x14ac:dyDescent="0.15">
      <c r="M279" s="16"/>
      <c r="O279" s="16"/>
    </row>
    <row r="280" spans="13:15" ht="14.1" customHeight="1" x14ac:dyDescent="0.15">
      <c r="M280" s="16"/>
      <c r="O280" s="16"/>
    </row>
    <row r="281" spans="13:15" ht="14.1" customHeight="1" x14ac:dyDescent="0.15">
      <c r="M281" s="16"/>
      <c r="O281" s="16"/>
    </row>
    <row r="282" spans="13:15" ht="14.1" customHeight="1" x14ac:dyDescent="0.15">
      <c r="M282" s="16"/>
      <c r="O282" s="16"/>
    </row>
    <row r="283" spans="13:15" ht="14.1" customHeight="1" x14ac:dyDescent="0.15">
      <c r="M283" s="16"/>
      <c r="O283" s="16"/>
    </row>
    <row r="284" spans="13:15" ht="14.1" customHeight="1" x14ac:dyDescent="0.15">
      <c r="M284" s="16"/>
      <c r="O284" s="16"/>
    </row>
    <row r="285" spans="13:15" ht="14.1" customHeight="1" x14ac:dyDescent="0.15">
      <c r="M285" s="16"/>
      <c r="O285" s="16"/>
    </row>
    <row r="286" spans="13:15" ht="14.1" customHeight="1" x14ac:dyDescent="0.15">
      <c r="M286" s="16"/>
      <c r="O286" s="16"/>
    </row>
    <row r="287" spans="13:15" ht="14.1" customHeight="1" x14ac:dyDescent="0.15">
      <c r="M287" s="16"/>
      <c r="O287" s="16"/>
    </row>
    <row r="288" spans="13:15" ht="14.1" customHeight="1" x14ac:dyDescent="0.15">
      <c r="M288" s="16"/>
      <c r="O288" s="16"/>
    </row>
    <row r="289" spans="13:15" ht="14.1" customHeight="1" x14ac:dyDescent="0.15">
      <c r="M289" s="16"/>
      <c r="O289" s="16"/>
    </row>
    <row r="290" spans="13:15" ht="14.1" customHeight="1" x14ac:dyDescent="0.15">
      <c r="M290" s="16"/>
      <c r="O290" s="16"/>
    </row>
    <row r="291" spans="13:15" ht="14.1" customHeight="1" x14ac:dyDescent="0.15">
      <c r="M291" s="16"/>
      <c r="O291" s="16"/>
    </row>
    <row r="292" spans="13:15" ht="14.1" customHeight="1" x14ac:dyDescent="0.15">
      <c r="M292" s="16"/>
      <c r="O292" s="16"/>
    </row>
    <row r="293" spans="13:15" ht="14.1" customHeight="1" x14ac:dyDescent="0.15">
      <c r="M293" s="16"/>
      <c r="O293" s="16"/>
    </row>
    <row r="294" spans="13:15" ht="14.1" customHeight="1" x14ac:dyDescent="0.15">
      <c r="M294" s="16"/>
      <c r="O294" s="16"/>
    </row>
    <row r="295" spans="13:15" ht="14.1" customHeight="1" x14ac:dyDescent="0.15">
      <c r="M295" s="16"/>
      <c r="O295" s="16"/>
    </row>
    <row r="296" spans="13:15" ht="14.1" customHeight="1" x14ac:dyDescent="0.15">
      <c r="M296" s="16"/>
      <c r="O296" s="16"/>
    </row>
    <row r="297" spans="13:15" ht="14.1" customHeight="1" x14ac:dyDescent="0.15">
      <c r="M297" s="16"/>
      <c r="O297" s="16"/>
    </row>
    <row r="298" spans="13:15" ht="14.1" customHeight="1" x14ac:dyDescent="0.15">
      <c r="M298" s="16"/>
      <c r="O298" s="16"/>
    </row>
    <row r="299" spans="13:15" ht="14.1" customHeight="1" x14ac:dyDescent="0.15">
      <c r="M299" s="16"/>
      <c r="O299" s="16"/>
    </row>
    <row r="300" spans="13:15" ht="14.1" customHeight="1" x14ac:dyDescent="0.15">
      <c r="M300" s="16"/>
      <c r="O300" s="16"/>
    </row>
    <row r="301" spans="13:15" ht="14.1" customHeight="1" x14ac:dyDescent="0.15">
      <c r="M301" s="16"/>
      <c r="O301" s="16"/>
    </row>
    <row r="302" spans="13:15" ht="14.1" customHeight="1" x14ac:dyDescent="0.15">
      <c r="M302" s="16"/>
      <c r="O302" s="16"/>
    </row>
    <row r="303" spans="13:15" ht="14.1" customHeight="1" x14ac:dyDescent="0.15">
      <c r="M303" s="16"/>
      <c r="O303" s="16"/>
    </row>
    <row r="304" spans="13:15" ht="14.1" customHeight="1" x14ac:dyDescent="0.15">
      <c r="M304" s="16"/>
      <c r="O304" s="16"/>
    </row>
    <row r="305" spans="13:15" ht="14.1" customHeight="1" x14ac:dyDescent="0.15">
      <c r="M305" s="16"/>
      <c r="O305" s="16"/>
    </row>
    <row r="306" spans="13:15" ht="14.1" customHeight="1" x14ac:dyDescent="0.15">
      <c r="M306" s="16"/>
      <c r="O306" s="16"/>
    </row>
    <row r="307" spans="13:15" ht="14.1" customHeight="1" x14ac:dyDescent="0.15">
      <c r="M307" s="16"/>
      <c r="O307" s="16"/>
    </row>
    <row r="308" spans="13:15" ht="14.1" customHeight="1" x14ac:dyDescent="0.15">
      <c r="M308" s="16"/>
      <c r="O308" s="16"/>
    </row>
    <row r="309" spans="13:15" ht="14.1" customHeight="1" x14ac:dyDescent="0.15">
      <c r="M309" s="16"/>
      <c r="O309" s="16"/>
    </row>
    <row r="310" spans="13:15" ht="14.1" customHeight="1" x14ac:dyDescent="0.15">
      <c r="M310" s="16"/>
      <c r="O310" s="16"/>
    </row>
    <row r="311" spans="13:15" ht="14.1" customHeight="1" x14ac:dyDescent="0.15">
      <c r="M311" s="16"/>
      <c r="O311" s="16"/>
    </row>
    <row r="312" spans="13:15" ht="14.1" customHeight="1" x14ac:dyDescent="0.15">
      <c r="M312" s="16"/>
      <c r="O312" s="16"/>
    </row>
    <row r="313" spans="13:15" ht="14.1" customHeight="1" x14ac:dyDescent="0.15">
      <c r="M313" s="16"/>
      <c r="O313" s="16"/>
    </row>
    <row r="314" spans="13:15" ht="14.1" customHeight="1" x14ac:dyDescent="0.15">
      <c r="M314" s="16"/>
      <c r="O314" s="16"/>
    </row>
    <row r="315" spans="13:15" ht="14.1" customHeight="1" x14ac:dyDescent="0.15">
      <c r="M315" s="16"/>
      <c r="O315" s="16"/>
    </row>
    <row r="316" spans="13:15" ht="14.1" customHeight="1" x14ac:dyDescent="0.15">
      <c r="M316" s="16"/>
      <c r="O316" s="16"/>
    </row>
    <row r="317" spans="13:15" ht="14.1" customHeight="1" x14ac:dyDescent="0.15">
      <c r="M317" s="16"/>
      <c r="O317" s="16"/>
    </row>
    <row r="318" spans="13:15" ht="14.1" customHeight="1" x14ac:dyDescent="0.15">
      <c r="M318" s="16"/>
      <c r="O318" s="16"/>
    </row>
    <row r="319" spans="13:15" ht="14.1" customHeight="1" x14ac:dyDescent="0.15">
      <c r="M319" s="16"/>
      <c r="O319" s="16"/>
    </row>
    <row r="320" spans="13:15" ht="14.1" customHeight="1" x14ac:dyDescent="0.15">
      <c r="M320" s="16"/>
      <c r="O320" s="16"/>
    </row>
    <row r="321" spans="13:15" ht="14.1" customHeight="1" x14ac:dyDescent="0.15">
      <c r="M321" s="16"/>
      <c r="O321" s="16"/>
    </row>
    <row r="322" spans="13:15" ht="14.1" customHeight="1" x14ac:dyDescent="0.15">
      <c r="M322" s="16"/>
      <c r="O322" s="16"/>
    </row>
    <row r="323" spans="13:15" ht="14.1" customHeight="1" x14ac:dyDescent="0.15">
      <c r="M323" s="16"/>
      <c r="O323" s="16"/>
    </row>
    <row r="324" spans="13:15" ht="14.1" customHeight="1" x14ac:dyDescent="0.15">
      <c r="M324" s="16"/>
      <c r="O324" s="16"/>
    </row>
    <row r="325" spans="13:15" ht="14.1" customHeight="1" x14ac:dyDescent="0.15">
      <c r="M325" s="16"/>
      <c r="O325" s="16"/>
    </row>
    <row r="326" spans="13:15" ht="14.1" customHeight="1" x14ac:dyDescent="0.15">
      <c r="M326" s="16"/>
      <c r="O326" s="16"/>
    </row>
    <row r="327" spans="13:15" ht="14.1" customHeight="1" x14ac:dyDescent="0.15">
      <c r="M327" s="16"/>
      <c r="O327" s="16"/>
    </row>
    <row r="328" spans="13:15" ht="14.1" customHeight="1" x14ac:dyDescent="0.15">
      <c r="M328" s="16"/>
      <c r="O328" s="16"/>
    </row>
    <row r="329" spans="13:15" ht="14.1" customHeight="1" x14ac:dyDescent="0.15">
      <c r="M329" s="16"/>
      <c r="O329" s="16"/>
    </row>
    <row r="330" spans="13:15" ht="14.1" customHeight="1" x14ac:dyDescent="0.15">
      <c r="M330" s="16"/>
      <c r="O330" s="16"/>
    </row>
    <row r="331" spans="13:15" ht="14.1" customHeight="1" x14ac:dyDescent="0.15">
      <c r="M331" s="16"/>
      <c r="O331" s="16"/>
    </row>
    <row r="332" spans="13:15" ht="14.1" customHeight="1" x14ac:dyDescent="0.15">
      <c r="M332" s="16"/>
      <c r="O332" s="16"/>
    </row>
    <row r="333" spans="13:15" ht="14.1" customHeight="1" x14ac:dyDescent="0.15">
      <c r="M333" s="16"/>
      <c r="O333" s="16"/>
    </row>
    <row r="334" spans="13:15" ht="14.1" customHeight="1" x14ac:dyDescent="0.15">
      <c r="M334" s="16"/>
      <c r="O334" s="16"/>
    </row>
    <row r="335" spans="13:15" ht="14.1" customHeight="1" x14ac:dyDescent="0.15">
      <c r="M335" s="16"/>
      <c r="O335" s="16"/>
    </row>
    <row r="336" spans="13:15" ht="14.1" customHeight="1" x14ac:dyDescent="0.15">
      <c r="M336" s="16"/>
      <c r="O336" s="16"/>
    </row>
    <row r="337" spans="13:15" ht="14.1" customHeight="1" x14ac:dyDescent="0.15">
      <c r="M337" s="16"/>
      <c r="O337" s="16"/>
    </row>
    <row r="338" spans="13:15" ht="14.1" customHeight="1" x14ac:dyDescent="0.15">
      <c r="M338" s="16"/>
      <c r="O338" s="16"/>
    </row>
    <row r="339" spans="13:15" ht="14.1" customHeight="1" x14ac:dyDescent="0.15">
      <c r="M339" s="16"/>
      <c r="O339" s="16"/>
    </row>
    <row r="340" spans="13:15" ht="14.1" customHeight="1" x14ac:dyDescent="0.15">
      <c r="M340" s="16"/>
      <c r="O340" s="16"/>
    </row>
    <row r="341" spans="13:15" ht="14.1" customHeight="1" x14ac:dyDescent="0.15">
      <c r="M341" s="16"/>
      <c r="O341" s="16"/>
    </row>
    <row r="342" spans="13:15" ht="14.1" customHeight="1" x14ac:dyDescent="0.15">
      <c r="M342" s="16"/>
      <c r="O342" s="16"/>
    </row>
    <row r="343" spans="13:15" ht="14.1" customHeight="1" x14ac:dyDescent="0.15">
      <c r="M343" s="16"/>
      <c r="O343" s="16"/>
    </row>
    <row r="344" spans="13:15" ht="14.1" customHeight="1" x14ac:dyDescent="0.15">
      <c r="M344" s="16"/>
      <c r="O344" s="16"/>
    </row>
    <row r="345" spans="13:15" ht="14.1" customHeight="1" x14ac:dyDescent="0.15">
      <c r="M345" s="16"/>
      <c r="O345" s="16"/>
    </row>
    <row r="346" spans="13:15" ht="14.1" customHeight="1" x14ac:dyDescent="0.15">
      <c r="M346" s="16"/>
      <c r="O346" s="16"/>
    </row>
    <row r="347" spans="13:15" ht="14.1" customHeight="1" x14ac:dyDescent="0.15">
      <c r="M347" s="16"/>
      <c r="O347" s="16"/>
    </row>
    <row r="348" spans="13:15" ht="14.1" customHeight="1" x14ac:dyDescent="0.15">
      <c r="M348" s="16"/>
      <c r="O348" s="16"/>
    </row>
    <row r="349" spans="13:15" ht="14.1" customHeight="1" x14ac:dyDescent="0.15">
      <c r="M349" s="16"/>
      <c r="O349" s="16"/>
    </row>
    <row r="350" spans="13:15" ht="14.1" customHeight="1" x14ac:dyDescent="0.15">
      <c r="M350" s="16"/>
      <c r="O350" s="16"/>
    </row>
    <row r="351" spans="13:15" ht="14.1" customHeight="1" x14ac:dyDescent="0.15">
      <c r="M351" s="16"/>
      <c r="O351" s="16"/>
    </row>
    <row r="352" spans="13:15" ht="14.1" customHeight="1" x14ac:dyDescent="0.15">
      <c r="M352" s="16"/>
      <c r="O352" s="16"/>
    </row>
    <row r="353" spans="13:15" ht="14.1" customHeight="1" x14ac:dyDescent="0.15">
      <c r="M353" s="16"/>
      <c r="O353" s="16"/>
    </row>
    <row r="354" spans="13:15" ht="14.1" customHeight="1" x14ac:dyDescent="0.15">
      <c r="M354" s="16"/>
      <c r="O354" s="16"/>
    </row>
    <row r="355" spans="13:15" ht="14.1" customHeight="1" x14ac:dyDescent="0.15">
      <c r="M355" s="16"/>
      <c r="O355" s="16"/>
    </row>
    <row r="356" spans="13:15" ht="14.1" customHeight="1" x14ac:dyDescent="0.15">
      <c r="M356" s="16"/>
      <c r="O356" s="16"/>
    </row>
    <row r="357" spans="13:15" ht="14.1" customHeight="1" x14ac:dyDescent="0.15">
      <c r="M357" s="16"/>
      <c r="O357" s="16"/>
    </row>
    <row r="358" spans="13:15" ht="14.1" customHeight="1" x14ac:dyDescent="0.15">
      <c r="M358" s="16"/>
      <c r="O358" s="16"/>
    </row>
    <row r="359" spans="13:15" ht="14.1" customHeight="1" x14ac:dyDescent="0.15">
      <c r="M359" s="16"/>
      <c r="O359" s="16"/>
    </row>
    <row r="360" spans="13:15" ht="14.1" customHeight="1" x14ac:dyDescent="0.15">
      <c r="M360" s="16"/>
      <c r="O360" s="16"/>
    </row>
    <row r="361" spans="13:15" ht="14.1" customHeight="1" x14ac:dyDescent="0.15">
      <c r="M361" s="16"/>
      <c r="O361" s="16"/>
    </row>
    <row r="362" spans="13:15" ht="14.1" customHeight="1" x14ac:dyDescent="0.15">
      <c r="M362" s="16"/>
      <c r="O362" s="16"/>
    </row>
    <row r="363" spans="13:15" ht="14.1" customHeight="1" x14ac:dyDescent="0.15">
      <c r="M363" s="16"/>
      <c r="O363" s="16"/>
    </row>
    <row r="364" spans="13:15" ht="14.1" customHeight="1" x14ac:dyDescent="0.15">
      <c r="M364" s="16"/>
      <c r="O364" s="16"/>
    </row>
    <row r="365" spans="13:15" ht="14.1" customHeight="1" x14ac:dyDescent="0.15">
      <c r="M365" s="16"/>
      <c r="O365" s="16"/>
    </row>
    <row r="366" spans="13:15" ht="14.1" customHeight="1" x14ac:dyDescent="0.15">
      <c r="M366" s="16"/>
      <c r="O366" s="16"/>
    </row>
    <row r="367" spans="13:15" ht="14.1" customHeight="1" x14ac:dyDescent="0.15">
      <c r="M367" s="16"/>
      <c r="O367" s="16"/>
    </row>
    <row r="368" spans="13:15" ht="14.1" customHeight="1" x14ac:dyDescent="0.15">
      <c r="M368" s="16"/>
      <c r="O368" s="16"/>
    </row>
    <row r="369" spans="13:15" ht="14.1" customHeight="1" x14ac:dyDescent="0.15">
      <c r="M369" s="16"/>
      <c r="O369" s="16"/>
    </row>
    <row r="370" spans="13:15" ht="14.1" customHeight="1" x14ac:dyDescent="0.15">
      <c r="M370" s="16"/>
      <c r="O370" s="16"/>
    </row>
    <row r="371" spans="13:15" ht="14.1" customHeight="1" x14ac:dyDescent="0.15">
      <c r="M371" s="16"/>
      <c r="O371" s="16"/>
    </row>
    <row r="372" spans="13:15" ht="14.1" customHeight="1" x14ac:dyDescent="0.15">
      <c r="M372" s="16"/>
      <c r="O372" s="16"/>
    </row>
    <row r="373" spans="13:15" ht="14.1" customHeight="1" x14ac:dyDescent="0.15">
      <c r="M373" s="16"/>
      <c r="O373" s="16"/>
    </row>
    <row r="374" spans="13:15" ht="14.1" customHeight="1" x14ac:dyDescent="0.15">
      <c r="M374" s="16"/>
      <c r="O374" s="16"/>
    </row>
    <row r="375" spans="13:15" ht="14.1" customHeight="1" x14ac:dyDescent="0.15">
      <c r="M375" s="16"/>
      <c r="O375" s="16"/>
    </row>
    <row r="376" spans="13:15" ht="14.1" customHeight="1" x14ac:dyDescent="0.15">
      <c r="M376" s="16"/>
      <c r="O376" s="16"/>
    </row>
    <row r="377" spans="13:15" ht="14.1" customHeight="1" x14ac:dyDescent="0.15">
      <c r="M377" s="16"/>
      <c r="O377" s="16"/>
    </row>
    <row r="378" spans="13:15" ht="14.1" customHeight="1" x14ac:dyDescent="0.15">
      <c r="M378" s="16"/>
      <c r="O378" s="16"/>
    </row>
    <row r="379" spans="13:15" ht="14.1" customHeight="1" x14ac:dyDescent="0.15">
      <c r="M379" s="16"/>
      <c r="O379" s="16"/>
    </row>
    <row r="380" spans="13:15" ht="14.1" customHeight="1" x14ac:dyDescent="0.15">
      <c r="M380" s="16"/>
      <c r="O380" s="16"/>
    </row>
    <row r="381" spans="13:15" ht="14.1" customHeight="1" x14ac:dyDescent="0.15">
      <c r="M381" s="16"/>
      <c r="O381" s="16"/>
    </row>
    <row r="382" spans="13:15" ht="14.1" customHeight="1" x14ac:dyDescent="0.15">
      <c r="M382" s="16"/>
      <c r="O382" s="16"/>
    </row>
    <row r="383" spans="13:15" ht="14.1" customHeight="1" x14ac:dyDescent="0.15">
      <c r="M383" s="16"/>
      <c r="O383" s="16"/>
    </row>
    <row r="384" spans="13:15" ht="14.1" customHeight="1" x14ac:dyDescent="0.15">
      <c r="M384" s="16"/>
      <c r="O384" s="16"/>
    </row>
    <row r="385" spans="13:15" ht="14.1" customHeight="1" x14ac:dyDescent="0.15">
      <c r="M385" s="16"/>
      <c r="O385" s="16"/>
    </row>
    <row r="386" spans="13:15" ht="14.1" customHeight="1" x14ac:dyDescent="0.15">
      <c r="M386" s="16"/>
      <c r="O386" s="16"/>
    </row>
    <row r="387" spans="13:15" ht="14.1" customHeight="1" x14ac:dyDescent="0.15">
      <c r="M387" s="16"/>
      <c r="O387" s="16"/>
    </row>
    <row r="388" spans="13:15" ht="14.1" customHeight="1" x14ac:dyDescent="0.15">
      <c r="M388" s="16"/>
      <c r="O388" s="16"/>
    </row>
    <row r="389" spans="13:15" ht="14.1" customHeight="1" x14ac:dyDescent="0.15">
      <c r="M389" s="16"/>
      <c r="O389" s="16"/>
    </row>
    <row r="390" spans="13:15" ht="14.1" customHeight="1" x14ac:dyDescent="0.15">
      <c r="M390" s="16"/>
      <c r="O390" s="16"/>
    </row>
    <row r="391" spans="13:15" ht="14.1" customHeight="1" x14ac:dyDescent="0.15">
      <c r="M391" s="16"/>
      <c r="O391" s="16"/>
    </row>
    <row r="392" spans="13:15" ht="14.1" customHeight="1" x14ac:dyDescent="0.15">
      <c r="M392" s="16"/>
      <c r="O392" s="16"/>
    </row>
    <row r="393" spans="13:15" ht="14.1" customHeight="1" x14ac:dyDescent="0.15">
      <c r="M393" s="16"/>
      <c r="O393" s="16"/>
    </row>
    <row r="394" spans="13:15" ht="14.1" customHeight="1" x14ac:dyDescent="0.15">
      <c r="M394" s="16"/>
      <c r="O394" s="16"/>
    </row>
    <row r="395" spans="13:15" ht="14.1" customHeight="1" x14ac:dyDescent="0.15">
      <c r="M395" s="16"/>
      <c r="O395" s="16"/>
    </row>
    <row r="396" spans="13:15" ht="14.1" customHeight="1" x14ac:dyDescent="0.15">
      <c r="M396" s="16"/>
      <c r="O396" s="16"/>
    </row>
    <row r="397" spans="13:15" ht="14.1" customHeight="1" x14ac:dyDescent="0.15">
      <c r="M397" s="16"/>
      <c r="O397" s="16"/>
    </row>
    <row r="398" spans="13:15" ht="14.1" customHeight="1" x14ac:dyDescent="0.15">
      <c r="M398" s="16"/>
      <c r="O398" s="16"/>
    </row>
    <row r="399" spans="13:15" ht="14.1" customHeight="1" x14ac:dyDescent="0.15">
      <c r="M399" s="16"/>
      <c r="O399" s="16"/>
    </row>
    <row r="400" spans="13:15" ht="14.1" customHeight="1" x14ac:dyDescent="0.15">
      <c r="M400" s="16"/>
      <c r="O400" s="16"/>
    </row>
    <row r="401" spans="13:15" ht="14.1" customHeight="1" x14ac:dyDescent="0.15">
      <c r="M401" s="16"/>
      <c r="O401" s="16"/>
    </row>
    <row r="402" spans="13:15" ht="14.1" customHeight="1" x14ac:dyDescent="0.15">
      <c r="M402" s="16"/>
      <c r="O402" s="16"/>
    </row>
    <row r="403" spans="13:15" ht="14.1" customHeight="1" x14ac:dyDescent="0.15">
      <c r="M403" s="16"/>
      <c r="O403" s="16"/>
    </row>
    <row r="404" spans="13:15" ht="14.1" customHeight="1" x14ac:dyDescent="0.15">
      <c r="M404" s="16"/>
      <c r="O404" s="16"/>
    </row>
    <row r="405" spans="13:15" ht="14.1" customHeight="1" x14ac:dyDescent="0.15">
      <c r="M405" s="16"/>
      <c r="O405" s="16"/>
    </row>
    <row r="406" spans="13:15" ht="14.1" customHeight="1" x14ac:dyDescent="0.15">
      <c r="M406" s="16"/>
      <c r="O406" s="16"/>
    </row>
  </sheetData>
  <mergeCells count="8">
    <mergeCell ref="H4:J4"/>
    <mergeCell ref="K3:M3"/>
    <mergeCell ref="K4:M4"/>
    <mergeCell ref="G3:J3"/>
    <mergeCell ref="C3:C5"/>
    <mergeCell ref="D3:F3"/>
    <mergeCell ref="D4:F4"/>
    <mergeCell ref="G4:G5"/>
  </mergeCells>
  <phoneticPr fontId="9" type="noConversion"/>
  <pageMargins left="1.1811023622047245" right="0.98425196850393704" top="1.5748031496062993" bottom="0.98425196850393704" header="0.19685039370078741" footer="0.19685039370078741"/>
  <pageSetup paperSize="9" scale="68" orientation="portrait" blackAndWhite="1" horizontalDpi="300" verticalDpi="300" r:id="rId1"/>
  <headerFooter alignWithMargins="0">
    <oddFooter xml:space="preserve">&amp;R
</oddFooter>
  </headerFooter>
  <rowBreaks count="1" manualBreakCount="1">
    <brk id="63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40"/>
  <sheetViews>
    <sheetView view="pageBreakPreview" zoomScaleNormal="100" zoomScaleSheetLayoutView="100" workbookViewId="0">
      <selection activeCell="S25" sqref="S25"/>
    </sheetView>
  </sheetViews>
  <sheetFormatPr defaultColWidth="9.28515625" defaultRowHeight="14.1" customHeight="1" x14ac:dyDescent="0.15"/>
  <cols>
    <col min="1" max="1" width="3.7109375" style="10" customWidth="1"/>
    <col min="2" max="2" width="12.5703125" style="6" customWidth="1"/>
    <col min="3" max="12" width="9.7109375" style="15" customWidth="1"/>
    <col min="13" max="13" width="1.7109375" style="16" customWidth="1"/>
    <col min="14" max="21" width="1.7109375" style="15" customWidth="1"/>
    <col min="22" max="16384" width="9.28515625" style="15"/>
  </cols>
  <sheetData>
    <row r="1" spans="1:13" s="8" customFormat="1" ht="37.5" customHeight="1" x14ac:dyDescent="0.15">
      <c r="A1" s="389" t="s">
        <v>439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7"/>
    </row>
    <row r="2" spans="1:13" s="170" customFormat="1" ht="18" customHeight="1" thickBot="1" x14ac:dyDescent="0.2">
      <c r="A2" s="167" t="s">
        <v>446</v>
      </c>
      <c r="B2" s="168"/>
      <c r="C2" s="168"/>
      <c r="D2" s="169"/>
      <c r="E2" s="169"/>
      <c r="F2" s="168"/>
      <c r="G2" s="168"/>
      <c r="H2" s="168"/>
      <c r="I2" s="168"/>
      <c r="J2" s="168"/>
      <c r="K2" s="168"/>
      <c r="L2" s="168" t="s">
        <v>145</v>
      </c>
      <c r="M2" s="68"/>
    </row>
    <row r="3" spans="1:13" s="13" customFormat="1" ht="15" customHeight="1" x14ac:dyDescent="0.15">
      <c r="A3" s="400" t="s">
        <v>399</v>
      </c>
      <c r="B3" s="401"/>
      <c r="C3" s="395" t="s">
        <v>3</v>
      </c>
      <c r="D3" s="395"/>
      <c r="E3" s="395"/>
      <c r="F3" s="395" t="s">
        <v>5</v>
      </c>
      <c r="G3" s="395"/>
      <c r="H3" s="395"/>
      <c r="I3" s="395"/>
      <c r="J3" s="395" t="s">
        <v>6</v>
      </c>
      <c r="K3" s="395"/>
      <c r="L3" s="396"/>
      <c r="M3" s="12"/>
    </row>
    <row r="4" spans="1:13" s="13" customFormat="1" ht="15" customHeight="1" x14ac:dyDescent="0.15">
      <c r="A4" s="400"/>
      <c r="B4" s="401"/>
      <c r="C4" s="394" t="s">
        <v>4</v>
      </c>
      <c r="D4" s="394"/>
      <c r="E4" s="394"/>
      <c r="F4" s="394" t="s">
        <v>7</v>
      </c>
      <c r="G4" s="394" t="s">
        <v>4</v>
      </c>
      <c r="H4" s="394"/>
      <c r="I4" s="394"/>
      <c r="J4" s="394" t="s">
        <v>4</v>
      </c>
      <c r="K4" s="394"/>
      <c r="L4" s="397"/>
      <c r="M4" s="12"/>
    </row>
    <row r="5" spans="1:13" s="13" customFormat="1" ht="15" customHeight="1" x14ac:dyDescent="0.15">
      <c r="A5" s="402"/>
      <c r="B5" s="403"/>
      <c r="C5" s="2" t="s">
        <v>0</v>
      </c>
      <c r="D5" s="2" t="s">
        <v>1</v>
      </c>
      <c r="E5" s="2" t="s">
        <v>2</v>
      </c>
      <c r="F5" s="394"/>
      <c r="G5" s="2" t="s">
        <v>0</v>
      </c>
      <c r="H5" s="2" t="s">
        <v>1</v>
      </c>
      <c r="I5" s="2" t="s">
        <v>2</v>
      </c>
      <c r="J5" s="2" t="s">
        <v>0</v>
      </c>
      <c r="K5" s="2" t="s">
        <v>1</v>
      </c>
      <c r="L5" s="3" t="s">
        <v>2</v>
      </c>
      <c r="M5" s="12"/>
    </row>
    <row r="6" spans="1:13" s="16" customFormat="1" ht="20.25" customHeight="1" x14ac:dyDescent="0.15">
      <c r="A6" s="398" t="s">
        <v>447</v>
      </c>
      <c r="B6" s="399"/>
      <c r="C6" s="101">
        <f t="shared" ref="C6:L6" si="0">SUM(C7,C25,C37)</f>
        <v>989662</v>
      </c>
      <c r="D6" s="102">
        <f t="shared" si="0"/>
        <v>491890</v>
      </c>
      <c r="E6" s="102">
        <f t="shared" si="0"/>
        <v>497772</v>
      </c>
      <c r="F6" s="102">
        <f t="shared" si="0"/>
        <v>390968</v>
      </c>
      <c r="G6" s="102">
        <f t="shared" si="0"/>
        <v>971424</v>
      </c>
      <c r="H6" s="102">
        <f t="shared" si="0"/>
        <v>482864</v>
      </c>
      <c r="I6" s="102">
        <f t="shared" si="0"/>
        <v>488560</v>
      </c>
      <c r="J6" s="102">
        <f t="shared" si="0"/>
        <v>18238</v>
      </c>
      <c r="K6" s="102">
        <f t="shared" si="0"/>
        <v>9026</v>
      </c>
      <c r="L6" s="102">
        <f t="shared" si="0"/>
        <v>9212</v>
      </c>
    </row>
    <row r="7" spans="1:13" s="16" customFormat="1" ht="18.75" customHeight="1" x14ac:dyDescent="0.15">
      <c r="A7" s="390" t="s">
        <v>448</v>
      </c>
      <c r="B7" s="391"/>
      <c r="C7" s="360">
        <f t="shared" ref="C7:L7" si="1">SUM(C8:C24)</f>
        <v>230535</v>
      </c>
      <c r="D7" s="361">
        <f t="shared" si="1"/>
        <v>117580</v>
      </c>
      <c r="E7" s="361">
        <f t="shared" si="1"/>
        <v>112955</v>
      </c>
      <c r="F7" s="361">
        <f t="shared" si="1"/>
        <v>99425</v>
      </c>
      <c r="G7" s="361">
        <f t="shared" si="1"/>
        <v>219531</v>
      </c>
      <c r="H7" s="361">
        <f t="shared" si="1"/>
        <v>112045</v>
      </c>
      <c r="I7" s="361">
        <f t="shared" si="1"/>
        <v>107486</v>
      </c>
      <c r="J7" s="361">
        <f t="shared" si="1"/>
        <v>11004</v>
      </c>
      <c r="K7" s="361">
        <f t="shared" si="1"/>
        <v>5535</v>
      </c>
      <c r="L7" s="361">
        <f t="shared" si="1"/>
        <v>5469</v>
      </c>
    </row>
    <row r="8" spans="1:13" s="16" customFormat="1" ht="15" customHeight="1" x14ac:dyDescent="0.15">
      <c r="A8" s="14"/>
      <c r="B8" s="46" t="s">
        <v>498</v>
      </c>
      <c r="C8" s="105">
        <f t="shared" ref="C8:C18" si="2">SUM(D8:E8)</f>
        <v>15480</v>
      </c>
      <c r="D8" s="106">
        <f>SUM(H8,K8)</f>
        <v>7993</v>
      </c>
      <c r="E8" s="106">
        <f>SUM(I8,L8)</f>
        <v>7487</v>
      </c>
      <c r="F8" s="225">
        <v>7586</v>
      </c>
      <c r="G8" s="106">
        <f t="shared" ref="G8:G18" si="3">SUM(H8:I8)</f>
        <v>14299</v>
      </c>
      <c r="H8" s="226">
        <v>7406</v>
      </c>
      <c r="I8" s="226">
        <v>6893</v>
      </c>
      <c r="J8" s="106">
        <f t="shared" ref="J8:J24" si="4">SUM(K8:L8)</f>
        <v>1181</v>
      </c>
      <c r="K8" s="337">
        <v>587</v>
      </c>
      <c r="L8" s="337">
        <v>594</v>
      </c>
    </row>
    <row r="9" spans="1:13" s="16" customFormat="1" ht="15" customHeight="1" x14ac:dyDescent="0.15">
      <c r="A9" s="14"/>
      <c r="B9" s="46" t="s">
        <v>451</v>
      </c>
      <c r="C9" s="105">
        <f t="shared" si="2"/>
        <v>29271</v>
      </c>
      <c r="D9" s="106">
        <f>SUM(H9,K9)</f>
        <v>14743</v>
      </c>
      <c r="E9" s="106">
        <f>SUM(I9,L9)</f>
        <v>14528</v>
      </c>
      <c r="F9" s="225">
        <v>11578</v>
      </c>
      <c r="G9" s="106">
        <f t="shared" si="3"/>
        <v>29045</v>
      </c>
      <c r="H9" s="226">
        <v>14656</v>
      </c>
      <c r="I9" s="226">
        <v>14389</v>
      </c>
      <c r="J9" s="106">
        <f t="shared" si="4"/>
        <v>226</v>
      </c>
      <c r="K9" s="337">
        <v>87</v>
      </c>
      <c r="L9" s="337">
        <v>139</v>
      </c>
    </row>
    <row r="10" spans="1:13" s="16" customFormat="1" ht="15" customHeight="1" x14ac:dyDescent="0.15">
      <c r="A10" s="14"/>
      <c r="B10" s="46" t="s">
        <v>452</v>
      </c>
      <c r="C10" s="105">
        <f t="shared" si="2"/>
        <v>11696</v>
      </c>
      <c r="D10" s="106">
        <f t="shared" ref="D10:D11" si="5">SUM(H10,K10)</f>
        <v>6057</v>
      </c>
      <c r="E10" s="106">
        <f t="shared" ref="E10:E11" si="6">SUM(I10,L10)</f>
        <v>5639</v>
      </c>
      <c r="F10" s="225">
        <v>5766</v>
      </c>
      <c r="G10" s="106">
        <f t="shared" si="3"/>
        <v>11094</v>
      </c>
      <c r="H10" s="226">
        <v>5757</v>
      </c>
      <c r="I10" s="226">
        <v>5337</v>
      </c>
      <c r="J10" s="106">
        <f t="shared" si="4"/>
        <v>602</v>
      </c>
      <c r="K10" s="337">
        <v>300</v>
      </c>
      <c r="L10" s="337">
        <v>302</v>
      </c>
    </row>
    <row r="11" spans="1:13" s="16" customFormat="1" ht="15" customHeight="1" x14ac:dyDescent="0.15">
      <c r="A11" s="14"/>
      <c r="B11" s="46" t="s">
        <v>453</v>
      </c>
      <c r="C11" s="105">
        <f t="shared" si="2"/>
        <v>19302</v>
      </c>
      <c r="D11" s="106">
        <f t="shared" si="5"/>
        <v>9899</v>
      </c>
      <c r="E11" s="106">
        <f t="shared" si="6"/>
        <v>9403</v>
      </c>
      <c r="F11" s="225">
        <v>8972</v>
      </c>
      <c r="G11" s="106">
        <f t="shared" si="3"/>
        <v>17811</v>
      </c>
      <c r="H11" s="226">
        <v>9143</v>
      </c>
      <c r="I11" s="226">
        <v>8668</v>
      </c>
      <c r="J11" s="106">
        <f t="shared" si="4"/>
        <v>1491</v>
      </c>
      <c r="K11" s="337">
        <v>756</v>
      </c>
      <c r="L11" s="337">
        <v>735</v>
      </c>
    </row>
    <row r="12" spans="1:13" ht="15" customHeight="1" x14ac:dyDescent="0.15">
      <c r="A12" s="164"/>
      <c r="B12" s="47" t="s">
        <v>454</v>
      </c>
      <c r="C12" s="107">
        <f t="shared" si="2"/>
        <v>17923</v>
      </c>
      <c r="D12" s="108">
        <f t="shared" ref="D12:E14" si="7">SUM(H12,K12)</f>
        <v>9022</v>
      </c>
      <c r="E12" s="108">
        <f t="shared" si="7"/>
        <v>8901</v>
      </c>
      <c r="F12" s="100">
        <v>7839</v>
      </c>
      <c r="G12" s="108">
        <f t="shared" si="3"/>
        <v>17585</v>
      </c>
      <c r="H12" s="100">
        <v>8883</v>
      </c>
      <c r="I12" s="100">
        <v>8702</v>
      </c>
      <c r="J12" s="108">
        <f t="shared" si="4"/>
        <v>338</v>
      </c>
      <c r="K12" s="100">
        <v>139</v>
      </c>
      <c r="L12" s="100">
        <v>199</v>
      </c>
    </row>
    <row r="13" spans="1:13" ht="15" customHeight="1" x14ac:dyDescent="0.15">
      <c r="A13" s="14"/>
      <c r="B13" s="46" t="s">
        <v>455</v>
      </c>
      <c r="C13" s="105">
        <f t="shared" si="2"/>
        <v>16007</v>
      </c>
      <c r="D13" s="106">
        <f t="shared" si="7"/>
        <v>8094</v>
      </c>
      <c r="E13" s="106">
        <f t="shared" si="7"/>
        <v>7913</v>
      </c>
      <c r="F13" s="225">
        <v>6859</v>
      </c>
      <c r="G13" s="106">
        <f t="shared" si="3"/>
        <v>15276</v>
      </c>
      <c r="H13" s="226">
        <v>7716</v>
      </c>
      <c r="I13" s="226">
        <v>7560</v>
      </c>
      <c r="J13" s="106">
        <f t="shared" si="4"/>
        <v>731</v>
      </c>
      <c r="K13" s="337">
        <v>378</v>
      </c>
      <c r="L13" s="337">
        <v>353</v>
      </c>
    </row>
    <row r="14" spans="1:13" ht="15" customHeight="1" x14ac:dyDescent="0.15">
      <c r="A14" s="14"/>
      <c r="B14" s="46" t="s">
        <v>456</v>
      </c>
      <c r="C14" s="105">
        <f t="shared" si="2"/>
        <v>15547</v>
      </c>
      <c r="D14" s="106">
        <f t="shared" si="7"/>
        <v>7875</v>
      </c>
      <c r="E14" s="106">
        <f t="shared" si="7"/>
        <v>7672</v>
      </c>
      <c r="F14" s="225">
        <v>6540</v>
      </c>
      <c r="G14" s="106">
        <f t="shared" si="3"/>
        <v>15368</v>
      </c>
      <c r="H14" s="226">
        <v>7804</v>
      </c>
      <c r="I14" s="226">
        <v>7564</v>
      </c>
      <c r="J14" s="106">
        <f t="shared" si="4"/>
        <v>179</v>
      </c>
      <c r="K14" s="337">
        <v>71</v>
      </c>
      <c r="L14" s="337">
        <v>108</v>
      </c>
    </row>
    <row r="15" spans="1:13" ht="15" customHeight="1" x14ac:dyDescent="0.15">
      <c r="A15" s="14"/>
      <c r="B15" s="46" t="s">
        <v>457</v>
      </c>
      <c r="C15" s="105">
        <f t="shared" si="2"/>
        <v>16925</v>
      </c>
      <c r="D15" s="106">
        <f t="shared" ref="D15:D16" si="8">SUM(H15,K15)</f>
        <v>8684</v>
      </c>
      <c r="E15" s="106">
        <f t="shared" ref="E15:E16" si="9">SUM(I15,L15)</f>
        <v>8241</v>
      </c>
      <c r="F15" s="225">
        <v>7310</v>
      </c>
      <c r="G15" s="106">
        <f t="shared" si="3"/>
        <v>14347</v>
      </c>
      <c r="H15" s="226">
        <v>7351</v>
      </c>
      <c r="I15" s="226">
        <v>6996</v>
      </c>
      <c r="J15" s="106">
        <f t="shared" si="4"/>
        <v>2578</v>
      </c>
      <c r="K15" s="337">
        <v>1333</v>
      </c>
      <c r="L15" s="337">
        <v>1245</v>
      </c>
    </row>
    <row r="16" spans="1:13" ht="15" customHeight="1" x14ac:dyDescent="0.15">
      <c r="A16" s="14"/>
      <c r="B16" s="46" t="s">
        <v>458</v>
      </c>
      <c r="C16" s="105">
        <f t="shared" si="2"/>
        <v>20781</v>
      </c>
      <c r="D16" s="106">
        <f t="shared" si="8"/>
        <v>10507</v>
      </c>
      <c r="E16" s="106">
        <f t="shared" si="9"/>
        <v>10274</v>
      </c>
      <c r="F16" s="225">
        <v>7943</v>
      </c>
      <c r="G16" s="106">
        <f t="shared" si="3"/>
        <v>18474</v>
      </c>
      <c r="H16" s="226">
        <v>9330</v>
      </c>
      <c r="I16" s="226">
        <v>9144</v>
      </c>
      <c r="J16" s="106">
        <f t="shared" si="4"/>
        <v>2307</v>
      </c>
      <c r="K16" s="337">
        <v>1177</v>
      </c>
      <c r="L16" s="337">
        <v>1130</v>
      </c>
    </row>
    <row r="17" spans="1:12" ht="15" customHeight="1" x14ac:dyDescent="0.15">
      <c r="A17" s="164"/>
      <c r="B17" s="47" t="s">
        <v>459</v>
      </c>
      <c r="C17" s="107">
        <f t="shared" si="2"/>
        <v>17380</v>
      </c>
      <c r="D17" s="108">
        <f t="shared" ref="D17:E19" si="10">SUM(H17,K17)</f>
        <v>8672</v>
      </c>
      <c r="E17" s="108">
        <f t="shared" si="10"/>
        <v>8708</v>
      </c>
      <c r="F17" s="100">
        <v>6645</v>
      </c>
      <c r="G17" s="108">
        <f t="shared" si="3"/>
        <v>17273</v>
      </c>
      <c r="H17" s="100">
        <v>8637</v>
      </c>
      <c r="I17" s="100">
        <v>8636</v>
      </c>
      <c r="J17" s="108">
        <f t="shared" si="4"/>
        <v>107</v>
      </c>
      <c r="K17" s="100">
        <v>35</v>
      </c>
      <c r="L17" s="100">
        <v>72</v>
      </c>
    </row>
    <row r="18" spans="1:12" ht="15" customHeight="1" x14ac:dyDescent="0.15">
      <c r="A18" s="14"/>
      <c r="B18" s="46" t="s">
        <v>460</v>
      </c>
      <c r="C18" s="105">
        <f t="shared" si="2"/>
        <v>15022</v>
      </c>
      <c r="D18" s="106">
        <f t="shared" si="10"/>
        <v>7675</v>
      </c>
      <c r="E18" s="106">
        <f t="shared" si="10"/>
        <v>7347</v>
      </c>
      <c r="F18" s="225">
        <v>6643</v>
      </c>
      <c r="G18" s="106">
        <f t="shared" si="3"/>
        <v>14761</v>
      </c>
      <c r="H18" s="226">
        <v>7555</v>
      </c>
      <c r="I18" s="226">
        <v>7206</v>
      </c>
      <c r="J18" s="106">
        <f t="shared" si="4"/>
        <v>261</v>
      </c>
      <c r="K18" s="337">
        <v>120</v>
      </c>
      <c r="L18" s="337">
        <v>141</v>
      </c>
    </row>
    <row r="19" spans="1:12" s="9" customFormat="1" ht="15" customHeight="1" x14ac:dyDescent="0.15">
      <c r="A19" s="14"/>
      <c r="B19" s="46" t="s">
        <v>461</v>
      </c>
      <c r="C19" s="105">
        <f t="shared" ref="C19:C24" si="11">SUM(D19:E19)</f>
        <v>10773</v>
      </c>
      <c r="D19" s="106">
        <f t="shared" si="10"/>
        <v>5394</v>
      </c>
      <c r="E19" s="106">
        <f t="shared" si="10"/>
        <v>5379</v>
      </c>
      <c r="F19" s="225">
        <v>4269</v>
      </c>
      <c r="G19" s="106">
        <f t="shared" ref="G19:G24" si="12">SUM(H19:I19)</f>
        <v>10631</v>
      </c>
      <c r="H19" s="226">
        <v>5326</v>
      </c>
      <c r="I19" s="226">
        <v>5305</v>
      </c>
      <c r="J19" s="106">
        <f t="shared" si="4"/>
        <v>142</v>
      </c>
      <c r="K19" s="337">
        <v>68</v>
      </c>
      <c r="L19" s="337">
        <v>74</v>
      </c>
    </row>
    <row r="20" spans="1:12" ht="15" customHeight="1" x14ac:dyDescent="0.15">
      <c r="A20" s="14"/>
      <c r="B20" s="46" t="s">
        <v>462</v>
      </c>
      <c r="C20" s="105">
        <f t="shared" si="11"/>
        <v>12919</v>
      </c>
      <c r="D20" s="106">
        <f t="shared" ref="D20:D21" si="13">SUM(H20,K20)</f>
        <v>6889</v>
      </c>
      <c r="E20" s="106">
        <f t="shared" ref="E20:E21" si="14">SUM(I20,L20)</f>
        <v>6030</v>
      </c>
      <c r="F20" s="225">
        <v>6794</v>
      </c>
      <c r="G20" s="106">
        <f t="shared" si="12"/>
        <v>12268</v>
      </c>
      <c r="H20" s="226">
        <v>6581</v>
      </c>
      <c r="I20" s="226">
        <v>5687</v>
      </c>
      <c r="J20" s="106">
        <f t="shared" si="4"/>
        <v>651</v>
      </c>
      <c r="K20" s="337">
        <v>308</v>
      </c>
      <c r="L20" s="337">
        <v>343</v>
      </c>
    </row>
    <row r="21" spans="1:12" s="9" customFormat="1" ht="15" customHeight="1" x14ac:dyDescent="0.15">
      <c r="A21" s="14"/>
      <c r="B21" s="46" t="s">
        <v>497</v>
      </c>
      <c r="C21" s="105">
        <f t="shared" si="11"/>
        <v>1686</v>
      </c>
      <c r="D21" s="106">
        <f t="shared" si="13"/>
        <v>862</v>
      </c>
      <c r="E21" s="106">
        <f t="shared" si="14"/>
        <v>824</v>
      </c>
      <c r="F21" s="225">
        <v>622</v>
      </c>
      <c r="G21" s="106">
        <f t="shared" si="12"/>
        <v>1659</v>
      </c>
      <c r="H21" s="226">
        <v>837</v>
      </c>
      <c r="I21" s="226">
        <v>822</v>
      </c>
      <c r="J21" s="106">
        <f t="shared" si="4"/>
        <v>27</v>
      </c>
      <c r="K21" s="337">
        <v>25</v>
      </c>
      <c r="L21" s="337">
        <v>2</v>
      </c>
    </row>
    <row r="22" spans="1:12" ht="15" customHeight="1" x14ac:dyDescent="0.15">
      <c r="A22" s="164"/>
      <c r="B22" s="47" t="s">
        <v>463</v>
      </c>
      <c r="C22" s="107">
        <f t="shared" si="11"/>
        <v>4638</v>
      </c>
      <c r="D22" s="108">
        <f t="shared" ref="D22:E24" si="15">SUM(H22,K22)</f>
        <v>2440</v>
      </c>
      <c r="E22" s="108">
        <f t="shared" si="15"/>
        <v>2198</v>
      </c>
      <c r="F22" s="100">
        <v>1754</v>
      </c>
      <c r="G22" s="108">
        <f t="shared" si="12"/>
        <v>4605</v>
      </c>
      <c r="H22" s="100">
        <v>2419</v>
      </c>
      <c r="I22" s="100">
        <v>2186</v>
      </c>
      <c r="J22" s="108">
        <f t="shared" si="4"/>
        <v>33</v>
      </c>
      <c r="K22" s="100">
        <v>21</v>
      </c>
      <c r="L22" s="100">
        <v>12</v>
      </c>
    </row>
    <row r="23" spans="1:12" ht="15" customHeight="1" x14ac:dyDescent="0.15">
      <c r="A23" s="14"/>
      <c r="B23" s="46" t="s">
        <v>464</v>
      </c>
      <c r="C23" s="105">
        <f t="shared" si="11"/>
        <v>1916</v>
      </c>
      <c r="D23" s="106">
        <f t="shared" si="15"/>
        <v>1021</v>
      </c>
      <c r="E23" s="106">
        <f t="shared" si="15"/>
        <v>895</v>
      </c>
      <c r="F23" s="225">
        <v>959</v>
      </c>
      <c r="G23" s="106">
        <f t="shared" si="12"/>
        <v>1893</v>
      </c>
      <c r="H23" s="226">
        <v>1010</v>
      </c>
      <c r="I23" s="226">
        <v>883</v>
      </c>
      <c r="J23" s="106">
        <f t="shared" si="4"/>
        <v>23</v>
      </c>
      <c r="K23" s="337">
        <v>11</v>
      </c>
      <c r="L23" s="337">
        <v>12</v>
      </c>
    </row>
    <row r="24" spans="1:12" ht="15" customHeight="1" x14ac:dyDescent="0.15">
      <c r="A24" s="14"/>
      <c r="B24" s="46" t="s">
        <v>465</v>
      </c>
      <c r="C24" s="105">
        <f t="shared" si="11"/>
        <v>3269</v>
      </c>
      <c r="D24" s="106">
        <f t="shared" si="15"/>
        <v>1753</v>
      </c>
      <c r="E24" s="106">
        <f t="shared" si="15"/>
        <v>1516</v>
      </c>
      <c r="F24" s="225">
        <v>1346</v>
      </c>
      <c r="G24" s="106">
        <f t="shared" si="12"/>
        <v>3142</v>
      </c>
      <c r="H24" s="226">
        <v>1634</v>
      </c>
      <c r="I24" s="226">
        <v>1508</v>
      </c>
      <c r="J24" s="106">
        <f t="shared" si="4"/>
        <v>127</v>
      </c>
      <c r="K24" s="337">
        <v>119</v>
      </c>
      <c r="L24" s="337">
        <v>8</v>
      </c>
    </row>
    <row r="25" spans="1:12" ht="18.75" customHeight="1" x14ac:dyDescent="0.15">
      <c r="A25" s="392" t="s">
        <v>449</v>
      </c>
      <c r="B25" s="393"/>
      <c r="C25" s="360">
        <f t="shared" ref="C25:L25" si="16">SUM(C26:C36)</f>
        <v>253922</v>
      </c>
      <c r="D25" s="361">
        <f t="shared" si="16"/>
        <v>128472</v>
      </c>
      <c r="E25" s="361">
        <f t="shared" si="16"/>
        <v>125450</v>
      </c>
      <c r="F25" s="361">
        <f t="shared" si="16"/>
        <v>105314</v>
      </c>
      <c r="G25" s="361">
        <f t="shared" si="16"/>
        <v>250004</v>
      </c>
      <c r="H25" s="361">
        <f t="shared" si="16"/>
        <v>126657</v>
      </c>
      <c r="I25" s="361">
        <f t="shared" si="16"/>
        <v>123347</v>
      </c>
      <c r="J25" s="361">
        <f t="shared" si="16"/>
        <v>3918</v>
      </c>
      <c r="K25" s="361">
        <f t="shared" si="16"/>
        <v>1815</v>
      </c>
      <c r="L25" s="361">
        <f t="shared" si="16"/>
        <v>2103</v>
      </c>
    </row>
    <row r="26" spans="1:12" ht="15" customHeight="1" x14ac:dyDescent="0.15">
      <c r="A26" s="14"/>
      <c r="B26" s="46" t="s">
        <v>499</v>
      </c>
      <c r="C26" s="105">
        <f>SUM(D26:E26)</f>
        <v>31243</v>
      </c>
      <c r="D26" s="106">
        <f t="shared" ref="D26:E30" si="17">SUM(H26,K26)</f>
        <v>16110</v>
      </c>
      <c r="E26" s="106">
        <f t="shared" si="17"/>
        <v>15133</v>
      </c>
      <c r="F26" s="329">
        <v>14206</v>
      </c>
      <c r="G26" s="106">
        <f t="shared" ref="G26:G36" si="18">SUM(H26:I26)</f>
        <v>30487</v>
      </c>
      <c r="H26" s="331">
        <v>15768</v>
      </c>
      <c r="I26" s="331">
        <v>14719</v>
      </c>
      <c r="J26" s="106">
        <f>SUM(K26:L26)</f>
        <v>756</v>
      </c>
      <c r="K26" s="364">
        <v>342</v>
      </c>
      <c r="L26" s="364">
        <v>414</v>
      </c>
    </row>
    <row r="27" spans="1:12" s="16" customFormat="1" ht="15" customHeight="1" x14ac:dyDescent="0.15">
      <c r="A27" s="14"/>
      <c r="B27" s="46" t="s">
        <v>466</v>
      </c>
      <c r="C27" s="105">
        <f>SUM(D27:E27)</f>
        <v>22182</v>
      </c>
      <c r="D27" s="106">
        <f t="shared" si="17"/>
        <v>11441</v>
      </c>
      <c r="E27" s="106">
        <f t="shared" si="17"/>
        <v>10741</v>
      </c>
      <c r="F27" s="329">
        <v>10296</v>
      </c>
      <c r="G27" s="106">
        <f t="shared" si="18"/>
        <v>21514</v>
      </c>
      <c r="H27" s="331">
        <v>11112</v>
      </c>
      <c r="I27" s="331">
        <v>10402</v>
      </c>
      <c r="J27" s="106">
        <f t="shared" ref="J27:J36" si="19">SUM(K27:L27)</f>
        <v>668</v>
      </c>
      <c r="K27" s="364">
        <v>329</v>
      </c>
      <c r="L27" s="364">
        <v>339</v>
      </c>
    </row>
    <row r="28" spans="1:12" ht="15" customHeight="1" x14ac:dyDescent="0.15">
      <c r="A28" s="14"/>
      <c r="B28" s="46" t="s">
        <v>467</v>
      </c>
      <c r="C28" s="105">
        <f>SUM(D28:E28)</f>
        <v>22061</v>
      </c>
      <c r="D28" s="106">
        <f t="shared" si="17"/>
        <v>11314</v>
      </c>
      <c r="E28" s="106">
        <f t="shared" si="17"/>
        <v>10747</v>
      </c>
      <c r="F28" s="329">
        <v>9440</v>
      </c>
      <c r="G28" s="106">
        <f t="shared" si="18"/>
        <v>21651</v>
      </c>
      <c r="H28" s="331">
        <v>11121</v>
      </c>
      <c r="I28" s="331">
        <v>10530</v>
      </c>
      <c r="J28" s="106">
        <f t="shared" si="19"/>
        <v>410</v>
      </c>
      <c r="K28" s="364">
        <v>193</v>
      </c>
      <c r="L28" s="364">
        <v>217</v>
      </c>
    </row>
    <row r="29" spans="1:12" ht="15" customHeight="1" x14ac:dyDescent="0.15">
      <c r="A29" s="14"/>
      <c r="B29" s="46" t="s">
        <v>468</v>
      </c>
      <c r="C29" s="105">
        <f>SUM(D29:E29)</f>
        <v>28444</v>
      </c>
      <c r="D29" s="106">
        <f t="shared" si="17"/>
        <v>13837</v>
      </c>
      <c r="E29" s="106">
        <f t="shared" si="17"/>
        <v>14607</v>
      </c>
      <c r="F29" s="329">
        <v>12054</v>
      </c>
      <c r="G29" s="106">
        <f t="shared" si="18"/>
        <v>28067</v>
      </c>
      <c r="H29" s="331">
        <v>13664</v>
      </c>
      <c r="I29" s="331">
        <v>14403</v>
      </c>
      <c r="J29" s="106">
        <f t="shared" si="19"/>
        <v>377</v>
      </c>
      <c r="K29" s="364">
        <v>173</v>
      </c>
      <c r="L29" s="364">
        <v>204</v>
      </c>
    </row>
    <row r="30" spans="1:12" ht="15" customHeight="1" x14ac:dyDescent="0.15">
      <c r="A30" s="164"/>
      <c r="B30" s="47" t="s">
        <v>469</v>
      </c>
      <c r="C30" s="107">
        <f>SUM(D30:E30)</f>
        <v>12338</v>
      </c>
      <c r="D30" s="108">
        <f t="shared" si="17"/>
        <v>6083</v>
      </c>
      <c r="E30" s="108">
        <f t="shared" si="17"/>
        <v>6255</v>
      </c>
      <c r="F30" s="330">
        <v>4658</v>
      </c>
      <c r="G30" s="108">
        <f t="shared" si="18"/>
        <v>12264</v>
      </c>
      <c r="H30" s="332">
        <v>6056</v>
      </c>
      <c r="I30" s="332">
        <v>6208</v>
      </c>
      <c r="J30" s="108">
        <f t="shared" si="19"/>
        <v>74</v>
      </c>
      <c r="K30" s="365">
        <v>27</v>
      </c>
      <c r="L30" s="365">
        <v>47</v>
      </c>
    </row>
    <row r="31" spans="1:12" ht="15" customHeight="1" x14ac:dyDescent="0.15">
      <c r="A31" s="14"/>
      <c r="B31" s="46" t="s">
        <v>470</v>
      </c>
      <c r="C31" s="105">
        <f t="shared" ref="C31:C36" si="20">SUM(D31:E31)</f>
        <v>27849</v>
      </c>
      <c r="D31" s="106">
        <f t="shared" ref="D31:D36" si="21">SUM(H31,K31)</f>
        <v>13823</v>
      </c>
      <c r="E31" s="106">
        <f t="shared" ref="E31:E36" si="22">SUM(I31,L31)</f>
        <v>14026</v>
      </c>
      <c r="F31" s="329">
        <v>11204</v>
      </c>
      <c r="G31" s="106">
        <f t="shared" si="18"/>
        <v>27649</v>
      </c>
      <c r="H31" s="331">
        <v>13756</v>
      </c>
      <c r="I31" s="331">
        <v>13893</v>
      </c>
      <c r="J31" s="106">
        <f t="shared" si="19"/>
        <v>200</v>
      </c>
      <c r="K31" s="364">
        <v>67</v>
      </c>
      <c r="L31" s="364">
        <v>133</v>
      </c>
    </row>
    <row r="32" spans="1:12" s="16" customFormat="1" ht="15" customHeight="1" x14ac:dyDescent="0.15">
      <c r="A32" s="14"/>
      <c r="B32" s="46" t="s">
        <v>471</v>
      </c>
      <c r="C32" s="105">
        <f t="shared" si="20"/>
        <v>28967</v>
      </c>
      <c r="D32" s="106">
        <f t="shared" si="21"/>
        <v>15054</v>
      </c>
      <c r="E32" s="106">
        <f t="shared" si="22"/>
        <v>13913</v>
      </c>
      <c r="F32" s="329">
        <v>11823</v>
      </c>
      <c r="G32" s="106">
        <f t="shared" si="18"/>
        <v>28394</v>
      </c>
      <c r="H32" s="331">
        <v>14729</v>
      </c>
      <c r="I32" s="331">
        <v>13665</v>
      </c>
      <c r="J32" s="106">
        <f t="shared" si="19"/>
        <v>573</v>
      </c>
      <c r="K32" s="364">
        <v>325</v>
      </c>
      <c r="L32" s="364">
        <v>248</v>
      </c>
    </row>
    <row r="33" spans="1:13" ht="15" customHeight="1" x14ac:dyDescent="0.15">
      <c r="A33" s="14"/>
      <c r="B33" s="46" t="s">
        <v>472</v>
      </c>
      <c r="C33" s="105">
        <f t="shared" si="20"/>
        <v>16528</v>
      </c>
      <c r="D33" s="106">
        <f t="shared" si="21"/>
        <v>8520</v>
      </c>
      <c r="E33" s="106">
        <f t="shared" si="22"/>
        <v>8008</v>
      </c>
      <c r="F33" s="329">
        <v>7534</v>
      </c>
      <c r="G33" s="106">
        <f t="shared" si="18"/>
        <v>16180</v>
      </c>
      <c r="H33" s="331">
        <v>8362</v>
      </c>
      <c r="I33" s="331">
        <v>7818</v>
      </c>
      <c r="J33" s="106">
        <f t="shared" si="19"/>
        <v>348</v>
      </c>
      <c r="K33" s="364">
        <v>158</v>
      </c>
      <c r="L33" s="364">
        <v>190</v>
      </c>
    </row>
    <row r="34" spans="1:13" ht="15" customHeight="1" x14ac:dyDescent="0.15">
      <c r="A34" s="14"/>
      <c r="B34" s="46" t="s">
        <v>473</v>
      </c>
      <c r="C34" s="105">
        <f t="shared" si="20"/>
        <v>14233</v>
      </c>
      <c r="D34" s="106">
        <f t="shared" si="21"/>
        <v>7347</v>
      </c>
      <c r="E34" s="106">
        <f t="shared" si="22"/>
        <v>6886</v>
      </c>
      <c r="F34" s="329">
        <v>6350</v>
      </c>
      <c r="G34" s="106">
        <f t="shared" si="18"/>
        <v>13994</v>
      </c>
      <c r="H34" s="331">
        <v>7242</v>
      </c>
      <c r="I34" s="331">
        <v>6752</v>
      </c>
      <c r="J34" s="106">
        <f t="shared" si="19"/>
        <v>239</v>
      </c>
      <c r="K34" s="364">
        <v>105</v>
      </c>
      <c r="L34" s="364">
        <v>134</v>
      </c>
    </row>
    <row r="35" spans="1:13" ht="15" customHeight="1" x14ac:dyDescent="0.15">
      <c r="A35" s="164"/>
      <c r="B35" s="47" t="s">
        <v>474</v>
      </c>
      <c r="C35" s="107">
        <f t="shared" si="20"/>
        <v>22719</v>
      </c>
      <c r="D35" s="108">
        <f t="shared" si="21"/>
        <v>11558</v>
      </c>
      <c r="E35" s="108">
        <f t="shared" si="22"/>
        <v>11161</v>
      </c>
      <c r="F35" s="330">
        <v>8121</v>
      </c>
      <c r="G35" s="108">
        <f t="shared" si="18"/>
        <v>22546</v>
      </c>
      <c r="H35" s="332">
        <v>11498</v>
      </c>
      <c r="I35" s="332">
        <v>11048</v>
      </c>
      <c r="J35" s="108">
        <f t="shared" si="19"/>
        <v>173</v>
      </c>
      <c r="K35" s="365">
        <v>60</v>
      </c>
      <c r="L35" s="365">
        <v>113</v>
      </c>
    </row>
    <row r="36" spans="1:13" ht="15" customHeight="1" x14ac:dyDescent="0.15">
      <c r="A36" s="14"/>
      <c r="B36" s="46" t="s">
        <v>475</v>
      </c>
      <c r="C36" s="105">
        <f t="shared" si="20"/>
        <v>27358</v>
      </c>
      <c r="D36" s="106">
        <f t="shared" si="21"/>
        <v>13385</v>
      </c>
      <c r="E36" s="106">
        <f t="shared" si="22"/>
        <v>13973</v>
      </c>
      <c r="F36" s="329">
        <v>9628</v>
      </c>
      <c r="G36" s="106">
        <f t="shared" si="18"/>
        <v>27258</v>
      </c>
      <c r="H36" s="331">
        <v>13349</v>
      </c>
      <c r="I36" s="331">
        <v>13909</v>
      </c>
      <c r="J36" s="106">
        <f t="shared" si="19"/>
        <v>100</v>
      </c>
      <c r="K36" s="364">
        <v>36</v>
      </c>
      <c r="L36" s="364">
        <v>64</v>
      </c>
    </row>
    <row r="37" spans="1:13" s="35" customFormat="1" ht="18" customHeight="1" x14ac:dyDescent="0.15">
      <c r="A37" s="392" t="s">
        <v>450</v>
      </c>
      <c r="B37" s="393"/>
      <c r="C37" s="360">
        <f>SUM(C38:C59)</f>
        <v>505205</v>
      </c>
      <c r="D37" s="361">
        <f>SUM(D38:D59)</f>
        <v>245838</v>
      </c>
      <c r="E37" s="361">
        <f>SUM(E38:E59)</f>
        <v>259367</v>
      </c>
      <c r="F37" s="361">
        <f>SUM(F38:F59)</f>
        <v>186229</v>
      </c>
      <c r="G37" s="361">
        <f>SUM(G38:G59)</f>
        <v>501889</v>
      </c>
      <c r="H37" s="361">
        <f t="shared" ref="H37:L37" si="23">SUM(H38:H59)</f>
        <v>244162</v>
      </c>
      <c r="I37" s="361">
        <f t="shared" si="23"/>
        <v>257727</v>
      </c>
      <c r="J37" s="361">
        <f t="shared" si="23"/>
        <v>3316</v>
      </c>
      <c r="K37" s="361">
        <f t="shared" si="23"/>
        <v>1676</v>
      </c>
      <c r="L37" s="361">
        <f t="shared" si="23"/>
        <v>1640</v>
      </c>
      <c r="M37" s="34"/>
    </row>
    <row r="38" spans="1:13" ht="15" customHeight="1" x14ac:dyDescent="0.15">
      <c r="A38" s="14"/>
      <c r="B38" s="46" t="s">
        <v>500</v>
      </c>
      <c r="C38" s="105">
        <f t="shared" ref="C38:C54" si="24">SUM(D38:E38)</f>
        <v>28425</v>
      </c>
      <c r="D38" s="106">
        <f t="shared" ref="D38:D51" si="25">SUM(H38,K38)</f>
        <v>13843</v>
      </c>
      <c r="E38" s="106">
        <f t="shared" ref="E38:E51" si="26">SUM(I38,L38)</f>
        <v>14582</v>
      </c>
      <c r="F38" s="269">
        <v>10307</v>
      </c>
      <c r="G38" s="106">
        <f>SUM(H38:I38)</f>
        <v>28340</v>
      </c>
      <c r="H38" s="273">
        <v>13797</v>
      </c>
      <c r="I38" s="273">
        <v>14543</v>
      </c>
      <c r="J38" s="106">
        <f>SUM(K38:L38)</f>
        <v>85</v>
      </c>
      <c r="K38" s="278">
        <v>46</v>
      </c>
      <c r="L38" s="278">
        <v>39</v>
      </c>
    </row>
    <row r="39" spans="1:13" ht="15" customHeight="1" x14ac:dyDescent="0.15">
      <c r="A39" s="14"/>
      <c r="B39" s="46" t="s">
        <v>476</v>
      </c>
      <c r="C39" s="105">
        <f t="shared" si="24"/>
        <v>18200</v>
      </c>
      <c r="D39" s="106">
        <f t="shared" si="25"/>
        <v>8720</v>
      </c>
      <c r="E39" s="106">
        <f t="shared" si="26"/>
        <v>9480</v>
      </c>
      <c r="F39" s="269">
        <v>7166</v>
      </c>
      <c r="G39" s="106">
        <f>SUM(H39:I39)</f>
        <v>17985</v>
      </c>
      <c r="H39" s="273">
        <v>8611</v>
      </c>
      <c r="I39" s="273">
        <v>9374</v>
      </c>
      <c r="J39" s="106">
        <f>SUM(K39:L39)</f>
        <v>215</v>
      </c>
      <c r="K39" s="278">
        <v>109</v>
      </c>
      <c r="L39" s="278">
        <v>106</v>
      </c>
    </row>
    <row r="40" spans="1:13" s="9" customFormat="1" ht="15" customHeight="1" x14ac:dyDescent="0.15">
      <c r="A40" s="14"/>
      <c r="B40" s="46" t="s">
        <v>477</v>
      </c>
      <c r="C40" s="105">
        <f t="shared" si="24"/>
        <v>11027</v>
      </c>
      <c r="D40" s="106">
        <f t="shared" si="25"/>
        <v>5396</v>
      </c>
      <c r="E40" s="106">
        <f t="shared" si="26"/>
        <v>5631</v>
      </c>
      <c r="F40" s="269">
        <v>3319</v>
      </c>
      <c r="G40" s="106">
        <f>SUM(H40:I40)</f>
        <v>11023</v>
      </c>
      <c r="H40" s="273">
        <v>5394</v>
      </c>
      <c r="I40" s="273">
        <v>5629</v>
      </c>
      <c r="J40" s="106">
        <f>SUM(K40:L40)</f>
        <v>4</v>
      </c>
      <c r="K40" s="278">
        <v>2</v>
      </c>
      <c r="L40" s="278">
        <v>2</v>
      </c>
    </row>
    <row r="41" spans="1:13" s="9" customFormat="1" ht="15" customHeight="1" x14ac:dyDescent="0.15">
      <c r="A41" s="14"/>
      <c r="B41" s="46" t="s">
        <v>478</v>
      </c>
      <c r="C41" s="105">
        <f t="shared" si="24"/>
        <v>15357</v>
      </c>
      <c r="D41" s="106">
        <f t="shared" si="25"/>
        <v>7578</v>
      </c>
      <c r="E41" s="106">
        <f t="shared" si="26"/>
        <v>7779</v>
      </c>
      <c r="F41" s="269">
        <v>5447</v>
      </c>
      <c r="G41" s="106">
        <f>SUM(H41:I41)</f>
        <v>15310</v>
      </c>
      <c r="H41" s="273">
        <v>7563</v>
      </c>
      <c r="I41" s="273">
        <v>7747</v>
      </c>
      <c r="J41" s="106">
        <f>SUM(K41:L41)</f>
        <v>47</v>
      </c>
      <c r="K41" s="278">
        <v>15</v>
      </c>
      <c r="L41" s="278">
        <v>32</v>
      </c>
    </row>
    <row r="42" spans="1:13" ht="15" customHeight="1" x14ac:dyDescent="0.15">
      <c r="A42" s="164"/>
      <c r="B42" s="47" t="s">
        <v>479</v>
      </c>
      <c r="C42" s="107">
        <f t="shared" si="24"/>
        <v>21573</v>
      </c>
      <c r="D42" s="108">
        <f t="shared" si="25"/>
        <v>10763</v>
      </c>
      <c r="E42" s="108">
        <f t="shared" si="26"/>
        <v>10810</v>
      </c>
      <c r="F42" s="270">
        <v>8514</v>
      </c>
      <c r="G42" s="108">
        <f t="shared" ref="G42:G52" si="27">SUM(H42:I42)</f>
        <v>21449</v>
      </c>
      <c r="H42" s="274">
        <v>10704</v>
      </c>
      <c r="I42" s="274">
        <v>10745</v>
      </c>
      <c r="J42" s="108">
        <f t="shared" ref="J42:J58" si="28">SUM(K42:L42)</f>
        <v>124</v>
      </c>
      <c r="K42" s="279">
        <v>59</v>
      </c>
      <c r="L42" s="279">
        <v>65</v>
      </c>
    </row>
    <row r="43" spans="1:13" ht="15" customHeight="1" x14ac:dyDescent="0.15">
      <c r="A43" s="14"/>
      <c r="B43" s="46" t="s">
        <v>480</v>
      </c>
      <c r="C43" s="105">
        <f t="shared" si="24"/>
        <v>30744</v>
      </c>
      <c r="D43" s="106">
        <f t="shared" si="25"/>
        <v>14713</v>
      </c>
      <c r="E43" s="106">
        <f t="shared" si="26"/>
        <v>16031</v>
      </c>
      <c r="F43" s="269">
        <v>12928</v>
      </c>
      <c r="G43" s="106">
        <f t="shared" si="27"/>
        <v>30054</v>
      </c>
      <c r="H43" s="273">
        <v>14297</v>
      </c>
      <c r="I43" s="273">
        <v>15757</v>
      </c>
      <c r="J43" s="106">
        <f t="shared" si="28"/>
        <v>690</v>
      </c>
      <c r="K43" s="278">
        <v>416</v>
      </c>
      <c r="L43" s="278">
        <v>274</v>
      </c>
    </row>
    <row r="44" spans="1:13" ht="15" customHeight="1" x14ac:dyDescent="0.15">
      <c r="A44" s="14"/>
      <c r="B44" s="46" t="s">
        <v>481</v>
      </c>
      <c r="C44" s="105">
        <f t="shared" si="24"/>
        <v>17853</v>
      </c>
      <c r="D44" s="106">
        <f t="shared" si="25"/>
        <v>8446</v>
      </c>
      <c r="E44" s="106">
        <f t="shared" si="26"/>
        <v>9407</v>
      </c>
      <c r="F44" s="269">
        <v>7752</v>
      </c>
      <c r="G44" s="106">
        <f t="shared" si="27"/>
        <v>17791</v>
      </c>
      <c r="H44" s="273">
        <v>8411</v>
      </c>
      <c r="I44" s="273">
        <v>9380</v>
      </c>
      <c r="J44" s="106">
        <f t="shared" si="28"/>
        <v>62</v>
      </c>
      <c r="K44" s="278">
        <v>35</v>
      </c>
      <c r="L44" s="278">
        <v>27</v>
      </c>
    </row>
    <row r="45" spans="1:13" ht="15" customHeight="1" x14ac:dyDescent="0.15">
      <c r="A45" s="14"/>
      <c r="B45" s="46" t="s">
        <v>482</v>
      </c>
      <c r="C45" s="105">
        <f t="shared" si="24"/>
        <v>16809</v>
      </c>
      <c r="D45" s="106">
        <f t="shared" si="25"/>
        <v>8150</v>
      </c>
      <c r="E45" s="106">
        <f t="shared" si="26"/>
        <v>8659</v>
      </c>
      <c r="F45" s="269">
        <v>6152</v>
      </c>
      <c r="G45" s="106">
        <f t="shared" si="27"/>
        <v>16753</v>
      </c>
      <c r="H45" s="273">
        <v>8118</v>
      </c>
      <c r="I45" s="273">
        <v>8635</v>
      </c>
      <c r="J45" s="106">
        <f t="shared" si="28"/>
        <v>56</v>
      </c>
      <c r="K45" s="278">
        <v>32</v>
      </c>
      <c r="L45" s="278">
        <v>24</v>
      </c>
    </row>
    <row r="46" spans="1:13" ht="15" customHeight="1" x14ac:dyDescent="0.15">
      <c r="A46" s="14"/>
      <c r="B46" s="46" t="s">
        <v>483</v>
      </c>
      <c r="C46" s="105">
        <f t="shared" si="24"/>
        <v>32946</v>
      </c>
      <c r="D46" s="106">
        <f t="shared" si="25"/>
        <v>16008</v>
      </c>
      <c r="E46" s="106">
        <f t="shared" si="26"/>
        <v>16938</v>
      </c>
      <c r="F46" s="269">
        <v>12091</v>
      </c>
      <c r="G46" s="106">
        <f t="shared" si="27"/>
        <v>32595</v>
      </c>
      <c r="H46" s="273">
        <v>15785</v>
      </c>
      <c r="I46" s="273">
        <v>16810</v>
      </c>
      <c r="J46" s="106">
        <f t="shared" si="28"/>
        <v>351</v>
      </c>
      <c r="K46" s="278">
        <v>223</v>
      </c>
      <c r="L46" s="278">
        <v>128</v>
      </c>
    </row>
    <row r="47" spans="1:13" ht="15" customHeight="1" x14ac:dyDescent="0.15">
      <c r="A47" s="164"/>
      <c r="B47" s="47" t="s">
        <v>484</v>
      </c>
      <c r="C47" s="107">
        <f t="shared" si="24"/>
        <v>19861</v>
      </c>
      <c r="D47" s="108">
        <f t="shared" si="25"/>
        <v>9775</v>
      </c>
      <c r="E47" s="108">
        <f t="shared" si="26"/>
        <v>10086</v>
      </c>
      <c r="F47" s="270">
        <v>6819</v>
      </c>
      <c r="G47" s="108">
        <f t="shared" si="27"/>
        <v>19826</v>
      </c>
      <c r="H47" s="274">
        <v>9763</v>
      </c>
      <c r="I47" s="274">
        <v>10063</v>
      </c>
      <c r="J47" s="108">
        <f t="shared" si="28"/>
        <v>35</v>
      </c>
      <c r="K47" s="279">
        <v>12</v>
      </c>
      <c r="L47" s="279">
        <v>23</v>
      </c>
    </row>
    <row r="48" spans="1:13" ht="15" customHeight="1" x14ac:dyDescent="0.15">
      <c r="A48" s="14"/>
      <c r="B48" s="46" t="s">
        <v>485</v>
      </c>
      <c r="C48" s="105">
        <f t="shared" si="24"/>
        <v>27562</v>
      </c>
      <c r="D48" s="106">
        <f t="shared" si="25"/>
        <v>13508</v>
      </c>
      <c r="E48" s="106">
        <f t="shared" si="26"/>
        <v>14054</v>
      </c>
      <c r="F48" s="269">
        <v>9174</v>
      </c>
      <c r="G48" s="106">
        <f t="shared" si="27"/>
        <v>27474</v>
      </c>
      <c r="H48" s="273">
        <v>13462</v>
      </c>
      <c r="I48" s="273">
        <v>14012</v>
      </c>
      <c r="J48" s="106">
        <f t="shared" si="28"/>
        <v>88</v>
      </c>
      <c r="K48" s="278">
        <v>46</v>
      </c>
      <c r="L48" s="278">
        <v>42</v>
      </c>
    </row>
    <row r="49" spans="1:13" ht="15" customHeight="1" x14ac:dyDescent="0.15">
      <c r="A49" s="14"/>
      <c r="B49" s="46" t="s">
        <v>486</v>
      </c>
      <c r="C49" s="105">
        <f t="shared" si="24"/>
        <v>14808</v>
      </c>
      <c r="D49" s="106">
        <f t="shared" si="25"/>
        <v>7299</v>
      </c>
      <c r="E49" s="106">
        <f t="shared" si="26"/>
        <v>7509</v>
      </c>
      <c r="F49" s="269">
        <v>4677</v>
      </c>
      <c r="G49" s="106">
        <f t="shared" si="27"/>
        <v>14761</v>
      </c>
      <c r="H49" s="273">
        <v>7275</v>
      </c>
      <c r="I49" s="273">
        <v>7486</v>
      </c>
      <c r="J49" s="106">
        <f t="shared" si="28"/>
        <v>47</v>
      </c>
      <c r="K49" s="278">
        <v>24</v>
      </c>
      <c r="L49" s="278">
        <v>23</v>
      </c>
    </row>
    <row r="50" spans="1:13" ht="15" customHeight="1" x14ac:dyDescent="0.15">
      <c r="A50" s="14"/>
      <c r="B50" s="46" t="s">
        <v>487</v>
      </c>
      <c r="C50" s="105">
        <f t="shared" si="24"/>
        <v>18660</v>
      </c>
      <c r="D50" s="106">
        <f t="shared" si="25"/>
        <v>9115</v>
      </c>
      <c r="E50" s="106">
        <f t="shared" si="26"/>
        <v>9545</v>
      </c>
      <c r="F50" s="269">
        <v>7386</v>
      </c>
      <c r="G50" s="106">
        <f t="shared" si="27"/>
        <v>18529</v>
      </c>
      <c r="H50" s="273">
        <v>9057</v>
      </c>
      <c r="I50" s="273">
        <v>9472</v>
      </c>
      <c r="J50" s="106">
        <f t="shared" si="28"/>
        <v>131</v>
      </c>
      <c r="K50" s="278">
        <v>58</v>
      </c>
      <c r="L50" s="278">
        <v>73</v>
      </c>
    </row>
    <row r="51" spans="1:13" ht="15" customHeight="1" x14ac:dyDescent="0.15">
      <c r="A51" s="14"/>
      <c r="B51" s="46" t="s">
        <v>488</v>
      </c>
      <c r="C51" s="105">
        <f t="shared" si="24"/>
        <v>17948</v>
      </c>
      <c r="D51" s="106">
        <f t="shared" si="25"/>
        <v>8543</v>
      </c>
      <c r="E51" s="106">
        <f t="shared" si="26"/>
        <v>9405</v>
      </c>
      <c r="F51" s="269">
        <v>6281</v>
      </c>
      <c r="G51" s="106">
        <f t="shared" si="27"/>
        <v>17890</v>
      </c>
      <c r="H51" s="273">
        <v>8526</v>
      </c>
      <c r="I51" s="273">
        <v>9364</v>
      </c>
      <c r="J51" s="106">
        <f t="shared" si="28"/>
        <v>58</v>
      </c>
      <c r="K51" s="278">
        <v>17</v>
      </c>
      <c r="L51" s="278">
        <v>41</v>
      </c>
    </row>
    <row r="52" spans="1:13" ht="15" customHeight="1" x14ac:dyDescent="0.15">
      <c r="A52" s="14"/>
      <c r="B52" s="46" t="s">
        <v>489</v>
      </c>
      <c r="C52" s="107">
        <f t="shared" si="24"/>
        <v>32010</v>
      </c>
      <c r="D52" s="108">
        <f t="shared" ref="D52:D58" si="29">SUM(H52,K52)</f>
        <v>15830</v>
      </c>
      <c r="E52" s="108">
        <f t="shared" ref="E52:E58" si="30">SUM(I52,L52)</f>
        <v>16180</v>
      </c>
      <c r="F52" s="338">
        <v>12907</v>
      </c>
      <c r="G52" s="341">
        <f t="shared" si="27"/>
        <v>31854</v>
      </c>
      <c r="H52" s="338">
        <v>15766</v>
      </c>
      <c r="I52" s="338">
        <v>16088</v>
      </c>
      <c r="J52" s="341">
        <f t="shared" si="28"/>
        <v>156</v>
      </c>
      <c r="K52" s="338">
        <v>64</v>
      </c>
      <c r="L52" s="338">
        <v>92</v>
      </c>
    </row>
    <row r="53" spans="1:13" ht="15" customHeight="1" x14ac:dyDescent="0.15">
      <c r="A53" s="189"/>
      <c r="B53" s="190" t="s">
        <v>490</v>
      </c>
      <c r="C53" s="339">
        <f t="shared" si="24"/>
        <v>23809</v>
      </c>
      <c r="D53" s="340">
        <f t="shared" si="29"/>
        <v>11667</v>
      </c>
      <c r="E53" s="340">
        <f t="shared" si="30"/>
        <v>12142</v>
      </c>
      <c r="F53" s="343">
        <v>7615</v>
      </c>
      <c r="G53" s="342">
        <f t="shared" ref="G53:G58" si="31">SUM(H53:I53)</f>
        <v>23724</v>
      </c>
      <c r="H53" s="343">
        <v>11621</v>
      </c>
      <c r="I53" s="343">
        <v>12103</v>
      </c>
      <c r="J53" s="342">
        <f t="shared" si="28"/>
        <v>85</v>
      </c>
      <c r="K53" s="343">
        <v>46</v>
      </c>
      <c r="L53" s="343">
        <v>39</v>
      </c>
    </row>
    <row r="54" spans="1:13" ht="15" customHeight="1" x14ac:dyDescent="0.15">
      <c r="A54" s="14"/>
      <c r="B54" s="46" t="s">
        <v>491</v>
      </c>
      <c r="C54" s="105">
        <f t="shared" si="24"/>
        <v>26187</v>
      </c>
      <c r="D54" s="106">
        <f t="shared" si="29"/>
        <v>12839</v>
      </c>
      <c r="E54" s="106">
        <f t="shared" si="30"/>
        <v>13348</v>
      </c>
      <c r="F54" s="269">
        <v>8679</v>
      </c>
      <c r="G54" s="106">
        <f t="shared" si="31"/>
        <v>26053</v>
      </c>
      <c r="H54" s="273">
        <v>12770</v>
      </c>
      <c r="I54" s="273">
        <v>13283</v>
      </c>
      <c r="J54" s="106">
        <f t="shared" si="28"/>
        <v>134</v>
      </c>
      <c r="K54" s="278">
        <v>69</v>
      </c>
      <c r="L54" s="278">
        <v>65</v>
      </c>
    </row>
    <row r="55" spans="1:13" ht="15" customHeight="1" x14ac:dyDescent="0.15">
      <c r="A55" s="14"/>
      <c r="B55" s="46" t="s">
        <v>492</v>
      </c>
      <c r="C55" s="105">
        <f t="shared" ref="C55:C58" si="32">SUM(D55:E55)</f>
        <v>27447</v>
      </c>
      <c r="D55" s="106">
        <f t="shared" si="29"/>
        <v>13391</v>
      </c>
      <c r="E55" s="106">
        <f t="shared" si="30"/>
        <v>14056</v>
      </c>
      <c r="F55" s="269">
        <v>9321</v>
      </c>
      <c r="G55" s="106">
        <f t="shared" si="31"/>
        <v>27288</v>
      </c>
      <c r="H55" s="273">
        <v>13327</v>
      </c>
      <c r="I55" s="273">
        <v>13961</v>
      </c>
      <c r="J55" s="106">
        <f t="shared" si="28"/>
        <v>159</v>
      </c>
      <c r="K55" s="278">
        <v>64</v>
      </c>
      <c r="L55" s="278">
        <v>95</v>
      </c>
    </row>
    <row r="56" spans="1:13" ht="15" customHeight="1" x14ac:dyDescent="0.15">
      <c r="A56" s="14"/>
      <c r="B56" s="46" t="s">
        <v>493</v>
      </c>
      <c r="C56" s="105">
        <f t="shared" si="32"/>
        <v>30509</v>
      </c>
      <c r="D56" s="106">
        <f t="shared" si="29"/>
        <v>14494</v>
      </c>
      <c r="E56" s="106">
        <f t="shared" si="30"/>
        <v>16015</v>
      </c>
      <c r="F56" s="269">
        <v>12087</v>
      </c>
      <c r="G56" s="106">
        <f t="shared" si="31"/>
        <v>30216</v>
      </c>
      <c r="H56" s="273">
        <v>14353</v>
      </c>
      <c r="I56" s="273">
        <v>15863</v>
      </c>
      <c r="J56" s="106">
        <f t="shared" si="28"/>
        <v>293</v>
      </c>
      <c r="K56" s="278">
        <v>141</v>
      </c>
      <c r="L56" s="278">
        <v>152</v>
      </c>
    </row>
    <row r="57" spans="1:13" ht="15" customHeight="1" x14ac:dyDescent="0.15">
      <c r="A57" s="193"/>
      <c r="B57" s="194" t="s">
        <v>494</v>
      </c>
      <c r="C57" s="195">
        <f t="shared" si="32"/>
        <v>18783</v>
      </c>
      <c r="D57" s="196">
        <f t="shared" si="29"/>
        <v>9085</v>
      </c>
      <c r="E57" s="196">
        <f t="shared" si="30"/>
        <v>9698</v>
      </c>
      <c r="F57" s="270">
        <v>7074</v>
      </c>
      <c r="G57" s="196">
        <f t="shared" si="31"/>
        <v>18651</v>
      </c>
      <c r="H57" s="276">
        <v>9029</v>
      </c>
      <c r="I57" s="276">
        <v>9622</v>
      </c>
      <c r="J57" s="196">
        <f t="shared" si="28"/>
        <v>132</v>
      </c>
      <c r="K57" s="279">
        <v>56</v>
      </c>
      <c r="L57" s="279">
        <v>76</v>
      </c>
    </row>
    <row r="58" spans="1:13" ht="15" customHeight="1" x14ac:dyDescent="0.15">
      <c r="A58" s="189"/>
      <c r="B58" s="190" t="s">
        <v>495</v>
      </c>
      <c r="C58" s="191">
        <f t="shared" si="32"/>
        <v>33404</v>
      </c>
      <c r="D58" s="192">
        <f t="shared" si="29"/>
        <v>16261</v>
      </c>
      <c r="E58" s="192">
        <f t="shared" si="30"/>
        <v>17143</v>
      </c>
      <c r="F58" s="271">
        <v>13014</v>
      </c>
      <c r="G58" s="192">
        <f t="shared" si="31"/>
        <v>33257</v>
      </c>
      <c r="H58" s="275">
        <v>16183</v>
      </c>
      <c r="I58" s="275">
        <v>17074</v>
      </c>
      <c r="J58" s="192">
        <f t="shared" si="28"/>
        <v>147</v>
      </c>
      <c r="K58" s="280">
        <v>78</v>
      </c>
      <c r="L58" s="280">
        <v>69</v>
      </c>
    </row>
    <row r="59" spans="1:13" ht="15" customHeight="1" thickBot="1" x14ac:dyDescent="0.2">
      <c r="A59" s="197"/>
      <c r="B59" s="198" t="s">
        <v>496</v>
      </c>
      <c r="C59" s="199">
        <f t="shared" ref="C59" si="33">SUM(D59:E59)</f>
        <v>21283</v>
      </c>
      <c r="D59" s="200">
        <f t="shared" ref="D59" si="34">SUM(H59,K59)</f>
        <v>10414</v>
      </c>
      <c r="E59" s="200">
        <f t="shared" ref="E59" si="35">SUM(I59,L59)</f>
        <v>10869</v>
      </c>
      <c r="F59" s="272">
        <v>7519</v>
      </c>
      <c r="G59" s="200">
        <f t="shared" ref="G59" si="36">SUM(H59:I59)</f>
        <v>21066</v>
      </c>
      <c r="H59" s="277">
        <v>10350</v>
      </c>
      <c r="I59" s="277">
        <v>10716</v>
      </c>
      <c r="J59" s="200">
        <f t="shared" ref="J59" si="37">SUM(K59:L59)</f>
        <v>217</v>
      </c>
      <c r="K59" s="281">
        <v>64</v>
      </c>
      <c r="L59" s="281">
        <v>153</v>
      </c>
    </row>
    <row r="60" spans="1:13" ht="15" customHeight="1" x14ac:dyDescent="0.15">
      <c r="A60" s="201"/>
      <c r="B60" s="202"/>
      <c r="C60" s="203"/>
      <c r="D60" s="203"/>
      <c r="E60" s="203"/>
      <c r="F60" s="204"/>
      <c r="G60" s="203"/>
      <c r="H60" s="204"/>
      <c r="I60" s="204"/>
      <c r="J60" s="203"/>
      <c r="K60" s="204"/>
      <c r="L60" s="204"/>
    </row>
    <row r="61" spans="1:13" s="11" customFormat="1" ht="15" customHeight="1" x14ac:dyDescent="0.15">
      <c r="A61" s="14"/>
      <c r="B61" s="4"/>
      <c r="M61" s="9"/>
    </row>
    <row r="62" spans="1:13" s="11" customFormat="1" ht="15" customHeight="1" x14ac:dyDescent="0.15">
      <c r="A62" s="14"/>
      <c r="B62" s="4"/>
      <c r="M62" s="9"/>
    </row>
    <row r="63" spans="1:13" s="11" customFormat="1" ht="15" customHeight="1" x14ac:dyDescent="0.15">
      <c r="A63" s="14"/>
      <c r="B63" s="4"/>
      <c r="M63" s="9"/>
    </row>
    <row r="64" spans="1:13" s="11" customFormat="1" ht="15" customHeight="1" x14ac:dyDescent="0.15">
      <c r="A64" s="14"/>
      <c r="B64" s="4"/>
      <c r="M64" s="9"/>
    </row>
    <row r="65" spans="1:13" s="11" customFormat="1" ht="15" customHeight="1" x14ac:dyDescent="0.15">
      <c r="A65" s="14"/>
      <c r="B65" s="4"/>
      <c r="M65" s="9"/>
    </row>
    <row r="66" spans="1:13" s="11" customFormat="1" ht="15" customHeight="1" x14ac:dyDescent="0.15">
      <c r="A66" s="14"/>
      <c r="B66" s="4"/>
      <c r="M66" s="9"/>
    </row>
    <row r="67" spans="1:13" s="11" customFormat="1" ht="15" customHeight="1" x14ac:dyDescent="0.15">
      <c r="A67" s="14"/>
      <c r="B67" s="4"/>
      <c r="M67" s="9"/>
    </row>
    <row r="68" spans="1:13" s="11" customFormat="1" ht="15" customHeight="1" x14ac:dyDescent="0.15">
      <c r="A68" s="14"/>
      <c r="B68" s="4"/>
      <c r="M68" s="9"/>
    </row>
    <row r="69" spans="1:13" s="11" customFormat="1" ht="15" customHeight="1" x14ac:dyDescent="0.15">
      <c r="A69" s="14"/>
      <c r="B69" s="4"/>
      <c r="M69" s="9"/>
    </row>
    <row r="70" spans="1:13" s="11" customFormat="1" ht="15" customHeight="1" x14ac:dyDescent="0.15">
      <c r="A70" s="14"/>
      <c r="B70" s="4"/>
      <c r="M70" s="9"/>
    </row>
    <row r="71" spans="1:13" s="11" customFormat="1" ht="15" customHeight="1" x14ac:dyDescent="0.15">
      <c r="A71" s="14"/>
      <c r="B71" s="4"/>
      <c r="M71" s="9"/>
    </row>
    <row r="72" spans="1:13" s="11" customFormat="1" ht="15" customHeight="1" x14ac:dyDescent="0.15">
      <c r="A72" s="14"/>
      <c r="B72" s="4"/>
      <c r="M72" s="9"/>
    </row>
    <row r="73" spans="1:13" s="11" customFormat="1" ht="15" customHeight="1" x14ac:dyDescent="0.15">
      <c r="A73" s="14"/>
      <c r="B73" s="4"/>
      <c r="M73" s="9"/>
    </row>
    <row r="74" spans="1:13" s="11" customFormat="1" ht="15" customHeight="1" x14ac:dyDescent="0.15">
      <c r="A74" s="14"/>
      <c r="B74" s="4"/>
      <c r="M74" s="9"/>
    </row>
    <row r="75" spans="1:13" s="11" customFormat="1" ht="15" customHeight="1" x14ac:dyDescent="0.15">
      <c r="A75" s="14"/>
      <c r="B75" s="4"/>
      <c r="M75" s="9"/>
    </row>
    <row r="76" spans="1:13" s="11" customFormat="1" ht="15" customHeight="1" x14ac:dyDescent="0.15">
      <c r="A76" s="14"/>
      <c r="B76" s="4"/>
      <c r="M76" s="9"/>
    </row>
    <row r="77" spans="1:13" s="11" customFormat="1" ht="15" customHeight="1" x14ac:dyDescent="0.15">
      <c r="A77" s="14"/>
      <c r="B77" s="4"/>
      <c r="M77" s="9"/>
    </row>
    <row r="78" spans="1:13" s="11" customFormat="1" ht="15" customHeight="1" x14ac:dyDescent="0.15">
      <c r="A78" s="14"/>
      <c r="B78" s="4"/>
      <c r="M78" s="9"/>
    </row>
    <row r="79" spans="1:13" s="11" customFormat="1" ht="15" customHeight="1" x14ac:dyDescent="0.15">
      <c r="A79" s="14"/>
      <c r="B79" s="4"/>
      <c r="M79" s="9"/>
    </row>
    <row r="80" spans="1:13" s="11" customFormat="1" ht="15" customHeight="1" x14ac:dyDescent="0.15">
      <c r="A80" s="14"/>
      <c r="B80" s="4"/>
      <c r="M80" s="9"/>
    </row>
    <row r="81" spans="1:13" s="11" customFormat="1" ht="15" customHeight="1" x14ac:dyDescent="0.15">
      <c r="A81" s="14"/>
      <c r="B81" s="4"/>
      <c r="M81" s="9"/>
    </row>
    <row r="82" spans="1:13" s="11" customFormat="1" ht="15" customHeight="1" x14ac:dyDescent="0.15">
      <c r="A82" s="14"/>
      <c r="B82" s="4"/>
      <c r="M82" s="9"/>
    </row>
    <row r="83" spans="1:13" s="11" customFormat="1" ht="15" customHeight="1" x14ac:dyDescent="0.15">
      <c r="A83" s="14"/>
      <c r="B83" s="4"/>
      <c r="M83" s="9"/>
    </row>
    <row r="84" spans="1:13" s="11" customFormat="1" ht="15" customHeight="1" x14ac:dyDescent="0.15">
      <c r="A84" s="14"/>
      <c r="B84" s="4"/>
      <c r="M84" s="9"/>
    </row>
    <row r="85" spans="1:13" s="11" customFormat="1" ht="15" customHeight="1" x14ac:dyDescent="0.15">
      <c r="A85" s="14"/>
      <c r="B85" s="4"/>
      <c r="M85" s="9"/>
    </row>
    <row r="86" spans="1:13" s="11" customFormat="1" ht="15" customHeight="1" x14ac:dyDescent="0.15">
      <c r="A86" s="14"/>
      <c r="B86" s="4"/>
      <c r="M86" s="9"/>
    </row>
    <row r="87" spans="1:13" s="11" customFormat="1" ht="15" customHeight="1" x14ac:dyDescent="0.15">
      <c r="A87" s="14"/>
      <c r="B87" s="4"/>
      <c r="M87" s="9"/>
    </row>
    <row r="88" spans="1:13" s="11" customFormat="1" ht="15" customHeight="1" x14ac:dyDescent="0.15">
      <c r="A88" s="14"/>
      <c r="B88" s="4"/>
      <c r="M88" s="9"/>
    </row>
    <row r="89" spans="1:13" s="11" customFormat="1" ht="15" customHeight="1" x14ac:dyDescent="0.15">
      <c r="A89" s="14"/>
      <c r="B89" s="4"/>
      <c r="M89" s="9"/>
    </row>
    <row r="90" spans="1:13" s="11" customFormat="1" ht="15" customHeight="1" x14ac:dyDescent="0.15">
      <c r="A90" s="14"/>
      <c r="B90" s="4"/>
      <c r="M90" s="9"/>
    </row>
    <row r="91" spans="1:13" s="11" customFormat="1" ht="15" customHeight="1" x14ac:dyDescent="0.15">
      <c r="A91" s="14"/>
      <c r="B91" s="4"/>
      <c r="M91" s="9"/>
    </row>
    <row r="92" spans="1:13" s="11" customFormat="1" ht="15" customHeight="1" x14ac:dyDescent="0.15">
      <c r="A92" s="14"/>
      <c r="B92" s="4"/>
      <c r="M92" s="9"/>
    </row>
    <row r="93" spans="1:13" s="11" customFormat="1" ht="15" customHeight="1" x14ac:dyDescent="0.15">
      <c r="A93" s="14"/>
      <c r="B93" s="4"/>
      <c r="M93" s="9"/>
    </row>
    <row r="94" spans="1:13" s="11" customFormat="1" ht="15" customHeight="1" x14ac:dyDescent="0.15">
      <c r="A94" s="14"/>
      <c r="B94" s="4"/>
      <c r="M94" s="9"/>
    </row>
    <row r="95" spans="1:13" s="11" customFormat="1" ht="15" customHeight="1" x14ac:dyDescent="0.15">
      <c r="A95" s="14"/>
      <c r="B95" s="4"/>
      <c r="M95" s="9"/>
    </row>
    <row r="96" spans="1:13" s="11" customFormat="1" ht="15" customHeight="1" x14ac:dyDescent="0.15">
      <c r="A96" s="14"/>
      <c r="B96" s="4"/>
      <c r="M96" s="9"/>
    </row>
    <row r="97" spans="1:13" s="11" customFormat="1" ht="15" customHeight="1" x14ac:dyDescent="0.15">
      <c r="A97" s="14"/>
      <c r="B97" s="4"/>
      <c r="M97" s="9"/>
    </row>
    <row r="98" spans="1:13" s="11" customFormat="1" ht="15" customHeight="1" x14ac:dyDescent="0.15">
      <c r="A98" s="14"/>
      <c r="B98" s="4"/>
      <c r="M98" s="9"/>
    </row>
    <row r="99" spans="1:13" s="11" customFormat="1" ht="15" customHeight="1" x14ac:dyDescent="0.15">
      <c r="A99" s="14"/>
      <c r="B99" s="4"/>
      <c r="M99" s="9"/>
    </row>
    <row r="100" spans="1:13" s="11" customFormat="1" ht="15" customHeight="1" x14ac:dyDescent="0.15">
      <c r="A100" s="14"/>
      <c r="B100" s="4"/>
      <c r="M100" s="9"/>
    </row>
    <row r="101" spans="1:13" s="11" customFormat="1" ht="15" customHeight="1" x14ac:dyDescent="0.15">
      <c r="A101" s="14"/>
      <c r="B101" s="4"/>
      <c r="M101" s="9"/>
    </row>
    <row r="102" spans="1:13" s="11" customFormat="1" ht="15" customHeight="1" x14ac:dyDescent="0.15">
      <c r="A102" s="14"/>
      <c r="B102" s="4"/>
      <c r="M102" s="9"/>
    </row>
    <row r="103" spans="1:13" s="11" customFormat="1" ht="15" customHeight="1" x14ac:dyDescent="0.15">
      <c r="A103" s="14"/>
      <c r="B103" s="4"/>
      <c r="M103" s="9"/>
    </row>
    <row r="104" spans="1:13" s="11" customFormat="1" ht="15" customHeight="1" x14ac:dyDescent="0.15">
      <c r="A104" s="14"/>
      <c r="B104" s="4"/>
      <c r="M104" s="9"/>
    </row>
    <row r="105" spans="1:13" s="11" customFormat="1" ht="15" customHeight="1" x14ac:dyDescent="0.15">
      <c r="A105" s="14"/>
      <c r="B105" s="4"/>
      <c r="M105" s="9"/>
    </row>
    <row r="106" spans="1:13" s="11" customFormat="1" ht="15" customHeight="1" x14ac:dyDescent="0.15">
      <c r="A106" s="14"/>
      <c r="B106" s="4"/>
      <c r="M106" s="9"/>
    </row>
    <row r="107" spans="1:13" s="11" customFormat="1" ht="15" customHeight="1" x14ac:dyDescent="0.15">
      <c r="A107" s="14"/>
      <c r="B107" s="4"/>
      <c r="M107" s="9"/>
    </row>
    <row r="108" spans="1:13" s="11" customFormat="1" ht="15" customHeight="1" x14ac:dyDescent="0.15">
      <c r="A108" s="14"/>
      <c r="B108" s="4"/>
      <c r="M108" s="9"/>
    </row>
    <row r="109" spans="1:13" s="11" customFormat="1" ht="15" customHeight="1" x14ac:dyDescent="0.15">
      <c r="A109" s="14"/>
      <c r="B109" s="4"/>
      <c r="M109" s="9"/>
    </row>
    <row r="110" spans="1:13" s="11" customFormat="1" ht="15" customHeight="1" x14ac:dyDescent="0.15">
      <c r="A110" s="14"/>
      <c r="B110" s="4"/>
      <c r="M110" s="9"/>
    </row>
    <row r="111" spans="1:13" s="11" customFormat="1" ht="15" customHeight="1" x14ac:dyDescent="0.15">
      <c r="A111" s="14"/>
      <c r="B111" s="4"/>
      <c r="M111" s="9"/>
    </row>
    <row r="112" spans="1:13" s="11" customFormat="1" ht="15" customHeight="1" x14ac:dyDescent="0.15">
      <c r="A112" s="14"/>
      <c r="B112" s="4"/>
      <c r="M112" s="9"/>
    </row>
    <row r="113" spans="1:13" s="11" customFormat="1" ht="15" customHeight="1" x14ac:dyDescent="0.15">
      <c r="A113" s="14"/>
      <c r="B113" s="4"/>
      <c r="M113" s="9"/>
    </row>
    <row r="114" spans="1:13" s="11" customFormat="1" ht="15" customHeight="1" x14ac:dyDescent="0.15">
      <c r="A114" s="14"/>
      <c r="B114" s="4"/>
      <c r="M114" s="9"/>
    </row>
    <row r="115" spans="1:13" s="11" customFormat="1" ht="15" customHeight="1" x14ac:dyDescent="0.15">
      <c r="A115" s="14"/>
      <c r="B115" s="4"/>
      <c r="M115" s="9"/>
    </row>
    <row r="116" spans="1:13" s="11" customFormat="1" ht="15" customHeight="1" x14ac:dyDescent="0.15">
      <c r="A116" s="14"/>
      <c r="B116" s="4"/>
      <c r="M116" s="9"/>
    </row>
    <row r="117" spans="1:13" s="11" customFormat="1" ht="15" customHeight="1" x14ac:dyDescent="0.15">
      <c r="A117" s="14"/>
      <c r="B117" s="4"/>
      <c r="M117" s="9"/>
    </row>
    <row r="118" spans="1:13" s="11" customFormat="1" ht="15" customHeight="1" x14ac:dyDescent="0.15">
      <c r="A118" s="14"/>
      <c r="B118" s="4"/>
      <c r="M118" s="9"/>
    </row>
    <row r="119" spans="1:13" s="11" customFormat="1" ht="15" customHeight="1" x14ac:dyDescent="0.15">
      <c r="A119" s="14"/>
      <c r="B119" s="4"/>
      <c r="M119" s="9"/>
    </row>
    <row r="120" spans="1:13" s="11" customFormat="1" ht="15" customHeight="1" x14ac:dyDescent="0.15">
      <c r="A120" s="14"/>
      <c r="B120" s="4"/>
      <c r="M120" s="9"/>
    </row>
    <row r="121" spans="1:13" s="11" customFormat="1" ht="15" customHeight="1" x14ac:dyDescent="0.15">
      <c r="A121" s="14"/>
      <c r="B121" s="4"/>
      <c r="M121" s="9"/>
    </row>
    <row r="122" spans="1:13" s="11" customFormat="1" ht="15" customHeight="1" x14ac:dyDescent="0.15">
      <c r="A122" s="14"/>
      <c r="B122" s="4"/>
      <c r="M122" s="9"/>
    </row>
    <row r="123" spans="1:13" s="11" customFormat="1" ht="15" customHeight="1" x14ac:dyDescent="0.15">
      <c r="A123" s="14"/>
      <c r="B123" s="4"/>
      <c r="M123" s="9"/>
    </row>
    <row r="124" spans="1:13" s="11" customFormat="1" ht="15" customHeight="1" x14ac:dyDescent="0.15">
      <c r="A124" s="14"/>
      <c r="B124" s="4"/>
      <c r="M124" s="9"/>
    </row>
    <row r="125" spans="1:13" s="11" customFormat="1" ht="15" customHeight="1" x14ac:dyDescent="0.15">
      <c r="A125" s="14"/>
      <c r="B125" s="4"/>
      <c r="M125" s="9"/>
    </row>
    <row r="126" spans="1:13" s="11" customFormat="1" ht="15" customHeight="1" x14ac:dyDescent="0.15">
      <c r="A126" s="14"/>
      <c r="B126" s="4"/>
      <c r="M126" s="9"/>
    </row>
    <row r="127" spans="1:13" s="11" customFormat="1" ht="15" customHeight="1" x14ac:dyDescent="0.15">
      <c r="A127" s="14"/>
      <c r="B127" s="4"/>
      <c r="M127" s="9"/>
    </row>
    <row r="128" spans="1:13" s="11" customFormat="1" ht="15" customHeight="1" x14ac:dyDescent="0.15">
      <c r="A128" s="14"/>
      <c r="B128" s="4"/>
      <c r="M128" s="9"/>
    </row>
    <row r="129" spans="1:13" s="11" customFormat="1" ht="15" customHeight="1" x14ac:dyDescent="0.15">
      <c r="A129" s="14"/>
      <c r="B129" s="4"/>
      <c r="M129" s="9"/>
    </row>
    <row r="130" spans="1:13" s="11" customFormat="1" ht="15" customHeight="1" x14ac:dyDescent="0.15">
      <c r="A130" s="14"/>
      <c r="B130" s="4"/>
      <c r="M130" s="9"/>
    </row>
    <row r="131" spans="1:13" s="11" customFormat="1" ht="15" customHeight="1" x14ac:dyDescent="0.15">
      <c r="A131" s="14"/>
      <c r="B131" s="4"/>
      <c r="M131" s="9"/>
    </row>
    <row r="132" spans="1:13" s="11" customFormat="1" ht="15" customHeight="1" x14ac:dyDescent="0.15">
      <c r="A132" s="14"/>
      <c r="B132" s="4"/>
      <c r="M132" s="9"/>
    </row>
    <row r="133" spans="1:13" s="11" customFormat="1" ht="15" customHeight="1" x14ac:dyDescent="0.15">
      <c r="A133" s="14"/>
      <c r="B133" s="4"/>
      <c r="M133" s="9"/>
    </row>
    <row r="134" spans="1:13" s="11" customFormat="1" ht="15" customHeight="1" x14ac:dyDescent="0.15">
      <c r="A134" s="14"/>
      <c r="B134" s="4"/>
      <c r="M134" s="9"/>
    </row>
    <row r="135" spans="1:13" s="11" customFormat="1" ht="15" customHeight="1" x14ac:dyDescent="0.15">
      <c r="A135" s="14"/>
      <c r="B135" s="4"/>
      <c r="M135" s="9"/>
    </row>
    <row r="136" spans="1:13" s="11" customFormat="1" ht="15" customHeight="1" x14ac:dyDescent="0.15">
      <c r="A136" s="14"/>
      <c r="B136" s="4"/>
      <c r="M136" s="9"/>
    </row>
    <row r="137" spans="1:13" s="11" customFormat="1" ht="15" customHeight="1" x14ac:dyDescent="0.15">
      <c r="A137" s="14"/>
      <c r="B137" s="4"/>
      <c r="M137" s="9"/>
    </row>
    <row r="138" spans="1:13" s="11" customFormat="1" ht="15" customHeight="1" x14ac:dyDescent="0.15">
      <c r="A138" s="14"/>
      <c r="B138" s="4"/>
      <c r="M138" s="9"/>
    </row>
    <row r="139" spans="1:13" s="11" customFormat="1" ht="15" customHeight="1" x14ac:dyDescent="0.15">
      <c r="A139" s="14"/>
      <c r="B139" s="4"/>
      <c r="M139" s="9"/>
    </row>
    <row r="140" spans="1:13" s="11" customFormat="1" ht="15" customHeight="1" x14ac:dyDescent="0.15">
      <c r="A140" s="14"/>
      <c r="B140" s="4"/>
      <c r="M140" s="9"/>
    </row>
    <row r="141" spans="1:13" s="11" customFormat="1" ht="15" customHeight="1" x14ac:dyDescent="0.15">
      <c r="A141" s="14"/>
      <c r="B141" s="4"/>
      <c r="M141" s="9"/>
    </row>
    <row r="142" spans="1:13" s="11" customFormat="1" ht="15" customHeight="1" x14ac:dyDescent="0.15">
      <c r="A142" s="14"/>
      <c r="B142" s="4"/>
      <c r="M142" s="9"/>
    </row>
    <row r="143" spans="1:13" s="11" customFormat="1" ht="15" customHeight="1" x14ac:dyDescent="0.15">
      <c r="A143" s="14"/>
      <c r="B143" s="4"/>
      <c r="M143" s="9"/>
    </row>
    <row r="144" spans="1:13" s="11" customFormat="1" ht="15" customHeight="1" x14ac:dyDescent="0.15">
      <c r="A144" s="14"/>
      <c r="B144" s="4"/>
      <c r="M144" s="9"/>
    </row>
    <row r="145" spans="1:13" s="11" customFormat="1" ht="15" customHeight="1" x14ac:dyDescent="0.15">
      <c r="A145" s="14"/>
      <c r="B145" s="4"/>
      <c r="M145" s="9"/>
    </row>
    <row r="146" spans="1:13" s="11" customFormat="1" ht="15" customHeight="1" x14ac:dyDescent="0.15">
      <c r="A146" s="14"/>
      <c r="B146" s="4"/>
      <c r="M146" s="9"/>
    </row>
    <row r="147" spans="1:13" s="11" customFormat="1" ht="15" customHeight="1" x14ac:dyDescent="0.15">
      <c r="A147" s="14"/>
      <c r="B147" s="4"/>
      <c r="M147" s="9"/>
    </row>
    <row r="148" spans="1:13" s="11" customFormat="1" ht="15" customHeight="1" x14ac:dyDescent="0.15">
      <c r="A148" s="14"/>
      <c r="B148" s="4"/>
      <c r="M148" s="9"/>
    </row>
    <row r="149" spans="1:13" s="11" customFormat="1" ht="15" customHeight="1" x14ac:dyDescent="0.15">
      <c r="A149" s="14"/>
      <c r="B149" s="4"/>
      <c r="M149" s="9"/>
    </row>
    <row r="150" spans="1:13" s="11" customFormat="1" ht="15" customHeight="1" x14ac:dyDescent="0.15">
      <c r="A150" s="14"/>
      <c r="B150" s="4"/>
      <c r="M150" s="9"/>
    </row>
    <row r="151" spans="1:13" s="11" customFormat="1" ht="15" customHeight="1" x14ac:dyDescent="0.15">
      <c r="A151" s="14"/>
      <c r="B151" s="4"/>
      <c r="M151" s="9"/>
    </row>
    <row r="152" spans="1:13" s="11" customFormat="1" ht="15" customHeight="1" x14ac:dyDescent="0.15">
      <c r="A152" s="14"/>
      <c r="B152" s="4"/>
      <c r="M152" s="9"/>
    </row>
    <row r="153" spans="1:13" s="11" customFormat="1" ht="15" customHeight="1" x14ac:dyDescent="0.15">
      <c r="A153" s="14"/>
      <c r="B153" s="4"/>
      <c r="M153" s="9"/>
    </row>
    <row r="154" spans="1:13" s="11" customFormat="1" ht="15" customHeight="1" x14ac:dyDescent="0.15">
      <c r="A154" s="14"/>
      <c r="B154" s="4"/>
      <c r="M154" s="9"/>
    </row>
    <row r="155" spans="1:13" s="11" customFormat="1" ht="15" customHeight="1" x14ac:dyDescent="0.15">
      <c r="A155" s="14"/>
      <c r="B155" s="4"/>
      <c r="M155" s="9"/>
    </row>
    <row r="156" spans="1:13" s="11" customFormat="1" ht="15" customHeight="1" x14ac:dyDescent="0.15">
      <c r="A156" s="14"/>
      <c r="B156" s="4"/>
      <c r="M156" s="9"/>
    </row>
    <row r="157" spans="1:13" s="11" customFormat="1" ht="15" customHeight="1" x14ac:dyDescent="0.15">
      <c r="A157" s="14"/>
      <c r="B157" s="4"/>
      <c r="M157" s="9"/>
    </row>
    <row r="158" spans="1:13" s="11" customFormat="1" ht="15" customHeight="1" x14ac:dyDescent="0.15">
      <c r="A158" s="14"/>
      <c r="B158" s="4"/>
      <c r="M158" s="9"/>
    </row>
    <row r="159" spans="1:13" s="11" customFormat="1" ht="15" customHeight="1" x14ac:dyDescent="0.15">
      <c r="A159" s="14"/>
      <c r="B159" s="4"/>
      <c r="M159" s="9"/>
    </row>
    <row r="160" spans="1:13" s="11" customFormat="1" ht="15" customHeight="1" x14ac:dyDescent="0.15">
      <c r="A160" s="14"/>
      <c r="B160" s="4"/>
      <c r="M160" s="9"/>
    </row>
    <row r="161" spans="1:13" s="11" customFormat="1" ht="15" customHeight="1" x14ac:dyDescent="0.15">
      <c r="A161" s="14"/>
      <c r="B161" s="4"/>
      <c r="M161" s="9"/>
    </row>
    <row r="162" spans="1:13" s="11" customFormat="1" ht="15" customHeight="1" x14ac:dyDescent="0.15">
      <c r="A162" s="14"/>
      <c r="B162" s="4"/>
      <c r="M162" s="9"/>
    </row>
    <row r="163" spans="1:13" s="11" customFormat="1" ht="15" customHeight="1" x14ac:dyDescent="0.15">
      <c r="A163" s="14"/>
      <c r="B163" s="4"/>
      <c r="M163" s="9"/>
    </row>
    <row r="164" spans="1:13" s="11" customFormat="1" ht="15" customHeight="1" x14ac:dyDescent="0.15">
      <c r="A164" s="14"/>
      <c r="B164" s="4"/>
      <c r="M164" s="9"/>
    </row>
    <row r="165" spans="1:13" s="11" customFormat="1" ht="15" customHeight="1" x14ac:dyDescent="0.15">
      <c r="A165" s="14"/>
      <c r="B165" s="4"/>
      <c r="M165" s="9"/>
    </row>
    <row r="166" spans="1:13" s="11" customFormat="1" ht="15" customHeight="1" x14ac:dyDescent="0.15">
      <c r="A166" s="14"/>
      <c r="B166" s="4"/>
      <c r="M166" s="9"/>
    </row>
    <row r="167" spans="1:13" s="11" customFormat="1" ht="15" customHeight="1" x14ac:dyDescent="0.15">
      <c r="A167" s="14"/>
      <c r="B167" s="4"/>
      <c r="M167" s="9"/>
    </row>
    <row r="168" spans="1:13" s="11" customFormat="1" ht="15" customHeight="1" x14ac:dyDescent="0.15">
      <c r="A168" s="14"/>
      <c r="B168" s="4"/>
      <c r="M168" s="9"/>
    </row>
    <row r="169" spans="1:13" s="11" customFormat="1" ht="15" customHeight="1" x14ac:dyDescent="0.15">
      <c r="A169" s="14"/>
      <c r="B169" s="4"/>
      <c r="M169" s="9"/>
    </row>
    <row r="170" spans="1:13" s="11" customFormat="1" ht="15" customHeight="1" x14ac:dyDescent="0.15">
      <c r="A170" s="14"/>
      <c r="B170" s="4"/>
      <c r="M170" s="9"/>
    </row>
    <row r="171" spans="1:13" s="11" customFormat="1" ht="15" customHeight="1" x14ac:dyDescent="0.15">
      <c r="A171" s="14"/>
      <c r="B171" s="4"/>
      <c r="M171" s="9"/>
    </row>
    <row r="172" spans="1:13" s="11" customFormat="1" ht="15" customHeight="1" x14ac:dyDescent="0.15">
      <c r="A172" s="14"/>
      <c r="B172" s="4"/>
      <c r="M172" s="9"/>
    </row>
    <row r="173" spans="1:13" s="11" customFormat="1" ht="15" customHeight="1" x14ac:dyDescent="0.15">
      <c r="A173" s="14"/>
      <c r="B173" s="4"/>
      <c r="M173" s="9"/>
    </row>
    <row r="174" spans="1:13" s="11" customFormat="1" ht="15" customHeight="1" x14ac:dyDescent="0.15">
      <c r="A174" s="14"/>
      <c r="B174" s="4"/>
      <c r="M174" s="9"/>
    </row>
    <row r="175" spans="1:13" s="11" customFormat="1" ht="15" customHeight="1" x14ac:dyDescent="0.15">
      <c r="A175" s="14"/>
      <c r="B175" s="4"/>
      <c r="M175" s="9"/>
    </row>
    <row r="176" spans="1:13" s="11" customFormat="1" ht="15" customHeight="1" x14ac:dyDescent="0.15">
      <c r="A176" s="14"/>
      <c r="B176" s="4"/>
      <c r="M176" s="9"/>
    </row>
    <row r="177" spans="1:13" s="11" customFormat="1" ht="15" customHeight="1" x14ac:dyDescent="0.15">
      <c r="A177" s="14"/>
      <c r="B177" s="4"/>
      <c r="M177" s="9"/>
    </row>
    <row r="178" spans="1:13" s="11" customFormat="1" ht="15" customHeight="1" x14ac:dyDescent="0.15">
      <c r="A178" s="14"/>
      <c r="B178" s="4"/>
      <c r="M178" s="9"/>
    </row>
    <row r="179" spans="1:13" s="11" customFormat="1" ht="15" customHeight="1" x14ac:dyDescent="0.15">
      <c r="A179" s="14"/>
      <c r="B179" s="4"/>
      <c r="M179" s="9"/>
    </row>
    <row r="180" spans="1:13" s="11" customFormat="1" ht="15" customHeight="1" x14ac:dyDescent="0.15">
      <c r="A180" s="14"/>
      <c r="B180" s="4"/>
      <c r="M180" s="9"/>
    </row>
    <row r="181" spans="1:13" s="11" customFormat="1" ht="15" customHeight="1" x14ac:dyDescent="0.15">
      <c r="A181" s="14"/>
      <c r="B181" s="4"/>
      <c r="M181" s="9"/>
    </row>
    <row r="182" spans="1:13" s="11" customFormat="1" ht="15" customHeight="1" x14ac:dyDescent="0.15">
      <c r="A182" s="14"/>
      <c r="B182" s="4"/>
      <c r="M182" s="9"/>
    </row>
    <row r="183" spans="1:13" s="11" customFormat="1" ht="15" customHeight="1" x14ac:dyDescent="0.15">
      <c r="A183" s="14"/>
      <c r="B183" s="4"/>
      <c r="M183" s="9"/>
    </row>
    <row r="184" spans="1:13" s="11" customFormat="1" ht="15" customHeight="1" x14ac:dyDescent="0.15">
      <c r="A184" s="14"/>
      <c r="B184" s="4"/>
      <c r="M184" s="9"/>
    </row>
    <row r="185" spans="1:13" s="11" customFormat="1" ht="15" customHeight="1" x14ac:dyDescent="0.15">
      <c r="A185" s="14"/>
      <c r="B185" s="4"/>
      <c r="M185" s="9"/>
    </row>
    <row r="186" spans="1:13" s="11" customFormat="1" ht="15" customHeight="1" x14ac:dyDescent="0.15">
      <c r="A186" s="14"/>
      <c r="B186" s="4"/>
      <c r="M186" s="9"/>
    </row>
    <row r="187" spans="1:13" s="11" customFormat="1" ht="15" customHeight="1" x14ac:dyDescent="0.15">
      <c r="A187" s="14"/>
      <c r="B187" s="4"/>
      <c r="M187" s="9"/>
    </row>
    <row r="188" spans="1:13" s="11" customFormat="1" ht="15" customHeight="1" x14ac:dyDescent="0.15">
      <c r="A188" s="14"/>
      <c r="B188" s="4"/>
      <c r="M188" s="9"/>
    </row>
    <row r="189" spans="1:13" s="11" customFormat="1" ht="15" customHeight="1" x14ac:dyDescent="0.15">
      <c r="A189" s="14"/>
      <c r="B189" s="4"/>
      <c r="M189" s="9"/>
    </row>
    <row r="190" spans="1:13" s="11" customFormat="1" ht="15" customHeight="1" x14ac:dyDescent="0.15">
      <c r="A190" s="14"/>
      <c r="B190" s="4"/>
      <c r="M190" s="9"/>
    </row>
    <row r="191" spans="1:13" s="11" customFormat="1" ht="15" customHeight="1" x14ac:dyDescent="0.15">
      <c r="A191" s="14"/>
      <c r="B191" s="4"/>
      <c r="M191" s="9"/>
    </row>
    <row r="192" spans="1:13" s="11" customFormat="1" ht="15" customHeight="1" x14ac:dyDescent="0.15">
      <c r="A192" s="14"/>
      <c r="B192" s="4"/>
      <c r="M192" s="9"/>
    </row>
    <row r="193" spans="1:13" s="11" customFormat="1" ht="15" customHeight="1" x14ac:dyDescent="0.15">
      <c r="A193" s="14"/>
      <c r="B193" s="4"/>
      <c r="M193" s="9"/>
    </row>
    <row r="194" spans="1:13" s="11" customFormat="1" ht="15" customHeight="1" x14ac:dyDescent="0.15">
      <c r="A194" s="14"/>
      <c r="B194" s="4"/>
      <c r="M194" s="9"/>
    </row>
    <row r="195" spans="1:13" s="11" customFormat="1" ht="15" customHeight="1" x14ac:dyDescent="0.15">
      <c r="A195" s="14"/>
      <c r="B195" s="4"/>
      <c r="M195" s="9"/>
    </row>
    <row r="196" spans="1:13" s="11" customFormat="1" ht="15" customHeight="1" x14ac:dyDescent="0.15">
      <c r="A196" s="14"/>
      <c r="B196" s="4"/>
      <c r="M196" s="9"/>
    </row>
    <row r="197" spans="1:13" s="11" customFormat="1" ht="15" customHeight="1" x14ac:dyDescent="0.15">
      <c r="A197" s="14"/>
      <c r="B197" s="4"/>
      <c r="M197" s="9"/>
    </row>
    <row r="198" spans="1:13" s="11" customFormat="1" ht="15" customHeight="1" x14ac:dyDescent="0.15">
      <c r="A198" s="14"/>
      <c r="B198" s="4"/>
      <c r="M198" s="9"/>
    </row>
    <row r="199" spans="1:13" s="11" customFormat="1" ht="15" customHeight="1" x14ac:dyDescent="0.15">
      <c r="A199" s="14"/>
      <c r="B199" s="4"/>
      <c r="M199" s="9"/>
    </row>
    <row r="200" spans="1:13" s="11" customFormat="1" ht="15" customHeight="1" x14ac:dyDescent="0.15">
      <c r="A200" s="14"/>
      <c r="B200" s="4"/>
      <c r="M200" s="9"/>
    </row>
    <row r="201" spans="1:13" s="11" customFormat="1" ht="15" customHeight="1" x14ac:dyDescent="0.15">
      <c r="A201" s="14"/>
      <c r="B201" s="4"/>
      <c r="M201" s="9"/>
    </row>
    <row r="202" spans="1:13" s="11" customFormat="1" ht="15" customHeight="1" x14ac:dyDescent="0.15">
      <c r="A202" s="14"/>
      <c r="B202" s="4"/>
      <c r="M202" s="9"/>
    </row>
    <row r="203" spans="1:13" s="11" customFormat="1" ht="15" customHeight="1" x14ac:dyDescent="0.15">
      <c r="A203" s="14"/>
      <c r="B203" s="4"/>
      <c r="M203" s="9"/>
    </row>
    <row r="204" spans="1:13" s="11" customFormat="1" ht="15" customHeight="1" x14ac:dyDescent="0.15">
      <c r="A204" s="14"/>
      <c r="B204" s="4"/>
      <c r="M204" s="9"/>
    </row>
    <row r="205" spans="1:13" s="11" customFormat="1" ht="15" customHeight="1" x14ac:dyDescent="0.15">
      <c r="A205" s="14"/>
      <c r="B205" s="4"/>
      <c r="M205" s="9"/>
    </row>
    <row r="206" spans="1:13" s="11" customFormat="1" ht="15" customHeight="1" x14ac:dyDescent="0.15">
      <c r="A206" s="14"/>
      <c r="B206" s="4"/>
      <c r="M206" s="9"/>
    </row>
    <row r="207" spans="1:13" s="11" customFormat="1" ht="15" customHeight="1" x14ac:dyDescent="0.15">
      <c r="A207" s="14"/>
      <c r="B207" s="4"/>
      <c r="M207" s="9"/>
    </row>
    <row r="208" spans="1:13" s="11" customFormat="1" ht="15" customHeight="1" x14ac:dyDescent="0.15">
      <c r="A208" s="14"/>
      <c r="B208" s="4"/>
      <c r="M208" s="9"/>
    </row>
    <row r="209" spans="1:13" s="11" customFormat="1" ht="15" customHeight="1" x14ac:dyDescent="0.15">
      <c r="A209" s="14"/>
      <c r="B209" s="4"/>
      <c r="M209" s="9"/>
    </row>
    <row r="210" spans="1:13" s="11" customFormat="1" ht="15" customHeight="1" x14ac:dyDescent="0.15">
      <c r="A210" s="14"/>
      <c r="B210" s="4"/>
      <c r="M210" s="9"/>
    </row>
    <row r="211" spans="1:13" s="11" customFormat="1" ht="15" customHeight="1" x14ac:dyDescent="0.15">
      <c r="A211" s="14"/>
      <c r="B211" s="4"/>
      <c r="M211" s="9"/>
    </row>
    <row r="212" spans="1:13" s="11" customFormat="1" ht="15" customHeight="1" x14ac:dyDescent="0.15">
      <c r="A212" s="14"/>
      <c r="B212" s="4"/>
      <c r="M212" s="9"/>
    </row>
    <row r="213" spans="1:13" s="11" customFormat="1" ht="15" customHeight="1" x14ac:dyDescent="0.15">
      <c r="A213" s="14"/>
      <c r="B213" s="4"/>
      <c r="M213" s="9"/>
    </row>
    <row r="214" spans="1:13" s="11" customFormat="1" ht="15" customHeight="1" x14ac:dyDescent="0.15">
      <c r="A214" s="14"/>
      <c r="B214" s="4"/>
      <c r="M214" s="9"/>
    </row>
    <row r="215" spans="1:13" s="11" customFormat="1" ht="15" customHeight="1" x14ac:dyDescent="0.15">
      <c r="A215" s="14"/>
      <c r="B215" s="4"/>
      <c r="M215" s="9"/>
    </row>
    <row r="216" spans="1:13" s="11" customFormat="1" ht="15" customHeight="1" x14ac:dyDescent="0.15">
      <c r="A216" s="14"/>
      <c r="B216" s="4"/>
      <c r="M216" s="9"/>
    </row>
    <row r="217" spans="1:13" s="11" customFormat="1" ht="15" customHeight="1" x14ac:dyDescent="0.15">
      <c r="A217" s="14"/>
      <c r="B217" s="4"/>
      <c r="M217" s="9"/>
    </row>
    <row r="218" spans="1:13" s="11" customFormat="1" ht="15" customHeight="1" x14ac:dyDescent="0.15">
      <c r="A218" s="14"/>
      <c r="B218" s="4"/>
      <c r="M218" s="9"/>
    </row>
    <row r="219" spans="1:13" s="11" customFormat="1" ht="15" customHeight="1" x14ac:dyDescent="0.15">
      <c r="A219" s="14"/>
      <c r="B219" s="4"/>
      <c r="M219" s="9"/>
    </row>
    <row r="220" spans="1:13" s="11" customFormat="1" ht="15" customHeight="1" x14ac:dyDescent="0.15">
      <c r="A220" s="14"/>
      <c r="B220" s="4"/>
      <c r="M220" s="9"/>
    </row>
    <row r="221" spans="1:13" s="11" customFormat="1" ht="15" customHeight="1" x14ac:dyDescent="0.15">
      <c r="A221" s="14"/>
      <c r="B221" s="4"/>
      <c r="M221" s="9"/>
    </row>
    <row r="222" spans="1:13" s="11" customFormat="1" ht="15" customHeight="1" x14ac:dyDescent="0.15">
      <c r="A222" s="14"/>
      <c r="B222" s="4"/>
      <c r="M222" s="9"/>
    </row>
    <row r="223" spans="1:13" s="11" customFormat="1" ht="15" customHeight="1" x14ac:dyDescent="0.15">
      <c r="A223" s="14"/>
      <c r="B223" s="4"/>
      <c r="M223" s="9"/>
    </row>
    <row r="224" spans="1:13" s="11" customFormat="1" ht="15" customHeight="1" x14ac:dyDescent="0.15">
      <c r="A224" s="14"/>
      <c r="B224" s="4"/>
      <c r="M224" s="9"/>
    </row>
    <row r="225" spans="1:13" s="11" customFormat="1" ht="15" customHeight="1" x14ac:dyDescent="0.15">
      <c r="A225" s="14"/>
      <c r="B225" s="4"/>
      <c r="M225" s="9"/>
    </row>
    <row r="226" spans="1:13" s="11" customFormat="1" ht="15" customHeight="1" x14ac:dyDescent="0.15">
      <c r="A226" s="14"/>
      <c r="B226" s="4"/>
      <c r="M226" s="9"/>
    </row>
    <row r="227" spans="1:13" s="11" customFormat="1" ht="15" customHeight="1" x14ac:dyDescent="0.15">
      <c r="A227" s="14"/>
      <c r="B227" s="4"/>
      <c r="M227" s="9"/>
    </row>
    <row r="228" spans="1:13" s="11" customFormat="1" ht="15" customHeight="1" x14ac:dyDescent="0.15">
      <c r="A228" s="14"/>
      <c r="B228" s="4"/>
      <c r="M228" s="9"/>
    </row>
    <row r="229" spans="1:13" s="11" customFormat="1" ht="15" customHeight="1" x14ac:dyDescent="0.15">
      <c r="A229" s="14"/>
      <c r="B229" s="4"/>
      <c r="M229" s="9"/>
    </row>
    <row r="230" spans="1:13" s="11" customFormat="1" ht="15" customHeight="1" x14ac:dyDescent="0.15">
      <c r="A230" s="14"/>
      <c r="B230" s="4"/>
      <c r="M230" s="9"/>
    </row>
    <row r="231" spans="1:13" s="11" customFormat="1" ht="15" customHeight="1" x14ac:dyDescent="0.15">
      <c r="A231" s="14"/>
      <c r="B231" s="4"/>
      <c r="M231" s="9"/>
    </row>
    <row r="232" spans="1:13" s="11" customFormat="1" ht="15" customHeight="1" x14ac:dyDescent="0.15">
      <c r="A232" s="14"/>
      <c r="B232" s="4"/>
      <c r="M232" s="9"/>
    </row>
    <row r="233" spans="1:13" s="11" customFormat="1" ht="15" customHeight="1" x14ac:dyDescent="0.15">
      <c r="A233" s="14"/>
      <c r="B233" s="4"/>
      <c r="M233" s="9"/>
    </row>
    <row r="234" spans="1:13" s="11" customFormat="1" ht="15" customHeight="1" x14ac:dyDescent="0.15">
      <c r="A234" s="14"/>
      <c r="B234" s="4"/>
      <c r="M234" s="9"/>
    </row>
    <row r="235" spans="1:13" s="11" customFormat="1" ht="15" customHeight="1" x14ac:dyDescent="0.15">
      <c r="A235" s="14"/>
      <c r="B235" s="4"/>
      <c r="M235" s="9"/>
    </row>
    <row r="236" spans="1:13" s="11" customFormat="1" ht="15" customHeight="1" x14ac:dyDescent="0.15">
      <c r="A236" s="14"/>
      <c r="B236" s="4"/>
      <c r="M236" s="9"/>
    </row>
    <row r="237" spans="1:13" s="11" customFormat="1" ht="15" customHeight="1" x14ac:dyDescent="0.15">
      <c r="A237" s="14"/>
      <c r="B237" s="4"/>
      <c r="M237" s="9"/>
    </row>
    <row r="238" spans="1:13" s="11" customFormat="1" ht="15" customHeight="1" x14ac:dyDescent="0.15">
      <c r="A238" s="14"/>
      <c r="B238" s="4"/>
      <c r="M238" s="9"/>
    </row>
    <row r="239" spans="1:13" s="11" customFormat="1" ht="15" customHeight="1" x14ac:dyDescent="0.15">
      <c r="A239" s="14"/>
      <c r="B239" s="4"/>
      <c r="M239" s="9"/>
    </row>
    <row r="240" spans="1:13" s="11" customFormat="1" ht="15" customHeight="1" x14ac:dyDescent="0.15">
      <c r="A240" s="14"/>
      <c r="B240" s="4"/>
      <c r="M240" s="9"/>
    </row>
    <row r="241" spans="1:13" s="11" customFormat="1" ht="15" customHeight="1" x14ac:dyDescent="0.15">
      <c r="A241" s="14"/>
      <c r="B241" s="4"/>
      <c r="M241" s="9"/>
    </row>
    <row r="242" spans="1:13" s="11" customFormat="1" ht="15" customHeight="1" x14ac:dyDescent="0.15">
      <c r="A242" s="14"/>
      <c r="B242" s="4"/>
      <c r="M242" s="9"/>
    </row>
    <row r="243" spans="1:13" s="11" customFormat="1" ht="15" customHeight="1" x14ac:dyDescent="0.15">
      <c r="A243" s="14"/>
      <c r="B243" s="4"/>
      <c r="M243" s="9"/>
    </row>
    <row r="244" spans="1:13" s="11" customFormat="1" ht="15" customHeight="1" x14ac:dyDescent="0.15">
      <c r="A244" s="14"/>
      <c r="B244" s="4"/>
      <c r="M244" s="9"/>
    </row>
    <row r="245" spans="1:13" s="11" customFormat="1" ht="15" customHeight="1" x14ac:dyDescent="0.15">
      <c r="A245" s="14"/>
      <c r="B245" s="4"/>
      <c r="M245" s="9"/>
    </row>
    <row r="246" spans="1:13" s="11" customFormat="1" ht="15" customHeight="1" x14ac:dyDescent="0.15">
      <c r="A246" s="14"/>
      <c r="B246" s="4"/>
      <c r="M246" s="9"/>
    </row>
    <row r="247" spans="1:13" s="11" customFormat="1" ht="15" customHeight="1" x14ac:dyDescent="0.15">
      <c r="A247" s="14"/>
      <c r="B247" s="4"/>
      <c r="M247" s="9"/>
    </row>
    <row r="248" spans="1:13" s="11" customFormat="1" ht="15" customHeight="1" x14ac:dyDescent="0.15">
      <c r="A248" s="14"/>
      <c r="B248" s="4"/>
      <c r="M248" s="9"/>
    </row>
    <row r="249" spans="1:13" s="11" customFormat="1" ht="15" customHeight="1" x14ac:dyDescent="0.15">
      <c r="A249" s="14"/>
      <c r="B249" s="4"/>
      <c r="M249" s="9"/>
    </row>
    <row r="250" spans="1:13" s="11" customFormat="1" ht="15" customHeight="1" x14ac:dyDescent="0.15">
      <c r="A250" s="17"/>
      <c r="B250" s="4"/>
      <c r="M250" s="9"/>
    </row>
    <row r="251" spans="1:13" s="11" customFormat="1" ht="15" customHeight="1" x14ac:dyDescent="0.15">
      <c r="A251" s="17"/>
      <c r="B251" s="4"/>
      <c r="M251" s="9"/>
    </row>
    <row r="252" spans="1:13" s="11" customFormat="1" ht="15" customHeight="1" x14ac:dyDescent="0.15">
      <c r="A252" s="17"/>
      <c r="B252" s="4"/>
      <c r="M252" s="9"/>
    </row>
    <row r="253" spans="1:13" s="11" customFormat="1" ht="15" customHeight="1" x14ac:dyDescent="0.15">
      <c r="A253" s="17"/>
      <c r="B253" s="4"/>
      <c r="M253" s="9"/>
    </row>
    <row r="254" spans="1:13" s="11" customFormat="1" ht="15" customHeight="1" x14ac:dyDescent="0.15">
      <c r="A254" s="17"/>
      <c r="B254" s="4"/>
      <c r="M254" s="9"/>
    </row>
    <row r="255" spans="1:13" s="11" customFormat="1" ht="15" customHeight="1" x14ac:dyDescent="0.15">
      <c r="A255" s="17"/>
      <c r="B255" s="4"/>
      <c r="M255" s="9"/>
    </row>
    <row r="256" spans="1:13" s="11" customFormat="1" ht="15" customHeight="1" x14ac:dyDescent="0.15">
      <c r="A256" s="17"/>
      <c r="B256" s="4"/>
      <c r="M256" s="9"/>
    </row>
    <row r="257" spans="1:13" s="11" customFormat="1" ht="15" customHeight="1" x14ac:dyDescent="0.15">
      <c r="A257" s="17"/>
      <c r="B257" s="4"/>
      <c r="M257" s="9"/>
    </row>
    <row r="258" spans="1:13" s="11" customFormat="1" ht="15" customHeight="1" x14ac:dyDescent="0.15">
      <c r="A258" s="17"/>
      <c r="B258" s="4"/>
      <c r="M258" s="9"/>
    </row>
    <row r="259" spans="1:13" s="11" customFormat="1" ht="15" customHeight="1" x14ac:dyDescent="0.15">
      <c r="A259" s="17"/>
      <c r="B259" s="4"/>
      <c r="M259" s="9"/>
    </row>
    <row r="260" spans="1:13" s="11" customFormat="1" ht="15" customHeight="1" x14ac:dyDescent="0.15">
      <c r="A260" s="17"/>
      <c r="B260" s="4"/>
      <c r="M260" s="9"/>
    </row>
    <row r="261" spans="1:13" s="11" customFormat="1" ht="15" customHeight="1" x14ac:dyDescent="0.15">
      <c r="A261" s="17"/>
      <c r="B261" s="4"/>
      <c r="M261" s="9"/>
    </row>
    <row r="262" spans="1:13" s="11" customFormat="1" ht="15" customHeight="1" x14ac:dyDescent="0.15">
      <c r="A262" s="17"/>
      <c r="B262" s="4"/>
      <c r="M262" s="9"/>
    </row>
    <row r="263" spans="1:13" s="11" customFormat="1" ht="15" customHeight="1" x14ac:dyDescent="0.15">
      <c r="A263" s="17"/>
      <c r="B263" s="4"/>
      <c r="M263" s="9"/>
    </row>
    <row r="264" spans="1:13" s="11" customFormat="1" ht="15" customHeight="1" x14ac:dyDescent="0.15">
      <c r="A264" s="17"/>
      <c r="B264" s="4"/>
      <c r="M264" s="9"/>
    </row>
    <row r="265" spans="1:13" s="11" customFormat="1" ht="15" customHeight="1" x14ac:dyDescent="0.15">
      <c r="A265" s="17"/>
      <c r="B265" s="4"/>
      <c r="M265" s="9"/>
    </row>
    <row r="266" spans="1:13" s="11" customFormat="1" ht="15" customHeight="1" x14ac:dyDescent="0.15">
      <c r="A266" s="17"/>
      <c r="B266" s="4"/>
      <c r="M266" s="9"/>
    </row>
    <row r="267" spans="1:13" s="11" customFormat="1" ht="15" customHeight="1" x14ac:dyDescent="0.15">
      <c r="A267" s="17"/>
      <c r="B267" s="4"/>
      <c r="M267" s="9"/>
    </row>
    <row r="268" spans="1:13" s="11" customFormat="1" ht="15" customHeight="1" x14ac:dyDescent="0.15">
      <c r="A268" s="17"/>
      <c r="B268" s="4"/>
      <c r="M268" s="9"/>
    </row>
    <row r="269" spans="1:13" s="11" customFormat="1" ht="15" customHeight="1" x14ac:dyDescent="0.15">
      <c r="A269" s="17"/>
      <c r="B269" s="4"/>
      <c r="M269" s="9"/>
    </row>
    <row r="270" spans="1:13" s="11" customFormat="1" ht="15" customHeight="1" x14ac:dyDescent="0.15">
      <c r="A270" s="17"/>
      <c r="B270" s="4"/>
      <c r="M270" s="9"/>
    </row>
    <row r="271" spans="1:13" s="11" customFormat="1" ht="15" customHeight="1" x14ac:dyDescent="0.15">
      <c r="A271" s="17"/>
      <c r="B271" s="4"/>
      <c r="M271" s="9"/>
    </row>
    <row r="272" spans="1:13" s="11" customFormat="1" ht="15" customHeight="1" x14ac:dyDescent="0.15">
      <c r="A272" s="17"/>
      <c r="B272" s="4"/>
      <c r="M272" s="9"/>
    </row>
    <row r="273" spans="1:13" s="11" customFormat="1" ht="15" customHeight="1" x14ac:dyDescent="0.15">
      <c r="A273" s="17"/>
      <c r="B273" s="4"/>
      <c r="M273" s="9"/>
    </row>
    <row r="274" spans="1:13" s="11" customFormat="1" ht="15" customHeight="1" x14ac:dyDescent="0.15">
      <c r="A274" s="17"/>
      <c r="B274" s="4"/>
      <c r="M274" s="9"/>
    </row>
    <row r="275" spans="1:13" s="11" customFormat="1" ht="15" customHeight="1" x14ac:dyDescent="0.15">
      <c r="A275" s="17"/>
      <c r="B275" s="4"/>
      <c r="M275" s="9"/>
    </row>
    <row r="276" spans="1:13" s="11" customFormat="1" ht="15" customHeight="1" x14ac:dyDescent="0.15">
      <c r="A276" s="17"/>
      <c r="B276" s="4"/>
      <c r="M276" s="9"/>
    </row>
    <row r="277" spans="1:13" s="11" customFormat="1" ht="15" customHeight="1" x14ac:dyDescent="0.15">
      <c r="A277" s="17"/>
      <c r="B277" s="4"/>
      <c r="M277" s="9"/>
    </row>
    <row r="278" spans="1:13" s="11" customFormat="1" ht="15" customHeight="1" x14ac:dyDescent="0.15">
      <c r="A278" s="17"/>
      <c r="B278" s="4"/>
      <c r="M278" s="9"/>
    </row>
    <row r="279" spans="1:13" s="11" customFormat="1" ht="15" customHeight="1" x14ac:dyDescent="0.15">
      <c r="A279" s="17"/>
      <c r="B279" s="4"/>
      <c r="M279" s="9"/>
    </row>
    <row r="280" spans="1:13" s="11" customFormat="1" ht="15" customHeight="1" x14ac:dyDescent="0.15">
      <c r="A280" s="17"/>
      <c r="B280" s="4"/>
      <c r="M280" s="9"/>
    </row>
    <row r="281" spans="1:13" s="11" customFormat="1" ht="15" customHeight="1" x14ac:dyDescent="0.15">
      <c r="A281" s="17"/>
      <c r="B281" s="4"/>
      <c r="M281" s="9"/>
    </row>
    <row r="282" spans="1:13" s="11" customFormat="1" ht="15" customHeight="1" x14ac:dyDescent="0.15">
      <c r="A282" s="17"/>
      <c r="B282" s="4"/>
      <c r="M282" s="9"/>
    </row>
    <row r="283" spans="1:13" s="11" customFormat="1" ht="15" customHeight="1" x14ac:dyDescent="0.15">
      <c r="A283" s="17"/>
      <c r="B283" s="4"/>
      <c r="M283" s="9"/>
    </row>
    <row r="284" spans="1:13" s="11" customFormat="1" ht="15" customHeight="1" x14ac:dyDescent="0.15">
      <c r="A284" s="17"/>
      <c r="B284" s="4"/>
      <c r="M284" s="9"/>
    </row>
    <row r="285" spans="1:13" s="11" customFormat="1" ht="15" customHeight="1" x14ac:dyDescent="0.15">
      <c r="A285" s="17"/>
      <c r="B285" s="4"/>
      <c r="M285" s="9"/>
    </row>
    <row r="286" spans="1:13" s="11" customFormat="1" ht="15" customHeight="1" x14ac:dyDescent="0.15">
      <c r="A286" s="17"/>
      <c r="B286" s="4"/>
      <c r="M286" s="9"/>
    </row>
    <row r="287" spans="1:13" s="11" customFormat="1" ht="15" customHeight="1" x14ac:dyDescent="0.15">
      <c r="A287" s="17"/>
      <c r="B287" s="4"/>
      <c r="M287" s="9"/>
    </row>
    <row r="288" spans="1:13" s="11" customFormat="1" ht="15" customHeight="1" x14ac:dyDescent="0.15">
      <c r="A288" s="17"/>
      <c r="B288" s="4"/>
      <c r="M288" s="9"/>
    </row>
    <row r="289" spans="1:13" s="11" customFormat="1" ht="15" customHeight="1" x14ac:dyDescent="0.15">
      <c r="A289" s="17"/>
      <c r="B289" s="4"/>
      <c r="M289" s="9"/>
    </row>
    <row r="290" spans="1:13" s="11" customFormat="1" ht="15" customHeight="1" x14ac:dyDescent="0.15">
      <c r="A290" s="17"/>
      <c r="B290" s="4"/>
      <c r="M290" s="9"/>
    </row>
    <row r="291" spans="1:13" s="11" customFormat="1" ht="15" customHeight="1" x14ac:dyDescent="0.15">
      <c r="A291" s="17"/>
      <c r="B291" s="4"/>
      <c r="M291" s="9"/>
    </row>
    <row r="292" spans="1:13" s="11" customFormat="1" ht="15" customHeight="1" x14ac:dyDescent="0.15">
      <c r="A292" s="17"/>
      <c r="B292" s="4"/>
      <c r="M292" s="9"/>
    </row>
    <row r="293" spans="1:13" s="11" customFormat="1" ht="15" customHeight="1" x14ac:dyDescent="0.15">
      <c r="A293" s="17"/>
      <c r="B293" s="4"/>
      <c r="M293" s="9"/>
    </row>
    <row r="294" spans="1:13" s="11" customFormat="1" ht="15" customHeight="1" x14ac:dyDescent="0.15">
      <c r="A294" s="17"/>
      <c r="B294" s="4"/>
      <c r="M294" s="9"/>
    </row>
    <row r="295" spans="1:13" s="11" customFormat="1" ht="15" customHeight="1" x14ac:dyDescent="0.15">
      <c r="A295" s="17"/>
      <c r="B295" s="4"/>
      <c r="M295" s="9"/>
    </row>
    <row r="296" spans="1:13" s="11" customFormat="1" ht="15" customHeight="1" x14ac:dyDescent="0.15">
      <c r="A296" s="17"/>
      <c r="B296" s="4"/>
      <c r="M296" s="9"/>
    </row>
    <row r="297" spans="1:13" s="11" customFormat="1" ht="15" customHeight="1" x14ac:dyDescent="0.15">
      <c r="A297" s="17"/>
      <c r="B297" s="4"/>
      <c r="M297" s="9"/>
    </row>
    <row r="298" spans="1:13" s="11" customFormat="1" ht="15" customHeight="1" x14ac:dyDescent="0.15">
      <c r="A298" s="17"/>
      <c r="B298" s="4"/>
      <c r="M298" s="9"/>
    </row>
    <row r="299" spans="1:13" s="11" customFormat="1" ht="15" customHeight="1" x14ac:dyDescent="0.15">
      <c r="A299" s="17"/>
      <c r="B299" s="4"/>
      <c r="M299" s="9"/>
    </row>
    <row r="300" spans="1:13" s="11" customFormat="1" ht="15" customHeight="1" x14ac:dyDescent="0.15">
      <c r="A300" s="17"/>
      <c r="B300" s="4"/>
      <c r="M300" s="9"/>
    </row>
    <row r="301" spans="1:13" s="11" customFormat="1" ht="15" customHeight="1" x14ac:dyDescent="0.15">
      <c r="A301" s="17"/>
      <c r="B301" s="4"/>
      <c r="M301" s="9"/>
    </row>
    <row r="302" spans="1:13" s="11" customFormat="1" ht="15" customHeight="1" x14ac:dyDescent="0.15">
      <c r="A302" s="17"/>
      <c r="B302" s="4"/>
      <c r="M302" s="9"/>
    </row>
    <row r="303" spans="1:13" s="11" customFormat="1" ht="15" customHeight="1" x14ac:dyDescent="0.15">
      <c r="A303" s="17"/>
      <c r="B303" s="4"/>
      <c r="M303" s="9"/>
    </row>
    <row r="304" spans="1:13" s="11" customFormat="1" ht="15" customHeight="1" x14ac:dyDescent="0.15">
      <c r="A304" s="17"/>
      <c r="B304" s="4"/>
      <c r="M304" s="9"/>
    </row>
    <row r="305" spans="1:13" s="11" customFormat="1" ht="15" customHeight="1" x14ac:dyDescent="0.15">
      <c r="A305" s="17"/>
      <c r="B305" s="4"/>
      <c r="M305" s="9"/>
    </row>
    <row r="306" spans="1:13" s="11" customFormat="1" ht="15" customHeight="1" x14ac:dyDescent="0.15">
      <c r="A306" s="17"/>
      <c r="B306" s="4"/>
      <c r="M306" s="9"/>
    </row>
    <row r="307" spans="1:13" s="11" customFormat="1" ht="15" customHeight="1" x14ac:dyDescent="0.15">
      <c r="A307" s="17"/>
      <c r="B307" s="4"/>
      <c r="M307" s="9"/>
    </row>
    <row r="308" spans="1:13" s="11" customFormat="1" ht="15" customHeight="1" x14ac:dyDescent="0.15">
      <c r="A308" s="17"/>
      <c r="B308" s="4"/>
      <c r="M308" s="9"/>
    </row>
    <row r="309" spans="1:13" s="11" customFormat="1" ht="15" customHeight="1" x14ac:dyDescent="0.15">
      <c r="A309" s="17"/>
      <c r="B309" s="4"/>
      <c r="M309" s="9"/>
    </row>
    <row r="310" spans="1:13" s="11" customFormat="1" ht="15" customHeight="1" x14ac:dyDescent="0.15">
      <c r="A310" s="17"/>
      <c r="B310" s="4"/>
      <c r="M310" s="9"/>
    </row>
    <row r="311" spans="1:13" s="11" customFormat="1" ht="15" customHeight="1" x14ac:dyDescent="0.15">
      <c r="A311" s="17"/>
      <c r="B311" s="4"/>
      <c r="M311" s="9"/>
    </row>
    <row r="312" spans="1:13" s="11" customFormat="1" ht="15" customHeight="1" x14ac:dyDescent="0.15">
      <c r="A312" s="17"/>
      <c r="B312" s="4"/>
      <c r="M312" s="9"/>
    </row>
    <row r="313" spans="1:13" s="11" customFormat="1" ht="15" customHeight="1" x14ac:dyDescent="0.15">
      <c r="A313" s="17"/>
      <c r="B313" s="4"/>
      <c r="M313" s="9"/>
    </row>
    <row r="314" spans="1:13" s="11" customFormat="1" ht="15" customHeight="1" x14ac:dyDescent="0.15">
      <c r="A314" s="17"/>
      <c r="B314" s="4"/>
      <c r="M314" s="9"/>
    </row>
    <row r="315" spans="1:13" s="11" customFormat="1" ht="15" customHeight="1" x14ac:dyDescent="0.15">
      <c r="A315" s="17"/>
      <c r="B315" s="4"/>
      <c r="M315" s="9"/>
    </row>
    <row r="316" spans="1:13" s="11" customFormat="1" ht="15" customHeight="1" x14ac:dyDescent="0.15">
      <c r="A316" s="17"/>
      <c r="B316" s="4"/>
      <c r="M316" s="9"/>
    </row>
    <row r="317" spans="1:13" s="11" customFormat="1" ht="15" customHeight="1" x14ac:dyDescent="0.15">
      <c r="A317" s="17"/>
      <c r="B317" s="4"/>
      <c r="M317" s="9"/>
    </row>
    <row r="318" spans="1:13" s="11" customFormat="1" ht="15" customHeight="1" x14ac:dyDescent="0.15">
      <c r="A318" s="17"/>
      <c r="B318" s="4"/>
      <c r="M318" s="9"/>
    </row>
    <row r="319" spans="1:13" s="11" customFormat="1" ht="15" customHeight="1" x14ac:dyDescent="0.15">
      <c r="A319" s="17"/>
      <c r="B319" s="4"/>
      <c r="M319" s="9"/>
    </row>
    <row r="320" spans="1:13" s="11" customFormat="1" ht="15" customHeight="1" x14ac:dyDescent="0.15">
      <c r="A320" s="17"/>
      <c r="B320" s="4"/>
      <c r="M320" s="9"/>
    </row>
    <row r="321" spans="1:13" s="11" customFormat="1" ht="15" customHeight="1" x14ac:dyDescent="0.15">
      <c r="A321" s="17"/>
      <c r="B321" s="4"/>
      <c r="M321" s="9"/>
    </row>
    <row r="322" spans="1:13" s="11" customFormat="1" ht="15" customHeight="1" x14ac:dyDescent="0.15">
      <c r="A322" s="17"/>
      <c r="B322" s="4"/>
      <c r="M322" s="9"/>
    </row>
    <row r="323" spans="1:13" s="11" customFormat="1" ht="15" customHeight="1" x14ac:dyDescent="0.15">
      <c r="A323" s="17"/>
      <c r="B323" s="4"/>
      <c r="M323" s="9"/>
    </row>
    <row r="324" spans="1:13" s="11" customFormat="1" ht="15" customHeight="1" x14ac:dyDescent="0.15">
      <c r="A324" s="17"/>
      <c r="B324" s="4"/>
      <c r="M324" s="9"/>
    </row>
    <row r="325" spans="1:13" s="11" customFormat="1" ht="15" customHeight="1" x14ac:dyDescent="0.15">
      <c r="A325" s="17"/>
      <c r="B325" s="4"/>
      <c r="M325" s="9"/>
    </row>
    <row r="326" spans="1:13" s="11" customFormat="1" ht="15" customHeight="1" x14ac:dyDescent="0.15">
      <c r="A326" s="17"/>
      <c r="B326" s="4"/>
      <c r="M326" s="9"/>
    </row>
    <row r="327" spans="1:13" s="11" customFormat="1" ht="15" customHeight="1" x14ac:dyDescent="0.15">
      <c r="A327" s="17"/>
      <c r="B327" s="4"/>
      <c r="M327" s="9"/>
    </row>
    <row r="328" spans="1:13" s="11" customFormat="1" ht="15" customHeight="1" x14ac:dyDescent="0.15">
      <c r="A328" s="17"/>
      <c r="B328" s="4"/>
      <c r="M328" s="9"/>
    </row>
    <row r="329" spans="1:13" s="11" customFormat="1" ht="15" customHeight="1" x14ac:dyDescent="0.15">
      <c r="A329" s="17"/>
      <c r="B329" s="4"/>
      <c r="M329" s="9"/>
    </row>
    <row r="330" spans="1:13" s="11" customFormat="1" ht="15" customHeight="1" x14ac:dyDescent="0.15">
      <c r="A330" s="17"/>
      <c r="B330" s="4"/>
      <c r="M330" s="9"/>
    </row>
    <row r="331" spans="1:13" s="11" customFormat="1" ht="15" customHeight="1" x14ac:dyDescent="0.15">
      <c r="A331" s="17"/>
      <c r="B331" s="4"/>
      <c r="M331" s="9"/>
    </row>
    <row r="332" spans="1:13" s="11" customFormat="1" ht="15" customHeight="1" x14ac:dyDescent="0.15">
      <c r="A332" s="17"/>
      <c r="B332" s="4"/>
      <c r="M332" s="9"/>
    </row>
    <row r="333" spans="1:13" s="11" customFormat="1" ht="15" customHeight="1" x14ac:dyDescent="0.15">
      <c r="A333" s="17"/>
      <c r="B333" s="4"/>
      <c r="M333" s="9"/>
    </row>
    <row r="334" spans="1:13" s="11" customFormat="1" ht="15" customHeight="1" x14ac:dyDescent="0.15">
      <c r="A334" s="17"/>
      <c r="B334" s="4"/>
      <c r="M334" s="9"/>
    </row>
    <row r="335" spans="1:13" s="11" customFormat="1" ht="15" customHeight="1" x14ac:dyDescent="0.15">
      <c r="A335" s="17"/>
      <c r="B335" s="4"/>
      <c r="M335" s="9"/>
    </row>
    <row r="336" spans="1:13" s="11" customFormat="1" ht="15" customHeight="1" x14ac:dyDescent="0.15">
      <c r="A336" s="17"/>
      <c r="B336" s="4"/>
      <c r="M336" s="9"/>
    </row>
    <row r="337" spans="1:13" s="11" customFormat="1" ht="15" customHeight="1" x14ac:dyDescent="0.15">
      <c r="A337" s="17"/>
      <c r="B337" s="4"/>
      <c r="M337" s="9"/>
    </row>
    <row r="338" spans="1:13" s="11" customFormat="1" ht="15" customHeight="1" x14ac:dyDescent="0.15">
      <c r="A338" s="17"/>
      <c r="B338" s="4"/>
      <c r="M338" s="9"/>
    </row>
    <row r="339" spans="1:13" s="11" customFormat="1" ht="15" customHeight="1" x14ac:dyDescent="0.15">
      <c r="A339" s="17"/>
      <c r="B339" s="4"/>
      <c r="M339" s="9"/>
    </row>
    <row r="340" spans="1:13" s="11" customFormat="1" ht="15" customHeight="1" x14ac:dyDescent="0.15">
      <c r="A340" s="17"/>
      <c r="B340" s="4"/>
      <c r="M340" s="9"/>
    </row>
    <row r="341" spans="1:13" s="11" customFormat="1" ht="15" customHeight="1" x14ac:dyDescent="0.15">
      <c r="A341" s="17"/>
      <c r="B341" s="4"/>
      <c r="M341" s="9"/>
    </row>
    <row r="342" spans="1:13" s="11" customFormat="1" ht="15" customHeight="1" x14ac:dyDescent="0.15">
      <c r="A342" s="17"/>
      <c r="B342" s="4"/>
      <c r="M342" s="9"/>
    </row>
    <row r="343" spans="1:13" s="11" customFormat="1" ht="15" customHeight="1" x14ac:dyDescent="0.15">
      <c r="A343" s="17"/>
      <c r="B343" s="4"/>
      <c r="M343" s="9"/>
    </row>
    <row r="344" spans="1:13" s="11" customFormat="1" ht="15" customHeight="1" x14ac:dyDescent="0.15">
      <c r="A344" s="17"/>
      <c r="B344" s="4"/>
      <c r="M344" s="9"/>
    </row>
    <row r="345" spans="1:13" s="11" customFormat="1" ht="15" customHeight="1" x14ac:dyDescent="0.15">
      <c r="A345" s="17"/>
      <c r="B345" s="4"/>
      <c r="M345" s="9"/>
    </row>
    <row r="346" spans="1:13" s="11" customFormat="1" ht="15" customHeight="1" x14ac:dyDescent="0.15">
      <c r="A346" s="17"/>
      <c r="B346" s="4"/>
      <c r="M346" s="9"/>
    </row>
    <row r="347" spans="1:13" s="11" customFormat="1" ht="15" customHeight="1" x14ac:dyDescent="0.15">
      <c r="A347" s="17"/>
      <c r="B347" s="4"/>
      <c r="M347" s="9"/>
    </row>
    <row r="348" spans="1:13" s="11" customFormat="1" ht="15" customHeight="1" x14ac:dyDescent="0.15">
      <c r="A348" s="17"/>
      <c r="B348" s="4"/>
      <c r="M348" s="9"/>
    </row>
    <row r="349" spans="1:13" s="11" customFormat="1" ht="15" customHeight="1" x14ac:dyDescent="0.15">
      <c r="A349" s="17"/>
      <c r="B349" s="4"/>
      <c r="M349" s="9"/>
    </row>
    <row r="350" spans="1:13" s="11" customFormat="1" ht="15" customHeight="1" x14ac:dyDescent="0.15">
      <c r="A350" s="17"/>
      <c r="B350" s="4"/>
      <c r="M350" s="9"/>
    </row>
    <row r="351" spans="1:13" s="11" customFormat="1" ht="15" customHeight="1" x14ac:dyDescent="0.15">
      <c r="A351" s="17"/>
      <c r="B351" s="4"/>
      <c r="M351" s="9"/>
    </row>
    <row r="352" spans="1:13" s="11" customFormat="1" ht="15" customHeight="1" x14ac:dyDescent="0.15">
      <c r="A352" s="17"/>
      <c r="B352" s="4"/>
      <c r="M352" s="9"/>
    </row>
    <row r="353" spans="1:13" s="11" customFormat="1" ht="15" customHeight="1" x14ac:dyDescent="0.15">
      <c r="A353" s="10"/>
      <c r="B353" s="5"/>
      <c r="M353" s="9"/>
    </row>
    <row r="354" spans="1:13" s="11" customFormat="1" ht="15" customHeight="1" x14ac:dyDescent="0.15">
      <c r="A354" s="10"/>
      <c r="B354" s="5"/>
      <c r="M354" s="9"/>
    </row>
    <row r="355" spans="1:13" s="11" customFormat="1" ht="15" customHeight="1" x14ac:dyDescent="0.15">
      <c r="A355" s="10"/>
      <c r="B355" s="5"/>
      <c r="M355" s="9"/>
    </row>
    <row r="356" spans="1:13" s="11" customFormat="1" ht="15" customHeight="1" x14ac:dyDescent="0.15">
      <c r="A356" s="10"/>
      <c r="B356" s="5"/>
      <c r="M356" s="9"/>
    </row>
    <row r="357" spans="1:13" s="11" customFormat="1" ht="15" customHeight="1" x14ac:dyDescent="0.15">
      <c r="A357" s="10"/>
      <c r="B357" s="5"/>
      <c r="M357" s="9"/>
    </row>
    <row r="358" spans="1:13" s="11" customFormat="1" ht="15" customHeight="1" x14ac:dyDescent="0.15">
      <c r="A358" s="10"/>
      <c r="B358" s="5"/>
      <c r="M358" s="9"/>
    </row>
    <row r="359" spans="1:13" s="11" customFormat="1" ht="15" customHeight="1" x14ac:dyDescent="0.15">
      <c r="A359" s="10"/>
      <c r="B359" s="5"/>
      <c r="M359" s="9"/>
    </row>
    <row r="360" spans="1:13" s="11" customFormat="1" ht="15" customHeight="1" x14ac:dyDescent="0.15">
      <c r="A360" s="10"/>
      <c r="B360" s="5"/>
      <c r="M360" s="9"/>
    </row>
    <row r="361" spans="1:13" s="11" customFormat="1" ht="15" customHeight="1" x14ac:dyDescent="0.15">
      <c r="A361" s="10"/>
      <c r="B361" s="5"/>
      <c r="M361" s="9"/>
    </row>
    <row r="362" spans="1:13" s="11" customFormat="1" ht="15" customHeight="1" x14ac:dyDescent="0.15">
      <c r="A362" s="10"/>
      <c r="B362" s="5"/>
      <c r="M362" s="9"/>
    </row>
    <row r="363" spans="1:13" s="11" customFormat="1" ht="15" customHeight="1" x14ac:dyDescent="0.15">
      <c r="A363" s="10"/>
      <c r="B363" s="5"/>
      <c r="M363" s="9"/>
    </row>
    <row r="364" spans="1:13" s="11" customFormat="1" ht="15" customHeight="1" x14ac:dyDescent="0.15">
      <c r="A364" s="10"/>
      <c r="B364" s="5"/>
      <c r="M364" s="9"/>
    </row>
    <row r="365" spans="1:13" s="11" customFormat="1" ht="15" customHeight="1" x14ac:dyDescent="0.15">
      <c r="A365" s="10"/>
      <c r="B365" s="5"/>
      <c r="M365" s="9"/>
    </row>
    <row r="366" spans="1:13" s="11" customFormat="1" ht="15" customHeight="1" x14ac:dyDescent="0.15">
      <c r="A366" s="10"/>
      <c r="B366" s="5"/>
      <c r="M366" s="9"/>
    </row>
    <row r="367" spans="1:13" s="11" customFormat="1" ht="15" customHeight="1" x14ac:dyDescent="0.15">
      <c r="A367" s="10"/>
      <c r="B367" s="5"/>
      <c r="M367" s="9"/>
    </row>
    <row r="368" spans="1:13" s="11" customFormat="1" ht="15" customHeight="1" x14ac:dyDescent="0.15">
      <c r="A368" s="10"/>
      <c r="B368" s="5"/>
      <c r="M368" s="9"/>
    </row>
    <row r="369" spans="1:13" s="11" customFormat="1" ht="15" customHeight="1" x14ac:dyDescent="0.15">
      <c r="A369" s="10"/>
      <c r="B369" s="5"/>
      <c r="M369" s="9"/>
    </row>
    <row r="370" spans="1:13" s="11" customFormat="1" ht="15" customHeight="1" x14ac:dyDescent="0.15">
      <c r="A370" s="10"/>
      <c r="B370" s="5"/>
      <c r="M370" s="9"/>
    </row>
    <row r="371" spans="1:13" s="11" customFormat="1" ht="15" customHeight="1" x14ac:dyDescent="0.15">
      <c r="A371" s="10"/>
      <c r="B371" s="5"/>
      <c r="M371" s="9"/>
    </row>
    <row r="372" spans="1:13" s="11" customFormat="1" ht="15" customHeight="1" x14ac:dyDescent="0.15">
      <c r="A372" s="10"/>
      <c r="B372" s="5"/>
      <c r="M372" s="9"/>
    </row>
    <row r="373" spans="1:13" s="11" customFormat="1" ht="15" customHeight="1" x14ac:dyDescent="0.15">
      <c r="A373" s="10"/>
      <c r="B373" s="5"/>
      <c r="M373" s="9"/>
    </row>
    <row r="374" spans="1:13" s="11" customFormat="1" ht="15" customHeight="1" x14ac:dyDescent="0.15">
      <c r="A374" s="10"/>
      <c r="B374" s="5"/>
      <c r="M374" s="9"/>
    </row>
    <row r="375" spans="1:13" s="11" customFormat="1" ht="15" customHeight="1" x14ac:dyDescent="0.15">
      <c r="A375" s="10"/>
      <c r="B375" s="5"/>
      <c r="M375" s="9"/>
    </row>
    <row r="376" spans="1:13" s="11" customFormat="1" ht="15" customHeight="1" x14ac:dyDescent="0.15">
      <c r="A376" s="10"/>
      <c r="B376" s="5"/>
      <c r="M376" s="9"/>
    </row>
    <row r="377" spans="1:13" s="11" customFormat="1" ht="15" customHeight="1" x14ac:dyDescent="0.15">
      <c r="A377" s="10"/>
      <c r="B377" s="5"/>
      <c r="M377" s="9"/>
    </row>
    <row r="378" spans="1:13" s="11" customFormat="1" ht="15" customHeight="1" x14ac:dyDescent="0.15">
      <c r="A378" s="10"/>
      <c r="B378" s="5"/>
      <c r="M378" s="9"/>
    </row>
    <row r="379" spans="1:13" s="11" customFormat="1" ht="15" customHeight="1" x14ac:dyDescent="0.15">
      <c r="A379" s="10"/>
      <c r="B379" s="5"/>
      <c r="M379" s="9"/>
    </row>
    <row r="380" spans="1:13" s="11" customFormat="1" ht="15" customHeight="1" x14ac:dyDescent="0.15">
      <c r="A380" s="10"/>
      <c r="B380" s="5"/>
      <c r="M380" s="9"/>
    </row>
    <row r="381" spans="1:13" s="11" customFormat="1" ht="15" customHeight="1" x14ac:dyDescent="0.15">
      <c r="A381" s="10"/>
      <c r="B381" s="5"/>
      <c r="M381" s="9"/>
    </row>
    <row r="382" spans="1:13" s="11" customFormat="1" ht="15" customHeight="1" x14ac:dyDescent="0.15">
      <c r="A382" s="10"/>
      <c r="B382" s="5"/>
      <c r="M382" s="9"/>
    </row>
    <row r="383" spans="1:13" s="11" customFormat="1" ht="15" customHeight="1" x14ac:dyDescent="0.15">
      <c r="A383" s="10"/>
      <c r="B383" s="5"/>
      <c r="M383" s="9"/>
    </row>
    <row r="384" spans="1:13" s="11" customFormat="1" ht="15" customHeight="1" x14ac:dyDescent="0.15">
      <c r="A384" s="10"/>
      <c r="B384" s="5"/>
      <c r="M384" s="9"/>
    </row>
    <row r="385" spans="1:13" s="11" customFormat="1" ht="15" customHeight="1" x14ac:dyDescent="0.15">
      <c r="A385" s="10"/>
      <c r="B385" s="5"/>
      <c r="M385" s="9"/>
    </row>
    <row r="386" spans="1:13" s="11" customFormat="1" ht="15" customHeight="1" x14ac:dyDescent="0.15">
      <c r="A386" s="10"/>
      <c r="B386" s="5"/>
      <c r="M386" s="9"/>
    </row>
    <row r="387" spans="1:13" s="11" customFormat="1" ht="15" customHeight="1" x14ac:dyDescent="0.15">
      <c r="A387" s="10"/>
      <c r="B387" s="5"/>
      <c r="M387" s="9"/>
    </row>
    <row r="388" spans="1:13" s="11" customFormat="1" ht="15" customHeight="1" x14ac:dyDescent="0.15">
      <c r="A388" s="10"/>
      <c r="B388" s="5"/>
      <c r="M388" s="9"/>
    </row>
    <row r="389" spans="1:13" s="11" customFormat="1" ht="15" customHeight="1" x14ac:dyDescent="0.15">
      <c r="A389" s="10"/>
      <c r="B389" s="5"/>
      <c r="M389" s="9"/>
    </row>
    <row r="390" spans="1:13" s="11" customFormat="1" ht="15" customHeight="1" x14ac:dyDescent="0.15">
      <c r="A390" s="10"/>
      <c r="B390" s="5"/>
      <c r="M390" s="9"/>
    </row>
    <row r="391" spans="1:13" s="11" customFormat="1" ht="15" customHeight="1" x14ac:dyDescent="0.15">
      <c r="A391" s="10"/>
      <c r="B391" s="5"/>
      <c r="M391" s="9"/>
    </row>
    <row r="392" spans="1:13" s="11" customFormat="1" ht="15" customHeight="1" x14ac:dyDescent="0.15">
      <c r="A392" s="10"/>
      <c r="B392" s="5"/>
      <c r="M392" s="9"/>
    </row>
    <row r="393" spans="1:13" s="11" customFormat="1" ht="15" customHeight="1" x14ac:dyDescent="0.15">
      <c r="A393" s="10"/>
      <c r="B393" s="5"/>
      <c r="M393" s="9"/>
    </row>
    <row r="394" spans="1:13" s="11" customFormat="1" ht="15" customHeight="1" x14ac:dyDescent="0.15">
      <c r="A394" s="10"/>
      <c r="B394" s="5"/>
      <c r="M394" s="9"/>
    </row>
    <row r="395" spans="1:13" s="11" customFormat="1" ht="15" customHeight="1" x14ac:dyDescent="0.15">
      <c r="A395" s="10"/>
      <c r="B395" s="5"/>
      <c r="M395" s="9"/>
    </row>
    <row r="396" spans="1:13" s="11" customFormat="1" ht="15" customHeight="1" x14ac:dyDescent="0.15">
      <c r="A396" s="10"/>
      <c r="B396" s="5"/>
      <c r="M396" s="9"/>
    </row>
    <row r="397" spans="1:13" s="11" customFormat="1" ht="15" customHeight="1" x14ac:dyDescent="0.15">
      <c r="A397" s="10"/>
      <c r="B397" s="5"/>
      <c r="M397" s="9"/>
    </row>
    <row r="398" spans="1:13" s="11" customFormat="1" ht="15" customHeight="1" x14ac:dyDescent="0.15">
      <c r="A398" s="10"/>
      <c r="B398" s="5"/>
      <c r="M398" s="9"/>
    </row>
    <row r="399" spans="1:13" s="11" customFormat="1" ht="15" customHeight="1" x14ac:dyDescent="0.15">
      <c r="A399" s="10"/>
      <c r="B399" s="5"/>
      <c r="M399" s="9"/>
    </row>
    <row r="400" spans="1:13" s="11" customFormat="1" ht="15" customHeight="1" x14ac:dyDescent="0.15">
      <c r="A400" s="10"/>
      <c r="B400" s="5"/>
      <c r="M400" s="9"/>
    </row>
    <row r="401" spans="1:13" s="11" customFormat="1" ht="15" customHeight="1" x14ac:dyDescent="0.15">
      <c r="A401" s="10"/>
      <c r="B401" s="5"/>
      <c r="M401" s="9"/>
    </row>
    <row r="402" spans="1:13" s="11" customFormat="1" ht="15" customHeight="1" x14ac:dyDescent="0.15">
      <c r="A402" s="10"/>
      <c r="B402" s="5"/>
      <c r="M402" s="9"/>
    </row>
    <row r="403" spans="1:13" s="11" customFormat="1" ht="15" customHeight="1" x14ac:dyDescent="0.15">
      <c r="A403" s="10"/>
      <c r="B403" s="5"/>
      <c r="M403" s="9"/>
    </row>
    <row r="404" spans="1:13" s="11" customFormat="1" ht="15" customHeight="1" x14ac:dyDescent="0.15">
      <c r="A404" s="10"/>
      <c r="B404" s="5"/>
      <c r="M404" s="9"/>
    </row>
    <row r="405" spans="1:13" s="11" customFormat="1" ht="15" customHeight="1" x14ac:dyDescent="0.15">
      <c r="A405" s="10"/>
      <c r="B405" s="5"/>
      <c r="M405" s="9"/>
    </row>
    <row r="406" spans="1:13" s="11" customFormat="1" ht="15" customHeight="1" x14ac:dyDescent="0.15">
      <c r="A406" s="10"/>
      <c r="B406" s="5"/>
      <c r="M406" s="9"/>
    </row>
    <row r="407" spans="1:13" s="11" customFormat="1" ht="15" customHeight="1" x14ac:dyDescent="0.15">
      <c r="A407" s="10"/>
      <c r="B407" s="5"/>
      <c r="M407" s="9"/>
    </row>
    <row r="408" spans="1:13" s="11" customFormat="1" ht="15" customHeight="1" x14ac:dyDescent="0.15">
      <c r="A408" s="10"/>
      <c r="B408" s="5"/>
      <c r="M408" s="9"/>
    </row>
    <row r="409" spans="1:13" s="11" customFormat="1" ht="15" customHeight="1" x14ac:dyDescent="0.15">
      <c r="A409" s="10"/>
      <c r="B409" s="5"/>
      <c r="M409" s="9"/>
    </row>
    <row r="410" spans="1:13" s="11" customFormat="1" ht="15" customHeight="1" x14ac:dyDescent="0.15">
      <c r="A410" s="10"/>
      <c r="B410" s="5"/>
      <c r="M410" s="9"/>
    </row>
    <row r="411" spans="1:13" s="11" customFormat="1" ht="15" customHeight="1" x14ac:dyDescent="0.15">
      <c r="A411" s="10"/>
      <c r="B411" s="5"/>
      <c r="M411" s="9"/>
    </row>
    <row r="412" spans="1:13" s="11" customFormat="1" ht="15" customHeight="1" x14ac:dyDescent="0.15">
      <c r="A412" s="10"/>
      <c r="B412" s="5"/>
      <c r="M412" s="9"/>
    </row>
    <row r="413" spans="1:13" s="11" customFormat="1" ht="15" customHeight="1" x14ac:dyDescent="0.15">
      <c r="A413" s="10"/>
      <c r="B413" s="5"/>
      <c r="M413" s="9"/>
    </row>
    <row r="414" spans="1:13" s="11" customFormat="1" ht="15" customHeight="1" x14ac:dyDescent="0.15">
      <c r="A414" s="10"/>
      <c r="B414" s="5"/>
      <c r="M414" s="9"/>
    </row>
    <row r="415" spans="1:13" s="11" customFormat="1" ht="15" customHeight="1" x14ac:dyDescent="0.15">
      <c r="A415" s="10"/>
      <c r="B415" s="5"/>
      <c r="M415" s="9"/>
    </row>
    <row r="416" spans="1:13" s="11" customFormat="1" ht="15" customHeight="1" x14ac:dyDescent="0.15">
      <c r="A416" s="10"/>
      <c r="B416" s="5"/>
      <c r="M416" s="9"/>
    </row>
    <row r="417" spans="1:13" s="11" customFormat="1" ht="15" customHeight="1" x14ac:dyDescent="0.15">
      <c r="A417" s="10"/>
      <c r="B417" s="5"/>
      <c r="M417" s="9"/>
    </row>
    <row r="418" spans="1:13" s="11" customFormat="1" ht="15" customHeight="1" x14ac:dyDescent="0.15">
      <c r="A418" s="10"/>
      <c r="B418" s="5"/>
      <c r="M418" s="9"/>
    </row>
    <row r="419" spans="1:13" s="11" customFormat="1" ht="15" customHeight="1" x14ac:dyDescent="0.15">
      <c r="A419" s="10"/>
      <c r="B419" s="5"/>
      <c r="M419" s="9"/>
    </row>
    <row r="420" spans="1:13" s="11" customFormat="1" ht="15" customHeight="1" x14ac:dyDescent="0.15">
      <c r="A420" s="10"/>
      <c r="B420" s="5"/>
      <c r="M420" s="9"/>
    </row>
    <row r="421" spans="1:13" s="11" customFormat="1" ht="15" customHeight="1" x14ac:dyDescent="0.15">
      <c r="A421" s="10"/>
      <c r="B421" s="5"/>
      <c r="M421" s="9"/>
    </row>
    <row r="422" spans="1:13" s="11" customFormat="1" ht="15" customHeight="1" x14ac:dyDescent="0.15">
      <c r="A422" s="10"/>
      <c r="B422" s="5"/>
      <c r="M422" s="9"/>
    </row>
    <row r="423" spans="1:13" s="11" customFormat="1" ht="15" customHeight="1" x14ac:dyDescent="0.15">
      <c r="A423" s="10"/>
      <c r="B423" s="5"/>
      <c r="M423" s="9"/>
    </row>
    <row r="424" spans="1:13" s="11" customFormat="1" ht="15" customHeight="1" x14ac:dyDescent="0.15">
      <c r="A424" s="10"/>
      <c r="B424" s="5"/>
      <c r="M424" s="9"/>
    </row>
    <row r="425" spans="1:13" s="11" customFormat="1" ht="15" customHeight="1" x14ac:dyDescent="0.15">
      <c r="A425" s="10"/>
      <c r="B425" s="5"/>
      <c r="M425" s="9"/>
    </row>
    <row r="426" spans="1:13" s="11" customFormat="1" ht="15" customHeight="1" x14ac:dyDescent="0.15">
      <c r="A426" s="10"/>
      <c r="B426" s="5"/>
      <c r="M426" s="9"/>
    </row>
    <row r="427" spans="1:13" s="11" customFormat="1" ht="15" customHeight="1" x14ac:dyDescent="0.15">
      <c r="A427" s="10"/>
      <c r="B427" s="5"/>
      <c r="M427" s="9"/>
    </row>
    <row r="428" spans="1:13" s="11" customFormat="1" ht="15" customHeight="1" x14ac:dyDescent="0.15">
      <c r="A428" s="10"/>
      <c r="B428" s="5"/>
      <c r="M428" s="9"/>
    </row>
    <row r="429" spans="1:13" s="11" customFormat="1" ht="15" customHeight="1" x14ac:dyDescent="0.15">
      <c r="A429" s="10"/>
      <c r="B429" s="5"/>
      <c r="M429" s="9"/>
    </row>
    <row r="430" spans="1:13" s="11" customFormat="1" ht="15" customHeight="1" x14ac:dyDescent="0.15">
      <c r="A430" s="10"/>
      <c r="B430" s="5"/>
      <c r="M430" s="9"/>
    </row>
    <row r="431" spans="1:13" s="11" customFormat="1" ht="15" customHeight="1" x14ac:dyDescent="0.15">
      <c r="A431" s="10"/>
      <c r="B431" s="5"/>
      <c r="M431" s="9"/>
    </row>
    <row r="432" spans="1:13" s="11" customFormat="1" ht="15" customHeight="1" x14ac:dyDescent="0.15">
      <c r="A432" s="10"/>
      <c r="B432" s="5"/>
      <c r="M432" s="9"/>
    </row>
    <row r="433" spans="1:13" s="11" customFormat="1" ht="15" customHeight="1" x14ac:dyDescent="0.15">
      <c r="A433" s="10"/>
      <c r="B433" s="5"/>
      <c r="M433" s="9"/>
    </row>
    <row r="434" spans="1:13" s="11" customFormat="1" ht="15" customHeight="1" x14ac:dyDescent="0.15">
      <c r="A434" s="10"/>
      <c r="B434" s="5"/>
      <c r="M434" s="9"/>
    </row>
    <row r="435" spans="1:13" s="11" customFormat="1" ht="15" customHeight="1" x14ac:dyDescent="0.15">
      <c r="A435" s="10"/>
      <c r="B435" s="5"/>
      <c r="M435" s="9"/>
    </row>
    <row r="436" spans="1:13" s="11" customFormat="1" ht="15" customHeight="1" x14ac:dyDescent="0.15">
      <c r="A436" s="10"/>
      <c r="B436" s="5"/>
      <c r="M436" s="9"/>
    </row>
    <row r="437" spans="1:13" s="11" customFormat="1" ht="15" customHeight="1" x14ac:dyDescent="0.15">
      <c r="A437" s="10"/>
      <c r="B437" s="5"/>
      <c r="M437" s="9"/>
    </row>
    <row r="438" spans="1:13" s="11" customFormat="1" ht="15" customHeight="1" x14ac:dyDescent="0.15">
      <c r="A438" s="10"/>
      <c r="B438" s="5"/>
      <c r="M438" s="9"/>
    </row>
    <row r="439" spans="1:13" s="11" customFormat="1" ht="15" customHeight="1" x14ac:dyDescent="0.15">
      <c r="A439" s="10"/>
      <c r="B439" s="5"/>
      <c r="M439" s="9"/>
    </row>
    <row r="440" spans="1:13" s="11" customFormat="1" ht="15" customHeight="1" x14ac:dyDescent="0.15">
      <c r="A440" s="10"/>
      <c r="B440" s="5"/>
      <c r="M440" s="9"/>
    </row>
    <row r="441" spans="1:13" s="11" customFormat="1" ht="15" customHeight="1" x14ac:dyDescent="0.15">
      <c r="A441" s="10"/>
      <c r="B441" s="5"/>
      <c r="M441" s="9"/>
    </row>
    <row r="442" spans="1:13" s="11" customFormat="1" ht="15" customHeight="1" x14ac:dyDescent="0.15">
      <c r="A442" s="10"/>
      <c r="B442" s="5"/>
      <c r="M442" s="9"/>
    </row>
    <row r="443" spans="1:13" s="11" customFormat="1" ht="15" customHeight="1" x14ac:dyDescent="0.15">
      <c r="A443" s="10"/>
      <c r="B443" s="5"/>
      <c r="M443" s="9"/>
    </row>
    <row r="444" spans="1:13" s="11" customFormat="1" ht="15" customHeight="1" x14ac:dyDescent="0.15">
      <c r="A444" s="10"/>
      <c r="B444" s="5"/>
      <c r="M444" s="9"/>
    </row>
    <row r="445" spans="1:13" s="11" customFormat="1" ht="15" customHeight="1" x14ac:dyDescent="0.15">
      <c r="A445" s="10"/>
      <c r="B445" s="5"/>
      <c r="M445" s="9"/>
    </row>
    <row r="446" spans="1:13" s="11" customFormat="1" ht="15" customHeight="1" x14ac:dyDescent="0.15">
      <c r="A446" s="10"/>
      <c r="B446" s="5"/>
      <c r="M446" s="9"/>
    </row>
    <row r="447" spans="1:13" s="11" customFormat="1" ht="15" customHeight="1" x14ac:dyDescent="0.15">
      <c r="A447" s="10"/>
      <c r="B447" s="5"/>
      <c r="M447" s="9"/>
    </row>
    <row r="448" spans="1:13" s="11" customFormat="1" ht="15" customHeight="1" x14ac:dyDescent="0.15">
      <c r="A448" s="10"/>
      <c r="B448" s="5"/>
      <c r="M448" s="9"/>
    </row>
    <row r="449" spans="1:13" s="11" customFormat="1" ht="15" customHeight="1" x14ac:dyDescent="0.15">
      <c r="A449" s="10"/>
      <c r="B449" s="5"/>
      <c r="M449" s="9"/>
    </row>
    <row r="450" spans="1:13" s="11" customFormat="1" ht="15" customHeight="1" x14ac:dyDescent="0.15">
      <c r="A450" s="10"/>
      <c r="B450" s="5"/>
      <c r="M450" s="9"/>
    </row>
    <row r="451" spans="1:13" s="11" customFormat="1" ht="15" customHeight="1" x14ac:dyDescent="0.15">
      <c r="A451" s="10"/>
      <c r="B451" s="5"/>
      <c r="M451" s="9"/>
    </row>
    <row r="452" spans="1:13" s="11" customFormat="1" ht="15" customHeight="1" x14ac:dyDescent="0.15">
      <c r="A452" s="10"/>
      <c r="B452" s="5"/>
      <c r="M452" s="9"/>
    </row>
    <row r="453" spans="1:13" s="11" customFormat="1" ht="15" customHeight="1" x14ac:dyDescent="0.15">
      <c r="A453" s="10"/>
      <c r="B453" s="5"/>
      <c r="M453" s="9"/>
    </row>
    <row r="454" spans="1:13" s="11" customFormat="1" ht="15" customHeight="1" x14ac:dyDescent="0.15">
      <c r="A454" s="10"/>
      <c r="B454" s="5"/>
      <c r="M454" s="9"/>
    </row>
    <row r="455" spans="1:13" s="11" customFormat="1" ht="15" customHeight="1" x14ac:dyDescent="0.15">
      <c r="A455" s="10"/>
      <c r="B455" s="5"/>
      <c r="M455" s="9"/>
    </row>
    <row r="456" spans="1:13" s="11" customFormat="1" ht="15" customHeight="1" x14ac:dyDescent="0.15">
      <c r="A456" s="10"/>
      <c r="B456" s="5"/>
      <c r="M456" s="9"/>
    </row>
    <row r="457" spans="1:13" s="11" customFormat="1" ht="15" customHeight="1" x14ac:dyDescent="0.15">
      <c r="A457" s="10"/>
      <c r="B457" s="5"/>
      <c r="M457" s="9"/>
    </row>
    <row r="458" spans="1:13" s="11" customFormat="1" ht="15" customHeight="1" x14ac:dyDescent="0.15">
      <c r="A458" s="10"/>
      <c r="B458" s="5"/>
      <c r="M458" s="9"/>
    </row>
    <row r="459" spans="1:13" s="11" customFormat="1" ht="15" customHeight="1" x14ac:dyDescent="0.15">
      <c r="A459" s="10"/>
      <c r="B459" s="5"/>
      <c r="M459" s="9"/>
    </row>
    <row r="460" spans="1:13" s="11" customFormat="1" ht="15" customHeight="1" x14ac:dyDescent="0.15">
      <c r="A460" s="10"/>
      <c r="B460" s="5"/>
      <c r="M460" s="9"/>
    </row>
    <row r="461" spans="1:13" s="11" customFormat="1" ht="15" customHeight="1" x14ac:dyDescent="0.15">
      <c r="A461" s="10"/>
      <c r="B461" s="5"/>
      <c r="M461" s="9"/>
    </row>
    <row r="462" spans="1:13" s="11" customFormat="1" ht="15" customHeight="1" x14ac:dyDescent="0.15">
      <c r="A462" s="10"/>
      <c r="B462" s="5"/>
      <c r="M462" s="9"/>
    </row>
    <row r="463" spans="1:13" s="11" customFormat="1" ht="15" customHeight="1" x14ac:dyDescent="0.15">
      <c r="A463" s="10"/>
      <c r="B463" s="5"/>
      <c r="M463" s="9"/>
    </row>
    <row r="464" spans="1:13" s="11" customFormat="1" ht="15" customHeight="1" x14ac:dyDescent="0.15">
      <c r="A464" s="10"/>
      <c r="B464" s="5"/>
      <c r="M464" s="9"/>
    </row>
    <row r="465" spans="1:13" s="11" customFormat="1" ht="15" customHeight="1" x14ac:dyDescent="0.15">
      <c r="A465" s="10"/>
      <c r="B465" s="5"/>
      <c r="M465" s="9"/>
    </row>
    <row r="466" spans="1:13" s="11" customFormat="1" ht="15" customHeight="1" x14ac:dyDescent="0.15">
      <c r="A466" s="10"/>
      <c r="B466" s="5"/>
      <c r="M466" s="9"/>
    </row>
    <row r="467" spans="1:13" s="11" customFormat="1" ht="15" customHeight="1" x14ac:dyDescent="0.15">
      <c r="A467" s="10"/>
      <c r="B467" s="5"/>
      <c r="M467" s="9"/>
    </row>
    <row r="468" spans="1:13" s="11" customFormat="1" ht="15" customHeight="1" x14ac:dyDescent="0.15">
      <c r="A468" s="10"/>
      <c r="B468" s="5"/>
      <c r="M468" s="9"/>
    </row>
    <row r="469" spans="1:13" s="11" customFormat="1" ht="15" customHeight="1" x14ac:dyDescent="0.15">
      <c r="A469" s="10"/>
      <c r="B469" s="5"/>
      <c r="M469" s="9"/>
    </row>
    <row r="470" spans="1:13" s="11" customFormat="1" ht="15" customHeight="1" x14ac:dyDescent="0.15">
      <c r="A470" s="10"/>
      <c r="B470" s="5"/>
      <c r="M470" s="9"/>
    </row>
    <row r="471" spans="1:13" s="11" customFormat="1" ht="15" customHeight="1" x14ac:dyDescent="0.15">
      <c r="A471" s="10"/>
      <c r="B471" s="5"/>
      <c r="M471" s="9"/>
    </row>
    <row r="472" spans="1:13" s="11" customFormat="1" ht="15" customHeight="1" x14ac:dyDescent="0.15">
      <c r="A472" s="10"/>
      <c r="B472" s="5"/>
      <c r="M472" s="9"/>
    </row>
    <row r="473" spans="1:13" s="11" customFormat="1" ht="15" customHeight="1" x14ac:dyDescent="0.15">
      <c r="A473" s="10"/>
      <c r="B473" s="5"/>
      <c r="M473" s="9"/>
    </row>
    <row r="474" spans="1:13" s="11" customFormat="1" ht="15" customHeight="1" x14ac:dyDescent="0.15">
      <c r="A474" s="10"/>
      <c r="B474" s="5"/>
      <c r="M474" s="9"/>
    </row>
    <row r="475" spans="1:13" s="11" customFormat="1" ht="15" customHeight="1" x14ac:dyDescent="0.15">
      <c r="A475" s="10"/>
      <c r="B475" s="5"/>
      <c r="M475" s="9"/>
    </row>
    <row r="476" spans="1:13" s="11" customFormat="1" ht="15" customHeight="1" x14ac:dyDescent="0.15">
      <c r="A476" s="10"/>
      <c r="B476" s="5"/>
      <c r="M476" s="9"/>
    </row>
    <row r="477" spans="1:13" s="11" customFormat="1" ht="15" customHeight="1" x14ac:dyDescent="0.15">
      <c r="A477" s="10"/>
      <c r="B477" s="5"/>
      <c r="M477" s="9"/>
    </row>
    <row r="478" spans="1:13" s="11" customFormat="1" ht="15" customHeight="1" x14ac:dyDescent="0.15">
      <c r="A478" s="10"/>
      <c r="B478" s="5"/>
      <c r="M478" s="9"/>
    </row>
    <row r="479" spans="1:13" s="11" customFormat="1" ht="15" customHeight="1" x14ac:dyDescent="0.15">
      <c r="A479" s="10"/>
      <c r="B479" s="5"/>
      <c r="M479" s="9"/>
    </row>
    <row r="480" spans="1:13" s="11" customFormat="1" ht="15" customHeight="1" x14ac:dyDescent="0.15">
      <c r="A480" s="10"/>
      <c r="B480" s="5"/>
      <c r="M480" s="9"/>
    </row>
    <row r="481" spans="1:13" s="11" customFormat="1" ht="15" customHeight="1" x14ac:dyDescent="0.15">
      <c r="A481" s="10"/>
      <c r="B481" s="5"/>
      <c r="M481" s="9"/>
    </row>
    <row r="482" spans="1:13" s="11" customFormat="1" ht="15" customHeight="1" x14ac:dyDescent="0.15">
      <c r="A482" s="10"/>
      <c r="B482" s="5"/>
      <c r="M482" s="9"/>
    </row>
    <row r="483" spans="1:13" s="11" customFormat="1" ht="15" customHeight="1" x14ac:dyDescent="0.15">
      <c r="A483" s="10"/>
      <c r="B483" s="5"/>
      <c r="M483" s="9"/>
    </row>
    <row r="484" spans="1:13" s="11" customFormat="1" ht="15" customHeight="1" x14ac:dyDescent="0.15">
      <c r="A484" s="10"/>
      <c r="B484" s="5"/>
      <c r="M484" s="9"/>
    </row>
    <row r="485" spans="1:13" s="11" customFormat="1" ht="15" customHeight="1" x14ac:dyDescent="0.15">
      <c r="A485" s="10"/>
      <c r="B485" s="5"/>
      <c r="M485" s="9"/>
    </row>
    <row r="486" spans="1:13" s="11" customFormat="1" ht="15" customHeight="1" x14ac:dyDescent="0.15">
      <c r="A486" s="10"/>
      <c r="B486" s="5"/>
      <c r="M486" s="9"/>
    </row>
    <row r="487" spans="1:13" s="11" customFormat="1" ht="15" customHeight="1" x14ac:dyDescent="0.15">
      <c r="A487" s="10"/>
      <c r="B487" s="5"/>
      <c r="M487" s="9"/>
    </row>
    <row r="488" spans="1:13" s="11" customFormat="1" ht="15" customHeight="1" x14ac:dyDescent="0.15">
      <c r="A488" s="10"/>
      <c r="B488" s="5"/>
      <c r="M488" s="9"/>
    </row>
    <row r="489" spans="1:13" s="11" customFormat="1" ht="15" customHeight="1" x14ac:dyDescent="0.15">
      <c r="A489" s="10"/>
      <c r="B489" s="5"/>
      <c r="M489" s="9"/>
    </row>
    <row r="490" spans="1:13" s="11" customFormat="1" ht="15" customHeight="1" x14ac:dyDescent="0.15">
      <c r="A490" s="10"/>
      <c r="B490" s="5"/>
      <c r="M490" s="9"/>
    </row>
    <row r="491" spans="1:13" s="11" customFormat="1" ht="15" customHeight="1" x14ac:dyDescent="0.15">
      <c r="A491" s="10"/>
      <c r="B491" s="5"/>
      <c r="M491" s="9"/>
    </row>
    <row r="492" spans="1:13" s="11" customFormat="1" ht="15" customHeight="1" x14ac:dyDescent="0.15">
      <c r="A492" s="10"/>
      <c r="B492" s="5"/>
      <c r="M492" s="9"/>
    </row>
    <row r="493" spans="1:13" s="11" customFormat="1" ht="15" customHeight="1" x14ac:dyDescent="0.15">
      <c r="A493" s="10"/>
      <c r="B493" s="5"/>
      <c r="M493" s="9"/>
    </row>
    <row r="494" spans="1:13" s="11" customFormat="1" ht="15" customHeight="1" x14ac:dyDescent="0.15">
      <c r="A494" s="10"/>
      <c r="B494" s="5"/>
      <c r="M494" s="9"/>
    </row>
    <row r="495" spans="1:13" s="11" customFormat="1" ht="15" customHeight="1" x14ac:dyDescent="0.15">
      <c r="A495" s="10"/>
      <c r="B495" s="5"/>
      <c r="M495" s="9"/>
    </row>
    <row r="496" spans="1:13" s="11" customFormat="1" ht="15" customHeight="1" x14ac:dyDescent="0.15">
      <c r="A496" s="10"/>
      <c r="B496" s="5"/>
      <c r="M496" s="9"/>
    </row>
    <row r="497" spans="1:13" s="11" customFormat="1" ht="15" customHeight="1" x14ac:dyDescent="0.15">
      <c r="A497" s="10"/>
      <c r="B497" s="5"/>
      <c r="M497" s="9"/>
    </row>
    <row r="498" spans="1:13" s="11" customFormat="1" ht="15" customHeight="1" x14ac:dyDescent="0.15">
      <c r="A498" s="10"/>
      <c r="B498" s="5"/>
      <c r="M498" s="9"/>
    </row>
    <row r="499" spans="1:13" s="11" customFormat="1" ht="15" customHeight="1" x14ac:dyDescent="0.15">
      <c r="A499" s="10"/>
      <c r="B499" s="5"/>
      <c r="M499" s="9"/>
    </row>
    <row r="500" spans="1:13" s="11" customFormat="1" ht="15" customHeight="1" x14ac:dyDescent="0.15">
      <c r="A500" s="10"/>
      <c r="B500" s="5"/>
      <c r="M500" s="9"/>
    </row>
    <row r="501" spans="1:13" s="11" customFormat="1" ht="15" customHeight="1" x14ac:dyDescent="0.15">
      <c r="A501" s="10"/>
      <c r="B501" s="5"/>
      <c r="M501" s="9"/>
    </row>
    <row r="502" spans="1:13" s="11" customFormat="1" ht="15" customHeight="1" x14ac:dyDescent="0.15">
      <c r="A502" s="10"/>
      <c r="B502" s="5"/>
      <c r="M502" s="9"/>
    </row>
    <row r="503" spans="1:13" s="11" customFormat="1" ht="15" customHeight="1" x14ac:dyDescent="0.15">
      <c r="A503" s="10"/>
      <c r="B503" s="5"/>
      <c r="M503" s="9"/>
    </row>
    <row r="504" spans="1:13" s="11" customFormat="1" ht="15" customHeight="1" x14ac:dyDescent="0.15">
      <c r="A504" s="10"/>
      <c r="B504" s="5"/>
      <c r="M504" s="9"/>
    </row>
    <row r="505" spans="1:13" s="11" customFormat="1" ht="15" customHeight="1" x14ac:dyDescent="0.15">
      <c r="A505" s="10"/>
      <c r="B505" s="5"/>
      <c r="M505" s="9"/>
    </row>
    <row r="506" spans="1:13" s="11" customFormat="1" ht="15" customHeight="1" x14ac:dyDescent="0.15">
      <c r="A506" s="10"/>
      <c r="B506" s="5"/>
      <c r="M506" s="9"/>
    </row>
    <row r="507" spans="1:13" s="11" customFormat="1" ht="15" customHeight="1" x14ac:dyDescent="0.15">
      <c r="A507" s="10"/>
      <c r="B507" s="5"/>
      <c r="M507" s="9"/>
    </row>
    <row r="508" spans="1:13" s="11" customFormat="1" ht="15" customHeight="1" x14ac:dyDescent="0.15">
      <c r="A508" s="10"/>
      <c r="B508" s="5"/>
      <c r="M508" s="9"/>
    </row>
    <row r="509" spans="1:13" s="11" customFormat="1" ht="15" customHeight="1" x14ac:dyDescent="0.15">
      <c r="A509" s="10"/>
      <c r="B509" s="5"/>
      <c r="M509" s="9"/>
    </row>
    <row r="510" spans="1:13" s="11" customFormat="1" ht="15" customHeight="1" x14ac:dyDescent="0.15">
      <c r="A510" s="10"/>
      <c r="B510" s="5"/>
      <c r="M510" s="9"/>
    </row>
    <row r="511" spans="1:13" s="11" customFormat="1" ht="15" customHeight="1" x14ac:dyDescent="0.15">
      <c r="A511" s="10"/>
      <c r="B511" s="5"/>
      <c r="M511" s="9"/>
    </row>
    <row r="512" spans="1:13" s="11" customFormat="1" ht="15" customHeight="1" x14ac:dyDescent="0.15">
      <c r="A512" s="10"/>
      <c r="B512" s="5"/>
      <c r="M512" s="9"/>
    </row>
    <row r="513" spans="1:13" s="11" customFormat="1" ht="15" customHeight="1" x14ac:dyDescent="0.15">
      <c r="A513" s="10"/>
      <c r="B513" s="5"/>
      <c r="M513" s="9"/>
    </row>
    <row r="514" spans="1:13" s="11" customFormat="1" ht="15" customHeight="1" x14ac:dyDescent="0.15">
      <c r="A514" s="10"/>
      <c r="B514" s="5"/>
      <c r="M514" s="9"/>
    </row>
    <row r="515" spans="1:13" s="11" customFormat="1" ht="15" customHeight="1" x14ac:dyDescent="0.15">
      <c r="A515" s="10"/>
      <c r="B515" s="5"/>
      <c r="M515" s="9"/>
    </row>
    <row r="516" spans="1:13" s="11" customFormat="1" ht="15" customHeight="1" x14ac:dyDescent="0.15">
      <c r="A516" s="10"/>
      <c r="B516" s="5"/>
      <c r="M516" s="9"/>
    </row>
    <row r="517" spans="1:13" s="11" customFormat="1" ht="14.1" customHeight="1" x14ac:dyDescent="0.15">
      <c r="A517" s="10"/>
      <c r="B517" s="5"/>
      <c r="M517" s="9"/>
    </row>
    <row r="518" spans="1:13" s="11" customFormat="1" ht="14.1" customHeight="1" x14ac:dyDescent="0.15">
      <c r="A518" s="10"/>
      <c r="B518" s="5"/>
      <c r="M518" s="9"/>
    </row>
    <row r="519" spans="1:13" s="11" customFormat="1" ht="14.1" customHeight="1" x14ac:dyDescent="0.15">
      <c r="A519" s="10"/>
      <c r="B519" s="5"/>
      <c r="M519" s="9"/>
    </row>
    <row r="520" spans="1:13" s="11" customFormat="1" ht="14.1" customHeight="1" x14ac:dyDescent="0.15">
      <c r="A520" s="10"/>
      <c r="B520" s="5"/>
      <c r="M520" s="9"/>
    </row>
    <row r="521" spans="1:13" s="11" customFormat="1" ht="14.1" customHeight="1" x14ac:dyDescent="0.15">
      <c r="A521" s="10"/>
      <c r="B521" s="5"/>
      <c r="M521" s="9"/>
    </row>
    <row r="522" spans="1:13" s="11" customFormat="1" ht="14.1" customHeight="1" x14ac:dyDescent="0.15">
      <c r="A522" s="10"/>
      <c r="B522" s="5"/>
      <c r="M522" s="9"/>
    </row>
    <row r="523" spans="1:13" s="11" customFormat="1" ht="14.1" customHeight="1" x14ac:dyDescent="0.15">
      <c r="A523" s="10"/>
      <c r="B523" s="5"/>
      <c r="M523" s="9"/>
    </row>
    <row r="524" spans="1:13" s="11" customFormat="1" ht="14.1" customHeight="1" x14ac:dyDescent="0.15">
      <c r="A524" s="10"/>
      <c r="B524" s="5"/>
      <c r="M524" s="9"/>
    </row>
    <row r="525" spans="1:13" s="11" customFormat="1" ht="14.1" customHeight="1" x14ac:dyDescent="0.15">
      <c r="A525" s="10"/>
      <c r="B525" s="5"/>
      <c r="M525" s="9"/>
    </row>
    <row r="526" spans="1:13" s="11" customFormat="1" ht="14.1" customHeight="1" x14ac:dyDescent="0.15">
      <c r="A526" s="10"/>
      <c r="B526" s="5"/>
      <c r="M526" s="9"/>
    </row>
    <row r="527" spans="1:13" s="11" customFormat="1" ht="14.1" customHeight="1" x14ac:dyDescent="0.15">
      <c r="A527" s="10"/>
      <c r="B527" s="5"/>
      <c r="M527" s="9"/>
    </row>
    <row r="528" spans="1:13" s="11" customFormat="1" ht="14.1" customHeight="1" x14ac:dyDescent="0.15">
      <c r="A528" s="10"/>
      <c r="B528" s="5"/>
      <c r="M528" s="9"/>
    </row>
    <row r="529" spans="1:13" s="11" customFormat="1" ht="14.1" customHeight="1" x14ac:dyDescent="0.15">
      <c r="A529" s="10"/>
      <c r="B529" s="5"/>
      <c r="M529" s="9"/>
    </row>
    <row r="530" spans="1:13" s="11" customFormat="1" ht="14.1" customHeight="1" x14ac:dyDescent="0.15">
      <c r="A530" s="10"/>
      <c r="B530" s="5"/>
      <c r="M530" s="9"/>
    </row>
    <row r="531" spans="1:13" s="11" customFormat="1" ht="14.1" customHeight="1" x14ac:dyDescent="0.15">
      <c r="A531" s="10"/>
      <c r="B531" s="5"/>
      <c r="M531" s="9"/>
    </row>
    <row r="532" spans="1:13" s="11" customFormat="1" ht="14.1" customHeight="1" x14ac:dyDescent="0.15">
      <c r="A532" s="10"/>
      <c r="B532" s="5"/>
      <c r="M532" s="9"/>
    </row>
    <row r="533" spans="1:13" s="11" customFormat="1" ht="14.1" customHeight="1" x14ac:dyDescent="0.15">
      <c r="A533" s="10"/>
      <c r="B533" s="5"/>
      <c r="M533" s="9"/>
    </row>
    <row r="534" spans="1:13" s="11" customFormat="1" ht="14.1" customHeight="1" x14ac:dyDescent="0.15">
      <c r="A534" s="10"/>
      <c r="B534" s="5"/>
      <c r="M534" s="9"/>
    </row>
    <row r="535" spans="1:13" s="11" customFormat="1" ht="14.1" customHeight="1" x14ac:dyDescent="0.15">
      <c r="A535" s="10"/>
      <c r="B535" s="5"/>
      <c r="M535" s="9"/>
    </row>
    <row r="536" spans="1:13" s="11" customFormat="1" ht="14.1" customHeight="1" x14ac:dyDescent="0.15">
      <c r="A536" s="10"/>
      <c r="B536" s="5"/>
      <c r="M536" s="9"/>
    </row>
    <row r="537" spans="1:13" s="11" customFormat="1" ht="14.1" customHeight="1" x14ac:dyDescent="0.15">
      <c r="A537" s="10"/>
      <c r="B537" s="5"/>
      <c r="M537" s="9"/>
    </row>
    <row r="538" spans="1:13" s="11" customFormat="1" ht="14.1" customHeight="1" x14ac:dyDescent="0.15">
      <c r="A538" s="10"/>
      <c r="B538" s="5"/>
      <c r="M538" s="9"/>
    </row>
    <row r="539" spans="1:13" s="11" customFormat="1" ht="14.1" customHeight="1" x14ac:dyDescent="0.15">
      <c r="A539" s="10"/>
      <c r="B539" s="5"/>
      <c r="M539" s="9"/>
    </row>
    <row r="540" spans="1:13" s="11" customFormat="1" ht="14.1" customHeight="1" x14ac:dyDescent="0.15">
      <c r="A540" s="10"/>
      <c r="B540" s="5"/>
      <c r="M540" s="9"/>
    </row>
  </sheetData>
  <mergeCells count="13">
    <mergeCell ref="A1:L1"/>
    <mergeCell ref="A7:B7"/>
    <mergeCell ref="A25:B25"/>
    <mergeCell ref="A37:B37"/>
    <mergeCell ref="G4:I4"/>
    <mergeCell ref="J3:L3"/>
    <mergeCell ref="J4:L4"/>
    <mergeCell ref="F3:I3"/>
    <mergeCell ref="A6:B6"/>
    <mergeCell ref="C3:E3"/>
    <mergeCell ref="C4:E4"/>
    <mergeCell ref="F4:F5"/>
    <mergeCell ref="A3:B5"/>
  </mergeCells>
  <phoneticPr fontId="9" type="noConversion"/>
  <pageMargins left="0.98425196850393704" right="0.78740157480314965" top="1.5748031496062993" bottom="1.1811023622047245" header="0.19685039370078741" footer="0.19685039370078741"/>
  <pageSetup paperSize="9" scale="65" orientation="portrait" blackAndWhite="1" horizontalDpi="300" verticalDpi="300" r:id="rId1"/>
  <headerFooter alignWithMargins="0">
    <oddFooter xml:space="preserve">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X263"/>
  <sheetViews>
    <sheetView view="pageBreakPreview" topLeftCell="B1" zoomScale="85" zoomScaleNormal="100" zoomScaleSheetLayoutView="85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B1" sqref="B1"/>
    </sheetView>
  </sheetViews>
  <sheetFormatPr defaultColWidth="9.28515625" defaultRowHeight="15.75" customHeight="1" x14ac:dyDescent="0.15"/>
  <cols>
    <col min="1" max="1" width="4" style="16" hidden="1" customWidth="1"/>
    <col min="2" max="2" width="10" style="16" customWidth="1"/>
    <col min="3" max="10" width="10.7109375" style="15" customWidth="1"/>
    <col min="11" max="12" width="10.7109375" style="16" customWidth="1"/>
    <col min="13" max="19" width="10.7109375" style="15" customWidth="1"/>
    <col min="20" max="21" width="10.7109375" style="16" customWidth="1"/>
    <col min="22" max="28" width="10.7109375" style="15" customWidth="1"/>
    <col min="29" max="30" width="10.7109375" style="16" customWidth="1"/>
    <col min="31" max="37" width="10.7109375" style="15" customWidth="1"/>
    <col min="38" max="39" width="10.7109375" style="16" customWidth="1"/>
    <col min="40" max="46" width="10.7109375" style="15" customWidth="1"/>
    <col min="47" max="48" width="10.7109375" style="16" customWidth="1"/>
    <col min="49" max="55" width="10.7109375" style="15" customWidth="1"/>
    <col min="56" max="57" width="10.7109375" style="16" customWidth="1"/>
    <col min="58" max="64" width="10.7109375" style="15" customWidth="1"/>
    <col min="65" max="66" width="10.7109375" style="16" customWidth="1"/>
    <col min="67" max="73" width="10.7109375" style="15" customWidth="1"/>
    <col min="74" max="75" width="10.7109375" style="16" customWidth="1"/>
    <col min="76" max="82" width="10.7109375" style="15" customWidth="1"/>
    <col min="83" max="84" width="10.7109375" style="16" customWidth="1"/>
    <col min="85" max="91" width="10.7109375" style="15" customWidth="1"/>
    <col min="92" max="93" width="10.7109375" style="16" customWidth="1"/>
    <col min="94" max="98" width="10.7109375" style="15" customWidth="1"/>
    <col min="99" max="100" width="9.28515625" style="15" customWidth="1"/>
    <col min="101" max="102" width="9.28515625" style="16" customWidth="1"/>
    <col min="103" max="109" width="9.28515625" style="15" customWidth="1"/>
    <col min="110" max="111" width="9.28515625" style="16" customWidth="1"/>
    <col min="112" max="118" width="9.28515625" style="15" customWidth="1"/>
    <col min="119" max="120" width="9.28515625" style="16" customWidth="1"/>
    <col min="121" max="127" width="9.28515625" style="15" customWidth="1"/>
    <col min="128" max="129" width="9.28515625" style="16" customWidth="1"/>
    <col min="130" max="136" width="9.28515625" style="15" customWidth="1"/>
    <col min="137" max="138" width="9.28515625" style="16" customWidth="1"/>
    <col min="139" max="145" width="9.28515625" style="15" customWidth="1"/>
    <col min="146" max="147" width="9.28515625" style="16" customWidth="1"/>
    <col min="148" max="154" width="9.28515625" style="15" customWidth="1"/>
    <col min="155" max="156" width="9.28515625" style="16" customWidth="1"/>
    <col min="157" max="164" width="9.28515625" style="15" customWidth="1"/>
    <col min="165" max="165" width="9.28515625" style="16" customWidth="1"/>
    <col min="166" max="197" width="9.28515625" style="15" customWidth="1"/>
    <col min="198" max="212" width="9.7109375" style="15" customWidth="1"/>
    <col min="213" max="16384" width="9.28515625" style="15"/>
  </cols>
  <sheetData>
    <row r="1" spans="1:180" s="19" customFormat="1" ht="32.1" customHeight="1" x14ac:dyDescent="0.15">
      <c r="A1" s="48">
        <v>1</v>
      </c>
      <c r="B1" s="49"/>
      <c r="C1" s="49" t="s">
        <v>442</v>
      </c>
      <c r="D1" s="49"/>
      <c r="E1" s="49"/>
      <c r="F1" s="49"/>
      <c r="G1" s="49"/>
      <c r="H1" s="49"/>
      <c r="I1" s="49"/>
      <c r="J1" s="49"/>
      <c r="K1" s="49"/>
      <c r="L1" s="49" t="s">
        <v>402</v>
      </c>
      <c r="M1" s="49"/>
      <c r="N1" s="49"/>
      <c r="O1" s="49"/>
      <c r="P1" s="49"/>
      <c r="Q1" s="49"/>
      <c r="R1" s="49"/>
      <c r="S1" s="49"/>
      <c r="T1" s="49"/>
      <c r="U1" s="49" t="s">
        <v>403</v>
      </c>
      <c r="V1" s="49"/>
      <c r="W1" s="49"/>
      <c r="X1" s="49"/>
      <c r="Y1" s="49"/>
      <c r="Z1" s="49"/>
      <c r="AA1" s="49"/>
      <c r="AB1" s="49"/>
      <c r="AC1" s="49"/>
      <c r="AD1" s="49" t="s">
        <v>404</v>
      </c>
      <c r="AE1" s="49"/>
      <c r="AF1" s="49"/>
      <c r="AG1" s="49"/>
      <c r="AH1" s="49"/>
      <c r="AI1" s="49"/>
      <c r="AJ1" s="49"/>
      <c r="AK1" s="49"/>
      <c r="AL1" s="49"/>
      <c r="AM1" s="49" t="s">
        <v>405</v>
      </c>
      <c r="AN1" s="49"/>
      <c r="AO1" s="49"/>
      <c r="AP1" s="49"/>
      <c r="AQ1" s="49"/>
      <c r="AR1" s="49"/>
      <c r="AS1" s="49"/>
      <c r="AT1" s="49"/>
      <c r="AU1" s="49"/>
      <c r="AV1" s="49" t="s">
        <v>406</v>
      </c>
      <c r="AW1" s="49"/>
      <c r="AX1" s="49"/>
      <c r="AY1" s="49"/>
      <c r="AZ1" s="49"/>
      <c r="BA1" s="49"/>
      <c r="BB1" s="49"/>
      <c r="BC1" s="49"/>
      <c r="BD1" s="49"/>
      <c r="BE1" s="49" t="s">
        <v>407</v>
      </c>
      <c r="BF1" s="49"/>
      <c r="BG1" s="49"/>
      <c r="BH1" s="49"/>
      <c r="BI1" s="49"/>
      <c r="BJ1" s="49"/>
      <c r="BK1" s="49"/>
      <c r="BL1" s="49"/>
      <c r="BM1" s="49"/>
      <c r="BN1" s="49" t="s">
        <v>408</v>
      </c>
      <c r="BO1" s="49"/>
      <c r="BP1" s="49"/>
      <c r="BQ1" s="49"/>
      <c r="BR1" s="49"/>
      <c r="BS1" s="49"/>
      <c r="BT1" s="49"/>
      <c r="BU1" s="49"/>
      <c r="BV1" s="49"/>
      <c r="BW1" s="49" t="s">
        <v>504</v>
      </c>
      <c r="BX1" s="49"/>
      <c r="BY1" s="49"/>
      <c r="BZ1" s="49"/>
      <c r="CA1" s="49"/>
      <c r="CB1" s="49"/>
      <c r="CC1" s="49"/>
      <c r="CD1" s="49"/>
      <c r="CE1" s="49"/>
      <c r="CF1" s="49" t="s">
        <v>505</v>
      </c>
      <c r="CG1" s="49"/>
      <c r="CH1" s="49"/>
      <c r="CI1" s="49"/>
      <c r="CJ1" s="49"/>
      <c r="CK1" s="49"/>
      <c r="CL1" s="49"/>
      <c r="CM1" s="49"/>
      <c r="CN1" s="49"/>
      <c r="CO1" s="49" t="s">
        <v>506</v>
      </c>
      <c r="CP1" s="49"/>
      <c r="CQ1" s="49"/>
      <c r="CR1" s="49"/>
      <c r="CS1" s="49"/>
      <c r="CT1" s="49"/>
      <c r="CU1" s="49"/>
      <c r="CV1" s="49"/>
      <c r="CW1" s="49"/>
      <c r="CX1" s="49" t="s">
        <v>507</v>
      </c>
      <c r="CY1" s="49"/>
      <c r="CZ1" s="49"/>
      <c r="DA1" s="49"/>
      <c r="DB1" s="49"/>
      <c r="DC1" s="49"/>
      <c r="DD1" s="49"/>
      <c r="DE1" s="49"/>
      <c r="DF1" s="49"/>
      <c r="DG1" s="49" t="s">
        <v>508</v>
      </c>
      <c r="DH1" s="49"/>
      <c r="DI1" s="49"/>
      <c r="DJ1" s="49"/>
      <c r="DK1" s="49"/>
      <c r="DL1" s="49"/>
      <c r="DM1" s="49"/>
      <c r="DN1" s="49"/>
      <c r="DO1" s="49"/>
      <c r="DP1" s="49" t="s">
        <v>509</v>
      </c>
      <c r="DQ1" s="49"/>
      <c r="DR1" s="49"/>
      <c r="DS1" s="49"/>
      <c r="DT1" s="49"/>
      <c r="DU1" s="49"/>
      <c r="DV1" s="49"/>
      <c r="DW1" s="49"/>
      <c r="DX1" s="49"/>
      <c r="DY1" s="49" t="s">
        <v>510</v>
      </c>
      <c r="DZ1" s="49"/>
      <c r="EA1" s="49"/>
      <c r="EB1" s="49"/>
      <c r="EC1" s="49"/>
      <c r="ED1" s="49"/>
      <c r="EE1" s="49"/>
      <c r="EF1" s="49"/>
      <c r="EG1" s="49"/>
      <c r="EH1" s="49" t="s">
        <v>511</v>
      </c>
      <c r="EI1" s="49"/>
      <c r="EJ1" s="49"/>
      <c r="EK1" s="49"/>
      <c r="EL1" s="49"/>
      <c r="EM1" s="49"/>
      <c r="EN1" s="49"/>
      <c r="EO1" s="49"/>
      <c r="EP1" s="49"/>
      <c r="EQ1" s="49" t="s">
        <v>511</v>
      </c>
      <c r="ER1" s="49"/>
      <c r="ES1" s="49"/>
      <c r="ET1" s="49"/>
      <c r="EU1" s="49"/>
      <c r="EV1" s="49"/>
      <c r="EW1" s="49"/>
      <c r="EX1" s="49"/>
      <c r="EY1" s="49"/>
      <c r="EZ1" s="49" t="s">
        <v>511</v>
      </c>
      <c r="FA1" s="49"/>
      <c r="FB1" s="49"/>
      <c r="FC1" s="49"/>
      <c r="FD1" s="49"/>
      <c r="FE1" s="49"/>
      <c r="FF1" s="49"/>
      <c r="FG1" s="49"/>
      <c r="FH1" s="49"/>
      <c r="FI1" s="50"/>
      <c r="FJ1" s="51"/>
      <c r="FK1" s="51"/>
      <c r="FL1" s="51"/>
      <c r="FM1" s="51"/>
      <c r="FN1" s="51"/>
      <c r="FO1" s="51"/>
      <c r="FP1" s="51"/>
      <c r="FQ1" s="52"/>
      <c r="FR1" s="52"/>
      <c r="FS1" s="52"/>
      <c r="FT1" s="52"/>
      <c r="FU1" s="52"/>
      <c r="FV1" s="52"/>
      <c r="FW1" s="52"/>
      <c r="FX1" s="52"/>
    </row>
    <row r="2" spans="1:180" s="171" customFormat="1" ht="15" customHeight="1" x14ac:dyDescent="0.15">
      <c r="A2" s="171">
        <v>2</v>
      </c>
      <c r="B2" s="172" t="s">
        <v>446</v>
      </c>
      <c r="D2" s="173"/>
      <c r="E2" s="174"/>
      <c r="F2" s="174"/>
      <c r="G2" s="174"/>
      <c r="H2" s="174"/>
      <c r="I2" s="174"/>
      <c r="J2" s="174"/>
      <c r="K2" s="175" t="s">
        <v>14</v>
      </c>
      <c r="L2" s="173" t="s">
        <v>446</v>
      </c>
      <c r="M2" s="173"/>
      <c r="N2" s="174"/>
      <c r="O2" s="174"/>
      <c r="P2" s="174"/>
      <c r="Q2" s="174"/>
      <c r="R2" s="174"/>
      <c r="S2" s="174"/>
      <c r="T2" s="175" t="s">
        <v>14</v>
      </c>
      <c r="U2" s="173" t="s">
        <v>446</v>
      </c>
      <c r="V2" s="173"/>
      <c r="W2" s="174"/>
      <c r="X2" s="174"/>
      <c r="Y2" s="174"/>
      <c r="Z2" s="174"/>
      <c r="AA2" s="174"/>
      <c r="AB2" s="174"/>
      <c r="AC2" s="175" t="s">
        <v>14</v>
      </c>
      <c r="AD2" s="173" t="s">
        <v>446</v>
      </c>
      <c r="AE2" s="173"/>
      <c r="AF2" s="174"/>
      <c r="AG2" s="174"/>
      <c r="AH2" s="174"/>
      <c r="AI2" s="174"/>
      <c r="AJ2" s="174"/>
      <c r="AK2" s="174"/>
      <c r="AL2" s="175" t="s">
        <v>14</v>
      </c>
      <c r="AM2" s="173" t="s">
        <v>446</v>
      </c>
      <c r="AN2" s="173"/>
      <c r="AO2" s="174"/>
      <c r="AP2" s="174"/>
      <c r="AQ2" s="174"/>
      <c r="AR2" s="174"/>
      <c r="AS2" s="174"/>
      <c r="AT2" s="174"/>
      <c r="AU2" s="175" t="s">
        <v>14</v>
      </c>
      <c r="AV2" s="173" t="s">
        <v>446</v>
      </c>
      <c r="AW2" s="173"/>
      <c r="AX2" s="174"/>
      <c r="AY2" s="174"/>
      <c r="AZ2" s="174"/>
      <c r="BA2" s="174"/>
      <c r="BB2" s="174"/>
      <c r="BC2" s="174"/>
      <c r="BD2" s="175" t="s">
        <v>14</v>
      </c>
      <c r="BE2" s="173" t="s">
        <v>446</v>
      </c>
      <c r="BF2" s="173"/>
      <c r="BG2" s="174"/>
      <c r="BH2" s="174"/>
      <c r="BI2" s="174"/>
      <c r="BJ2" s="174"/>
      <c r="BK2" s="174"/>
      <c r="BL2" s="174"/>
      <c r="BM2" s="175" t="s">
        <v>14</v>
      </c>
      <c r="BN2" s="173" t="s">
        <v>446</v>
      </c>
      <c r="BO2" s="173"/>
      <c r="BP2" s="174"/>
      <c r="BQ2" s="174"/>
      <c r="BR2" s="174"/>
      <c r="BS2" s="174"/>
      <c r="BT2" s="174"/>
      <c r="BU2" s="174"/>
      <c r="BV2" s="175" t="s">
        <v>14</v>
      </c>
      <c r="BW2" s="173" t="s">
        <v>446</v>
      </c>
      <c r="BX2" s="173"/>
      <c r="BY2" s="174"/>
      <c r="BZ2" s="174"/>
      <c r="CA2" s="174"/>
      <c r="CB2" s="174"/>
      <c r="CC2" s="174"/>
      <c r="CD2" s="174"/>
      <c r="CE2" s="175" t="s">
        <v>14</v>
      </c>
      <c r="CF2" s="173" t="s">
        <v>446</v>
      </c>
      <c r="CG2" s="173"/>
      <c r="CH2" s="174"/>
      <c r="CI2" s="174"/>
      <c r="CJ2" s="174"/>
      <c r="CK2" s="174"/>
      <c r="CL2" s="174"/>
      <c r="CM2" s="174"/>
      <c r="CN2" s="175" t="s">
        <v>14</v>
      </c>
      <c r="CO2" s="173" t="s">
        <v>446</v>
      </c>
      <c r="CP2" s="173"/>
      <c r="CQ2" s="174"/>
      <c r="CR2" s="174"/>
      <c r="CS2" s="174"/>
      <c r="CT2" s="174"/>
      <c r="CU2" s="174"/>
      <c r="CV2" s="174"/>
      <c r="CW2" s="175" t="s">
        <v>14</v>
      </c>
      <c r="CX2" s="173" t="s">
        <v>446</v>
      </c>
      <c r="CY2" s="173"/>
      <c r="CZ2" s="174"/>
      <c r="DA2" s="174"/>
      <c r="DB2" s="174"/>
      <c r="DC2" s="174"/>
      <c r="DD2" s="174"/>
      <c r="DE2" s="174"/>
      <c r="DF2" s="175" t="s">
        <v>14</v>
      </c>
      <c r="DG2" s="173" t="s">
        <v>446</v>
      </c>
      <c r="DH2" s="173"/>
      <c r="DI2" s="174"/>
      <c r="DJ2" s="174"/>
      <c r="DK2" s="174"/>
      <c r="DL2" s="174"/>
      <c r="DM2" s="174"/>
      <c r="DN2" s="174"/>
      <c r="DO2" s="175" t="s">
        <v>14</v>
      </c>
      <c r="DP2" s="173" t="s">
        <v>446</v>
      </c>
      <c r="DQ2" s="173"/>
      <c r="DR2" s="174"/>
      <c r="DS2" s="174"/>
      <c r="DT2" s="174"/>
      <c r="DU2" s="174"/>
      <c r="DV2" s="174"/>
      <c r="DW2" s="174"/>
      <c r="DX2" s="175" t="s">
        <v>14</v>
      </c>
      <c r="DY2" s="173" t="s">
        <v>446</v>
      </c>
      <c r="DZ2" s="173"/>
      <c r="EA2" s="174"/>
      <c r="EB2" s="174"/>
      <c r="EC2" s="174"/>
      <c r="ED2" s="174"/>
      <c r="EE2" s="174"/>
      <c r="EF2" s="174"/>
      <c r="EG2" s="175" t="s">
        <v>14</v>
      </c>
      <c r="EH2" s="173" t="s">
        <v>446</v>
      </c>
      <c r="EI2" s="173"/>
      <c r="EJ2" s="174"/>
      <c r="EK2" s="174"/>
      <c r="EL2" s="174"/>
      <c r="EM2" s="174"/>
      <c r="EN2" s="174"/>
      <c r="EO2" s="174"/>
      <c r="EP2" s="175" t="s">
        <v>14</v>
      </c>
      <c r="EQ2" s="173" t="s">
        <v>446</v>
      </c>
      <c r="ER2" s="173"/>
      <c r="ES2" s="333"/>
      <c r="ET2" s="174"/>
      <c r="EU2" s="174"/>
      <c r="EV2" s="174"/>
      <c r="EW2" s="174"/>
      <c r="EX2" s="174"/>
      <c r="EY2" s="175" t="s">
        <v>14</v>
      </c>
      <c r="EZ2" s="173" t="s">
        <v>446</v>
      </c>
      <c r="FA2" s="173"/>
      <c r="FB2" s="174"/>
      <c r="FC2" s="174"/>
      <c r="FD2" s="174"/>
      <c r="FE2" s="174"/>
      <c r="FF2" s="174"/>
      <c r="FG2" s="174"/>
      <c r="FH2" s="175" t="s">
        <v>14</v>
      </c>
      <c r="FI2" s="176"/>
    </row>
    <row r="3" spans="1:180" s="13" customFormat="1" ht="20.100000000000001" customHeight="1" x14ac:dyDescent="0.15">
      <c r="A3" s="53">
        <v>3</v>
      </c>
      <c r="B3" s="404" t="s">
        <v>146</v>
      </c>
      <c r="C3" s="405" t="s">
        <v>501</v>
      </c>
      <c r="D3" s="406"/>
      <c r="E3" s="407"/>
      <c r="F3" s="54"/>
      <c r="G3" s="205" t="s">
        <v>512</v>
      </c>
      <c r="H3" s="56"/>
      <c r="I3" s="229"/>
      <c r="J3" s="230" t="s">
        <v>520</v>
      </c>
      <c r="K3" s="231"/>
      <c r="L3" s="230"/>
      <c r="M3" s="230" t="s">
        <v>521</v>
      </c>
      <c r="N3" s="231"/>
      <c r="O3" s="229"/>
      <c r="P3" s="230" t="s">
        <v>522</v>
      </c>
      <c r="Q3" s="231"/>
      <c r="R3" s="229"/>
      <c r="S3" s="230" t="s">
        <v>523</v>
      </c>
      <c r="T3" s="231"/>
      <c r="U3" s="230"/>
      <c r="V3" s="230" t="s">
        <v>524</v>
      </c>
      <c r="W3" s="231"/>
      <c r="X3" s="229"/>
      <c r="Y3" s="230" t="s">
        <v>525</v>
      </c>
      <c r="Z3" s="231"/>
      <c r="AA3" s="229"/>
      <c r="AB3" s="230" t="s">
        <v>526</v>
      </c>
      <c r="AC3" s="231"/>
      <c r="AD3" s="230"/>
      <c r="AE3" s="230" t="s">
        <v>527</v>
      </c>
      <c r="AF3" s="231"/>
      <c r="AG3" s="229"/>
      <c r="AH3" s="230" t="s">
        <v>528</v>
      </c>
      <c r="AI3" s="231"/>
      <c r="AJ3" s="229"/>
      <c r="AK3" s="230" t="s">
        <v>529</v>
      </c>
      <c r="AL3" s="231"/>
      <c r="AM3" s="230"/>
      <c r="AN3" s="230" t="s">
        <v>530</v>
      </c>
      <c r="AO3" s="231"/>
      <c r="AP3" s="229"/>
      <c r="AQ3" s="230" t="s">
        <v>531</v>
      </c>
      <c r="AR3" s="231"/>
      <c r="AS3" s="229"/>
      <c r="AT3" s="230" t="s">
        <v>532</v>
      </c>
      <c r="AU3" s="231"/>
      <c r="AV3" s="230"/>
      <c r="AW3" s="230" t="s">
        <v>533</v>
      </c>
      <c r="AX3" s="231"/>
      <c r="AY3" s="229"/>
      <c r="AZ3" s="230" t="s">
        <v>534</v>
      </c>
      <c r="BA3" s="231"/>
      <c r="BB3" s="229"/>
      <c r="BC3" s="230" t="s">
        <v>535</v>
      </c>
      <c r="BD3" s="231"/>
      <c r="BE3" s="230"/>
      <c r="BF3" s="230" t="s">
        <v>536</v>
      </c>
      <c r="BG3" s="231"/>
      <c r="BH3" s="54"/>
      <c r="BI3" s="205" t="s">
        <v>502</v>
      </c>
      <c r="BJ3" s="56"/>
      <c r="BK3" s="229"/>
      <c r="BL3" s="230" t="s">
        <v>537</v>
      </c>
      <c r="BM3" s="231"/>
      <c r="BN3" s="230"/>
      <c r="BO3" s="230" t="s">
        <v>538</v>
      </c>
      <c r="BP3" s="231"/>
      <c r="BQ3" s="229"/>
      <c r="BR3" s="230" t="s">
        <v>539</v>
      </c>
      <c r="BS3" s="231"/>
      <c r="BT3" s="229"/>
      <c r="BU3" s="230" t="s">
        <v>540</v>
      </c>
      <c r="BV3" s="231"/>
      <c r="BW3" s="230"/>
      <c r="BX3" s="230" t="s">
        <v>541</v>
      </c>
      <c r="BY3" s="231"/>
      <c r="BZ3" s="229"/>
      <c r="CA3" s="230" t="s">
        <v>542</v>
      </c>
      <c r="CB3" s="231"/>
      <c r="CC3" s="229"/>
      <c r="CD3" s="230" t="s">
        <v>543</v>
      </c>
      <c r="CE3" s="231"/>
      <c r="CF3" s="230"/>
      <c r="CG3" s="230" t="s">
        <v>544</v>
      </c>
      <c r="CH3" s="231"/>
      <c r="CI3" s="229"/>
      <c r="CJ3" s="230" t="s">
        <v>545</v>
      </c>
      <c r="CK3" s="231"/>
      <c r="CL3" s="229"/>
      <c r="CM3" s="230" t="s">
        <v>546</v>
      </c>
      <c r="CN3" s="231"/>
      <c r="CO3" s="230"/>
      <c r="CP3" s="230" t="s">
        <v>547</v>
      </c>
      <c r="CQ3" s="231"/>
      <c r="CR3" s="187"/>
      <c r="CS3" s="205" t="s">
        <v>503</v>
      </c>
      <c r="CT3" s="188"/>
      <c r="CU3" s="284"/>
      <c r="CV3" s="285" t="s">
        <v>551</v>
      </c>
      <c r="CW3" s="286"/>
      <c r="CX3" s="285"/>
      <c r="CY3" s="285" t="s">
        <v>552</v>
      </c>
      <c r="CZ3" s="286"/>
      <c r="DA3" s="284"/>
      <c r="DB3" s="285" t="s">
        <v>553</v>
      </c>
      <c r="DC3" s="286"/>
      <c r="DD3" s="284"/>
      <c r="DE3" s="285" t="s">
        <v>554</v>
      </c>
      <c r="DF3" s="286"/>
      <c r="DG3" s="285"/>
      <c r="DH3" s="285" t="s">
        <v>479</v>
      </c>
      <c r="DI3" s="286"/>
      <c r="DJ3" s="284"/>
      <c r="DK3" s="285" t="s">
        <v>555</v>
      </c>
      <c r="DL3" s="286"/>
      <c r="DM3" s="284"/>
      <c r="DN3" s="285" t="s">
        <v>556</v>
      </c>
      <c r="DO3" s="286"/>
      <c r="DP3" s="285"/>
      <c r="DQ3" s="285" t="s">
        <v>557</v>
      </c>
      <c r="DR3" s="286"/>
      <c r="DS3" s="284"/>
      <c r="DT3" s="285" t="s">
        <v>558</v>
      </c>
      <c r="DU3" s="286"/>
      <c r="DV3" s="284"/>
      <c r="DW3" s="285" t="s">
        <v>559</v>
      </c>
      <c r="DX3" s="286"/>
      <c r="DY3" s="285"/>
      <c r="DZ3" s="285" t="s">
        <v>560</v>
      </c>
      <c r="EA3" s="286"/>
      <c r="EB3" s="284"/>
      <c r="EC3" s="285" t="s">
        <v>561</v>
      </c>
      <c r="ED3" s="286"/>
      <c r="EE3" s="284"/>
      <c r="EF3" s="285" t="s">
        <v>562</v>
      </c>
      <c r="EG3" s="286"/>
      <c r="EH3" s="285"/>
      <c r="EI3" s="285" t="s">
        <v>563</v>
      </c>
      <c r="EJ3" s="286"/>
      <c r="EK3" s="284"/>
      <c r="EL3" s="285" t="s">
        <v>564</v>
      </c>
      <c r="EM3" s="286"/>
      <c r="EN3" s="284"/>
      <c r="EO3" s="285" t="s">
        <v>565</v>
      </c>
      <c r="EP3" s="286"/>
      <c r="EQ3" s="285"/>
      <c r="ER3" s="285" t="s">
        <v>566</v>
      </c>
      <c r="ES3" s="286"/>
      <c r="ET3" s="284"/>
      <c r="EU3" s="285" t="s">
        <v>567</v>
      </c>
      <c r="EV3" s="286"/>
      <c r="EW3" s="284"/>
      <c r="EX3" s="285" t="s">
        <v>568</v>
      </c>
      <c r="EY3" s="286"/>
      <c r="EZ3" s="285"/>
      <c r="FA3" s="285" t="s">
        <v>569</v>
      </c>
      <c r="FB3" s="286"/>
      <c r="FC3" s="284"/>
      <c r="FD3" s="285" t="s">
        <v>570</v>
      </c>
      <c r="FE3" s="286"/>
      <c r="FF3" s="284"/>
      <c r="FG3" s="285" t="s">
        <v>571</v>
      </c>
      <c r="FH3" s="286"/>
      <c r="FI3" s="12"/>
    </row>
    <row r="4" spans="1:180" s="13" customFormat="1" ht="20.100000000000001" customHeight="1" x14ac:dyDescent="0.15">
      <c r="A4" s="53">
        <v>4</v>
      </c>
      <c r="B4" s="404"/>
      <c r="C4" s="2" t="s">
        <v>0</v>
      </c>
      <c r="D4" s="2" t="s">
        <v>1</v>
      </c>
      <c r="E4" s="2" t="s">
        <v>2</v>
      </c>
      <c r="F4" s="2" t="s">
        <v>0</v>
      </c>
      <c r="G4" s="2" t="s">
        <v>1</v>
      </c>
      <c r="H4" s="2" t="s">
        <v>2</v>
      </c>
      <c r="I4" s="227" t="s">
        <v>0</v>
      </c>
      <c r="J4" s="227" t="s">
        <v>1</v>
      </c>
      <c r="K4" s="228" t="s">
        <v>2</v>
      </c>
      <c r="L4" s="232" t="s">
        <v>0</v>
      </c>
      <c r="M4" s="227" t="s">
        <v>1</v>
      </c>
      <c r="N4" s="227" t="s">
        <v>2</v>
      </c>
      <c r="O4" s="227" t="s">
        <v>0</v>
      </c>
      <c r="P4" s="227" t="s">
        <v>1</v>
      </c>
      <c r="Q4" s="227" t="s">
        <v>2</v>
      </c>
      <c r="R4" s="227" t="s">
        <v>0</v>
      </c>
      <c r="S4" s="227" t="s">
        <v>1</v>
      </c>
      <c r="T4" s="228" t="s">
        <v>2</v>
      </c>
      <c r="U4" s="232" t="s">
        <v>0</v>
      </c>
      <c r="V4" s="227" t="s">
        <v>1</v>
      </c>
      <c r="W4" s="227" t="s">
        <v>2</v>
      </c>
      <c r="X4" s="227" t="s">
        <v>0</v>
      </c>
      <c r="Y4" s="227" t="s">
        <v>1</v>
      </c>
      <c r="Z4" s="227" t="s">
        <v>2</v>
      </c>
      <c r="AA4" s="227" t="s">
        <v>0</v>
      </c>
      <c r="AB4" s="227" t="s">
        <v>1</v>
      </c>
      <c r="AC4" s="228" t="s">
        <v>2</v>
      </c>
      <c r="AD4" s="232" t="s">
        <v>0</v>
      </c>
      <c r="AE4" s="227" t="s">
        <v>1</v>
      </c>
      <c r="AF4" s="227" t="s">
        <v>2</v>
      </c>
      <c r="AG4" s="227" t="s">
        <v>0</v>
      </c>
      <c r="AH4" s="227" t="s">
        <v>1</v>
      </c>
      <c r="AI4" s="227" t="s">
        <v>2</v>
      </c>
      <c r="AJ4" s="227" t="s">
        <v>0</v>
      </c>
      <c r="AK4" s="227" t="s">
        <v>1</v>
      </c>
      <c r="AL4" s="228" t="s">
        <v>2</v>
      </c>
      <c r="AM4" s="232" t="s">
        <v>0</v>
      </c>
      <c r="AN4" s="227" t="s">
        <v>1</v>
      </c>
      <c r="AO4" s="227" t="s">
        <v>2</v>
      </c>
      <c r="AP4" s="227" t="s">
        <v>0</v>
      </c>
      <c r="AQ4" s="227" t="s">
        <v>1</v>
      </c>
      <c r="AR4" s="227" t="s">
        <v>2</v>
      </c>
      <c r="AS4" s="227" t="s">
        <v>0</v>
      </c>
      <c r="AT4" s="227" t="s">
        <v>1</v>
      </c>
      <c r="AU4" s="228" t="s">
        <v>2</v>
      </c>
      <c r="AV4" s="232" t="s">
        <v>0</v>
      </c>
      <c r="AW4" s="227" t="s">
        <v>1</v>
      </c>
      <c r="AX4" s="227" t="s">
        <v>2</v>
      </c>
      <c r="AY4" s="227" t="s">
        <v>0</v>
      </c>
      <c r="AZ4" s="227" t="s">
        <v>1</v>
      </c>
      <c r="BA4" s="227" t="s">
        <v>2</v>
      </c>
      <c r="BB4" s="227" t="s">
        <v>0</v>
      </c>
      <c r="BC4" s="227" t="s">
        <v>1</v>
      </c>
      <c r="BD4" s="228" t="s">
        <v>2</v>
      </c>
      <c r="BE4" s="232" t="s">
        <v>0</v>
      </c>
      <c r="BF4" s="227" t="s">
        <v>1</v>
      </c>
      <c r="BG4" s="227" t="s">
        <v>2</v>
      </c>
      <c r="BH4" s="2" t="s">
        <v>0</v>
      </c>
      <c r="BI4" s="2" t="s">
        <v>1</v>
      </c>
      <c r="BJ4" s="2" t="s">
        <v>2</v>
      </c>
      <c r="BK4" s="227" t="s">
        <v>0</v>
      </c>
      <c r="BL4" s="227" t="s">
        <v>1</v>
      </c>
      <c r="BM4" s="228" t="s">
        <v>2</v>
      </c>
      <c r="BN4" s="232" t="s">
        <v>0</v>
      </c>
      <c r="BO4" s="227" t="s">
        <v>1</v>
      </c>
      <c r="BP4" s="227" t="s">
        <v>2</v>
      </c>
      <c r="BQ4" s="227" t="s">
        <v>0</v>
      </c>
      <c r="BR4" s="227" t="s">
        <v>1</v>
      </c>
      <c r="BS4" s="227" t="s">
        <v>2</v>
      </c>
      <c r="BT4" s="227" t="s">
        <v>0</v>
      </c>
      <c r="BU4" s="227" t="s">
        <v>1</v>
      </c>
      <c r="BV4" s="228" t="s">
        <v>2</v>
      </c>
      <c r="BW4" s="232" t="s">
        <v>0</v>
      </c>
      <c r="BX4" s="227" t="s">
        <v>1</v>
      </c>
      <c r="BY4" s="227" t="s">
        <v>2</v>
      </c>
      <c r="BZ4" s="227" t="s">
        <v>0</v>
      </c>
      <c r="CA4" s="227" t="s">
        <v>1</v>
      </c>
      <c r="CB4" s="227" t="s">
        <v>2</v>
      </c>
      <c r="CC4" s="227" t="s">
        <v>0</v>
      </c>
      <c r="CD4" s="227" t="s">
        <v>1</v>
      </c>
      <c r="CE4" s="228" t="s">
        <v>2</v>
      </c>
      <c r="CF4" s="232" t="s">
        <v>0</v>
      </c>
      <c r="CG4" s="227" t="s">
        <v>1</v>
      </c>
      <c r="CH4" s="227" t="s">
        <v>2</v>
      </c>
      <c r="CI4" s="227" t="s">
        <v>0</v>
      </c>
      <c r="CJ4" s="227" t="s">
        <v>1</v>
      </c>
      <c r="CK4" s="227" t="s">
        <v>2</v>
      </c>
      <c r="CL4" s="227" t="s">
        <v>0</v>
      </c>
      <c r="CM4" s="227" t="s">
        <v>1</v>
      </c>
      <c r="CN4" s="228" t="s">
        <v>2</v>
      </c>
      <c r="CO4" s="232" t="s">
        <v>0</v>
      </c>
      <c r="CP4" s="227" t="s">
        <v>1</v>
      </c>
      <c r="CQ4" s="227" t="s">
        <v>2</v>
      </c>
      <c r="CR4" s="186" t="s">
        <v>0</v>
      </c>
      <c r="CS4" s="186" t="s">
        <v>1</v>
      </c>
      <c r="CT4" s="186" t="s">
        <v>2</v>
      </c>
      <c r="CU4" s="282" t="s">
        <v>0</v>
      </c>
      <c r="CV4" s="282" t="s">
        <v>1</v>
      </c>
      <c r="CW4" s="283" t="s">
        <v>2</v>
      </c>
      <c r="CX4" s="287" t="s">
        <v>0</v>
      </c>
      <c r="CY4" s="282" t="s">
        <v>1</v>
      </c>
      <c r="CZ4" s="282" t="s">
        <v>2</v>
      </c>
      <c r="DA4" s="282" t="s">
        <v>0</v>
      </c>
      <c r="DB4" s="282" t="s">
        <v>1</v>
      </c>
      <c r="DC4" s="282" t="s">
        <v>2</v>
      </c>
      <c r="DD4" s="282" t="s">
        <v>0</v>
      </c>
      <c r="DE4" s="282" t="s">
        <v>1</v>
      </c>
      <c r="DF4" s="283" t="s">
        <v>2</v>
      </c>
      <c r="DG4" s="287" t="s">
        <v>0</v>
      </c>
      <c r="DH4" s="282" t="s">
        <v>1</v>
      </c>
      <c r="DI4" s="282" t="s">
        <v>2</v>
      </c>
      <c r="DJ4" s="282" t="s">
        <v>0</v>
      </c>
      <c r="DK4" s="282" t="s">
        <v>1</v>
      </c>
      <c r="DL4" s="282" t="s">
        <v>2</v>
      </c>
      <c r="DM4" s="282" t="s">
        <v>0</v>
      </c>
      <c r="DN4" s="282" t="s">
        <v>1</v>
      </c>
      <c r="DO4" s="283" t="s">
        <v>2</v>
      </c>
      <c r="DP4" s="287" t="s">
        <v>0</v>
      </c>
      <c r="DQ4" s="282" t="s">
        <v>1</v>
      </c>
      <c r="DR4" s="282" t="s">
        <v>2</v>
      </c>
      <c r="DS4" s="282" t="s">
        <v>0</v>
      </c>
      <c r="DT4" s="282" t="s">
        <v>1</v>
      </c>
      <c r="DU4" s="282" t="s">
        <v>2</v>
      </c>
      <c r="DV4" s="282" t="s">
        <v>0</v>
      </c>
      <c r="DW4" s="282" t="s">
        <v>1</v>
      </c>
      <c r="DX4" s="283" t="s">
        <v>2</v>
      </c>
      <c r="DY4" s="287" t="s">
        <v>0</v>
      </c>
      <c r="DZ4" s="282" t="s">
        <v>1</v>
      </c>
      <c r="EA4" s="282" t="s">
        <v>2</v>
      </c>
      <c r="EB4" s="282" t="s">
        <v>0</v>
      </c>
      <c r="EC4" s="282" t="s">
        <v>1</v>
      </c>
      <c r="ED4" s="282" t="s">
        <v>2</v>
      </c>
      <c r="EE4" s="282" t="s">
        <v>0</v>
      </c>
      <c r="EF4" s="282" t="s">
        <v>1</v>
      </c>
      <c r="EG4" s="283" t="s">
        <v>2</v>
      </c>
      <c r="EH4" s="287" t="s">
        <v>0</v>
      </c>
      <c r="EI4" s="282" t="s">
        <v>1</v>
      </c>
      <c r="EJ4" s="282" t="s">
        <v>2</v>
      </c>
      <c r="EK4" s="282" t="s">
        <v>0</v>
      </c>
      <c r="EL4" s="282" t="s">
        <v>1</v>
      </c>
      <c r="EM4" s="282" t="s">
        <v>2</v>
      </c>
      <c r="EN4" s="282" t="s">
        <v>0</v>
      </c>
      <c r="EO4" s="282" t="s">
        <v>1</v>
      </c>
      <c r="EP4" s="283" t="s">
        <v>2</v>
      </c>
      <c r="EQ4" s="287" t="s">
        <v>0</v>
      </c>
      <c r="ER4" s="282" t="s">
        <v>1</v>
      </c>
      <c r="ES4" s="282" t="s">
        <v>2</v>
      </c>
      <c r="ET4" s="282" t="s">
        <v>0</v>
      </c>
      <c r="EU4" s="282" t="s">
        <v>1</v>
      </c>
      <c r="EV4" s="282" t="s">
        <v>2</v>
      </c>
      <c r="EW4" s="282" t="s">
        <v>0</v>
      </c>
      <c r="EX4" s="282" t="s">
        <v>1</v>
      </c>
      <c r="EY4" s="283" t="s">
        <v>2</v>
      </c>
      <c r="EZ4" s="287" t="s">
        <v>0</v>
      </c>
      <c r="FA4" s="282" t="s">
        <v>1</v>
      </c>
      <c r="FB4" s="282" t="s">
        <v>2</v>
      </c>
      <c r="FC4" s="282" t="s">
        <v>0</v>
      </c>
      <c r="FD4" s="282" t="s">
        <v>1</v>
      </c>
      <c r="FE4" s="282" t="s">
        <v>2</v>
      </c>
      <c r="FF4" s="282" t="s">
        <v>0</v>
      </c>
      <c r="FG4" s="282" t="s">
        <v>1</v>
      </c>
      <c r="FH4" s="282" t="s">
        <v>2</v>
      </c>
      <c r="FI4" s="12"/>
    </row>
    <row r="5" spans="1:180" s="16" customFormat="1" ht="15.95" customHeight="1" x14ac:dyDescent="0.15">
      <c r="A5" s="58" t="s">
        <v>169</v>
      </c>
      <c r="B5" s="59" t="s">
        <v>168</v>
      </c>
      <c r="C5" s="101">
        <f>SUM(C6,C12,C18,C24,C30,C36,C42,C48,C54,C60,C66,C72,C78,C84,C90,C96,C102,C108,C114,C120,C126,C132,C133)</f>
        <v>971424</v>
      </c>
      <c r="D5" s="102">
        <f>SUM(D6,D12,D18,D24,D30,D36,D42,D48,D54,D60,D66,D72,D78,D84,D90,D96,D102,D108,D114,D120,D126,D132,D133)</f>
        <v>482864</v>
      </c>
      <c r="E5" s="102">
        <f t="shared" ref="E5:BP5" si="0">SUM(E6,E12,E18,E24,E30,E36,E42,E48,E54,E60,E66,E72,E78,E84,E90,E96,E102,E108,E114,E120,E126,E132,E133)</f>
        <v>488560</v>
      </c>
      <c r="F5" s="102">
        <f>SUM(F6,F12,F18,F24,F30,F36,F42,F48,F54,F60,F66,F72,F78,F84,F90,F96,F102,F108,F114,F120,F126,F132,F133)</f>
        <v>219531</v>
      </c>
      <c r="G5" s="102">
        <f t="shared" si="0"/>
        <v>112045</v>
      </c>
      <c r="H5" s="102">
        <f t="shared" si="0"/>
        <v>107486</v>
      </c>
      <c r="I5" s="235">
        <f t="shared" si="0"/>
        <v>14299</v>
      </c>
      <c r="J5" s="235">
        <f t="shared" si="0"/>
        <v>7406</v>
      </c>
      <c r="K5" s="235">
        <f t="shared" si="0"/>
        <v>6893</v>
      </c>
      <c r="L5" s="235">
        <f t="shared" si="0"/>
        <v>29045</v>
      </c>
      <c r="M5" s="235">
        <f t="shared" si="0"/>
        <v>14656</v>
      </c>
      <c r="N5" s="235">
        <f t="shared" si="0"/>
        <v>14389</v>
      </c>
      <c r="O5" s="294">
        <f t="shared" si="0"/>
        <v>11094</v>
      </c>
      <c r="P5" s="290">
        <f t="shared" si="0"/>
        <v>5757</v>
      </c>
      <c r="Q5" s="295">
        <f t="shared" si="0"/>
        <v>5337</v>
      </c>
      <c r="R5" s="294">
        <f t="shared" si="0"/>
        <v>17811</v>
      </c>
      <c r="S5" s="290">
        <f t="shared" si="0"/>
        <v>9143</v>
      </c>
      <c r="T5" s="295">
        <f t="shared" si="0"/>
        <v>8668</v>
      </c>
      <c r="U5" s="235">
        <f t="shared" si="0"/>
        <v>17585</v>
      </c>
      <c r="V5" s="235">
        <f t="shared" si="0"/>
        <v>8883</v>
      </c>
      <c r="W5" s="235">
        <f t="shared" si="0"/>
        <v>8702</v>
      </c>
      <c r="X5" s="294">
        <f t="shared" si="0"/>
        <v>15276</v>
      </c>
      <c r="Y5" s="290">
        <f t="shared" si="0"/>
        <v>7716</v>
      </c>
      <c r="Z5" s="295">
        <f t="shared" si="0"/>
        <v>7560</v>
      </c>
      <c r="AA5" s="235">
        <f t="shared" si="0"/>
        <v>15368</v>
      </c>
      <c r="AB5" s="235">
        <f t="shared" si="0"/>
        <v>7804</v>
      </c>
      <c r="AC5" s="235">
        <f t="shared" si="0"/>
        <v>7564</v>
      </c>
      <c r="AD5" s="294">
        <f t="shared" si="0"/>
        <v>14347</v>
      </c>
      <c r="AE5" s="290">
        <f t="shared" si="0"/>
        <v>7351</v>
      </c>
      <c r="AF5" s="295">
        <f t="shared" si="0"/>
        <v>6996</v>
      </c>
      <c r="AG5" s="290">
        <f t="shared" si="0"/>
        <v>18474</v>
      </c>
      <c r="AH5" s="290">
        <f t="shared" si="0"/>
        <v>9330</v>
      </c>
      <c r="AI5" s="290">
        <f t="shared" si="0"/>
        <v>9144</v>
      </c>
      <c r="AJ5" s="294">
        <f t="shared" si="0"/>
        <v>17273</v>
      </c>
      <c r="AK5" s="290">
        <f t="shared" si="0"/>
        <v>8637</v>
      </c>
      <c r="AL5" s="295">
        <f t="shared" si="0"/>
        <v>8636</v>
      </c>
      <c r="AM5" s="290">
        <f t="shared" si="0"/>
        <v>14761</v>
      </c>
      <c r="AN5" s="290">
        <f t="shared" si="0"/>
        <v>7555</v>
      </c>
      <c r="AO5" s="290">
        <f t="shared" si="0"/>
        <v>7206</v>
      </c>
      <c r="AP5" s="294">
        <f t="shared" si="0"/>
        <v>10631</v>
      </c>
      <c r="AQ5" s="290">
        <f t="shared" si="0"/>
        <v>5326</v>
      </c>
      <c r="AR5" s="295">
        <f t="shared" si="0"/>
        <v>5305</v>
      </c>
      <c r="AS5" s="290">
        <f t="shared" si="0"/>
        <v>12268</v>
      </c>
      <c r="AT5" s="290">
        <f t="shared" si="0"/>
        <v>6581</v>
      </c>
      <c r="AU5" s="290">
        <f t="shared" si="0"/>
        <v>5687</v>
      </c>
      <c r="AV5" s="294">
        <f t="shared" si="0"/>
        <v>1659</v>
      </c>
      <c r="AW5" s="290">
        <f t="shared" si="0"/>
        <v>837</v>
      </c>
      <c r="AX5" s="295">
        <f t="shared" si="0"/>
        <v>822</v>
      </c>
      <c r="AY5" s="290">
        <f t="shared" si="0"/>
        <v>4605</v>
      </c>
      <c r="AZ5" s="290">
        <f t="shared" si="0"/>
        <v>2419</v>
      </c>
      <c r="BA5" s="290">
        <f t="shared" si="0"/>
        <v>2186</v>
      </c>
      <c r="BB5" s="294">
        <f t="shared" si="0"/>
        <v>1893</v>
      </c>
      <c r="BC5" s="290">
        <f t="shared" si="0"/>
        <v>1010</v>
      </c>
      <c r="BD5" s="295">
        <f t="shared" si="0"/>
        <v>883</v>
      </c>
      <c r="BE5" s="290">
        <f t="shared" si="0"/>
        <v>3142</v>
      </c>
      <c r="BF5" s="290">
        <f t="shared" si="0"/>
        <v>1634</v>
      </c>
      <c r="BG5" s="290">
        <f t="shared" si="0"/>
        <v>1508</v>
      </c>
      <c r="BH5" s="294">
        <f t="shared" si="0"/>
        <v>250004</v>
      </c>
      <c r="BI5" s="290">
        <f t="shared" si="0"/>
        <v>126657</v>
      </c>
      <c r="BJ5" s="295">
        <f t="shared" si="0"/>
        <v>123347</v>
      </c>
      <c r="BK5" s="290">
        <f t="shared" si="0"/>
        <v>30487</v>
      </c>
      <c r="BL5" s="290">
        <f t="shared" si="0"/>
        <v>15768</v>
      </c>
      <c r="BM5" s="290">
        <f t="shared" si="0"/>
        <v>14719</v>
      </c>
      <c r="BN5" s="294">
        <f t="shared" si="0"/>
        <v>21514</v>
      </c>
      <c r="BO5" s="290">
        <f t="shared" si="0"/>
        <v>11112</v>
      </c>
      <c r="BP5" s="295">
        <f t="shared" si="0"/>
        <v>10402</v>
      </c>
      <c r="BQ5" s="290">
        <f t="shared" ref="BQ5:CT5" si="1">SUM(BQ6,BQ12,BQ18,BQ24,BQ30,BQ36,BQ42,BQ48,BQ54,BQ60,BQ66,BQ72,BQ78,BQ84,BQ90,BQ96,BQ102,BQ108,BQ114,BQ120,BQ126,BQ132,BQ133)</f>
        <v>21651</v>
      </c>
      <c r="BR5" s="290">
        <f t="shared" si="1"/>
        <v>11121</v>
      </c>
      <c r="BS5" s="290">
        <f t="shared" si="1"/>
        <v>10530</v>
      </c>
      <c r="BT5" s="294">
        <f t="shared" si="1"/>
        <v>28067</v>
      </c>
      <c r="BU5" s="290">
        <f t="shared" si="1"/>
        <v>13664</v>
      </c>
      <c r="BV5" s="295">
        <f t="shared" si="1"/>
        <v>14403</v>
      </c>
      <c r="BW5" s="290">
        <f t="shared" si="1"/>
        <v>12264</v>
      </c>
      <c r="BX5" s="290">
        <f t="shared" si="1"/>
        <v>6056</v>
      </c>
      <c r="BY5" s="290">
        <f t="shared" si="1"/>
        <v>6208</v>
      </c>
      <c r="BZ5" s="294">
        <f t="shared" si="1"/>
        <v>27649</v>
      </c>
      <c r="CA5" s="290">
        <f t="shared" si="1"/>
        <v>13756</v>
      </c>
      <c r="CB5" s="295">
        <f t="shared" si="1"/>
        <v>13893</v>
      </c>
      <c r="CC5" s="290">
        <f t="shared" si="1"/>
        <v>28394</v>
      </c>
      <c r="CD5" s="290">
        <f t="shared" si="1"/>
        <v>14729</v>
      </c>
      <c r="CE5" s="290">
        <f t="shared" si="1"/>
        <v>13665</v>
      </c>
      <c r="CF5" s="294">
        <f t="shared" si="1"/>
        <v>16180</v>
      </c>
      <c r="CG5" s="290">
        <f t="shared" si="1"/>
        <v>8362</v>
      </c>
      <c r="CH5" s="295">
        <f t="shared" si="1"/>
        <v>7818</v>
      </c>
      <c r="CI5" s="290">
        <f t="shared" si="1"/>
        <v>13994</v>
      </c>
      <c r="CJ5" s="290">
        <f t="shared" si="1"/>
        <v>7242</v>
      </c>
      <c r="CK5" s="290">
        <f t="shared" si="1"/>
        <v>6752</v>
      </c>
      <c r="CL5" s="294">
        <f t="shared" si="1"/>
        <v>22546</v>
      </c>
      <c r="CM5" s="290">
        <f t="shared" si="1"/>
        <v>11498</v>
      </c>
      <c r="CN5" s="295">
        <f t="shared" si="1"/>
        <v>11048</v>
      </c>
      <c r="CO5" s="290">
        <f t="shared" si="1"/>
        <v>27258</v>
      </c>
      <c r="CP5" s="290">
        <f t="shared" si="1"/>
        <v>13349</v>
      </c>
      <c r="CQ5" s="290">
        <f t="shared" si="1"/>
        <v>13909</v>
      </c>
      <c r="CR5" s="294">
        <f t="shared" si="1"/>
        <v>501889</v>
      </c>
      <c r="CS5" s="290">
        <f t="shared" si="1"/>
        <v>244162</v>
      </c>
      <c r="CT5" s="295">
        <f t="shared" si="1"/>
        <v>257727</v>
      </c>
      <c r="CU5" s="290">
        <f t="shared" ref="CU5" si="2">SUM(CU6,CU12,CU18,CU24,CU30,CU36,CU42,CU48,CU54,CU60,CU66,CU72,CU78,CU84,CU90,CU96,CU102,CU108,CU114,CU120,CU126,CU132,CU133)</f>
        <v>28340</v>
      </c>
      <c r="CV5" s="290">
        <v>13797</v>
      </c>
      <c r="CW5" s="290">
        <v>14543</v>
      </c>
      <c r="CX5" s="294">
        <f t="shared" ref="CX5" si="3">SUM(CX6,CX12,CX18,CX24,CX30,CX36,CX42,CX48,CX54,CX60,CX66,CX72,CX78,CX84,CX90,CX96,CX102,CX108,CX114,CX120,CX126,CX132,CX133)</f>
        <v>17985</v>
      </c>
      <c r="CY5" s="290">
        <v>8611</v>
      </c>
      <c r="CZ5" s="295">
        <v>9374</v>
      </c>
      <c r="DA5" s="290">
        <f t="shared" ref="DA5" si="4">SUM(DA6,DA12,DA18,DA24,DA30,DA36,DA42,DA48,DA54,DA60,DA66,DA72,DA78,DA84,DA90,DA96,DA102,DA108,DA114,DA120,DA126,DA132,DA133)</f>
        <v>11023</v>
      </c>
      <c r="DB5" s="290">
        <v>5394</v>
      </c>
      <c r="DC5" s="290">
        <v>5629</v>
      </c>
      <c r="DD5" s="294">
        <f t="shared" ref="DD5" si="5">SUM(DD6,DD12,DD18,DD24,DD30,DD36,DD42,DD48,DD54,DD60,DD66,DD72,DD78,DD84,DD90,DD96,DD102,DD108,DD114,DD120,DD126,DD132,DD133)</f>
        <v>15310</v>
      </c>
      <c r="DE5" s="290">
        <v>7563</v>
      </c>
      <c r="DF5" s="295">
        <v>7747</v>
      </c>
      <c r="DG5" s="290">
        <f t="shared" ref="DG5" si="6">SUM(DG6,DG12,DG18,DG24,DG30,DG36,DG42,DG48,DG54,DG60,DG66,DG72,DG78,DG84,DG90,DG96,DG102,DG108,DG114,DG120,DG126,DG132,DG133)</f>
        <v>21449</v>
      </c>
      <c r="DH5" s="290">
        <v>10704</v>
      </c>
      <c r="DI5" s="290">
        <v>10745</v>
      </c>
      <c r="DJ5" s="294">
        <f t="shared" ref="DJ5" si="7">SUM(DJ6,DJ12,DJ18,DJ24,DJ30,DJ36,DJ42,DJ48,DJ54,DJ60,DJ66,DJ72,DJ78,DJ84,DJ90,DJ96,DJ102,DJ108,DJ114,DJ120,DJ126,DJ132,DJ133)</f>
        <v>30054</v>
      </c>
      <c r="DK5" s="290">
        <v>14297</v>
      </c>
      <c r="DL5" s="295">
        <v>15757</v>
      </c>
      <c r="DM5" s="290">
        <f t="shared" ref="DM5" si="8">SUM(DM6,DM12,DM18,DM24,DM30,DM36,DM42,DM48,DM54,DM60,DM66,DM72,DM78,DM84,DM90,DM96,DM102,DM108,DM114,DM120,DM126,DM132,DM133)</f>
        <v>17791</v>
      </c>
      <c r="DN5" s="290">
        <v>8411</v>
      </c>
      <c r="DO5" s="290">
        <v>9380</v>
      </c>
      <c r="DP5" s="294">
        <f t="shared" ref="DP5" si="9">SUM(DP6,DP12,DP18,DP24,DP30,DP36,DP42,DP48,DP54,DP60,DP66,DP72,DP78,DP84,DP90,DP96,DP102,DP108,DP114,DP120,DP126,DP132,DP133)</f>
        <v>16753</v>
      </c>
      <c r="DQ5" s="290">
        <v>8118</v>
      </c>
      <c r="DR5" s="295">
        <v>8635</v>
      </c>
      <c r="DS5" s="290">
        <f t="shared" ref="DS5" si="10">SUM(DS6,DS12,DS18,DS24,DS30,DS36,DS42,DS48,DS54,DS60,DS66,DS72,DS78,DS84,DS90,DS96,DS102,DS108,DS114,DS120,DS126,DS132,DS133)</f>
        <v>32595</v>
      </c>
      <c r="DT5" s="290">
        <v>15785</v>
      </c>
      <c r="DU5" s="290">
        <v>16810</v>
      </c>
      <c r="DV5" s="294">
        <f t="shared" ref="DV5" si="11">SUM(DV6,DV12,DV18,DV24,DV30,DV36,DV42,DV48,DV54,DV60,DV66,DV72,DV78,DV84,DV90,DV96,DV102,DV108,DV114,DV120,DV126,DV132,DV133)</f>
        <v>19826</v>
      </c>
      <c r="DW5" s="290">
        <v>9763</v>
      </c>
      <c r="DX5" s="295">
        <v>10063</v>
      </c>
      <c r="DY5" s="290">
        <f t="shared" ref="DY5" si="12">SUM(DY6,DY12,DY18,DY24,DY30,DY36,DY42,DY48,DY54,DY60,DY66,DY72,DY78,DY84,DY90,DY96,DY102,DY108,DY114,DY120,DY126,DY132,DY133)</f>
        <v>27474</v>
      </c>
      <c r="DZ5" s="290">
        <v>13462</v>
      </c>
      <c r="EA5" s="290">
        <v>14012</v>
      </c>
      <c r="EB5" s="294">
        <f t="shared" ref="EB5" si="13">SUM(EB6,EB12,EB18,EB24,EB30,EB36,EB42,EB48,EB54,EB60,EB66,EB72,EB78,EB84,EB90,EB96,EB102,EB108,EB114,EB120,EB126,EB132,EB133)</f>
        <v>14761</v>
      </c>
      <c r="EC5" s="290">
        <v>7275</v>
      </c>
      <c r="ED5" s="295">
        <v>7486</v>
      </c>
      <c r="EE5" s="290">
        <f t="shared" ref="EE5" si="14">SUM(EE6,EE12,EE18,EE24,EE30,EE36,EE42,EE48,EE54,EE60,EE66,EE72,EE78,EE84,EE90,EE96,EE102,EE108,EE114,EE120,EE126,EE132,EE133)</f>
        <v>18529</v>
      </c>
      <c r="EF5" s="290">
        <v>9057</v>
      </c>
      <c r="EG5" s="290">
        <v>9472</v>
      </c>
      <c r="EH5" s="294">
        <f t="shared" ref="EH5" si="15">SUM(EH6,EH12,EH18,EH24,EH30,EH36,EH42,EH48,EH54,EH60,EH66,EH72,EH78,EH84,EH90,EH96,EH102,EH108,EH114,EH120,EH126,EH132,EH133)</f>
        <v>17890</v>
      </c>
      <c r="EI5" s="290">
        <v>8526</v>
      </c>
      <c r="EJ5" s="295">
        <v>9364</v>
      </c>
      <c r="EK5" s="290">
        <f t="shared" ref="EK5" si="16">SUM(EK6,EK12,EK18,EK24,EK30,EK36,EK42,EK48,EK54,EK60,EK66,EK72,EK78,EK84,EK90,EK96,EK102,EK108,EK114,EK120,EK126,EK132,EK133)</f>
        <v>31854</v>
      </c>
      <c r="EL5" s="290">
        <v>15766</v>
      </c>
      <c r="EM5" s="290">
        <v>16088</v>
      </c>
      <c r="EN5" s="294">
        <f t="shared" ref="EN5" si="17">SUM(EN6,EN12,EN18,EN24,EN30,EN36,EN42,EN48,EN54,EN60,EN66,EN72,EN78,EN84,EN90,EN96,EN102,EN108,EN114,EN120,EN126,EN132,EN133)</f>
        <v>23724</v>
      </c>
      <c r="EO5" s="290">
        <v>11621</v>
      </c>
      <c r="EP5" s="295">
        <v>12103</v>
      </c>
      <c r="EQ5" s="290">
        <f t="shared" ref="EQ5" si="18">SUM(EQ6,EQ12,EQ18,EQ24,EQ30,EQ36,EQ42,EQ48,EQ54,EQ60,EQ66,EQ72,EQ78,EQ84,EQ90,EQ96,EQ102,EQ108,EQ114,EQ120,EQ126,EQ132,EQ133)</f>
        <v>26053</v>
      </c>
      <c r="ER5" s="290">
        <v>12770</v>
      </c>
      <c r="ES5" s="290">
        <v>13283</v>
      </c>
      <c r="ET5" s="294">
        <f t="shared" ref="ET5" si="19">SUM(ET6,ET12,ET18,ET24,ET30,ET36,ET42,ET48,ET54,ET60,ET66,ET72,ET78,ET84,ET90,ET96,ET102,ET108,ET114,ET120,ET126,ET132,ET133)</f>
        <v>27288</v>
      </c>
      <c r="EU5" s="290">
        <v>13327</v>
      </c>
      <c r="EV5" s="295">
        <v>13961</v>
      </c>
      <c r="EW5" s="290">
        <f t="shared" ref="EW5" si="20">SUM(EW6,EW12,EW18,EW24,EW30,EW36,EW42,EW48,EW54,EW60,EW66,EW72,EW78,EW84,EW90,EW96,EW102,EW108,EW114,EW120,EW126,EW132,EW133)</f>
        <v>30216</v>
      </c>
      <c r="EX5" s="290">
        <v>14353</v>
      </c>
      <c r="EY5" s="290">
        <v>15863</v>
      </c>
      <c r="EZ5" s="294">
        <f t="shared" ref="EZ5" si="21">SUM(EZ6,EZ12,EZ18,EZ24,EZ30,EZ36,EZ42,EZ48,EZ54,EZ60,EZ66,EZ72,EZ78,EZ84,EZ90,EZ96,EZ102,EZ108,EZ114,EZ120,EZ126,EZ132,EZ133)</f>
        <v>18651</v>
      </c>
      <c r="FA5" s="290">
        <v>9029</v>
      </c>
      <c r="FB5" s="295">
        <v>9622</v>
      </c>
      <c r="FC5" s="290">
        <f t="shared" ref="FC5" si="22">SUM(FC6,FC12,FC18,FC24,FC30,FC36,FC42,FC48,FC54,FC60,FC66,FC72,FC78,FC84,FC90,FC96,FC102,FC108,FC114,FC120,FC126,FC132,FC133)</f>
        <v>33257</v>
      </c>
      <c r="FD5" s="290">
        <v>16183</v>
      </c>
      <c r="FE5" s="290">
        <v>17074</v>
      </c>
      <c r="FF5" s="294">
        <f t="shared" ref="FF5" si="23">SUM(FF6,FF12,FF18,FF24,FF30,FF36,FF42,FF48,FF54,FF60,FF66,FF72,FF78,FF84,FF90,FF96,FF102,FF108,FF114,FF120,FF126,FF132,FF133)</f>
        <v>21066</v>
      </c>
      <c r="FG5" s="290">
        <v>10350</v>
      </c>
      <c r="FH5" s="295">
        <v>10716</v>
      </c>
    </row>
    <row r="6" spans="1:180" s="9" customFormat="1" ht="15.95" customHeight="1" x14ac:dyDescent="0.15">
      <c r="A6" s="58" t="s">
        <v>170</v>
      </c>
      <c r="B6" s="38" t="s">
        <v>116</v>
      </c>
      <c r="C6" s="113">
        <f>SUM(C7:C11)</f>
        <v>41258</v>
      </c>
      <c r="D6" s="109">
        <f t="shared" ref="D6:BG6" si="24">SUM(D7:D11)</f>
        <v>21194</v>
      </c>
      <c r="E6" s="109">
        <f t="shared" si="24"/>
        <v>20064</v>
      </c>
      <c r="F6" s="114">
        <f t="shared" si="24"/>
        <v>8168</v>
      </c>
      <c r="G6" s="109">
        <f t="shared" si="24"/>
        <v>4168</v>
      </c>
      <c r="H6" s="115">
        <f t="shared" si="24"/>
        <v>4000</v>
      </c>
      <c r="I6" s="239">
        <f t="shared" si="24"/>
        <v>369</v>
      </c>
      <c r="J6" s="237">
        <f t="shared" si="24"/>
        <v>183</v>
      </c>
      <c r="K6" s="237">
        <f t="shared" si="24"/>
        <v>186</v>
      </c>
      <c r="L6" s="237">
        <f t="shared" si="24"/>
        <v>1207</v>
      </c>
      <c r="M6" s="237">
        <f>SUM(M7:M11)</f>
        <v>594</v>
      </c>
      <c r="N6" s="292">
        <f>SUM(N7:N11)</f>
        <v>613</v>
      </c>
      <c r="O6" s="296">
        <f t="shared" si="24"/>
        <v>250</v>
      </c>
      <c r="P6" s="292">
        <f>SUM(P7:P11)</f>
        <v>132</v>
      </c>
      <c r="Q6" s="267">
        <f>SUM(Q7:Q11)</f>
        <v>118</v>
      </c>
      <c r="R6" s="296">
        <f t="shared" si="24"/>
        <v>547</v>
      </c>
      <c r="S6" s="292">
        <f t="shared" si="24"/>
        <v>295</v>
      </c>
      <c r="T6" s="267">
        <f t="shared" si="24"/>
        <v>252</v>
      </c>
      <c r="U6" s="237">
        <f t="shared" si="24"/>
        <v>482</v>
      </c>
      <c r="V6" s="237">
        <f t="shared" si="24"/>
        <v>248</v>
      </c>
      <c r="W6" s="292">
        <f t="shared" si="24"/>
        <v>234</v>
      </c>
      <c r="X6" s="296">
        <f t="shared" si="24"/>
        <v>464</v>
      </c>
      <c r="Y6" s="292">
        <f t="shared" si="24"/>
        <v>212</v>
      </c>
      <c r="Z6" s="267">
        <f t="shared" si="24"/>
        <v>252</v>
      </c>
      <c r="AA6" s="292">
        <f t="shared" si="24"/>
        <v>516</v>
      </c>
      <c r="AB6" s="237">
        <f t="shared" si="24"/>
        <v>256</v>
      </c>
      <c r="AC6" s="237">
        <f t="shared" si="24"/>
        <v>260</v>
      </c>
      <c r="AD6" s="296">
        <f t="shared" si="24"/>
        <v>336</v>
      </c>
      <c r="AE6" s="292">
        <f t="shared" si="24"/>
        <v>170</v>
      </c>
      <c r="AF6" s="267">
        <f t="shared" si="24"/>
        <v>166</v>
      </c>
      <c r="AG6" s="292">
        <f t="shared" si="24"/>
        <v>631</v>
      </c>
      <c r="AH6" s="292">
        <f t="shared" si="24"/>
        <v>329</v>
      </c>
      <c r="AI6" s="292">
        <f t="shared" si="24"/>
        <v>302</v>
      </c>
      <c r="AJ6" s="296">
        <f t="shared" si="24"/>
        <v>879</v>
      </c>
      <c r="AK6" s="292">
        <f t="shared" si="24"/>
        <v>474</v>
      </c>
      <c r="AL6" s="267">
        <f t="shared" si="24"/>
        <v>405</v>
      </c>
      <c r="AM6" s="292">
        <f t="shared" si="24"/>
        <v>565</v>
      </c>
      <c r="AN6" s="292">
        <f t="shared" si="24"/>
        <v>298</v>
      </c>
      <c r="AO6" s="292">
        <f t="shared" si="24"/>
        <v>267</v>
      </c>
      <c r="AP6" s="296">
        <f t="shared" si="24"/>
        <v>408</v>
      </c>
      <c r="AQ6" s="292">
        <f t="shared" si="24"/>
        <v>209</v>
      </c>
      <c r="AR6" s="267">
        <f t="shared" si="24"/>
        <v>199</v>
      </c>
      <c r="AS6" s="292">
        <f t="shared" si="24"/>
        <v>931</v>
      </c>
      <c r="AT6" s="292">
        <f t="shared" si="24"/>
        <v>457</v>
      </c>
      <c r="AU6" s="292">
        <f t="shared" si="24"/>
        <v>474</v>
      </c>
      <c r="AV6" s="296">
        <f t="shared" si="24"/>
        <v>83</v>
      </c>
      <c r="AW6" s="292">
        <f t="shared" si="24"/>
        <v>48</v>
      </c>
      <c r="AX6" s="267">
        <f t="shared" si="24"/>
        <v>35</v>
      </c>
      <c r="AY6" s="292">
        <f t="shared" si="24"/>
        <v>353</v>
      </c>
      <c r="AZ6" s="292">
        <f t="shared" si="24"/>
        <v>181</v>
      </c>
      <c r="BA6" s="292">
        <f t="shared" si="24"/>
        <v>172</v>
      </c>
      <c r="BB6" s="296">
        <f t="shared" si="24"/>
        <v>44</v>
      </c>
      <c r="BC6" s="292">
        <f t="shared" si="24"/>
        <v>25</v>
      </c>
      <c r="BD6" s="267">
        <f t="shared" si="24"/>
        <v>19</v>
      </c>
      <c r="BE6" s="292">
        <f t="shared" si="24"/>
        <v>103</v>
      </c>
      <c r="BF6" s="292">
        <f t="shared" si="24"/>
        <v>57</v>
      </c>
      <c r="BG6" s="292">
        <f t="shared" si="24"/>
        <v>46</v>
      </c>
      <c r="BH6" s="296">
        <f t="shared" ref="BH6:BJ6" si="25">SUM(BH7:BH11)</f>
        <v>9879</v>
      </c>
      <c r="BI6" s="292">
        <f t="shared" si="25"/>
        <v>5093</v>
      </c>
      <c r="BJ6" s="267">
        <f t="shared" si="25"/>
        <v>4786</v>
      </c>
      <c r="BK6" s="268">
        <f>SUM(BK7:BK11)</f>
        <v>978</v>
      </c>
      <c r="BL6" s="268">
        <f>SUM(BL7:BL11)</f>
        <v>507</v>
      </c>
      <c r="BM6" s="268">
        <f t="shared" ref="BM6:CP6" si="26">SUM(BM7:BM11)</f>
        <v>471</v>
      </c>
      <c r="BN6" s="296">
        <f t="shared" si="26"/>
        <v>904</v>
      </c>
      <c r="BO6" s="292">
        <f t="shared" si="26"/>
        <v>467</v>
      </c>
      <c r="BP6" s="267">
        <f t="shared" si="26"/>
        <v>437</v>
      </c>
      <c r="BQ6" s="292">
        <f t="shared" si="26"/>
        <v>632</v>
      </c>
      <c r="BR6" s="292">
        <f t="shared" si="26"/>
        <v>332</v>
      </c>
      <c r="BS6" s="292">
        <f t="shared" si="26"/>
        <v>300</v>
      </c>
      <c r="BT6" s="296">
        <f t="shared" si="26"/>
        <v>967</v>
      </c>
      <c r="BU6" s="292">
        <f t="shared" si="26"/>
        <v>485</v>
      </c>
      <c r="BV6" s="267">
        <f t="shared" si="26"/>
        <v>482</v>
      </c>
      <c r="BW6" s="292">
        <f t="shared" si="26"/>
        <v>467</v>
      </c>
      <c r="BX6" s="292">
        <f t="shared" si="26"/>
        <v>242</v>
      </c>
      <c r="BY6" s="292">
        <f t="shared" si="26"/>
        <v>225</v>
      </c>
      <c r="BZ6" s="296">
        <f t="shared" si="26"/>
        <v>1081</v>
      </c>
      <c r="CA6" s="292">
        <f t="shared" si="26"/>
        <v>540</v>
      </c>
      <c r="CB6" s="267">
        <f t="shared" si="26"/>
        <v>541</v>
      </c>
      <c r="CC6" s="292">
        <f t="shared" si="26"/>
        <v>1271</v>
      </c>
      <c r="CD6" s="292">
        <f t="shared" si="26"/>
        <v>644</v>
      </c>
      <c r="CE6" s="292">
        <f t="shared" si="26"/>
        <v>627</v>
      </c>
      <c r="CF6" s="296">
        <f t="shared" si="26"/>
        <v>423</v>
      </c>
      <c r="CG6" s="292">
        <f t="shared" si="26"/>
        <v>224</v>
      </c>
      <c r="CH6" s="267">
        <f t="shared" si="26"/>
        <v>199</v>
      </c>
      <c r="CI6" s="292">
        <f t="shared" si="26"/>
        <v>431</v>
      </c>
      <c r="CJ6" s="292">
        <f t="shared" si="26"/>
        <v>235</v>
      </c>
      <c r="CK6" s="292">
        <f t="shared" si="26"/>
        <v>196</v>
      </c>
      <c r="CL6" s="296">
        <f t="shared" si="26"/>
        <v>915</v>
      </c>
      <c r="CM6" s="292">
        <f t="shared" si="26"/>
        <v>485</v>
      </c>
      <c r="CN6" s="267">
        <f t="shared" si="26"/>
        <v>430</v>
      </c>
      <c r="CO6" s="292">
        <f t="shared" si="26"/>
        <v>1810</v>
      </c>
      <c r="CP6" s="292">
        <f t="shared" si="26"/>
        <v>932</v>
      </c>
      <c r="CQ6" s="292">
        <f>SUM(CQ7:CQ11)</f>
        <v>878</v>
      </c>
      <c r="CR6" s="296">
        <f>SUM(CR7:CR11)</f>
        <v>23211</v>
      </c>
      <c r="CS6" s="292">
        <f t="shared" ref="CS6:CV6" si="27">SUM(CS7:CS11)</f>
        <v>11933</v>
      </c>
      <c r="CT6" s="267">
        <f t="shared" si="27"/>
        <v>11278</v>
      </c>
      <c r="CU6" s="292">
        <f t="shared" si="27"/>
        <v>1110</v>
      </c>
      <c r="CV6" s="292">
        <f t="shared" si="27"/>
        <v>560</v>
      </c>
      <c r="CW6" s="292">
        <f>SUM(CW7:CW11)</f>
        <v>550</v>
      </c>
      <c r="CX6" s="296">
        <f t="shared" ref="CX6:CY6" si="28">SUM(CX7:CX11)</f>
        <v>533</v>
      </c>
      <c r="CY6" s="292">
        <f t="shared" si="28"/>
        <v>266</v>
      </c>
      <c r="CZ6" s="267">
        <f>SUM(CZ7:CZ11)</f>
        <v>267</v>
      </c>
      <c r="DA6" s="292">
        <f t="shared" ref="DA6:DB6" si="29">SUM(DA7:DA11)</f>
        <v>316</v>
      </c>
      <c r="DB6" s="292">
        <f t="shared" si="29"/>
        <v>156</v>
      </c>
      <c r="DC6" s="292">
        <f>SUM(DC7:DC11)</f>
        <v>160</v>
      </c>
      <c r="DD6" s="296">
        <f t="shared" ref="DD6:DE6" si="30">SUM(DD7:DD11)</f>
        <v>389</v>
      </c>
      <c r="DE6" s="292">
        <f t="shared" si="30"/>
        <v>215</v>
      </c>
      <c r="DF6" s="267">
        <f>SUM(DF7:DF11)</f>
        <v>174</v>
      </c>
      <c r="DG6" s="292">
        <f t="shared" ref="DG6:DH6" si="31">SUM(DG7:DG11)</f>
        <v>1056</v>
      </c>
      <c r="DH6" s="292">
        <f t="shared" si="31"/>
        <v>545</v>
      </c>
      <c r="DI6" s="292">
        <f>SUM(DI7:DI11)</f>
        <v>511</v>
      </c>
      <c r="DJ6" s="296">
        <f t="shared" ref="DJ6:DK6" si="32">SUM(DJ7:DJ11)</f>
        <v>1082</v>
      </c>
      <c r="DK6" s="292">
        <f t="shared" si="32"/>
        <v>541</v>
      </c>
      <c r="DL6" s="267">
        <f>SUM(DL7:DL11)</f>
        <v>541</v>
      </c>
      <c r="DM6" s="292">
        <f t="shared" ref="DM6:DN6" si="33">SUM(DM7:DM11)</f>
        <v>799</v>
      </c>
      <c r="DN6" s="292">
        <f t="shared" si="33"/>
        <v>397</v>
      </c>
      <c r="DO6" s="292">
        <f>SUM(DO7:DO11)</f>
        <v>402</v>
      </c>
      <c r="DP6" s="296">
        <f t="shared" ref="DP6:DQ6" si="34">SUM(DP7:DP11)</f>
        <v>745</v>
      </c>
      <c r="DQ6" s="292">
        <f t="shared" si="34"/>
        <v>407</v>
      </c>
      <c r="DR6" s="267">
        <f>SUM(DR7:DR11)</f>
        <v>338</v>
      </c>
      <c r="DS6" s="292">
        <f t="shared" ref="DS6:DT6" si="35">SUM(DS7:DS11)</f>
        <v>1198</v>
      </c>
      <c r="DT6" s="292">
        <f t="shared" si="35"/>
        <v>616</v>
      </c>
      <c r="DU6" s="292">
        <f>SUM(DU7:DU11)</f>
        <v>582</v>
      </c>
      <c r="DV6" s="296">
        <f t="shared" ref="DV6:DW6" si="36">SUM(DV7:DV11)</f>
        <v>734</v>
      </c>
      <c r="DW6" s="292">
        <f t="shared" si="36"/>
        <v>382</v>
      </c>
      <c r="DX6" s="267">
        <f>SUM(DX7:DX11)</f>
        <v>352</v>
      </c>
      <c r="DY6" s="292">
        <f t="shared" ref="DY6:DZ6" si="37">SUM(DY7:DY11)</f>
        <v>1267</v>
      </c>
      <c r="DZ6" s="292">
        <f t="shared" si="37"/>
        <v>646</v>
      </c>
      <c r="EA6" s="292">
        <f>SUM(EA7:EA11)</f>
        <v>621</v>
      </c>
      <c r="EB6" s="296">
        <f t="shared" ref="EB6:EC6" si="38">SUM(EB7:EB11)</f>
        <v>425</v>
      </c>
      <c r="EC6" s="292">
        <f t="shared" si="38"/>
        <v>237</v>
      </c>
      <c r="ED6" s="267">
        <f>SUM(ED7:ED11)</f>
        <v>188</v>
      </c>
      <c r="EE6" s="292">
        <f t="shared" ref="EE6:EF6" si="39">SUM(EE7:EE11)</f>
        <v>903</v>
      </c>
      <c r="EF6" s="292">
        <f t="shared" si="39"/>
        <v>427</v>
      </c>
      <c r="EG6" s="292">
        <f>SUM(EG7:EG11)</f>
        <v>476</v>
      </c>
      <c r="EH6" s="296">
        <f t="shared" ref="EH6:EI6" si="40">SUM(EH7:EH11)</f>
        <v>689</v>
      </c>
      <c r="EI6" s="292">
        <f t="shared" si="40"/>
        <v>355</v>
      </c>
      <c r="EJ6" s="267">
        <f>SUM(EJ7:EJ11)</f>
        <v>334</v>
      </c>
      <c r="EK6" s="292">
        <f t="shared" ref="EK6:EL6" si="41">SUM(EK7:EK11)</f>
        <v>1706</v>
      </c>
      <c r="EL6" s="292">
        <f t="shared" si="41"/>
        <v>891</v>
      </c>
      <c r="EM6" s="292">
        <f>SUM(EM7:EM11)</f>
        <v>815</v>
      </c>
      <c r="EN6" s="296">
        <f t="shared" ref="EN6:EO6" si="42">SUM(EN7:EN11)</f>
        <v>1590</v>
      </c>
      <c r="EO6" s="292">
        <f t="shared" si="42"/>
        <v>830</v>
      </c>
      <c r="EP6" s="267">
        <f>SUM(EP7:EP11)</f>
        <v>760</v>
      </c>
      <c r="EQ6" s="292">
        <f t="shared" ref="EQ6:ER6" si="43">SUM(EQ7:EQ11)</f>
        <v>1564</v>
      </c>
      <c r="ER6" s="292">
        <f t="shared" si="43"/>
        <v>795</v>
      </c>
      <c r="ES6" s="292">
        <f>SUM(ES7:ES11)</f>
        <v>769</v>
      </c>
      <c r="ET6" s="296">
        <f t="shared" ref="ET6:EU6" si="44">SUM(ET7:ET11)</f>
        <v>2398</v>
      </c>
      <c r="EU6" s="292">
        <f t="shared" si="44"/>
        <v>1245</v>
      </c>
      <c r="EV6" s="267">
        <f>SUM(EV7:EV11)</f>
        <v>1153</v>
      </c>
      <c r="EW6" s="292">
        <f t="shared" ref="EW6:EX6" si="45">SUM(EW7:EW11)</f>
        <v>1281</v>
      </c>
      <c r="EX6" s="292">
        <f t="shared" si="45"/>
        <v>673</v>
      </c>
      <c r="EY6" s="292">
        <f>SUM(EY7:EY11)</f>
        <v>608</v>
      </c>
      <c r="EZ6" s="296">
        <f t="shared" ref="EZ6:FA6" si="46">SUM(EZ7:EZ11)</f>
        <v>817</v>
      </c>
      <c r="FA6" s="292">
        <f t="shared" si="46"/>
        <v>438</v>
      </c>
      <c r="FB6" s="267">
        <f>SUM(FB7:FB11)</f>
        <v>379</v>
      </c>
      <c r="FC6" s="292">
        <f t="shared" ref="FC6:FD6" si="47">SUM(FC7:FC11)</f>
        <v>1404</v>
      </c>
      <c r="FD6" s="292">
        <f t="shared" si="47"/>
        <v>714</v>
      </c>
      <c r="FE6" s="292">
        <f>SUM(FE7:FE11)</f>
        <v>690</v>
      </c>
      <c r="FF6" s="296">
        <f t="shared" ref="FF6:FG6" si="48">SUM(FF7:FF11)</f>
        <v>1205</v>
      </c>
      <c r="FG6" s="292">
        <f t="shared" si="48"/>
        <v>597</v>
      </c>
      <c r="FH6" s="267">
        <f>SUM(FH7:FH11)</f>
        <v>608</v>
      </c>
    </row>
    <row r="7" spans="1:180" s="16" customFormat="1" ht="15.95" customHeight="1" x14ac:dyDescent="0.15">
      <c r="A7" s="58" t="s">
        <v>171</v>
      </c>
      <c r="B7" s="39" t="s">
        <v>117</v>
      </c>
      <c r="C7" s="116">
        <f>SUM(D7:E7)</f>
        <v>8328</v>
      </c>
      <c r="D7" s="96">
        <f>SUM(G7,BI7,CS7)</f>
        <v>4237</v>
      </c>
      <c r="E7" s="96">
        <f>SUM(H7,BJ7,CT7)</f>
        <v>4091</v>
      </c>
      <c r="F7" s="117">
        <f>SUM(G7:H7)</f>
        <v>1752</v>
      </c>
      <c r="G7" s="206">
        <f>SUM(J7,M7,P7,S7,V7,Y7,AB7,AE7,AH7,AK7,AN7,AQ7,AT7,AW7,AZ7,BC7,BF7)</f>
        <v>863</v>
      </c>
      <c r="H7" s="206">
        <f>SUM(K7,N7,Q7,T7,W7,Z7,AC7,AF7,AI7,AL7,AO7,AR7,AU7,AX7,BA7,BD7,BG7)</f>
        <v>889</v>
      </c>
      <c r="I7" s="241">
        <f>SUM(J7:K7)</f>
        <v>93</v>
      </c>
      <c r="J7" s="233">
        <v>44</v>
      </c>
      <c r="K7" s="233">
        <v>49</v>
      </c>
      <c r="L7" s="242">
        <f>SUM(M7:N7)</f>
        <v>234</v>
      </c>
      <c r="M7" s="233">
        <v>112</v>
      </c>
      <c r="N7" s="288">
        <v>122</v>
      </c>
      <c r="O7" s="300">
        <f>SUM(P7:Q7)</f>
        <v>53</v>
      </c>
      <c r="P7" s="288">
        <v>27</v>
      </c>
      <c r="Q7" s="299">
        <v>26</v>
      </c>
      <c r="R7" s="300">
        <f>SUM(S7:T7)</f>
        <v>124</v>
      </c>
      <c r="S7" s="288">
        <v>66</v>
      </c>
      <c r="T7" s="299">
        <v>58</v>
      </c>
      <c r="U7" s="242">
        <f>SUM(V7:W7)</f>
        <v>77</v>
      </c>
      <c r="V7" s="233">
        <v>41</v>
      </c>
      <c r="W7" s="288">
        <v>36</v>
      </c>
      <c r="X7" s="300">
        <f>SUM(Y7:Z7)</f>
        <v>90</v>
      </c>
      <c r="Y7" s="288">
        <v>33</v>
      </c>
      <c r="Z7" s="299">
        <v>57</v>
      </c>
      <c r="AA7" s="301">
        <f>SUM(AB7:AC7)</f>
        <v>91</v>
      </c>
      <c r="AB7" s="233">
        <v>49</v>
      </c>
      <c r="AC7" s="233">
        <v>42</v>
      </c>
      <c r="AD7" s="300">
        <f>SUM(AE7:AF7)</f>
        <v>68</v>
      </c>
      <c r="AE7" s="288">
        <v>34</v>
      </c>
      <c r="AF7" s="299">
        <v>34</v>
      </c>
      <c r="AG7" s="301">
        <f>SUM(AH7:AI7)</f>
        <v>125</v>
      </c>
      <c r="AH7" s="288">
        <v>61</v>
      </c>
      <c r="AI7" s="288">
        <v>64</v>
      </c>
      <c r="AJ7" s="300">
        <f>SUM(AK7:AL7)</f>
        <v>194</v>
      </c>
      <c r="AK7" s="288">
        <v>109</v>
      </c>
      <c r="AL7" s="299">
        <v>85</v>
      </c>
      <c r="AM7" s="301">
        <f>SUM(AN7:AO7)</f>
        <v>123</v>
      </c>
      <c r="AN7" s="288">
        <v>58</v>
      </c>
      <c r="AO7" s="288">
        <v>65</v>
      </c>
      <c r="AP7" s="300">
        <f>SUM(AQ7:AR7)</f>
        <v>86</v>
      </c>
      <c r="AQ7" s="288">
        <v>36</v>
      </c>
      <c r="AR7" s="299">
        <v>50</v>
      </c>
      <c r="AS7" s="301">
        <f>SUM(AT7:AU7)</f>
        <v>269</v>
      </c>
      <c r="AT7" s="288">
        <v>127</v>
      </c>
      <c r="AU7" s="288">
        <v>142</v>
      </c>
      <c r="AV7" s="300">
        <f>SUM(AW7:AX7)</f>
        <v>16</v>
      </c>
      <c r="AW7" s="288">
        <v>8</v>
      </c>
      <c r="AX7" s="299">
        <v>8</v>
      </c>
      <c r="AY7" s="301">
        <f>SUM(AZ7:BA7)</f>
        <v>74</v>
      </c>
      <c r="AZ7" s="288">
        <v>37</v>
      </c>
      <c r="BA7" s="288">
        <v>37</v>
      </c>
      <c r="BB7" s="300">
        <f>SUM(BC7:BD7)</f>
        <v>10</v>
      </c>
      <c r="BC7" s="288">
        <v>5</v>
      </c>
      <c r="BD7" s="299">
        <v>5</v>
      </c>
      <c r="BE7" s="301">
        <f>SUM(BF7:BG7)</f>
        <v>25</v>
      </c>
      <c r="BF7" s="288">
        <v>16</v>
      </c>
      <c r="BG7" s="288">
        <v>9</v>
      </c>
      <c r="BH7" s="300">
        <f>SUM(BI7:BJ7)</f>
        <v>2001</v>
      </c>
      <c r="BI7" s="310">
        <f>SUM(BL7,BO7,BR7,BU7,BX7,CA7,CD7,CG7,CJ7,CM7,CP7)</f>
        <v>1033</v>
      </c>
      <c r="BJ7" s="314">
        <f>SUM(BM7,BP7,BS7,BV7,BY7,CB7,CE7,CH7,CK7,CN7,CQ7)</f>
        <v>968</v>
      </c>
      <c r="BK7" s="301">
        <f>SUM(BL7:BM7)</f>
        <v>218</v>
      </c>
      <c r="BL7" s="288">
        <v>116</v>
      </c>
      <c r="BM7" s="288">
        <v>102</v>
      </c>
      <c r="BN7" s="300">
        <f>SUM(BO7:BP7)</f>
        <v>175</v>
      </c>
      <c r="BO7" s="288">
        <v>96</v>
      </c>
      <c r="BP7" s="299">
        <v>79</v>
      </c>
      <c r="BQ7" s="301">
        <f>SUM(BR7:BS7)</f>
        <v>134</v>
      </c>
      <c r="BR7" s="288">
        <v>64</v>
      </c>
      <c r="BS7" s="288">
        <v>70</v>
      </c>
      <c r="BT7" s="300">
        <f>SUM(BU7:BV7)</f>
        <v>207</v>
      </c>
      <c r="BU7" s="288">
        <v>97</v>
      </c>
      <c r="BV7" s="299">
        <v>110</v>
      </c>
      <c r="BW7" s="301">
        <f>SUM(BX7:BY7)</f>
        <v>92</v>
      </c>
      <c r="BX7" s="288">
        <v>45</v>
      </c>
      <c r="BY7" s="288">
        <v>47</v>
      </c>
      <c r="BZ7" s="300">
        <f>SUM(CA7:CB7)</f>
        <v>222</v>
      </c>
      <c r="CA7" s="288">
        <v>115</v>
      </c>
      <c r="CB7" s="299">
        <v>107</v>
      </c>
      <c r="CC7" s="301">
        <f>SUM(CD7:CE7)</f>
        <v>265</v>
      </c>
      <c r="CD7" s="288">
        <v>143</v>
      </c>
      <c r="CE7" s="288">
        <v>122</v>
      </c>
      <c r="CF7" s="300">
        <f>SUM(CG7:CH7)</f>
        <v>94</v>
      </c>
      <c r="CG7" s="288">
        <v>48</v>
      </c>
      <c r="CH7" s="299">
        <v>46</v>
      </c>
      <c r="CI7" s="301">
        <f>SUM(CJ7:CK7)</f>
        <v>101</v>
      </c>
      <c r="CJ7" s="288">
        <v>56</v>
      </c>
      <c r="CK7" s="288">
        <v>45</v>
      </c>
      <c r="CL7" s="300">
        <f>SUM(CM7:CN7)</f>
        <v>170</v>
      </c>
      <c r="CM7" s="288">
        <v>95</v>
      </c>
      <c r="CN7" s="299">
        <v>75</v>
      </c>
      <c r="CO7" s="301">
        <f>SUM(CP7:CQ7)</f>
        <v>323</v>
      </c>
      <c r="CP7" s="288">
        <v>158</v>
      </c>
      <c r="CQ7" s="288">
        <v>165</v>
      </c>
      <c r="CR7" s="298">
        <f>SUM(CS7:CT7)</f>
        <v>4575</v>
      </c>
      <c r="CS7" s="310">
        <f>SUM(CV7,CY7,DB7,DE7,DH7,DK7,DN7,DQ7,DT7,DW7,DZ7,EC7,EF7,EI7,EL7,EO7,ER7,EU7,EX7,FA7,FD7,FG7)</f>
        <v>2341</v>
      </c>
      <c r="CT7" s="314">
        <f>SUM(CW7,CZ7,DC7,DF7,DI7,DL7,DO7,DR7,DU7,DX7,EA7,ED7,EG7,EJ7,EM7,EP7,ES7,EV7,EY7,FB7,FE7,FH7)</f>
        <v>2234</v>
      </c>
      <c r="CU7" s="301">
        <f>SUM(CV7:CW7)</f>
        <v>232</v>
      </c>
      <c r="CV7" s="288">
        <v>128</v>
      </c>
      <c r="CW7" s="288">
        <v>104</v>
      </c>
      <c r="CX7" s="300">
        <f>SUM(CY7:CZ7)</f>
        <v>106</v>
      </c>
      <c r="CY7" s="288">
        <v>59</v>
      </c>
      <c r="CZ7" s="299">
        <v>47</v>
      </c>
      <c r="DA7" s="301">
        <f>SUM(DB7:DC7)</f>
        <v>34</v>
      </c>
      <c r="DB7" s="288">
        <v>18</v>
      </c>
      <c r="DC7" s="288">
        <v>16</v>
      </c>
      <c r="DD7" s="300">
        <f>SUM(DE7:DF7)</f>
        <v>68</v>
      </c>
      <c r="DE7" s="288">
        <v>45</v>
      </c>
      <c r="DF7" s="299">
        <v>23</v>
      </c>
      <c r="DG7" s="301">
        <f>SUM(DH7:DI7)</f>
        <v>242</v>
      </c>
      <c r="DH7" s="288">
        <v>130</v>
      </c>
      <c r="DI7" s="288">
        <v>112</v>
      </c>
      <c r="DJ7" s="300">
        <f>SUM(DK7:DL7)</f>
        <v>227</v>
      </c>
      <c r="DK7" s="288">
        <v>112</v>
      </c>
      <c r="DL7" s="299">
        <v>115</v>
      </c>
      <c r="DM7" s="301">
        <f>SUM(DN7:DO7)</f>
        <v>263</v>
      </c>
      <c r="DN7" s="288">
        <v>126</v>
      </c>
      <c r="DO7" s="288">
        <v>137</v>
      </c>
      <c r="DP7" s="300">
        <f>SUM(DQ7:DR7)</f>
        <v>183</v>
      </c>
      <c r="DQ7" s="288">
        <v>88</v>
      </c>
      <c r="DR7" s="299">
        <v>95</v>
      </c>
      <c r="DS7" s="301">
        <f>SUM(DT7:DU7)</f>
        <v>235</v>
      </c>
      <c r="DT7" s="288">
        <v>122</v>
      </c>
      <c r="DU7" s="288">
        <v>113</v>
      </c>
      <c r="DV7" s="300">
        <f>SUM(DW7:DX7)</f>
        <v>150</v>
      </c>
      <c r="DW7" s="288">
        <v>81</v>
      </c>
      <c r="DX7" s="299">
        <v>69</v>
      </c>
      <c r="DY7" s="301">
        <f>SUM(DZ7:EA7)</f>
        <v>229</v>
      </c>
      <c r="DZ7" s="288">
        <v>120</v>
      </c>
      <c r="EA7" s="288">
        <v>109</v>
      </c>
      <c r="EB7" s="300">
        <f>SUM(EC7:ED7)</f>
        <v>66</v>
      </c>
      <c r="EC7" s="288">
        <v>36</v>
      </c>
      <c r="ED7" s="299">
        <v>30</v>
      </c>
      <c r="EE7" s="301">
        <f>SUM(EF7:EG7)</f>
        <v>183</v>
      </c>
      <c r="EF7" s="288">
        <v>82</v>
      </c>
      <c r="EG7" s="288">
        <v>101</v>
      </c>
      <c r="EH7" s="300">
        <f>SUM(EI7:EJ7)</f>
        <v>131</v>
      </c>
      <c r="EI7" s="288">
        <v>66</v>
      </c>
      <c r="EJ7" s="299">
        <v>65</v>
      </c>
      <c r="EK7" s="301">
        <f>SUM(EL7:EM7)</f>
        <v>417</v>
      </c>
      <c r="EL7" s="288">
        <v>209</v>
      </c>
      <c r="EM7" s="288">
        <v>208</v>
      </c>
      <c r="EN7" s="300">
        <f>SUM(EO7:EP7)</f>
        <v>235</v>
      </c>
      <c r="EO7" s="288">
        <v>135</v>
      </c>
      <c r="EP7" s="299">
        <v>100</v>
      </c>
      <c r="EQ7" s="301">
        <f>SUM(ER7:ES7)</f>
        <v>226</v>
      </c>
      <c r="ER7" s="288">
        <v>117</v>
      </c>
      <c r="ES7" s="288">
        <v>109</v>
      </c>
      <c r="ET7" s="300">
        <f>SUM(EU7:EV7)</f>
        <v>377</v>
      </c>
      <c r="EU7" s="288">
        <v>182</v>
      </c>
      <c r="EV7" s="299">
        <v>195</v>
      </c>
      <c r="EW7" s="301">
        <f>SUM(EX7:EY7)</f>
        <v>305</v>
      </c>
      <c r="EX7" s="288">
        <v>169</v>
      </c>
      <c r="EY7" s="288">
        <v>136</v>
      </c>
      <c r="EZ7" s="300">
        <f>SUM(FA7:FB7)</f>
        <v>170</v>
      </c>
      <c r="FA7" s="288">
        <v>80</v>
      </c>
      <c r="FB7" s="299">
        <v>90</v>
      </c>
      <c r="FC7" s="301">
        <f>SUM(FD7:FE7)</f>
        <v>289</v>
      </c>
      <c r="FD7" s="288">
        <v>151</v>
      </c>
      <c r="FE7" s="288">
        <v>138</v>
      </c>
      <c r="FF7" s="300">
        <f>SUM(FG7:FH7)</f>
        <v>207</v>
      </c>
      <c r="FG7" s="288">
        <v>85</v>
      </c>
      <c r="FH7" s="299">
        <v>122</v>
      </c>
    </row>
    <row r="8" spans="1:180" s="16" customFormat="1" ht="15.95" customHeight="1" x14ac:dyDescent="0.15">
      <c r="A8" s="58" t="s">
        <v>172</v>
      </c>
      <c r="B8" s="39" t="s">
        <v>15</v>
      </c>
      <c r="C8" s="116">
        <f>SUM(D8:E8)</f>
        <v>8023</v>
      </c>
      <c r="D8" s="96">
        <f t="shared" ref="D8:D11" si="49">SUM(G8,BI8,CS8)</f>
        <v>4018</v>
      </c>
      <c r="E8" s="96">
        <f t="shared" ref="E8:E11" si="50">SUM(H8,BJ8,CT8)</f>
        <v>4005</v>
      </c>
      <c r="F8" s="117">
        <f>SUM(G8:H8)</f>
        <v>1687</v>
      </c>
      <c r="G8" s="206">
        <f t="shared" ref="G8:G11" si="51">SUM(J8,M8,P8,S8,V8,Y8,AB8,AE8,AH8,AK8,AN8,AQ8,AT8,AW8,AZ8,BC8,BF8)</f>
        <v>843</v>
      </c>
      <c r="H8" s="206">
        <f t="shared" ref="H8:H11" si="52">SUM(K8,N8,Q8,T8,W8,Z8,AC8,AF8,AI8,AL8,AO8,AR8,AU8,AX8,BA8,BD8,BG8)</f>
        <v>844</v>
      </c>
      <c r="I8" s="241">
        <f>SUM(J8:K8)</f>
        <v>77</v>
      </c>
      <c r="J8" s="233">
        <v>38</v>
      </c>
      <c r="K8" s="233">
        <v>39</v>
      </c>
      <c r="L8" s="242">
        <f>SUM(M8:N8)</f>
        <v>253</v>
      </c>
      <c r="M8" s="233">
        <v>120</v>
      </c>
      <c r="N8" s="288">
        <v>133</v>
      </c>
      <c r="O8" s="300">
        <f>SUM(P8:Q8)</f>
        <v>39</v>
      </c>
      <c r="P8" s="288">
        <v>23</v>
      </c>
      <c r="Q8" s="299">
        <v>16</v>
      </c>
      <c r="R8" s="300">
        <f>SUM(S8:T8)</f>
        <v>126</v>
      </c>
      <c r="S8" s="288">
        <v>60</v>
      </c>
      <c r="T8" s="299">
        <v>66</v>
      </c>
      <c r="U8" s="242">
        <f>SUM(V8:W8)</f>
        <v>100</v>
      </c>
      <c r="V8" s="233">
        <v>56</v>
      </c>
      <c r="W8" s="288">
        <v>44</v>
      </c>
      <c r="X8" s="300">
        <f>SUM(Y8:Z8)</f>
        <v>90</v>
      </c>
      <c r="Y8" s="288">
        <v>44</v>
      </c>
      <c r="Z8" s="299">
        <v>46</v>
      </c>
      <c r="AA8" s="301">
        <f>SUM(AB8:AC8)</f>
        <v>104</v>
      </c>
      <c r="AB8" s="233">
        <v>50</v>
      </c>
      <c r="AC8" s="233">
        <v>54</v>
      </c>
      <c r="AD8" s="300">
        <f>SUM(AE8:AF8)</f>
        <v>59</v>
      </c>
      <c r="AE8" s="288">
        <v>33</v>
      </c>
      <c r="AF8" s="299">
        <v>26</v>
      </c>
      <c r="AG8" s="301">
        <f>SUM(AH8:AI8)</f>
        <v>112</v>
      </c>
      <c r="AH8" s="288">
        <v>52</v>
      </c>
      <c r="AI8" s="288">
        <v>60</v>
      </c>
      <c r="AJ8" s="300">
        <f>SUM(AK8:AL8)</f>
        <v>196</v>
      </c>
      <c r="AK8" s="288">
        <v>100</v>
      </c>
      <c r="AL8" s="299">
        <v>96</v>
      </c>
      <c r="AM8" s="301">
        <f>SUM(AN8:AO8)</f>
        <v>102</v>
      </c>
      <c r="AN8" s="288">
        <v>53</v>
      </c>
      <c r="AO8" s="288">
        <v>49</v>
      </c>
      <c r="AP8" s="300">
        <f>SUM(AQ8:AR8)</f>
        <v>85</v>
      </c>
      <c r="AQ8" s="288">
        <v>42</v>
      </c>
      <c r="AR8" s="299">
        <v>43</v>
      </c>
      <c r="AS8" s="301">
        <f>SUM(AT8:AU8)</f>
        <v>227</v>
      </c>
      <c r="AT8" s="288">
        <v>114</v>
      </c>
      <c r="AU8" s="288">
        <v>113</v>
      </c>
      <c r="AV8" s="300">
        <f>SUM(AW8:AX8)</f>
        <v>12</v>
      </c>
      <c r="AW8" s="288">
        <v>6</v>
      </c>
      <c r="AX8" s="299">
        <v>6</v>
      </c>
      <c r="AY8" s="301">
        <f>SUM(AZ8:BA8)</f>
        <v>85</v>
      </c>
      <c r="AZ8" s="288">
        <v>40</v>
      </c>
      <c r="BA8" s="288">
        <v>45</v>
      </c>
      <c r="BB8" s="300">
        <f>SUM(BC8:BD8)</f>
        <v>2</v>
      </c>
      <c r="BC8" s="288">
        <v>1</v>
      </c>
      <c r="BD8" s="299">
        <v>1</v>
      </c>
      <c r="BE8" s="301">
        <f>SUM(BF8:BG8)</f>
        <v>18</v>
      </c>
      <c r="BF8" s="288">
        <v>11</v>
      </c>
      <c r="BG8" s="288">
        <v>7</v>
      </c>
      <c r="BH8" s="300">
        <f>SUM(BI8:BJ8)</f>
        <v>1914</v>
      </c>
      <c r="BI8" s="310">
        <f t="shared" ref="BI8:BI11" si="53">SUM(BL8,BO8,BR8,BU8,BX8,CA8,CD8,CG8,CJ8,CM8,CP8)</f>
        <v>955</v>
      </c>
      <c r="BJ8" s="314">
        <f t="shared" ref="BJ8:BJ11" si="54">SUM(BM8,BP8,BS8,BV8,BY8,CB8,CE8,CH8,CK8,CN8,CQ8)</f>
        <v>959</v>
      </c>
      <c r="BK8" s="301">
        <f>SUM(BL8:BM8)</f>
        <v>194</v>
      </c>
      <c r="BL8" s="288">
        <v>103</v>
      </c>
      <c r="BM8" s="288">
        <v>91</v>
      </c>
      <c r="BN8" s="300">
        <f>SUM(BO8:BP8)</f>
        <v>189</v>
      </c>
      <c r="BO8" s="288">
        <v>94</v>
      </c>
      <c r="BP8" s="299">
        <v>95</v>
      </c>
      <c r="BQ8" s="301">
        <f>SUM(BR8:BS8)</f>
        <v>131</v>
      </c>
      <c r="BR8" s="288">
        <v>75</v>
      </c>
      <c r="BS8" s="288">
        <v>56</v>
      </c>
      <c r="BT8" s="300">
        <f>SUM(BU8:BV8)</f>
        <v>204</v>
      </c>
      <c r="BU8" s="288">
        <v>101</v>
      </c>
      <c r="BV8" s="299">
        <v>103</v>
      </c>
      <c r="BW8" s="301">
        <f>SUM(BX8:BY8)</f>
        <v>82</v>
      </c>
      <c r="BX8" s="288">
        <v>40</v>
      </c>
      <c r="BY8" s="288">
        <v>42</v>
      </c>
      <c r="BZ8" s="300">
        <f>SUM(CA8:CB8)</f>
        <v>205</v>
      </c>
      <c r="CA8" s="288">
        <v>88</v>
      </c>
      <c r="CB8" s="299">
        <v>117</v>
      </c>
      <c r="CC8" s="301">
        <f>SUM(CD8:CE8)</f>
        <v>238</v>
      </c>
      <c r="CD8" s="288">
        <v>113</v>
      </c>
      <c r="CE8" s="288">
        <v>125</v>
      </c>
      <c r="CF8" s="300">
        <f>SUM(CG8:CH8)</f>
        <v>73</v>
      </c>
      <c r="CG8" s="288">
        <v>36</v>
      </c>
      <c r="CH8" s="299">
        <v>37</v>
      </c>
      <c r="CI8" s="301">
        <f>SUM(CJ8:CK8)</f>
        <v>74</v>
      </c>
      <c r="CJ8" s="288">
        <v>39</v>
      </c>
      <c r="CK8" s="288">
        <v>35</v>
      </c>
      <c r="CL8" s="300">
        <f>SUM(CM8:CN8)</f>
        <v>185</v>
      </c>
      <c r="CM8" s="288">
        <v>95</v>
      </c>
      <c r="CN8" s="299">
        <v>90</v>
      </c>
      <c r="CO8" s="301">
        <f>SUM(CP8:CQ8)</f>
        <v>339</v>
      </c>
      <c r="CP8" s="288">
        <v>171</v>
      </c>
      <c r="CQ8" s="288">
        <v>168</v>
      </c>
      <c r="CR8" s="298">
        <f>SUM(CS8:CT8)</f>
        <v>4422</v>
      </c>
      <c r="CS8" s="310">
        <f t="shared" ref="CS8:CS11" si="55">SUM(CV8,CY8,DB8,DE8,DH8,DK8,DN8,DQ8,DT8,DW8,DZ8,EC8,EF8,EI8,EL8,EO8,ER8,EU8,EX8,FA8,FD8,FG8)</f>
        <v>2220</v>
      </c>
      <c r="CT8" s="314">
        <f t="shared" ref="CT8:CT11" si="56">SUM(CW8,CZ8,DC8,DF8,DI8,DL8,DO8,DR8,DU8,DX8,EA8,ED8,EG8,EJ8,EM8,EP8,ES8,EV8,EY8,FB8,FE8,FH8)</f>
        <v>2202</v>
      </c>
      <c r="CU8" s="301">
        <f>SUM(CV8:CW8)</f>
        <v>200</v>
      </c>
      <c r="CV8" s="288">
        <v>93</v>
      </c>
      <c r="CW8" s="288">
        <v>107</v>
      </c>
      <c r="CX8" s="300">
        <f>SUM(CY8:CZ8)</f>
        <v>104</v>
      </c>
      <c r="CY8" s="288">
        <v>51</v>
      </c>
      <c r="CZ8" s="299">
        <v>53</v>
      </c>
      <c r="DA8" s="301">
        <f>SUM(DB8:DC8)</f>
        <v>47</v>
      </c>
      <c r="DB8" s="288">
        <v>24</v>
      </c>
      <c r="DC8" s="288">
        <v>23</v>
      </c>
      <c r="DD8" s="300">
        <f>SUM(DE8:DF8)</f>
        <v>62</v>
      </c>
      <c r="DE8" s="288">
        <v>33</v>
      </c>
      <c r="DF8" s="299">
        <v>29</v>
      </c>
      <c r="DG8" s="301">
        <f>SUM(DH8:DI8)</f>
        <v>196</v>
      </c>
      <c r="DH8" s="288">
        <v>99</v>
      </c>
      <c r="DI8" s="288">
        <v>97</v>
      </c>
      <c r="DJ8" s="300">
        <f>SUM(DK8:DL8)</f>
        <v>192</v>
      </c>
      <c r="DK8" s="288">
        <v>99</v>
      </c>
      <c r="DL8" s="299">
        <v>93</v>
      </c>
      <c r="DM8" s="301">
        <f>SUM(DN8:DO8)</f>
        <v>162</v>
      </c>
      <c r="DN8" s="288">
        <v>76</v>
      </c>
      <c r="DO8" s="288">
        <v>86</v>
      </c>
      <c r="DP8" s="300">
        <f>SUM(DQ8:DR8)</f>
        <v>138</v>
      </c>
      <c r="DQ8" s="288">
        <v>71</v>
      </c>
      <c r="DR8" s="299">
        <v>67</v>
      </c>
      <c r="DS8" s="301">
        <f>SUM(DT8:DU8)</f>
        <v>229</v>
      </c>
      <c r="DT8" s="288">
        <v>116</v>
      </c>
      <c r="DU8" s="288">
        <v>113</v>
      </c>
      <c r="DV8" s="300">
        <f>SUM(DW8:DX8)</f>
        <v>138</v>
      </c>
      <c r="DW8" s="288">
        <v>76</v>
      </c>
      <c r="DX8" s="299">
        <v>62</v>
      </c>
      <c r="DY8" s="301">
        <f>SUM(DZ8:EA8)</f>
        <v>244</v>
      </c>
      <c r="DZ8" s="288">
        <v>119</v>
      </c>
      <c r="EA8" s="288">
        <v>125</v>
      </c>
      <c r="EB8" s="300">
        <f>SUM(EC8:ED8)</f>
        <v>63</v>
      </c>
      <c r="EC8" s="288">
        <v>36</v>
      </c>
      <c r="ED8" s="299">
        <v>27</v>
      </c>
      <c r="EE8" s="301">
        <f>SUM(EF8:EG8)</f>
        <v>177</v>
      </c>
      <c r="EF8" s="288">
        <v>79</v>
      </c>
      <c r="EG8" s="288">
        <v>98</v>
      </c>
      <c r="EH8" s="300">
        <f>SUM(EI8:EJ8)</f>
        <v>134</v>
      </c>
      <c r="EI8" s="288">
        <v>72</v>
      </c>
      <c r="EJ8" s="299">
        <v>62</v>
      </c>
      <c r="EK8" s="301">
        <f>SUM(EL8:EM8)</f>
        <v>345</v>
      </c>
      <c r="EL8" s="288">
        <v>181</v>
      </c>
      <c r="EM8" s="288">
        <v>164</v>
      </c>
      <c r="EN8" s="300">
        <f>SUM(EO8:EP8)</f>
        <v>298</v>
      </c>
      <c r="EO8" s="288">
        <v>151</v>
      </c>
      <c r="EP8" s="299">
        <v>147</v>
      </c>
      <c r="EQ8" s="301">
        <f>SUM(ER8:ES8)</f>
        <v>272</v>
      </c>
      <c r="ER8" s="288">
        <v>128</v>
      </c>
      <c r="ES8" s="288">
        <v>144</v>
      </c>
      <c r="ET8" s="300">
        <f>SUM(EU8:EV8)</f>
        <v>468</v>
      </c>
      <c r="EU8" s="288">
        <v>222</v>
      </c>
      <c r="EV8" s="299">
        <v>246</v>
      </c>
      <c r="EW8" s="301">
        <f>SUM(EX8:EY8)</f>
        <v>268</v>
      </c>
      <c r="EX8" s="288">
        <v>139</v>
      </c>
      <c r="EY8" s="288">
        <v>129</v>
      </c>
      <c r="EZ8" s="300">
        <f>SUM(FA8:FB8)</f>
        <v>168</v>
      </c>
      <c r="FA8" s="288">
        <v>88</v>
      </c>
      <c r="FB8" s="299">
        <v>80</v>
      </c>
      <c r="FC8" s="301">
        <f>SUM(FD8:FE8)</f>
        <v>277</v>
      </c>
      <c r="FD8" s="288">
        <v>140</v>
      </c>
      <c r="FE8" s="288">
        <v>137</v>
      </c>
      <c r="FF8" s="300">
        <f>SUM(FG8:FH8)</f>
        <v>240</v>
      </c>
      <c r="FG8" s="288">
        <v>127</v>
      </c>
      <c r="FH8" s="299">
        <v>113</v>
      </c>
    </row>
    <row r="9" spans="1:180" s="16" customFormat="1" ht="15.95" customHeight="1" x14ac:dyDescent="0.15">
      <c r="A9" s="58" t="s">
        <v>173</v>
      </c>
      <c r="B9" s="39" t="s">
        <v>16</v>
      </c>
      <c r="C9" s="116">
        <f>SUM(D9:E9)</f>
        <v>8053</v>
      </c>
      <c r="D9" s="96">
        <f t="shared" si="49"/>
        <v>4091</v>
      </c>
      <c r="E9" s="96">
        <f t="shared" si="50"/>
        <v>3962</v>
      </c>
      <c r="F9" s="117">
        <f>SUM(G9:H9)</f>
        <v>1585</v>
      </c>
      <c r="G9" s="206">
        <f t="shared" si="51"/>
        <v>823</v>
      </c>
      <c r="H9" s="206">
        <f t="shared" si="52"/>
        <v>762</v>
      </c>
      <c r="I9" s="241">
        <f>SUM(J9:K9)</f>
        <v>67</v>
      </c>
      <c r="J9" s="233">
        <v>33</v>
      </c>
      <c r="K9" s="233">
        <v>34</v>
      </c>
      <c r="L9" s="242">
        <f>SUM(M9:N9)</f>
        <v>240</v>
      </c>
      <c r="M9" s="233">
        <v>114</v>
      </c>
      <c r="N9" s="288">
        <v>126</v>
      </c>
      <c r="O9" s="300">
        <f>SUM(P9:Q9)</f>
        <v>46</v>
      </c>
      <c r="P9" s="288">
        <v>24</v>
      </c>
      <c r="Q9" s="299">
        <v>22</v>
      </c>
      <c r="R9" s="300">
        <f>SUM(S9:T9)</f>
        <v>99</v>
      </c>
      <c r="S9" s="288">
        <v>56</v>
      </c>
      <c r="T9" s="299">
        <v>43</v>
      </c>
      <c r="U9" s="242">
        <f>SUM(V9:W9)</f>
        <v>102</v>
      </c>
      <c r="V9" s="233">
        <v>49</v>
      </c>
      <c r="W9" s="288">
        <v>53</v>
      </c>
      <c r="X9" s="300">
        <f>SUM(Y9:Z9)</f>
        <v>84</v>
      </c>
      <c r="Y9" s="288">
        <v>48</v>
      </c>
      <c r="Z9" s="299">
        <v>36</v>
      </c>
      <c r="AA9" s="301">
        <f>SUM(AB9:AC9)</f>
        <v>104</v>
      </c>
      <c r="AB9" s="233">
        <v>52</v>
      </c>
      <c r="AC9" s="233">
        <v>52</v>
      </c>
      <c r="AD9" s="300">
        <f>SUM(AE9:AF9)</f>
        <v>60</v>
      </c>
      <c r="AE9" s="288">
        <v>30</v>
      </c>
      <c r="AF9" s="299">
        <v>30</v>
      </c>
      <c r="AG9" s="301">
        <f>SUM(AH9:AI9)</f>
        <v>133</v>
      </c>
      <c r="AH9" s="288">
        <v>72</v>
      </c>
      <c r="AI9" s="288">
        <v>61</v>
      </c>
      <c r="AJ9" s="300">
        <f>SUM(AK9:AL9)</f>
        <v>173</v>
      </c>
      <c r="AK9" s="288">
        <v>94</v>
      </c>
      <c r="AL9" s="299">
        <v>79</v>
      </c>
      <c r="AM9" s="301">
        <f>SUM(AN9:AO9)</f>
        <v>115</v>
      </c>
      <c r="AN9" s="288">
        <v>58</v>
      </c>
      <c r="AO9" s="288">
        <v>57</v>
      </c>
      <c r="AP9" s="300">
        <f>SUM(AQ9:AR9)</f>
        <v>78</v>
      </c>
      <c r="AQ9" s="288">
        <v>45</v>
      </c>
      <c r="AR9" s="299">
        <v>33</v>
      </c>
      <c r="AS9" s="301">
        <f>SUM(AT9:AU9)</f>
        <v>159</v>
      </c>
      <c r="AT9" s="288">
        <v>85</v>
      </c>
      <c r="AU9" s="288">
        <v>74</v>
      </c>
      <c r="AV9" s="300">
        <f>SUM(AW9:AX9)</f>
        <v>22</v>
      </c>
      <c r="AW9" s="288">
        <v>10</v>
      </c>
      <c r="AX9" s="299">
        <v>12</v>
      </c>
      <c r="AY9" s="301">
        <f>SUM(AZ9:BA9)</f>
        <v>74</v>
      </c>
      <c r="AZ9" s="288">
        <v>39</v>
      </c>
      <c r="BA9" s="288">
        <v>35</v>
      </c>
      <c r="BB9" s="300">
        <f>SUM(BC9:BD9)</f>
        <v>14</v>
      </c>
      <c r="BC9" s="288">
        <v>8</v>
      </c>
      <c r="BD9" s="299">
        <v>6</v>
      </c>
      <c r="BE9" s="301">
        <f>SUM(BF9:BG9)</f>
        <v>15</v>
      </c>
      <c r="BF9" s="288">
        <v>6</v>
      </c>
      <c r="BG9" s="288">
        <v>9</v>
      </c>
      <c r="BH9" s="300">
        <f>SUM(BI9:BJ9)</f>
        <v>1867</v>
      </c>
      <c r="BI9" s="310">
        <f t="shared" si="53"/>
        <v>947</v>
      </c>
      <c r="BJ9" s="314">
        <f t="shared" si="54"/>
        <v>920</v>
      </c>
      <c r="BK9" s="301">
        <f>SUM(BL9:BM9)</f>
        <v>201</v>
      </c>
      <c r="BL9" s="288">
        <v>94</v>
      </c>
      <c r="BM9" s="288">
        <v>107</v>
      </c>
      <c r="BN9" s="300">
        <f>SUM(BO9:BP9)</f>
        <v>188</v>
      </c>
      <c r="BO9" s="288">
        <v>89</v>
      </c>
      <c r="BP9" s="299">
        <v>99</v>
      </c>
      <c r="BQ9" s="301">
        <f>SUM(BR9:BS9)</f>
        <v>109</v>
      </c>
      <c r="BR9" s="288">
        <v>60</v>
      </c>
      <c r="BS9" s="288">
        <v>49</v>
      </c>
      <c r="BT9" s="300">
        <f>SUM(BU9:BV9)</f>
        <v>164</v>
      </c>
      <c r="BU9" s="288">
        <v>86</v>
      </c>
      <c r="BV9" s="299">
        <v>78</v>
      </c>
      <c r="BW9" s="301">
        <f>SUM(BX9:BY9)</f>
        <v>92</v>
      </c>
      <c r="BX9" s="288">
        <v>51</v>
      </c>
      <c r="BY9" s="288">
        <v>41</v>
      </c>
      <c r="BZ9" s="300">
        <f>SUM(CA9:CB9)</f>
        <v>208</v>
      </c>
      <c r="CA9" s="288">
        <v>101</v>
      </c>
      <c r="CB9" s="299">
        <v>107</v>
      </c>
      <c r="CC9" s="301">
        <f>SUM(CD9:CE9)</f>
        <v>252</v>
      </c>
      <c r="CD9" s="288">
        <v>122</v>
      </c>
      <c r="CE9" s="288">
        <v>130</v>
      </c>
      <c r="CF9" s="300">
        <f>SUM(CG9:CH9)</f>
        <v>75</v>
      </c>
      <c r="CG9" s="288">
        <v>37</v>
      </c>
      <c r="CH9" s="299">
        <v>38</v>
      </c>
      <c r="CI9" s="301">
        <f>SUM(CJ9:CK9)</f>
        <v>75</v>
      </c>
      <c r="CJ9" s="288">
        <v>44</v>
      </c>
      <c r="CK9" s="288">
        <v>31</v>
      </c>
      <c r="CL9" s="300">
        <f>SUM(CM9:CN9)</f>
        <v>158</v>
      </c>
      <c r="CM9" s="288">
        <v>93</v>
      </c>
      <c r="CN9" s="299">
        <v>65</v>
      </c>
      <c r="CO9" s="301">
        <f>SUM(CP9:CQ9)</f>
        <v>345</v>
      </c>
      <c r="CP9" s="288">
        <v>170</v>
      </c>
      <c r="CQ9" s="288">
        <v>175</v>
      </c>
      <c r="CR9" s="298">
        <f>SUM(CS9:CT9)</f>
        <v>4601</v>
      </c>
      <c r="CS9" s="310">
        <f t="shared" si="55"/>
        <v>2321</v>
      </c>
      <c r="CT9" s="314">
        <f t="shared" si="56"/>
        <v>2280</v>
      </c>
      <c r="CU9" s="301">
        <f>SUM(CV9:CW9)</f>
        <v>209</v>
      </c>
      <c r="CV9" s="288">
        <v>96</v>
      </c>
      <c r="CW9" s="288">
        <v>113</v>
      </c>
      <c r="CX9" s="300">
        <f>SUM(CY9:CZ9)</f>
        <v>88</v>
      </c>
      <c r="CY9" s="288">
        <v>44</v>
      </c>
      <c r="CZ9" s="299">
        <v>44</v>
      </c>
      <c r="DA9" s="301">
        <f>SUM(DB9:DC9)</f>
        <v>55</v>
      </c>
      <c r="DB9" s="288">
        <v>27</v>
      </c>
      <c r="DC9" s="288">
        <v>28</v>
      </c>
      <c r="DD9" s="300">
        <f>SUM(DE9:DF9)</f>
        <v>75</v>
      </c>
      <c r="DE9" s="288">
        <v>41</v>
      </c>
      <c r="DF9" s="299">
        <v>34</v>
      </c>
      <c r="DG9" s="301">
        <f>SUM(DH9:DI9)</f>
        <v>238</v>
      </c>
      <c r="DH9" s="288">
        <v>121</v>
      </c>
      <c r="DI9" s="288">
        <v>117</v>
      </c>
      <c r="DJ9" s="300">
        <f>SUM(DK9:DL9)</f>
        <v>208</v>
      </c>
      <c r="DK9" s="288">
        <v>102</v>
      </c>
      <c r="DL9" s="299">
        <v>106</v>
      </c>
      <c r="DM9" s="301">
        <f>SUM(DN9:DO9)</f>
        <v>150</v>
      </c>
      <c r="DN9" s="288">
        <v>75</v>
      </c>
      <c r="DO9" s="288">
        <v>75</v>
      </c>
      <c r="DP9" s="300">
        <f>SUM(DQ9:DR9)</f>
        <v>131</v>
      </c>
      <c r="DQ9" s="288">
        <v>69</v>
      </c>
      <c r="DR9" s="299">
        <v>62</v>
      </c>
      <c r="DS9" s="301">
        <f>SUM(DT9:DU9)</f>
        <v>230</v>
      </c>
      <c r="DT9" s="288">
        <v>103</v>
      </c>
      <c r="DU9" s="288">
        <v>127</v>
      </c>
      <c r="DV9" s="300">
        <f>SUM(DW9:DX9)</f>
        <v>148</v>
      </c>
      <c r="DW9" s="288">
        <v>75</v>
      </c>
      <c r="DX9" s="299">
        <v>73</v>
      </c>
      <c r="DY9" s="301">
        <f>SUM(DZ9:EA9)</f>
        <v>233</v>
      </c>
      <c r="DZ9" s="288">
        <v>117</v>
      </c>
      <c r="EA9" s="288">
        <v>116</v>
      </c>
      <c r="EB9" s="300">
        <f>SUM(EC9:ED9)</f>
        <v>80</v>
      </c>
      <c r="EC9" s="288">
        <v>37</v>
      </c>
      <c r="ED9" s="299">
        <v>43</v>
      </c>
      <c r="EE9" s="301">
        <f>SUM(EF9:EG9)</f>
        <v>157</v>
      </c>
      <c r="EF9" s="288">
        <v>77</v>
      </c>
      <c r="EG9" s="288">
        <v>80</v>
      </c>
      <c r="EH9" s="300">
        <f>SUM(EI9:EJ9)</f>
        <v>124</v>
      </c>
      <c r="EI9" s="288">
        <v>67</v>
      </c>
      <c r="EJ9" s="299">
        <v>57</v>
      </c>
      <c r="EK9" s="301">
        <f>SUM(EL9:EM9)</f>
        <v>337</v>
      </c>
      <c r="EL9" s="288">
        <v>175</v>
      </c>
      <c r="EM9" s="288">
        <v>162</v>
      </c>
      <c r="EN9" s="300">
        <f>SUM(EO9:EP9)</f>
        <v>325</v>
      </c>
      <c r="EO9" s="288">
        <v>177</v>
      </c>
      <c r="EP9" s="299">
        <v>148</v>
      </c>
      <c r="EQ9" s="301">
        <f>SUM(ER9:ES9)</f>
        <v>327</v>
      </c>
      <c r="ER9" s="288">
        <v>164</v>
      </c>
      <c r="ES9" s="288">
        <v>163</v>
      </c>
      <c r="ET9" s="300">
        <f>SUM(EU9:EV9)</f>
        <v>565</v>
      </c>
      <c r="EU9" s="288">
        <v>291</v>
      </c>
      <c r="EV9" s="299">
        <v>274</v>
      </c>
      <c r="EW9" s="301">
        <f>SUM(EX9:EY9)</f>
        <v>247</v>
      </c>
      <c r="EX9" s="288">
        <v>127</v>
      </c>
      <c r="EY9" s="288">
        <v>120</v>
      </c>
      <c r="EZ9" s="300">
        <f>SUM(FA9:FB9)</f>
        <v>146</v>
      </c>
      <c r="FA9" s="288">
        <v>81</v>
      </c>
      <c r="FB9" s="299">
        <v>65</v>
      </c>
      <c r="FC9" s="301">
        <f>SUM(FD9:FE9)</f>
        <v>280</v>
      </c>
      <c r="FD9" s="288">
        <v>136</v>
      </c>
      <c r="FE9" s="288">
        <v>144</v>
      </c>
      <c r="FF9" s="300">
        <f>SUM(FG9:FH9)</f>
        <v>248</v>
      </c>
      <c r="FG9" s="288">
        <v>119</v>
      </c>
      <c r="FH9" s="299">
        <v>129</v>
      </c>
    </row>
    <row r="10" spans="1:180" s="16" customFormat="1" ht="15.95" customHeight="1" x14ac:dyDescent="0.15">
      <c r="A10" s="58" t="s">
        <v>174</v>
      </c>
      <c r="B10" s="39" t="s">
        <v>17</v>
      </c>
      <c r="C10" s="116">
        <f>SUM(D10:E10)</f>
        <v>8490</v>
      </c>
      <c r="D10" s="96">
        <f t="shared" si="49"/>
        <v>4475</v>
      </c>
      <c r="E10" s="96">
        <f t="shared" si="50"/>
        <v>4015</v>
      </c>
      <c r="F10" s="117">
        <f>SUM(G10:H10)</f>
        <v>1603</v>
      </c>
      <c r="G10" s="206">
        <f t="shared" si="51"/>
        <v>839</v>
      </c>
      <c r="H10" s="206">
        <f t="shared" si="52"/>
        <v>764</v>
      </c>
      <c r="I10" s="241">
        <f>SUM(J10:K10)</f>
        <v>68</v>
      </c>
      <c r="J10" s="233">
        <v>39</v>
      </c>
      <c r="K10" s="233">
        <v>29</v>
      </c>
      <c r="L10" s="242">
        <f>SUM(M10:N10)</f>
        <v>251</v>
      </c>
      <c r="M10" s="233">
        <v>124</v>
      </c>
      <c r="N10" s="288">
        <v>127</v>
      </c>
      <c r="O10" s="300">
        <f>SUM(P10:Q10)</f>
        <v>61</v>
      </c>
      <c r="P10" s="288">
        <v>24</v>
      </c>
      <c r="Q10" s="299">
        <v>37</v>
      </c>
      <c r="R10" s="300">
        <f>SUM(S10:T10)</f>
        <v>92</v>
      </c>
      <c r="S10" s="288">
        <v>50</v>
      </c>
      <c r="T10" s="299">
        <v>42</v>
      </c>
      <c r="U10" s="242">
        <f>SUM(V10:W10)</f>
        <v>96</v>
      </c>
      <c r="V10" s="233">
        <v>48</v>
      </c>
      <c r="W10" s="288">
        <v>48</v>
      </c>
      <c r="X10" s="300">
        <f>SUM(Y10:Z10)</f>
        <v>102</v>
      </c>
      <c r="Y10" s="288">
        <v>50</v>
      </c>
      <c r="Z10" s="299">
        <v>52</v>
      </c>
      <c r="AA10" s="301">
        <f>SUM(AB10:AC10)</f>
        <v>111</v>
      </c>
      <c r="AB10" s="233">
        <v>53</v>
      </c>
      <c r="AC10" s="233">
        <v>58</v>
      </c>
      <c r="AD10" s="300">
        <f>SUM(AE10:AF10)</f>
        <v>95</v>
      </c>
      <c r="AE10" s="288">
        <v>48</v>
      </c>
      <c r="AF10" s="299">
        <v>47</v>
      </c>
      <c r="AG10" s="301">
        <f>SUM(AH10:AI10)</f>
        <v>131</v>
      </c>
      <c r="AH10" s="288">
        <v>76</v>
      </c>
      <c r="AI10" s="288">
        <v>55</v>
      </c>
      <c r="AJ10" s="300">
        <f>SUM(AK10:AL10)</f>
        <v>151</v>
      </c>
      <c r="AK10" s="288">
        <v>84</v>
      </c>
      <c r="AL10" s="299">
        <v>67</v>
      </c>
      <c r="AM10" s="301">
        <f>SUM(AN10:AO10)</f>
        <v>106</v>
      </c>
      <c r="AN10" s="288">
        <v>69</v>
      </c>
      <c r="AO10" s="288">
        <v>37</v>
      </c>
      <c r="AP10" s="300">
        <f>SUM(AQ10:AR10)</f>
        <v>73</v>
      </c>
      <c r="AQ10" s="288">
        <v>40</v>
      </c>
      <c r="AR10" s="299">
        <v>33</v>
      </c>
      <c r="AS10" s="301">
        <f>SUM(AT10:AU10)</f>
        <v>149</v>
      </c>
      <c r="AT10" s="288">
        <v>70</v>
      </c>
      <c r="AU10" s="288">
        <v>79</v>
      </c>
      <c r="AV10" s="300">
        <f>SUM(AW10:AX10)</f>
        <v>23</v>
      </c>
      <c r="AW10" s="288">
        <v>15</v>
      </c>
      <c r="AX10" s="299">
        <v>8</v>
      </c>
      <c r="AY10" s="301">
        <f>SUM(AZ10:BA10)</f>
        <v>64</v>
      </c>
      <c r="AZ10" s="288">
        <v>33</v>
      </c>
      <c r="BA10" s="288">
        <v>31</v>
      </c>
      <c r="BB10" s="300">
        <f>SUM(BC10:BD10)</f>
        <v>10</v>
      </c>
      <c r="BC10" s="288">
        <v>6</v>
      </c>
      <c r="BD10" s="299">
        <v>4</v>
      </c>
      <c r="BE10" s="301">
        <f>SUM(BF10:BG10)</f>
        <v>20</v>
      </c>
      <c r="BF10" s="288">
        <v>10</v>
      </c>
      <c r="BG10" s="288">
        <v>10</v>
      </c>
      <c r="BH10" s="300">
        <f>SUM(BI10:BJ10)</f>
        <v>2097</v>
      </c>
      <c r="BI10" s="310">
        <f t="shared" si="53"/>
        <v>1107</v>
      </c>
      <c r="BJ10" s="314">
        <f t="shared" si="54"/>
        <v>990</v>
      </c>
      <c r="BK10" s="301">
        <f>SUM(BL10:BM10)</f>
        <v>199</v>
      </c>
      <c r="BL10" s="288">
        <v>109</v>
      </c>
      <c r="BM10" s="288">
        <v>90</v>
      </c>
      <c r="BN10" s="300">
        <f>SUM(BO10:BP10)</f>
        <v>214</v>
      </c>
      <c r="BO10" s="288">
        <v>118</v>
      </c>
      <c r="BP10" s="299">
        <v>96</v>
      </c>
      <c r="BQ10" s="301">
        <f>SUM(BR10:BS10)</f>
        <v>126</v>
      </c>
      <c r="BR10" s="288">
        <v>78</v>
      </c>
      <c r="BS10" s="288">
        <v>48</v>
      </c>
      <c r="BT10" s="300">
        <f>SUM(BU10:BV10)</f>
        <v>182</v>
      </c>
      <c r="BU10" s="288">
        <v>95</v>
      </c>
      <c r="BV10" s="299">
        <v>87</v>
      </c>
      <c r="BW10" s="301">
        <f>SUM(BX10:BY10)</f>
        <v>95</v>
      </c>
      <c r="BX10" s="288">
        <v>51</v>
      </c>
      <c r="BY10" s="288">
        <v>44</v>
      </c>
      <c r="BZ10" s="300">
        <f>SUM(CA10:CB10)</f>
        <v>215</v>
      </c>
      <c r="CA10" s="288">
        <v>109</v>
      </c>
      <c r="CB10" s="299">
        <v>106</v>
      </c>
      <c r="CC10" s="301">
        <f>SUM(CD10:CE10)</f>
        <v>258</v>
      </c>
      <c r="CD10" s="288">
        <v>131</v>
      </c>
      <c r="CE10" s="288">
        <v>127</v>
      </c>
      <c r="CF10" s="300">
        <f>SUM(CG10:CH10)</f>
        <v>89</v>
      </c>
      <c r="CG10" s="288">
        <v>46</v>
      </c>
      <c r="CH10" s="299">
        <v>43</v>
      </c>
      <c r="CI10" s="301">
        <f>SUM(CJ10:CK10)</f>
        <v>89</v>
      </c>
      <c r="CJ10" s="288">
        <v>50</v>
      </c>
      <c r="CK10" s="288">
        <v>39</v>
      </c>
      <c r="CL10" s="300">
        <f>SUM(CM10:CN10)</f>
        <v>219</v>
      </c>
      <c r="CM10" s="288">
        <v>110</v>
      </c>
      <c r="CN10" s="299">
        <v>109</v>
      </c>
      <c r="CO10" s="301">
        <f>SUM(CP10:CQ10)</f>
        <v>411</v>
      </c>
      <c r="CP10" s="288">
        <v>210</v>
      </c>
      <c r="CQ10" s="288">
        <v>201</v>
      </c>
      <c r="CR10" s="298">
        <f>SUM(CS10:CT10)</f>
        <v>4790</v>
      </c>
      <c r="CS10" s="310">
        <f t="shared" si="55"/>
        <v>2529</v>
      </c>
      <c r="CT10" s="314">
        <f t="shared" si="56"/>
        <v>2261</v>
      </c>
      <c r="CU10" s="301">
        <f>SUM(CV10:CW10)</f>
        <v>231</v>
      </c>
      <c r="CV10" s="288">
        <v>116</v>
      </c>
      <c r="CW10" s="288">
        <v>115</v>
      </c>
      <c r="CX10" s="300">
        <f>SUM(CY10:CZ10)</f>
        <v>105</v>
      </c>
      <c r="CY10" s="288">
        <v>50</v>
      </c>
      <c r="CZ10" s="299">
        <v>55</v>
      </c>
      <c r="DA10" s="301">
        <f>SUM(DB10:DC10)</f>
        <v>80</v>
      </c>
      <c r="DB10" s="288">
        <v>37</v>
      </c>
      <c r="DC10" s="288">
        <v>43</v>
      </c>
      <c r="DD10" s="300">
        <f>SUM(DE10:DF10)</f>
        <v>79</v>
      </c>
      <c r="DE10" s="288">
        <v>45</v>
      </c>
      <c r="DF10" s="299">
        <v>34</v>
      </c>
      <c r="DG10" s="301">
        <f>SUM(DH10:DI10)</f>
        <v>186</v>
      </c>
      <c r="DH10" s="288">
        <v>92</v>
      </c>
      <c r="DI10" s="288">
        <v>94</v>
      </c>
      <c r="DJ10" s="300">
        <f>SUM(DK10:DL10)</f>
        <v>224</v>
      </c>
      <c r="DK10" s="288">
        <v>113</v>
      </c>
      <c r="DL10" s="299">
        <v>111</v>
      </c>
      <c r="DM10" s="301">
        <f>SUM(DN10:DO10)</f>
        <v>122</v>
      </c>
      <c r="DN10" s="288">
        <v>66</v>
      </c>
      <c r="DO10" s="288">
        <v>56</v>
      </c>
      <c r="DP10" s="300">
        <f>SUM(DQ10:DR10)</f>
        <v>149</v>
      </c>
      <c r="DQ10" s="288">
        <v>87</v>
      </c>
      <c r="DR10" s="299">
        <v>62</v>
      </c>
      <c r="DS10" s="301">
        <f>SUM(DT10:DU10)</f>
        <v>251</v>
      </c>
      <c r="DT10" s="288">
        <v>140</v>
      </c>
      <c r="DU10" s="288">
        <v>111</v>
      </c>
      <c r="DV10" s="300">
        <f>SUM(DW10:DX10)</f>
        <v>146</v>
      </c>
      <c r="DW10" s="288">
        <v>76</v>
      </c>
      <c r="DX10" s="299">
        <v>70</v>
      </c>
      <c r="DY10" s="301">
        <f>SUM(DZ10:EA10)</f>
        <v>262</v>
      </c>
      <c r="DZ10" s="288">
        <v>149</v>
      </c>
      <c r="EA10" s="288">
        <v>113</v>
      </c>
      <c r="EB10" s="300">
        <f>SUM(EC10:ED10)</f>
        <v>92</v>
      </c>
      <c r="EC10" s="288">
        <v>55</v>
      </c>
      <c r="ED10" s="299">
        <v>37</v>
      </c>
      <c r="EE10" s="301">
        <f>SUM(EF10:EG10)</f>
        <v>194</v>
      </c>
      <c r="EF10" s="288">
        <v>104</v>
      </c>
      <c r="EG10" s="288">
        <v>90</v>
      </c>
      <c r="EH10" s="300">
        <f>SUM(EI10:EJ10)</f>
        <v>162</v>
      </c>
      <c r="EI10" s="288">
        <v>80</v>
      </c>
      <c r="EJ10" s="299">
        <v>82</v>
      </c>
      <c r="EK10" s="301">
        <f>SUM(EL10:EM10)</f>
        <v>304</v>
      </c>
      <c r="EL10" s="288">
        <v>153</v>
      </c>
      <c r="EM10" s="288">
        <v>151</v>
      </c>
      <c r="EN10" s="300">
        <f>SUM(EO10:EP10)</f>
        <v>355</v>
      </c>
      <c r="EO10" s="288">
        <v>167</v>
      </c>
      <c r="EP10" s="299">
        <v>188</v>
      </c>
      <c r="EQ10" s="301">
        <f>SUM(ER10:ES10)</f>
        <v>365</v>
      </c>
      <c r="ER10" s="288">
        <v>194</v>
      </c>
      <c r="ES10" s="288">
        <v>171</v>
      </c>
      <c r="ET10" s="300">
        <f>SUM(EU10:EV10)</f>
        <v>548</v>
      </c>
      <c r="EU10" s="288">
        <v>310</v>
      </c>
      <c r="EV10" s="299">
        <v>238</v>
      </c>
      <c r="EW10" s="301">
        <f>SUM(EX10:EY10)</f>
        <v>234</v>
      </c>
      <c r="EX10" s="288">
        <v>124</v>
      </c>
      <c r="EY10" s="288">
        <v>110</v>
      </c>
      <c r="EZ10" s="300">
        <f>SUM(FA10:FB10)</f>
        <v>167</v>
      </c>
      <c r="FA10" s="288">
        <v>83</v>
      </c>
      <c r="FB10" s="299">
        <v>84</v>
      </c>
      <c r="FC10" s="301">
        <f>SUM(FD10:FE10)</f>
        <v>274</v>
      </c>
      <c r="FD10" s="288">
        <v>147</v>
      </c>
      <c r="FE10" s="288">
        <v>127</v>
      </c>
      <c r="FF10" s="300">
        <f>SUM(FG10:FH10)</f>
        <v>260</v>
      </c>
      <c r="FG10" s="288">
        <v>141</v>
      </c>
      <c r="FH10" s="299">
        <v>119</v>
      </c>
    </row>
    <row r="11" spans="1:180" s="16" customFormat="1" ht="15.95" customHeight="1" x14ac:dyDescent="0.15">
      <c r="A11" s="58" t="s">
        <v>175</v>
      </c>
      <c r="B11" s="39" t="s">
        <v>18</v>
      </c>
      <c r="C11" s="116">
        <f>SUM(D11:E11)</f>
        <v>8364</v>
      </c>
      <c r="D11" s="96">
        <f t="shared" si="49"/>
        <v>4373</v>
      </c>
      <c r="E11" s="96">
        <f t="shared" si="50"/>
        <v>3991</v>
      </c>
      <c r="F11" s="117">
        <f>SUM(G11:H11)</f>
        <v>1541</v>
      </c>
      <c r="G11" s="206">
        <f t="shared" si="51"/>
        <v>800</v>
      </c>
      <c r="H11" s="206">
        <f t="shared" si="52"/>
        <v>741</v>
      </c>
      <c r="I11" s="241">
        <f>SUM(J11:K11)</f>
        <v>64</v>
      </c>
      <c r="J11" s="233">
        <v>29</v>
      </c>
      <c r="K11" s="233">
        <v>35</v>
      </c>
      <c r="L11" s="242">
        <f>SUM(M11:N11)</f>
        <v>229</v>
      </c>
      <c r="M11" s="233">
        <v>124</v>
      </c>
      <c r="N11" s="288">
        <v>105</v>
      </c>
      <c r="O11" s="300">
        <f>SUM(P11:Q11)</f>
        <v>51</v>
      </c>
      <c r="P11" s="288">
        <v>34</v>
      </c>
      <c r="Q11" s="299">
        <v>17</v>
      </c>
      <c r="R11" s="300">
        <f>SUM(S11:T11)</f>
        <v>106</v>
      </c>
      <c r="S11" s="288">
        <v>63</v>
      </c>
      <c r="T11" s="299">
        <v>43</v>
      </c>
      <c r="U11" s="242">
        <f>SUM(V11:W11)</f>
        <v>107</v>
      </c>
      <c r="V11" s="233">
        <v>54</v>
      </c>
      <c r="W11" s="288">
        <v>53</v>
      </c>
      <c r="X11" s="300">
        <f>SUM(Y11:Z11)</f>
        <v>98</v>
      </c>
      <c r="Y11" s="288">
        <v>37</v>
      </c>
      <c r="Z11" s="299">
        <v>61</v>
      </c>
      <c r="AA11" s="301">
        <f>SUM(AB11:AC11)</f>
        <v>106</v>
      </c>
      <c r="AB11" s="233">
        <v>52</v>
      </c>
      <c r="AC11" s="233">
        <v>54</v>
      </c>
      <c r="AD11" s="300">
        <f>SUM(AE11:AF11)</f>
        <v>54</v>
      </c>
      <c r="AE11" s="288">
        <v>25</v>
      </c>
      <c r="AF11" s="299">
        <v>29</v>
      </c>
      <c r="AG11" s="301">
        <f>SUM(AH11:AI11)</f>
        <v>130</v>
      </c>
      <c r="AH11" s="288">
        <v>68</v>
      </c>
      <c r="AI11" s="288">
        <v>62</v>
      </c>
      <c r="AJ11" s="300">
        <f>SUM(AK11:AL11)</f>
        <v>165</v>
      </c>
      <c r="AK11" s="288">
        <v>87</v>
      </c>
      <c r="AL11" s="299">
        <v>78</v>
      </c>
      <c r="AM11" s="301">
        <f>SUM(AN11:AO11)</f>
        <v>119</v>
      </c>
      <c r="AN11" s="288">
        <v>60</v>
      </c>
      <c r="AO11" s="288">
        <v>59</v>
      </c>
      <c r="AP11" s="300">
        <f>SUM(AQ11:AR11)</f>
        <v>86</v>
      </c>
      <c r="AQ11" s="288">
        <v>46</v>
      </c>
      <c r="AR11" s="299">
        <v>40</v>
      </c>
      <c r="AS11" s="301">
        <f>SUM(AT11:AU11)</f>
        <v>127</v>
      </c>
      <c r="AT11" s="288">
        <v>61</v>
      </c>
      <c r="AU11" s="288">
        <v>66</v>
      </c>
      <c r="AV11" s="300">
        <f>SUM(AW11:AX11)</f>
        <v>10</v>
      </c>
      <c r="AW11" s="288">
        <v>9</v>
      </c>
      <c r="AX11" s="299">
        <v>1</v>
      </c>
      <c r="AY11" s="301">
        <f>SUM(AZ11:BA11)</f>
        <v>56</v>
      </c>
      <c r="AZ11" s="288">
        <v>32</v>
      </c>
      <c r="BA11" s="288">
        <v>24</v>
      </c>
      <c r="BB11" s="300">
        <f>SUM(BC11:BD11)</f>
        <v>8</v>
      </c>
      <c r="BC11" s="288">
        <v>5</v>
      </c>
      <c r="BD11" s="299">
        <v>3</v>
      </c>
      <c r="BE11" s="301">
        <f>SUM(BF11:BG11)</f>
        <v>25</v>
      </c>
      <c r="BF11" s="288">
        <v>14</v>
      </c>
      <c r="BG11" s="288">
        <v>11</v>
      </c>
      <c r="BH11" s="300">
        <f>SUM(BI11:BJ11)</f>
        <v>2000</v>
      </c>
      <c r="BI11" s="310">
        <f t="shared" si="53"/>
        <v>1051</v>
      </c>
      <c r="BJ11" s="314">
        <f t="shared" si="54"/>
        <v>949</v>
      </c>
      <c r="BK11" s="301">
        <f>SUM(BL11:BM11)</f>
        <v>166</v>
      </c>
      <c r="BL11" s="288">
        <v>85</v>
      </c>
      <c r="BM11" s="288">
        <v>81</v>
      </c>
      <c r="BN11" s="300">
        <f>SUM(BO11:BP11)</f>
        <v>138</v>
      </c>
      <c r="BO11" s="288">
        <v>70</v>
      </c>
      <c r="BP11" s="299">
        <v>68</v>
      </c>
      <c r="BQ11" s="301">
        <f>SUM(BR11:BS11)</f>
        <v>132</v>
      </c>
      <c r="BR11" s="288">
        <v>55</v>
      </c>
      <c r="BS11" s="288">
        <v>77</v>
      </c>
      <c r="BT11" s="300">
        <f>SUM(BU11:BV11)</f>
        <v>210</v>
      </c>
      <c r="BU11" s="288">
        <v>106</v>
      </c>
      <c r="BV11" s="299">
        <v>104</v>
      </c>
      <c r="BW11" s="301">
        <f>SUM(BX11:BY11)</f>
        <v>106</v>
      </c>
      <c r="BX11" s="288">
        <v>55</v>
      </c>
      <c r="BY11" s="288">
        <v>51</v>
      </c>
      <c r="BZ11" s="300">
        <f>SUM(CA11:CB11)</f>
        <v>231</v>
      </c>
      <c r="CA11" s="288">
        <v>127</v>
      </c>
      <c r="CB11" s="299">
        <v>104</v>
      </c>
      <c r="CC11" s="301">
        <f>SUM(CD11:CE11)</f>
        <v>258</v>
      </c>
      <c r="CD11" s="288">
        <v>135</v>
      </c>
      <c r="CE11" s="288">
        <v>123</v>
      </c>
      <c r="CF11" s="300">
        <f>SUM(CG11:CH11)</f>
        <v>92</v>
      </c>
      <c r="CG11" s="288">
        <v>57</v>
      </c>
      <c r="CH11" s="299">
        <v>35</v>
      </c>
      <c r="CI11" s="301">
        <f>SUM(CJ11:CK11)</f>
        <v>92</v>
      </c>
      <c r="CJ11" s="288">
        <v>46</v>
      </c>
      <c r="CK11" s="288">
        <v>46</v>
      </c>
      <c r="CL11" s="300">
        <f>SUM(CM11:CN11)</f>
        <v>183</v>
      </c>
      <c r="CM11" s="288">
        <v>92</v>
      </c>
      <c r="CN11" s="299">
        <v>91</v>
      </c>
      <c r="CO11" s="301">
        <f>SUM(CP11:CQ11)</f>
        <v>392</v>
      </c>
      <c r="CP11" s="288">
        <v>223</v>
      </c>
      <c r="CQ11" s="288">
        <v>169</v>
      </c>
      <c r="CR11" s="298">
        <f>SUM(CS11:CT11)</f>
        <v>4823</v>
      </c>
      <c r="CS11" s="310">
        <f t="shared" si="55"/>
        <v>2522</v>
      </c>
      <c r="CT11" s="314">
        <f t="shared" si="56"/>
        <v>2301</v>
      </c>
      <c r="CU11" s="301">
        <f>SUM(CV11:CW11)</f>
        <v>238</v>
      </c>
      <c r="CV11" s="288">
        <v>127</v>
      </c>
      <c r="CW11" s="288">
        <v>111</v>
      </c>
      <c r="CX11" s="300">
        <f>SUM(CY11:CZ11)</f>
        <v>130</v>
      </c>
      <c r="CY11" s="288">
        <v>62</v>
      </c>
      <c r="CZ11" s="299">
        <v>68</v>
      </c>
      <c r="DA11" s="301">
        <f>SUM(DB11:DC11)</f>
        <v>100</v>
      </c>
      <c r="DB11" s="288">
        <v>50</v>
      </c>
      <c r="DC11" s="288">
        <v>50</v>
      </c>
      <c r="DD11" s="300">
        <f>SUM(DE11:DF11)</f>
        <v>105</v>
      </c>
      <c r="DE11" s="288">
        <v>51</v>
      </c>
      <c r="DF11" s="299">
        <v>54</v>
      </c>
      <c r="DG11" s="301">
        <f>SUM(DH11:DI11)</f>
        <v>194</v>
      </c>
      <c r="DH11" s="288">
        <v>103</v>
      </c>
      <c r="DI11" s="288">
        <v>91</v>
      </c>
      <c r="DJ11" s="300">
        <f>SUM(DK11:DL11)</f>
        <v>231</v>
      </c>
      <c r="DK11" s="288">
        <v>115</v>
      </c>
      <c r="DL11" s="299">
        <v>116</v>
      </c>
      <c r="DM11" s="301">
        <f>SUM(DN11:DO11)</f>
        <v>102</v>
      </c>
      <c r="DN11" s="288">
        <v>54</v>
      </c>
      <c r="DO11" s="288">
        <v>48</v>
      </c>
      <c r="DP11" s="300">
        <f>SUM(DQ11:DR11)</f>
        <v>144</v>
      </c>
      <c r="DQ11" s="288">
        <v>92</v>
      </c>
      <c r="DR11" s="299">
        <v>52</v>
      </c>
      <c r="DS11" s="301">
        <f>SUM(DT11:DU11)</f>
        <v>253</v>
      </c>
      <c r="DT11" s="288">
        <v>135</v>
      </c>
      <c r="DU11" s="288">
        <v>118</v>
      </c>
      <c r="DV11" s="300">
        <f>SUM(DW11:DX11)</f>
        <v>152</v>
      </c>
      <c r="DW11" s="288">
        <v>74</v>
      </c>
      <c r="DX11" s="299">
        <v>78</v>
      </c>
      <c r="DY11" s="301">
        <f>SUM(DZ11:EA11)</f>
        <v>299</v>
      </c>
      <c r="DZ11" s="288">
        <v>141</v>
      </c>
      <c r="EA11" s="288">
        <v>158</v>
      </c>
      <c r="EB11" s="300">
        <f>SUM(EC11:ED11)</f>
        <v>124</v>
      </c>
      <c r="EC11" s="288">
        <v>73</v>
      </c>
      <c r="ED11" s="299">
        <v>51</v>
      </c>
      <c r="EE11" s="301">
        <f>SUM(EF11:EG11)</f>
        <v>192</v>
      </c>
      <c r="EF11" s="288">
        <v>85</v>
      </c>
      <c r="EG11" s="288">
        <v>107</v>
      </c>
      <c r="EH11" s="300">
        <f>SUM(EI11:EJ11)</f>
        <v>138</v>
      </c>
      <c r="EI11" s="288">
        <v>70</v>
      </c>
      <c r="EJ11" s="299">
        <v>68</v>
      </c>
      <c r="EK11" s="301">
        <f>SUM(EL11:EM11)</f>
        <v>303</v>
      </c>
      <c r="EL11" s="288">
        <v>173</v>
      </c>
      <c r="EM11" s="288">
        <v>130</v>
      </c>
      <c r="EN11" s="300">
        <f>SUM(EO11:EP11)</f>
        <v>377</v>
      </c>
      <c r="EO11" s="288">
        <v>200</v>
      </c>
      <c r="EP11" s="299">
        <v>177</v>
      </c>
      <c r="EQ11" s="301">
        <f>SUM(ER11:ES11)</f>
        <v>374</v>
      </c>
      <c r="ER11" s="288">
        <v>192</v>
      </c>
      <c r="ES11" s="288">
        <v>182</v>
      </c>
      <c r="ET11" s="300">
        <f>SUM(EU11:EV11)</f>
        <v>440</v>
      </c>
      <c r="EU11" s="288">
        <v>240</v>
      </c>
      <c r="EV11" s="299">
        <v>200</v>
      </c>
      <c r="EW11" s="301">
        <f>SUM(EX11:EY11)</f>
        <v>227</v>
      </c>
      <c r="EX11" s="288">
        <v>114</v>
      </c>
      <c r="EY11" s="288">
        <v>113</v>
      </c>
      <c r="EZ11" s="300">
        <f>SUM(FA11:FB11)</f>
        <v>166</v>
      </c>
      <c r="FA11" s="288">
        <v>106</v>
      </c>
      <c r="FB11" s="299">
        <v>60</v>
      </c>
      <c r="FC11" s="301">
        <f>SUM(FD11:FE11)</f>
        <v>284</v>
      </c>
      <c r="FD11" s="288">
        <v>140</v>
      </c>
      <c r="FE11" s="288">
        <v>144</v>
      </c>
      <c r="FF11" s="300">
        <f>SUM(FG11:FH11)</f>
        <v>250</v>
      </c>
      <c r="FG11" s="288">
        <v>125</v>
      </c>
      <c r="FH11" s="299">
        <v>125</v>
      </c>
    </row>
    <row r="12" spans="1:180" s="9" customFormat="1" ht="15.95" customHeight="1" x14ac:dyDescent="0.15">
      <c r="A12" s="58" t="s">
        <v>176</v>
      </c>
      <c r="B12" s="38" t="s">
        <v>118</v>
      </c>
      <c r="C12" s="103">
        <f>SUM(C13:C17)</f>
        <v>41901</v>
      </c>
      <c r="D12" s="104">
        <f t="shared" ref="D12:BG12" si="57">SUM(D13:D17)</f>
        <v>21582</v>
      </c>
      <c r="E12" s="104">
        <f t="shared" si="57"/>
        <v>20319</v>
      </c>
      <c r="F12" s="121">
        <f t="shared" si="57"/>
        <v>7531</v>
      </c>
      <c r="G12" s="109">
        <f t="shared" si="57"/>
        <v>3907</v>
      </c>
      <c r="H12" s="115">
        <f t="shared" si="57"/>
        <v>3624</v>
      </c>
      <c r="I12" s="239">
        <f t="shared" si="57"/>
        <v>330</v>
      </c>
      <c r="J12" s="237">
        <f t="shared" si="57"/>
        <v>175</v>
      </c>
      <c r="K12" s="237">
        <f t="shared" si="57"/>
        <v>155</v>
      </c>
      <c r="L12" s="237">
        <f t="shared" si="57"/>
        <v>1175</v>
      </c>
      <c r="M12" s="237">
        <f t="shared" si="57"/>
        <v>598</v>
      </c>
      <c r="N12" s="292">
        <f t="shared" si="57"/>
        <v>577</v>
      </c>
      <c r="O12" s="296">
        <f t="shared" si="57"/>
        <v>291</v>
      </c>
      <c r="P12" s="292">
        <f t="shared" si="57"/>
        <v>145</v>
      </c>
      <c r="Q12" s="267">
        <f t="shared" si="57"/>
        <v>146</v>
      </c>
      <c r="R12" s="296">
        <f t="shared" si="57"/>
        <v>423</v>
      </c>
      <c r="S12" s="292">
        <f t="shared" si="57"/>
        <v>215</v>
      </c>
      <c r="T12" s="267">
        <f t="shared" si="57"/>
        <v>208</v>
      </c>
      <c r="U12" s="237">
        <f t="shared" si="57"/>
        <v>573</v>
      </c>
      <c r="V12" s="237">
        <f t="shared" si="57"/>
        <v>314</v>
      </c>
      <c r="W12" s="292">
        <f t="shared" si="57"/>
        <v>259</v>
      </c>
      <c r="X12" s="296">
        <f t="shared" si="57"/>
        <v>547</v>
      </c>
      <c r="Y12" s="292">
        <f t="shared" si="57"/>
        <v>284</v>
      </c>
      <c r="Z12" s="267">
        <f t="shared" si="57"/>
        <v>263</v>
      </c>
      <c r="AA12" s="292">
        <f t="shared" si="57"/>
        <v>635</v>
      </c>
      <c r="AB12" s="237">
        <f t="shared" si="57"/>
        <v>339</v>
      </c>
      <c r="AC12" s="237">
        <f t="shared" si="57"/>
        <v>296</v>
      </c>
      <c r="AD12" s="296">
        <f t="shared" si="57"/>
        <v>325</v>
      </c>
      <c r="AE12" s="292">
        <f t="shared" si="57"/>
        <v>172</v>
      </c>
      <c r="AF12" s="267">
        <f t="shared" si="57"/>
        <v>153</v>
      </c>
      <c r="AG12" s="292">
        <f t="shared" si="57"/>
        <v>580</v>
      </c>
      <c r="AH12" s="292">
        <f t="shared" si="57"/>
        <v>292</v>
      </c>
      <c r="AI12" s="292">
        <f t="shared" si="57"/>
        <v>288</v>
      </c>
      <c r="AJ12" s="296">
        <f t="shared" si="57"/>
        <v>698</v>
      </c>
      <c r="AK12" s="292">
        <f t="shared" si="57"/>
        <v>362</v>
      </c>
      <c r="AL12" s="267">
        <f t="shared" si="57"/>
        <v>336</v>
      </c>
      <c r="AM12" s="292">
        <f t="shared" si="57"/>
        <v>594</v>
      </c>
      <c r="AN12" s="292">
        <f t="shared" si="57"/>
        <v>292</v>
      </c>
      <c r="AO12" s="292">
        <f t="shared" si="57"/>
        <v>302</v>
      </c>
      <c r="AP12" s="296">
        <f t="shared" si="57"/>
        <v>433</v>
      </c>
      <c r="AQ12" s="292">
        <f t="shared" si="57"/>
        <v>223</v>
      </c>
      <c r="AR12" s="267">
        <f t="shared" si="57"/>
        <v>210</v>
      </c>
      <c r="AS12" s="292">
        <f t="shared" si="57"/>
        <v>429</v>
      </c>
      <c r="AT12" s="292">
        <f t="shared" si="57"/>
        <v>226</v>
      </c>
      <c r="AU12" s="292">
        <f t="shared" si="57"/>
        <v>203</v>
      </c>
      <c r="AV12" s="296">
        <f t="shared" si="57"/>
        <v>67</v>
      </c>
      <c r="AW12" s="292">
        <f t="shared" si="57"/>
        <v>24</v>
      </c>
      <c r="AX12" s="267">
        <f t="shared" si="57"/>
        <v>43</v>
      </c>
      <c r="AY12" s="292">
        <f t="shared" si="57"/>
        <v>310</v>
      </c>
      <c r="AZ12" s="292">
        <f t="shared" si="57"/>
        <v>177</v>
      </c>
      <c r="BA12" s="292">
        <f t="shared" si="57"/>
        <v>133</v>
      </c>
      <c r="BB12" s="296">
        <f t="shared" si="57"/>
        <v>40</v>
      </c>
      <c r="BC12" s="292">
        <f t="shared" si="57"/>
        <v>18</v>
      </c>
      <c r="BD12" s="267">
        <f t="shared" si="57"/>
        <v>22</v>
      </c>
      <c r="BE12" s="292">
        <f t="shared" si="57"/>
        <v>81</v>
      </c>
      <c r="BF12" s="292">
        <f t="shared" si="57"/>
        <v>51</v>
      </c>
      <c r="BG12" s="292">
        <f t="shared" si="57"/>
        <v>30</v>
      </c>
      <c r="BH12" s="296">
        <f t="shared" ref="BH12:BT12" si="58">SUM(BH13:BH17)</f>
        <v>9547</v>
      </c>
      <c r="BI12" s="292">
        <f t="shared" si="58"/>
        <v>4843</v>
      </c>
      <c r="BJ12" s="267">
        <f t="shared" si="58"/>
        <v>4704</v>
      </c>
      <c r="BK12" s="292">
        <f t="shared" si="58"/>
        <v>851</v>
      </c>
      <c r="BL12" s="292">
        <f t="shared" si="58"/>
        <v>421</v>
      </c>
      <c r="BM12" s="292">
        <f t="shared" si="58"/>
        <v>430</v>
      </c>
      <c r="BN12" s="296">
        <f t="shared" si="58"/>
        <v>606</v>
      </c>
      <c r="BO12" s="292">
        <f>SUM(BO13:BO17)</f>
        <v>300</v>
      </c>
      <c r="BP12" s="267">
        <f t="shared" si="58"/>
        <v>306</v>
      </c>
      <c r="BQ12" s="292">
        <f t="shared" si="58"/>
        <v>669</v>
      </c>
      <c r="BR12" s="292">
        <f t="shared" si="58"/>
        <v>342</v>
      </c>
      <c r="BS12" s="292">
        <f t="shared" si="58"/>
        <v>327</v>
      </c>
      <c r="BT12" s="296">
        <f t="shared" si="58"/>
        <v>947</v>
      </c>
      <c r="BU12" s="292">
        <f t="shared" ref="BU12:CQ12" si="59">SUM(BU13:BU17)</f>
        <v>474</v>
      </c>
      <c r="BV12" s="267">
        <f t="shared" si="59"/>
        <v>473</v>
      </c>
      <c r="BW12" s="292">
        <f t="shared" si="59"/>
        <v>595</v>
      </c>
      <c r="BX12" s="292">
        <f t="shared" si="59"/>
        <v>291</v>
      </c>
      <c r="BY12" s="292">
        <f t="shared" si="59"/>
        <v>304</v>
      </c>
      <c r="BZ12" s="296">
        <f t="shared" si="59"/>
        <v>1101</v>
      </c>
      <c r="CA12" s="292">
        <f t="shared" si="59"/>
        <v>573</v>
      </c>
      <c r="CB12" s="267">
        <f t="shared" si="59"/>
        <v>528</v>
      </c>
      <c r="CC12" s="292">
        <f t="shared" si="59"/>
        <v>1098</v>
      </c>
      <c r="CD12" s="292">
        <f t="shared" si="59"/>
        <v>563</v>
      </c>
      <c r="CE12" s="292">
        <f t="shared" si="59"/>
        <v>535</v>
      </c>
      <c r="CF12" s="296">
        <f t="shared" si="59"/>
        <v>519</v>
      </c>
      <c r="CG12" s="292">
        <f t="shared" si="59"/>
        <v>264</v>
      </c>
      <c r="CH12" s="267">
        <f t="shared" si="59"/>
        <v>255</v>
      </c>
      <c r="CI12" s="292">
        <f t="shared" si="59"/>
        <v>450</v>
      </c>
      <c r="CJ12" s="292">
        <f t="shared" si="59"/>
        <v>238</v>
      </c>
      <c r="CK12" s="292">
        <f t="shared" si="59"/>
        <v>212</v>
      </c>
      <c r="CL12" s="296">
        <f t="shared" si="59"/>
        <v>951</v>
      </c>
      <c r="CM12" s="292">
        <f t="shared" si="59"/>
        <v>481</v>
      </c>
      <c r="CN12" s="267">
        <f t="shared" si="59"/>
        <v>470</v>
      </c>
      <c r="CO12" s="292">
        <f t="shared" si="59"/>
        <v>1760</v>
      </c>
      <c r="CP12" s="292">
        <f t="shared" si="59"/>
        <v>896</v>
      </c>
      <c r="CQ12" s="292">
        <f t="shared" si="59"/>
        <v>864</v>
      </c>
      <c r="CR12" s="296">
        <f t="shared" ref="CR12:CV12" si="60">SUM(CR13:CR17)</f>
        <v>24823</v>
      </c>
      <c r="CS12" s="292">
        <f t="shared" si="60"/>
        <v>12832</v>
      </c>
      <c r="CT12" s="267">
        <f t="shared" si="60"/>
        <v>11991</v>
      </c>
      <c r="CU12" s="292">
        <f t="shared" si="60"/>
        <v>1415</v>
      </c>
      <c r="CV12" s="292">
        <f t="shared" si="60"/>
        <v>750</v>
      </c>
      <c r="CW12" s="292">
        <f>SUM(CW13:CW17)</f>
        <v>665</v>
      </c>
      <c r="CX12" s="296">
        <f t="shared" ref="CX12:CY12" si="61">SUM(CX13:CX17)</f>
        <v>865</v>
      </c>
      <c r="CY12" s="292">
        <f t="shared" si="61"/>
        <v>442</v>
      </c>
      <c r="CZ12" s="267">
        <f>SUM(CZ13:CZ17)</f>
        <v>423</v>
      </c>
      <c r="DA12" s="292">
        <f t="shared" ref="DA12:DB12" si="62">SUM(DA13:DA17)</f>
        <v>788</v>
      </c>
      <c r="DB12" s="292">
        <f t="shared" si="62"/>
        <v>402</v>
      </c>
      <c r="DC12" s="292">
        <f>SUM(DC13:DC17)</f>
        <v>386</v>
      </c>
      <c r="DD12" s="296">
        <f t="shared" ref="DD12:DE12" si="63">SUM(DD13:DD17)</f>
        <v>839</v>
      </c>
      <c r="DE12" s="292">
        <f t="shared" si="63"/>
        <v>433</v>
      </c>
      <c r="DF12" s="267">
        <f>SUM(DF13:DF17)</f>
        <v>406</v>
      </c>
      <c r="DG12" s="292">
        <f t="shared" ref="DG12:DH12" si="64">SUM(DG13:DG17)</f>
        <v>876</v>
      </c>
      <c r="DH12" s="292">
        <f t="shared" si="64"/>
        <v>444</v>
      </c>
      <c r="DI12" s="292">
        <f>SUM(DI13:DI17)</f>
        <v>432</v>
      </c>
      <c r="DJ12" s="296">
        <f t="shared" ref="DJ12:DK12" si="65">SUM(DJ13:DJ17)</f>
        <v>1254</v>
      </c>
      <c r="DK12" s="292">
        <f t="shared" si="65"/>
        <v>636</v>
      </c>
      <c r="DL12" s="267">
        <f>SUM(DL13:DL17)</f>
        <v>618</v>
      </c>
      <c r="DM12" s="292">
        <f t="shared" ref="DM12:DN12" si="66">SUM(DM13:DM17)</f>
        <v>531</v>
      </c>
      <c r="DN12" s="292">
        <f t="shared" si="66"/>
        <v>311</v>
      </c>
      <c r="DO12" s="292">
        <f>SUM(DO13:DO17)</f>
        <v>220</v>
      </c>
      <c r="DP12" s="296">
        <f t="shared" ref="DP12:DQ12" si="67">SUM(DP13:DP17)</f>
        <v>835</v>
      </c>
      <c r="DQ12" s="292">
        <f t="shared" si="67"/>
        <v>426</v>
      </c>
      <c r="DR12" s="267">
        <f>SUM(DR13:DR17)</f>
        <v>409</v>
      </c>
      <c r="DS12" s="292">
        <f t="shared" ref="DS12:DT12" si="68">SUM(DS13:DS17)</f>
        <v>1758</v>
      </c>
      <c r="DT12" s="292">
        <f t="shared" si="68"/>
        <v>894</v>
      </c>
      <c r="DU12" s="292">
        <f>SUM(DU13:DU17)</f>
        <v>864</v>
      </c>
      <c r="DV12" s="296">
        <f t="shared" ref="DV12:DW12" si="69">SUM(DV13:DV17)</f>
        <v>866</v>
      </c>
      <c r="DW12" s="292">
        <f t="shared" si="69"/>
        <v>457</v>
      </c>
      <c r="DX12" s="267">
        <f>SUM(DX13:DX17)</f>
        <v>409</v>
      </c>
      <c r="DY12" s="292">
        <f t="shared" ref="DY12:DZ12" si="70">SUM(DY13:DY17)</f>
        <v>1390</v>
      </c>
      <c r="DZ12" s="292">
        <f t="shared" si="70"/>
        <v>710</v>
      </c>
      <c r="EA12" s="292">
        <f>SUM(EA13:EA17)</f>
        <v>680</v>
      </c>
      <c r="EB12" s="296">
        <f t="shared" ref="EB12:EC12" si="71">SUM(EB13:EB17)</f>
        <v>731</v>
      </c>
      <c r="EC12" s="292">
        <f t="shared" si="71"/>
        <v>396</v>
      </c>
      <c r="ED12" s="267">
        <f>SUM(ED13:ED17)</f>
        <v>335</v>
      </c>
      <c r="EE12" s="292">
        <f t="shared" ref="EE12:EF12" si="72">SUM(EE13:EE17)</f>
        <v>747</v>
      </c>
      <c r="EF12" s="292">
        <f t="shared" si="72"/>
        <v>371</v>
      </c>
      <c r="EG12" s="292">
        <f>SUM(EG13:EG17)</f>
        <v>376</v>
      </c>
      <c r="EH12" s="296">
        <f t="shared" ref="EH12:EI12" si="73">SUM(EH13:EH17)</f>
        <v>779</v>
      </c>
      <c r="EI12" s="292">
        <f t="shared" si="73"/>
        <v>395</v>
      </c>
      <c r="EJ12" s="267">
        <f>SUM(EJ13:EJ17)</f>
        <v>384</v>
      </c>
      <c r="EK12" s="292">
        <f t="shared" ref="EK12:EL12" si="74">SUM(EK13:EK17)</f>
        <v>1305</v>
      </c>
      <c r="EL12" s="292">
        <f t="shared" si="74"/>
        <v>659</v>
      </c>
      <c r="EM12" s="292">
        <f>SUM(EM13:EM17)</f>
        <v>646</v>
      </c>
      <c r="EN12" s="296">
        <f t="shared" ref="EN12:EO12" si="75">SUM(EN13:EN17)</f>
        <v>1848</v>
      </c>
      <c r="EO12" s="292">
        <f t="shared" si="75"/>
        <v>973</v>
      </c>
      <c r="EP12" s="267">
        <f>SUM(EP13:EP17)</f>
        <v>875</v>
      </c>
      <c r="EQ12" s="292">
        <f t="shared" ref="EQ12:ER12" si="76">SUM(EQ13:EQ17)</f>
        <v>1923</v>
      </c>
      <c r="ER12" s="292">
        <f t="shared" si="76"/>
        <v>1014</v>
      </c>
      <c r="ES12" s="292">
        <f>SUM(ES13:ES17)</f>
        <v>909</v>
      </c>
      <c r="ET12" s="296">
        <f t="shared" ref="ET12:EU12" si="77">SUM(ET13:ET17)</f>
        <v>1606</v>
      </c>
      <c r="EU12" s="292">
        <f t="shared" si="77"/>
        <v>849</v>
      </c>
      <c r="EV12" s="267">
        <f>SUM(EV13:EV17)</f>
        <v>757</v>
      </c>
      <c r="EW12" s="292">
        <f t="shared" ref="EW12:EX12" si="78">SUM(EW13:EW17)</f>
        <v>1157</v>
      </c>
      <c r="EX12" s="292">
        <f t="shared" si="78"/>
        <v>591</v>
      </c>
      <c r="EY12" s="292">
        <f>SUM(EY13:EY17)</f>
        <v>566</v>
      </c>
      <c r="EZ12" s="296">
        <f t="shared" ref="EZ12:FA12" si="79">SUM(EZ13:EZ17)</f>
        <v>749</v>
      </c>
      <c r="FA12" s="292">
        <f t="shared" si="79"/>
        <v>367</v>
      </c>
      <c r="FB12" s="267">
        <f>SUM(FB13:FB17)</f>
        <v>382</v>
      </c>
      <c r="FC12" s="292">
        <f t="shared" ref="FC12:FD12" si="80">SUM(FC13:FC17)</f>
        <v>1342</v>
      </c>
      <c r="FD12" s="292">
        <f t="shared" si="80"/>
        <v>677</v>
      </c>
      <c r="FE12" s="292">
        <f>SUM(FE13:FE17)</f>
        <v>665</v>
      </c>
      <c r="FF12" s="296">
        <f t="shared" ref="FF12:FG12" si="81">SUM(FF13:FF17)</f>
        <v>1219</v>
      </c>
      <c r="FG12" s="292">
        <f t="shared" si="81"/>
        <v>635</v>
      </c>
      <c r="FH12" s="267">
        <f>SUM(FH13:FH17)</f>
        <v>584</v>
      </c>
    </row>
    <row r="13" spans="1:180" s="16" customFormat="1" ht="15.95" customHeight="1" x14ac:dyDescent="0.15">
      <c r="A13" s="58" t="s">
        <v>177</v>
      </c>
      <c r="B13" s="39" t="s">
        <v>19</v>
      </c>
      <c r="C13" s="116">
        <f>SUM(D13:E13)</f>
        <v>8447</v>
      </c>
      <c r="D13" s="96">
        <f>SUM(G13,BI13,CS13)</f>
        <v>4370</v>
      </c>
      <c r="E13" s="96">
        <f>SUM(H13,BJ13,CT13)</f>
        <v>4077</v>
      </c>
      <c r="F13" s="117">
        <f>SUM(G13:H13)</f>
        <v>1581</v>
      </c>
      <c r="G13" s="206">
        <f t="shared" ref="G13:G17" si="82">SUM(J13,M13,P13,S13,V13,Y13,AB13,AE13,AH13,AK13,AN13,AQ13,AT13,AW13,AZ13,BC13,BF13)</f>
        <v>833</v>
      </c>
      <c r="H13" s="206">
        <f t="shared" ref="H13:H17" si="83">SUM(K13,N13,Q13,T13,W13,Z13,AC13,AF13,AI13,AL13,AO13,AR13,AU13,AX13,BA13,BD13,BG13)</f>
        <v>748</v>
      </c>
      <c r="I13" s="241">
        <f>SUM(J13:K13)</f>
        <v>78</v>
      </c>
      <c r="J13" s="233">
        <v>47</v>
      </c>
      <c r="K13" s="233">
        <v>31</v>
      </c>
      <c r="L13" s="242">
        <f>SUM(M13:N13)</f>
        <v>238</v>
      </c>
      <c r="M13" s="233">
        <v>126</v>
      </c>
      <c r="N13" s="288">
        <v>112</v>
      </c>
      <c r="O13" s="300">
        <f>SUM(P13:Q13)</f>
        <v>58</v>
      </c>
      <c r="P13" s="288">
        <v>33</v>
      </c>
      <c r="Q13" s="299">
        <v>25</v>
      </c>
      <c r="R13" s="300">
        <f>SUM(S13:T13)</f>
        <v>98</v>
      </c>
      <c r="S13" s="288">
        <v>50</v>
      </c>
      <c r="T13" s="299">
        <v>48</v>
      </c>
      <c r="U13" s="242">
        <f>SUM(V13:W13)</f>
        <v>114</v>
      </c>
      <c r="V13" s="233">
        <v>66</v>
      </c>
      <c r="W13" s="288">
        <v>48</v>
      </c>
      <c r="X13" s="300">
        <f>SUM(Y13:Z13)</f>
        <v>120</v>
      </c>
      <c r="Y13" s="288">
        <v>64</v>
      </c>
      <c r="Z13" s="299">
        <v>56</v>
      </c>
      <c r="AA13" s="301">
        <f>SUM(AB13:AC13)</f>
        <v>117</v>
      </c>
      <c r="AB13" s="233">
        <v>56</v>
      </c>
      <c r="AC13" s="233">
        <v>61</v>
      </c>
      <c r="AD13" s="300">
        <f>SUM(AE13:AF13)</f>
        <v>62</v>
      </c>
      <c r="AE13" s="288">
        <v>30</v>
      </c>
      <c r="AF13" s="299">
        <v>32</v>
      </c>
      <c r="AG13" s="301">
        <f>SUM(AH13:AI13)</f>
        <v>127</v>
      </c>
      <c r="AH13" s="288">
        <v>68</v>
      </c>
      <c r="AI13" s="288">
        <v>59</v>
      </c>
      <c r="AJ13" s="300">
        <f>SUM(AK13:AL13)</f>
        <v>161</v>
      </c>
      <c r="AK13" s="288">
        <v>88</v>
      </c>
      <c r="AL13" s="299">
        <v>73</v>
      </c>
      <c r="AM13" s="301">
        <f>SUM(AN13:AO13)</f>
        <v>90</v>
      </c>
      <c r="AN13" s="288">
        <v>42</v>
      </c>
      <c r="AO13" s="288">
        <v>48</v>
      </c>
      <c r="AP13" s="300">
        <f>SUM(AQ13:AR13)</f>
        <v>86</v>
      </c>
      <c r="AQ13" s="288">
        <v>41</v>
      </c>
      <c r="AR13" s="299">
        <v>45</v>
      </c>
      <c r="AS13" s="301">
        <f>SUM(AT13:AU13)</f>
        <v>104</v>
      </c>
      <c r="AT13" s="288">
        <v>53</v>
      </c>
      <c r="AU13" s="288">
        <v>51</v>
      </c>
      <c r="AV13" s="300">
        <f>SUM(AW13:AX13)</f>
        <v>21</v>
      </c>
      <c r="AW13" s="288">
        <v>9</v>
      </c>
      <c r="AX13" s="299">
        <v>12</v>
      </c>
      <c r="AY13" s="301">
        <f>SUM(AZ13:BA13)</f>
        <v>78</v>
      </c>
      <c r="AZ13" s="288">
        <v>44</v>
      </c>
      <c r="BA13" s="288">
        <v>34</v>
      </c>
      <c r="BB13" s="300">
        <f>SUM(BC13:BD13)</f>
        <v>12</v>
      </c>
      <c r="BC13" s="288">
        <v>5</v>
      </c>
      <c r="BD13" s="299">
        <v>7</v>
      </c>
      <c r="BE13" s="301">
        <f>SUM(BF13:BG13)</f>
        <v>17</v>
      </c>
      <c r="BF13" s="288">
        <v>11</v>
      </c>
      <c r="BG13" s="288">
        <v>6</v>
      </c>
      <c r="BH13" s="300">
        <f>SUM(BI13:BJ13)</f>
        <v>1985</v>
      </c>
      <c r="BI13" s="310">
        <f>SUM(BL13,BO13,BR13,BU13,BX13,CA13,CD13,CG13,CJ13,CM13,CP13)</f>
        <v>1032</v>
      </c>
      <c r="BJ13" s="314">
        <f>SUM(BM13,BP13,BS13,BV13,BY13,CB13,CE13,CH13,CK13,CN13,CQ13)</f>
        <v>953</v>
      </c>
      <c r="BK13" s="301">
        <f>SUM(BL13:BM13)</f>
        <v>161</v>
      </c>
      <c r="BL13" s="288">
        <v>77</v>
      </c>
      <c r="BM13" s="288">
        <v>84</v>
      </c>
      <c r="BN13" s="300">
        <f>SUM(BO13:BP13)</f>
        <v>154</v>
      </c>
      <c r="BO13" s="288">
        <v>79</v>
      </c>
      <c r="BP13" s="299">
        <v>75</v>
      </c>
      <c r="BQ13" s="301">
        <f>SUM(BR13:BS13)</f>
        <v>129</v>
      </c>
      <c r="BR13" s="288">
        <v>63</v>
      </c>
      <c r="BS13" s="288">
        <v>66</v>
      </c>
      <c r="BT13" s="300">
        <f>SUM(BU13:BV13)</f>
        <v>173</v>
      </c>
      <c r="BU13" s="288">
        <v>90</v>
      </c>
      <c r="BV13" s="299">
        <v>83</v>
      </c>
      <c r="BW13" s="301">
        <f>SUM(BX13:BY13)</f>
        <v>116</v>
      </c>
      <c r="BX13" s="288">
        <v>63</v>
      </c>
      <c r="BY13" s="288">
        <v>53</v>
      </c>
      <c r="BZ13" s="300">
        <f>SUM(CA13:CB13)</f>
        <v>243</v>
      </c>
      <c r="CA13" s="288">
        <v>146</v>
      </c>
      <c r="CB13" s="299">
        <v>97</v>
      </c>
      <c r="CC13" s="301">
        <f>SUM(CD13:CE13)</f>
        <v>238</v>
      </c>
      <c r="CD13" s="288">
        <v>121</v>
      </c>
      <c r="CE13" s="288">
        <v>117</v>
      </c>
      <c r="CF13" s="300">
        <f>SUM(CG13:CH13)</f>
        <v>104</v>
      </c>
      <c r="CG13" s="288">
        <v>52</v>
      </c>
      <c r="CH13" s="299">
        <v>52</v>
      </c>
      <c r="CI13" s="301">
        <f>SUM(CJ13:CK13)</f>
        <v>80</v>
      </c>
      <c r="CJ13" s="288">
        <v>41</v>
      </c>
      <c r="CK13" s="288">
        <v>39</v>
      </c>
      <c r="CL13" s="300">
        <f>SUM(CM13:CN13)</f>
        <v>202</v>
      </c>
      <c r="CM13" s="288">
        <v>102</v>
      </c>
      <c r="CN13" s="299">
        <v>100</v>
      </c>
      <c r="CO13" s="301">
        <f>SUM(CP13:CQ13)</f>
        <v>385</v>
      </c>
      <c r="CP13" s="288">
        <v>198</v>
      </c>
      <c r="CQ13" s="288">
        <v>187</v>
      </c>
      <c r="CR13" s="298">
        <f>SUM(CS13:CT13)</f>
        <v>4881</v>
      </c>
      <c r="CS13" s="310">
        <f>SUM(CV13,CY13,DB13,DE13,DH13,DK13,DN13,DQ13,DT13,DW13,DZ13,EC13,EF13,EI13,EL13,EO13,ER13,EU13,EX13,FA13,FD13,FG13)</f>
        <v>2505</v>
      </c>
      <c r="CT13" s="314">
        <f>SUM(CW13,CZ13,DC13,DF13,DI13,DL13,DO13,DR13,DU13,DX13,EA13,ED13,EG13,EJ13,EM13,EP13,ES13,EV13,EY13,FB13,FE13,FH13)</f>
        <v>2376</v>
      </c>
      <c r="CU13" s="301">
        <f>SUM(CV13:CW13)</f>
        <v>263</v>
      </c>
      <c r="CV13" s="288">
        <v>143</v>
      </c>
      <c r="CW13" s="288">
        <v>120</v>
      </c>
      <c r="CX13" s="300">
        <f>SUM(CY13:CZ13)</f>
        <v>138</v>
      </c>
      <c r="CY13" s="288">
        <v>70</v>
      </c>
      <c r="CZ13" s="299">
        <v>68</v>
      </c>
      <c r="DA13" s="301">
        <f>SUM(DB13:DC13)</f>
        <v>111</v>
      </c>
      <c r="DB13" s="288">
        <v>58</v>
      </c>
      <c r="DC13" s="288">
        <v>53</v>
      </c>
      <c r="DD13" s="300">
        <f>SUM(DE13:DF13)</f>
        <v>122</v>
      </c>
      <c r="DE13" s="288">
        <v>59</v>
      </c>
      <c r="DF13" s="299">
        <v>63</v>
      </c>
      <c r="DG13" s="301">
        <f>SUM(DH13:DI13)</f>
        <v>186</v>
      </c>
      <c r="DH13" s="288">
        <v>101</v>
      </c>
      <c r="DI13" s="288">
        <v>85</v>
      </c>
      <c r="DJ13" s="300">
        <f>SUM(DK13:DL13)</f>
        <v>225</v>
      </c>
      <c r="DK13" s="288">
        <v>96</v>
      </c>
      <c r="DL13" s="299">
        <v>129</v>
      </c>
      <c r="DM13" s="301">
        <f>SUM(DN13:DO13)</f>
        <v>102</v>
      </c>
      <c r="DN13" s="288">
        <v>53</v>
      </c>
      <c r="DO13" s="288">
        <v>49</v>
      </c>
      <c r="DP13" s="300">
        <f>SUM(DQ13:DR13)</f>
        <v>169</v>
      </c>
      <c r="DQ13" s="288">
        <v>83</v>
      </c>
      <c r="DR13" s="299">
        <v>86</v>
      </c>
      <c r="DS13" s="301">
        <f>SUM(DT13:DU13)</f>
        <v>282</v>
      </c>
      <c r="DT13" s="288">
        <v>136</v>
      </c>
      <c r="DU13" s="288">
        <v>146</v>
      </c>
      <c r="DV13" s="300">
        <f>SUM(DW13:DX13)</f>
        <v>169</v>
      </c>
      <c r="DW13" s="288">
        <v>94</v>
      </c>
      <c r="DX13" s="299">
        <v>75</v>
      </c>
      <c r="DY13" s="301">
        <f>SUM(DZ13:EA13)</f>
        <v>270</v>
      </c>
      <c r="DZ13" s="288">
        <v>134</v>
      </c>
      <c r="EA13" s="288">
        <v>136</v>
      </c>
      <c r="EB13" s="300">
        <f>SUM(EC13:ED13)</f>
        <v>122</v>
      </c>
      <c r="EC13" s="288">
        <v>64</v>
      </c>
      <c r="ED13" s="299">
        <v>58</v>
      </c>
      <c r="EE13" s="301">
        <f>SUM(EF13:EG13)</f>
        <v>172</v>
      </c>
      <c r="EF13" s="288">
        <v>75</v>
      </c>
      <c r="EG13" s="288">
        <v>97</v>
      </c>
      <c r="EH13" s="300">
        <f>SUM(EI13:EJ13)</f>
        <v>168</v>
      </c>
      <c r="EI13" s="288">
        <v>80</v>
      </c>
      <c r="EJ13" s="299">
        <v>88</v>
      </c>
      <c r="EK13" s="301">
        <f>SUM(EL13:EM13)</f>
        <v>310</v>
      </c>
      <c r="EL13" s="288">
        <v>165</v>
      </c>
      <c r="EM13" s="288">
        <v>145</v>
      </c>
      <c r="EN13" s="300">
        <f>SUM(EO13:EP13)</f>
        <v>381</v>
      </c>
      <c r="EO13" s="288">
        <v>222</v>
      </c>
      <c r="EP13" s="299">
        <v>159</v>
      </c>
      <c r="EQ13" s="301">
        <f>SUM(ER13:ES13)</f>
        <v>442</v>
      </c>
      <c r="ER13" s="288">
        <v>248</v>
      </c>
      <c r="ES13" s="288">
        <v>194</v>
      </c>
      <c r="ET13" s="300">
        <f>SUM(EU13:EV13)</f>
        <v>345</v>
      </c>
      <c r="EU13" s="288">
        <v>183</v>
      </c>
      <c r="EV13" s="299">
        <v>162</v>
      </c>
      <c r="EW13" s="301">
        <f>SUM(EX13:EY13)</f>
        <v>227</v>
      </c>
      <c r="EX13" s="288">
        <v>110</v>
      </c>
      <c r="EY13" s="288">
        <v>117</v>
      </c>
      <c r="EZ13" s="300">
        <f>SUM(FA13:FB13)</f>
        <v>131</v>
      </c>
      <c r="FA13" s="288">
        <v>72</v>
      </c>
      <c r="FB13" s="299">
        <v>59</v>
      </c>
      <c r="FC13" s="301">
        <f>SUM(FD13:FE13)</f>
        <v>264</v>
      </c>
      <c r="FD13" s="288">
        <v>122</v>
      </c>
      <c r="FE13" s="288">
        <v>142</v>
      </c>
      <c r="FF13" s="300">
        <f>SUM(FG13:FH13)</f>
        <v>282</v>
      </c>
      <c r="FG13" s="288">
        <v>137</v>
      </c>
      <c r="FH13" s="299">
        <v>145</v>
      </c>
    </row>
    <row r="14" spans="1:180" ht="15.95" customHeight="1" x14ac:dyDescent="0.15">
      <c r="A14" s="58" t="s">
        <v>178</v>
      </c>
      <c r="B14" s="39" t="s">
        <v>20</v>
      </c>
      <c r="C14" s="116">
        <f>SUM(D14:E14)</f>
        <v>7942</v>
      </c>
      <c r="D14" s="96">
        <f t="shared" ref="D14:D17" si="84">SUM(G14,BI14,CS14)</f>
        <v>4045</v>
      </c>
      <c r="E14" s="96">
        <f t="shared" ref="E14:E17" si="85">SUM(H14,BJ14,CT14)</f>
        <v>3897</v>
      </c>
      <c r="F14" s="117">
        <f>SUM(G14:H14)</f>
        <v>1375</v>
      </c>
      <c r="G14" s="206">
        <f t="shared" si="82"/>
        <v>715</v>
      </c>
      <c r="H14" s="206">
        <f t="shared" si="83"/>
        <v>660</v>
      </c>
      <c r="I14" s="241">
        <f>SUM(J14:K14)</f>
        <v>44</v>
      </c>
      <c r="J14" s="233">
        <v>20</v>
      </c>
      <c r="K14" s="233">
        <v>24</v>
      </c>
      <c r="L14" s="242">
        <f>SUM(M14:N14)</f>
        <v>205</v>
      </c>
      <c r="M14" s="233">
        <v>110</v>
      </c>
      <c r="N14" s="288">
        <v>95</v>
      </c>
      <c r="O14" s="300">
        <f>SUM(P14:Q14)</f>
        <v>64</v>
      </c>
      <c r="P14" s="288">
        <v>31</v>
      </c>
      <c r="Q14" s="299">
        <v>33</v>
      </c>
      <c r="R14" s="300">
        <f>SUM(S14:T14)</f>
        <v>66</v>
      </c>
      <c r="S14" s="288">
        <v>37</v>
      </c>
      <c r="T14" s="299">
        <v>29</v>
      </c>
      <c r="U14" s="242">
        <f>SUM(V14:W14)</f>
        <v>84</v>
      </c>
      <c r="V14" s="233">
        <v>44</v>
      </c>
      <c r="W14" s="288">
        <v>40</v>
      </c>
      <c r="X14" s="300">
        <f>SUM(Y14:Z14)</f>
        <v>100</v>
      </c>
      <c r="Y14" s="288">
        <v>49</v>
      </c>
      <c r="Z14" s="299">
        <v>51</v>
      </c>
      <c r="AA14" s="301">
        <f>SUM(AB14:AC14)</f>
        <v>123</v>
      </c>
      <c r="AB14" s="233">
        <v>71</v>
      </c>
      <c r="AC14" s="233">
        <v>52</v>
      </c>
      <c r="AD14" s="300">
        <f>SUM(AE14:AF14)</f>
        <v>69</v>
      </c>
      <c r="AE14" s="288">
        <v>31</v>
      </c>
      <c r="AF14" s="299">
        <v>38</v>
      </c>
      <c r="AG14" s="301">
        <f>SUM(AH14:AI14)</f>
        <v>116</v>
      </c>
      <c r="AH14" s="288">
        <v>54</v>
      </c>
      <c r="AI14" s="288">
        <v>62</v>
      </c>
      <c r="AJ14" s="300">
        <f>SUM(AK14:AL14)</f>
        <v>139</v>
      </c>
      <c r="AK14" s="288">
        <v>75</v>
      </c>
      <c r="AL14" s="299">
        <v>64</v>
      </c>
      <c r="AM14" s="301">
        <f>SUM(AN14:AO14)</f>
        <v>120</v>
      </c>
      <c r="AN14" s="288">
        <v>59</v>
      </c>
      <c r="AO14" s="288">
        <v>61</v>
      </c>
      <c r="AP14" s="300">
        <f>SUM(AQ14:AR14)</f>
        <v>72</v>
      </c>
      <c r="AQ14" s="288">
        <v>42</v>
      </c>
      <c r="AR14" s="299">
        <v>30</v>
      </c>
      <c r="AS14" s="301">
        <f>SUM(AT14:AU14)</f>
        <v>91</v>
      </c>
      <c r="AT14" s="288">
        <v>44</v>
      </c>
      <c r="AU14" s="288">
        <v>47</v>
      </c>
      <c r="AV14" s="300">
        <f>SUM(AW14:AX14)</f>
        <v>8</v>
      </c>
      <c r="AW14" s="288">
        <v>3</v>
      </c>
      <c r="AX14" s="299">
        <v>5</v>
      </c>
      <c r="AY14" s="301">
        <f>SUM(AZ14:BA14)</f>
        <v>53</v>
      </c>
      <c r="AZ14" s="288">
        <v>32</v>
      </c>
      <c r="BA14" s="288">
        <v>21</v>
      </c>
      <c r="BB14" s="300">
        <f>SUM(BC14:BD14)</f>
        <v>9</v>
      </c>
      <c r="BC14" s="288">
        <v>3</v>
      </c>
      <c r="BD14" s="299">
        <v>6</v>
      </c>
      <c r="BE14" s="301">
        <f>SUM(BF14:BG14)</f>
        <v>12</v>
      </c>
      <c r="BF14" s="288">
        <v>10</v>
      </c>
      <c r="BG14" s="288">
        <v>2</v>
      </c>
      <c r="BH14" s="300">
        <f>SUM(BI14:BJ14)</f>
        <v>1783</v>
      </c>
      <c r="BI14" s="310">
        <f t="shared" ref="BI14:BI17" si="86">SUM(BL14,BO14,BR14,BU14,BX14,CA14,CD14,CG14,CJ14,CM14,CP14)</f>
        <v>860</v>
      </c>
      <c r="BJ14" s="314">
        <f t="shared" ref="BJ14:BJ17" si="87">SUM(BM14,BP14,BS14,BV14,BY14,CB14,CE14,CH14,CK14,CN14,CQ14)</f>
        <v>923</v>
      </c>
      <c r="BK14" s="301">
        <f>SUM(BL14:BM14)</f>
        <v>173</v>
      </c>
      <c r="BL14" s="288">
        <v>87</v>
      </c>
      <c r="BM14" s="288">
        <v>86</v>
      </c>
      <c r="BN14" s="300">
        <f>SUM(BO14:BP14)</f>
        <v>108</v>
      </c>
      <c r="BO14" s="288">
        <v>47</v>
      </c>
      <c r="BP14" s="299">
        <v>61</v>
      </c>
      <c r="BQ14" s="301">
        <f>SUM(BR14:BS14)</f>
        <v>122</v>
      </c>
      <c r="BR14" s="288">
        <v>71</v>
      </c>
      <c r="BS14" s="288">
        <v>51</v>
      </c>
      <c r="BT14" s="300">
        <f>SUM(BU14:BV14)</f>
        <v>179</v>
      </c>
      <c r="BU14" s="288">
        <v>80</v>
      </c>
      <c r="BV14" s="299">
        <v>99</v>
      </c>
      <c r="BW14" s="301">
        <f>SUM(BX14:BY14)</f>
        <v>102</v>
      </c>
      <c r="BX14" s="288">
        <v>47</v>
      </c>
      <c r="BY14" s="288">
        <v>55</v>
      </c>
      <c r="BZ14" s="300">
        <f>SUM(CA14:CB14)</f>
        <v>188</v>
      </c>
      <c r="CA14" s="288">
        <v>87</v>
      </c>
      <c r="CB14" s="299">
        <v>101</v>
      </c>
      <c r="CC14" s="301">
        <f>SUM(CD14:CE14)</f>
        <v>210</v>
      </c>
      <c r="CD14" s="288">
        <v>108</v>
      </c>
      <c r="CE14" s="288">
        <v>102</v>
      </c>
      <c r="CF14" s="300">
        <f>SUM(CG14:CH14)</f>
        <v>111</v>
      </c>
      <c r="CG14" s="288">
        <v>54</v>
      </c>
      <c r="CH14" s="299">
        <v>57</v>
      </c>
      <c r="CI14" s="301">
        <f>SUM(CJ14:CK14)</f>
        <v>71</v>
      </c>
      <c r="CJ14" s="288">
        <v>36</v>
      </c>
      <c r="CK14" s="288">
        <v>35</v>
      </c>
      <c r="CL14" s="300">
        <f>SUM(CM14:CN14)</f>
        <v>172</v>
      </c>
      <c r="CM14" s="288">
        <v>75</v>
      </c>
      <c r="CN14" s="299">
        <v>97</v>
      </c>
      <c r="CO14" s="301">
        <f>SUM(CP14:CQ14)</f>
        <v>347</v>
      </c>
      <c r="CP14" s="288">
        <v>168</v>
      </c>
      <c r="CQ14" s="288">
        <v>179</v>
      </c>
      <c r="CR14" s="298">
        <f>SUM(CS14:CT14)</f>
        <v>4784</v>
      </c>
      <c r="CS14" s="310">
        <f t="shared" ref="CS14:CS17" si="88">SUM(CV14,CY14,DB14,DE14,DH14,DK14,DN14,DQ14,DT14,DW14,DZ14,EC14,EF14,EI14,EL14,EO14,ER14,EU14,EX14,FA14,FD14,FG14)</f>
        <v>2470</v>
      </c>
      <c r="CT14" s="314">
        <f t="shared" ref="CT14:CT17" si="89">SUM(CW14,CZ14,DC14,DF14,DI14,DL14,DO14,DR14,DU14,DX14,EA14,ED14,EG14,EJ14,EM14,EP14,ES14,EV14,EY14,FB14,FE14,FH14)</f>
        <v>2314</v>
      </c>
      <c r="CU14" s="301">
        <f>SUM(CV14:CW14)</f>
        <v>266</v>
      </c>
      <c r="CV14" s="288">
        <v>139</v>
      </c>
      <c r="CW14" s="288">
        <v>127</v>
      </c>
      <c r="CX14" s="300">
        <f>SUM(CY14:CZ14)</f>
        <v>161</v>
      </c>
      <c r="CY14" s="288">
        <v>78</v>
      </c>
      <c r="CZ14" s="299">
        <v>83</v>
      </c>
      <c r="DA14" s="301">
        <f>SUM(DB14:DC14)</f>
        <v>155</v>
      </c>
      <c r="DB14" s="288">
        <v>78</v>
      </c>
      <c r="DC14" s="288">
        <v>77</v>
      </c>
      <c r="DD14" s="300">
        <f>SUM(DE14:DF14)</f>
        <v>146</v>
      </c>
      <c r="DE14" s="288">
        <v>70</v>
      </c>
      <c r="DF14" s="299">
        <v>76</v>
      </c>
      <c r="DG14" s="301">
        <f>SUM(DH14:DI14)</f>
        <v>172</v>
      </c>
      <c r="DH14" s="288">
        <v>83</v>
      </c>
      <c r="DI14" s="288">
        <v>89</v>
      </c>
      <c r="DJ14" s="300">
        <f>SUM(DK14:DL14)</f>
        <v>241</v>
      </c>
      <c r="DK14" s="288">
        <v>126</v>
      </c>
      <c r="DL14" s="299">
        <v>115</v>
      </c>
      <c r="DM14" s="301">
        <f>SUM(DN14:DO14)</f>
        <v>99</v>
      </c>
      <c r="DN14" s="288">
        <v>57</v>
      </c>
      <c r="DO14" s="288">
        <v>42</v>
      </c>
      <c r="DP14" s="300">
        <f>SUM(DQ14:DR14)</f>
        <v>158</v>
      </c>
      <c r="DQ14" s="288">
        <v>78</v>
      </c>
      <c r="DR14" s="299">
        <v>80</v>
      </c>
      <c r="DS14" s="301">
        <f>SUM(DT14:DU14)</f>
        <v>353</v>
      </c>
      <c r="DT14" s="288">
        <v>182</v>
      </c>
      <c r="DU14" s="288">
        <v>171</v>
      </c>
      <c r="DV14" s="300">
        <f>SUM(DW14:DX14)</f>
        <v>180</v>
      </c>
      <c r="DW14" s="288">
        <v>96</v>
      </c>
      <c r="DX14" s="299">
        <v>84</v>
      </c>
      <c r="DY14" s="301">
        <f>SUM(DZ14:EA14)</f>
        <v>274</v>
      </c>
      <c r="DZ14" s="288">
        <v>137</v>
      </c>
      <c r="EA14" s="288">
        <v>137</v>
      </c>
      <c r="EB14" s="300">
        <f>SUM(EC14:ED14)</f>
        <v>140</v>
      </c>
      <c r="EC14" s="288">
        <v>76</v>
      </c>
      <c r="ED14" s="299">
        <v>64</v>
      </c>
      <c r="EE14" s="301">
        <f>SUM(EF14:EG14)</f>
        <v>138</v>
      </c>
      <c r="EF14" s="288">
        <v>65</v>
      </c>
      <c r="EG14" s="288">
        <v>73</v>
      </c>
      <c r="EH14" s="300">
        <f>SUM(EI14:EJ14)</f>
        <v>141</v>
      </c>
      <c r="EI14" s="288">
        <v>75</v>
      </c>
      <c r="EJ14" s="299">
        <v>66</v>
      </c>
      <c r="EK14" s="301">
        <f>SUM(EL14:EM14)</f>
        <v>244</v>
      </c>
      <c r="EL14" s="288">
        <v>127</v>
      </c>
      <c r="EM14" s="288">
        <v>117</v>
      </c>
      <c r="EN14" s="300">
        <f>SUM(EO14:EP14)</f>
        <v>384</v>
      </c>
      <c r="EO14" s="288">
        <v>208</v>
      </c>
      <c r="EP14" s="299">
        <v>176</v>
      </c>
      <c r="EQ14" s="301">
        <f>SUM(ER14:ES14)</f>
        <v>356</v>
      </c>
      <c r="ER14" s="288">
        <v>183</v>
      </c>
      <c r="ES14" s="288">
        <v>173</v>
      </c>
      <c r="ET14" s="300">
        <f>SUM(EU14:EV14)</f>
        <v>310</v>
      </c>
      <c r="EU14" s="288">
        <v>163</v>
      </c>
      <c r="EV14" s="299">
        <v>147</v>
      </c>
      <c r="EW14" s="301">
        <f>SUM(EX14:EY14)</f>
        <v>206</v>
      </c>
      <c r="EX14" s="288">
        <v>110</v>
      </c>
      <c r="EY14" s="288">
        <v>96</v>
      </c>
      <c r="EZ14" s="300">
        <f>SUM(FA14:FB14)</f>
        <v>149</v>
      </c>
      <c r="FA14" s="288">
        <v>67</v>
      </c>
      <c r="FB14" s="299">
        <v>82</v>
      </c>
      <c r="FC14" s="301">
        <f>SUM(FD14:FE14)</f>
        <v>263</v>
      </c>
      <c r="FD14" s="288">
        <v>143</v>
      </c>
      <c r="FE14" s="288">
        <v>120</v>
      </c>
      <c r="FF14" s="300">
        <f>SUM(FG14:FH14)</f>
        <v>248</v>
      </c>
      <c r="FG14" s="288">
        <v>129</v>
      </c>
      <c r="FH14" s="299">
        <v>119</v>
      </c>
    </row>
    <row r="15" spans="1:180" ht="15.95" customHeight="1" x14ac:dyDescent="0.15">
      <c r="A15" s="58" t="s">
        <v>179</v>
      </c>
      <c r="B15" s="39" t="s">
        <v>21</v>
      </c>
      <c r="C15" s="116">
        <f>SUM(D15:E15)</f>
        <v>8339</v>
      </c>
      <c r="D15" s="96">
        <f t="shared" si="84"/>
        <v>4294</v>
      </c>
      <c r="E15" s="96">
        <f t="shared" si="85"/>
        <v>4045</v>
      </c>
      <c r="F15" s="117">
        <f>SUM(G15:H15)</f>
        <v>1492</v>
      </c>
      <c r="G15" s="206">
        <f t="shared" si="82"/>
        <v>786</v>
      </c>
      <c r="H15" s="206">
        <f t="shared" si="83"/>
        <v>706</v>
      </c>
      <c r="I15" s="241">
        <f>SUM(J15:K15)</f>
        <v>62</v>
      </c>
      <c r="J15" s="233">
        <v>34</v>
      </c>
      <c r="K15" s="233">
        <v>28</v>
      </c>
      <c r="L15" s="242">
        <f>SUM(M15:N15)</f>
        <v>225</v>
      </c>
      <c r="M15" s="233">
        <v>106</v>
      </c>
      <c r="N15" s="288">
        <v>119</v>
      </c>
      <c r="O15" s="300">
        <f>SUM(P15:Q15)</f>
        <v>53</v>
      </c>
      <c r="P15" s="288">
        <v>26</v>
      </c>
      <c r="Q15" s="299">
        <v>27</v>
      </c>
      <c r="R15" s="300">
        <f>SUM(S15:T15)</f>
        <v>90</v>
      </c>
      <c r="S15" s="288">
        <v>43</v>
      </c>
      <c r="T15" s="299">
        <v>47</v>
      </c>
      <c r="U15" s="242">
        <f>SUM(V15:W15)</f>
        <v>125</v>
      </c>
      <c r="V15" s="233">
        <v>72</v>
      </c>
      <c r="W15" s="288">
        <v>53</v>
      </c>
      <c r="X15" s="300">
        <f>SUM(Y15:Z15)</f>
        <v>94</v>
      </c>
      <c r="Y15" s="288">
        <v>43</v>
      </c>
      <c r="Z15" s="299">
        <v>51</v>
      </c>
      <c r="AA15" s="301">
        <f>SUM(AB15:AC15)</f>
        <v>130</v>
      </c>
      <c r="AB15" s="233">
        <v>70</v>
      </c>
      <c r="AC15" s="233">
        <v>60</v>
      </c>
      <c r="AD15" s="300">
        <f>SUM(AE15:AF15)</f>
        <v>60</v>
      </c>
      <c r="AE15" s="288">
        <v>34</v>
      </c>
      <c r="AF15" s="299">
        <v>26</v>
      </c>
      <c r="AG15" s="301">
        <f>SUM(AH15:AI15)</f>
        <v>101</v>
      </c>
      <c r="AH15" s="288">
        <v>50</v>
      </c>
      <c r="AI15" s="288">
        <v>51</v>
      </c>
      <c r="AJ15" s="300">
        <f>SUM(AK15:AL15)</f>
        <v>135</v>
      </c>
      <c r="AK15" s="288">
        <v>67</v>
      </c>
      <c r="AL15" s="299">
        <v>68</v>
      </c>
      <c r="AM15" s="301">
        <f>SUM(AN15:AO15)</f>
        <v>132</v>
      </c>
      <c r="AN15" s="288">
        <v>74</v>
      </c>
      <c r="AO15" s="288">
        <v>58</v>
      </c>
      <c r="AP15" s="300">
        <f>SUM(AQ15:AR15)</f>
        <v>88</v>
      </c>
      <c r="AQ15" s="288">
        <v>51</v>
      </c>
      <c r="AR15" s="299">
        <v>37</v>
      </c>
      <c r="AS15" s="301">
        <f>SUM(AT15:AU15)</f>
        <v>97</v>
      </c>
      <c r="AT15" s="288">
        <v>60</v>
      </c>
      <c r="AU15" s="288">
        <v>37</v>
      </c>
      <c r="AV15" s="300">
        <f>SUM(AW15:AX15)</f>
        <v>12</v>
      </c>
      <c r="AW15" s="288">
        <v>4</v>
      </c>
      <c r="AX15" s="299">
        <v>8</v>
      </c>
      <c r="AY15" s="301">
        <f>SUM(AZ15:BA15)</f>
        <v>64</v>
      </c>
      <c r="AZ15" s="288">
        <v>36</v>
      </c>
      <c r="BA15" s="288">
        <v>28</v>
      </c>
      <c r="BB15" s="300">
        <f>SUM(BC15:BD15)</f>
        <v>3</v>
      </c>
      <c r="BC15" s="288">
        <v>2</v>
      </c>
      <c r="BD15" s="299">
        <v>1</v>
      </c>
      <c r="BE15" s="301">
        <f>SUM(BF15:BG15)</f>
        <v>21</v>
      </c>
      <c r="BF15" s="288">
        <v>14</v>
      </c>
      <c r="BG15" s="288">
        <v>7</v>
      </c>
      <c r="BH15" s="300">
        <f>SUM(BI15:BJ15)</f>
        <v>1929</v>
      </c>
      <c r="BI15" s="310">
        <f t="shared" si="86"/>
        <v>984</v>
      </c>
      <c r="BJ15" s="314">
        <f t="shared" si="87"/>
        <v>945</v>
      </c>
      <c r="BK15" s="301">
        <f>SUM(BL15:BM15)</f>
        <v>174</v>
      </c>
      <c r="BL15" s="288">
        <v>94</v>
      </c>
      <c r="BM15" s="288">
        <v>80</v>
      </c>
      <c r="BN15" s="300">
        <f>SUM(BO15:BP15)</f>
        <v>108</v>
      </c>
      <c r="BO15" s="288">
        <v>53</v>
      </c>
      <c r="BP15" s="299">
        <v>55</v>
      </c>
      <c r="BQ15" s="301">
        <f>SUM(BR15:BS15)</f>
        <v>138</v>
      </c>
      <c r="BR15" s="288">
        <v>69</v>
      </c>
      <c r="BS15" s="288">
        <v>69</v>
      </c>
      <c r="BT15" s="300">
        <f>SUM(BU15:BV15)</f>
        <v>200</v>
      </c>
      <c r="BU15" s="288">
        <v>101</v>
      </c>
      <c r="BV15" s="299">
        <v>99</v>
      </c>
      <c r="BW15" s="301">
        <f>SUM(BX15:BY15)</f>
        <v>119</v>
      </c>
      <c r="BX15" s="288">
        <v>56</v>
      </c>
      <c r="BY15" s="288">
        <v>63</v>
      </c>
      <c r="BZ15" s="300">
        <f>SUM(CA15:CB15)</f>
        <v>210</v>
      </c>
      <c r="CA15" s="288">
        <v>103</v>
      </c>
      <c r="CB15" s="299">
        <v>107</v>
      </c>
      <c r="CC15" s="301">
        <f>SUM(CD15:CE15)</f>
        <v>212</v>
      </c>
      <c r="CD15" s="288">
        <v>110</v>
      </c>
      <c r="CE15" s="288">
        <v>102</v>
      </c>
      <c r="CF15" s="300">
        <f>SUM(CG15:CH15)</f>
        <v>93</v>
      </c>
      <c r="CG15" s="288">
        <v>55</v>
      </c>
      <c r="CH15" s="299">
        <v>38</v>
      </c>
      <c r="CI15" s="301">
        <f>SUM(CJ15:CK15)</f>
        <v>103</v>
      </c>
      <c r="CJ15" s="288">
        <v>49</v>
      </c>
      <c r="CK15" s="288">
        <v>54</v>
      </c>
      <c r="CL15" s="300">
        <f>SUM(CM15:CN15)</f>
        <v>208</v>
      </c>
      <c r="CM15" s="288">
        <v>112</v>
      </c>
      <c r="CN15" s="299">
        <v>96</v>
      </c>
      <c r="CO15" s="301">
        <f>SUM(CP15:CQ15)</f>
        <v>364</v>
      </c>
      <c r="CP15" s="288">
        <v>182</v>
      </c>
      <c r="CQ15" s="288">
        <v>182</v>
      </c>
      <c r="CR15" s="298">
        <f>SUM(CS15:CT15)</f>
        <v>4918</v>
      </c>
      <c r="CS15" s="310">
        <f t="shared" si="88"/>
        <v>2524</v>
      </c>
      <c r="CT15" s="314">
        <f t="shared" si="89"/>
        <v>2394</v>
      </c>
      <c r="CU15" s="301">
        <f>SUM(CV15:CW15)</f>
        <v>273</v>
      </c>
      <c r="CV15" s="288">
        <v>144</v>
      </c>
      <c r="CW15" s="288">
        <v>129</v>
      </c>
      <c r="CX15" s="300">
        <f>SUM(CY15:CZ15)</f>
        <v>175</v>
      </c>
      <c r="CY15" s="288">
        <v>98</v>
      </c>
      <c r="CZ15" s="299">
        <v>77</v>
      </c>
      <c r="DA15" s="301">
        <f>SUM(DB15:DC15)</f>
        <v>161</v>
      </c>
      <c r="DB15" s="288">
        <v>86</v>
      </c>
      <c r="DC15" s="288">
        <v>75</v>
      </c>
      <c r="DD15" s="300">
        <f>SUM(DE15:DF15)</f>
        <v>168</v>
      </c>
      <c r="DE15" s="288">
        <v>74</v>
      </c>
      <c r="DF15" s="299">
        <v>94</v>
      </c>
      <c r="DG15" s="301">
        <f>SUM(DH15:DI15)</f>
        <v>169</v>
      </c>
      <c r="DH15" s="288">
        <v>81</v>
      </c>
      <c r="DI15" s="288">
        <v>88</v>
      </c>
      <c r="DJ15" s="300">
        <f>SUM(DK15:DL15)</f>
        <v>239</v>
      </c>
      <c r="DK15" s="288">
        <v>126</v>
      </c>
      <c r="DL15" s="299">
        <v>113</v>
      </c>
      <c r="DM15" s="301">
        <f>SUM(DN15:DO15)</f>
        <v>109</v>
      </c>
      <c r="DN15" s="288">
        <v>72</v>
      </c>
      <c r="DO15" s="288">
        <v>37</v>
      </c>
      <c r="DP15" s="300">
        <f>SUM(DQ15:DR15)</f>
        <v>169</v>
      </c>
      <c r="DQ15" s="288">
        <v>94</v>
      </c>
      <c r="DR15" s="299">
        <v>75</v>
      </c>
      <c r="DS15" s="301">
        <f>SUM(DT15:DU15)</f>
        <v>350</v>
      </c>
      <c r="DT15" s="288">
        <v>181</v>
      </c>
      <c r="DU15" s="288">
        <v>169</v>
      </c>
      <c r="DV15" s="300">
        <f>SUM(DW15:DX15)</f>
        <v>178</v>
      </c>
      <c r="DW15" s="288">
        <v>87</v>
      </c>
      <c r="DX15" s="299">
        <v>91</v>
      </c>
      <c r="DY15" s="301">
        <f>SUM(DZ15:EA15)</f>
        <v>283</v>
      </c>
      <c r="DZ15" s="288">
        <v>148</v>
      </c>
      <c r="EA15" s="288">
        <v>135</v>
      </c>
      <c r="EB15" s="300">
        <f>SUM(EC15:ED15)</f>
        <v>142</v>
      </c>
      <c r="EC15" s="288">
        <v>70</v>
      </c>
      <c r="ED15" s="299">
        <v>72</v>
      </c>
      <c r="EE15" s="301">
        <f>SUM(EF15:EG15)</f>
        <v>160</v>
      </c>
      <c r="EF15" s="288">
        <v>88</v>
      </c>
      <c r="EG15" s="288">
        <v>72</v>
      </c>
      <c r="EH15" s="300">
        <f>SUM(EI15:EJ15)</f>
        <v>144</v>
      </c>
      <c r="EI15" s="288">
        <v>78</v>
      </c>
      <c r="EJ15" s="299">
        <v>66</v>
      </c>
      <c r="EK15" s="301">
        <f>SUM(EL15:EM15)</f>
        <v>266</v>
      </c>
      <c r="EL15" s="288">
        <v>125</v>
      </c>
      <c r="EM15" s="288">
        <v>141</v>
      </c>
      <c r="EN15" s="300">
        <f>SUM(EO15:EP15)</f>
        <v>366</v>
      </c>
      <c r="EO15" s="288">
        <v>180</v>
      </c>
      <c r="EP15" s="299">
        <v>186</v>
      </c>
      <c r="EQ15" s="301">
        <f>SUM(ER15:ES15)</f>
        <v>372</v>
      </c>
      <c r="ER15" s="288">
        <v>192</v>
      </c>
      <c r="ES15" s="288">
        <v>180</v>
      </c>
      <c r="ET15" s="300">
        <f>SUM(EU15:EV15)</f>
        <v>313</v>
      </c>
      <c r="EU15" s="288">
        <v>162</v>
      </c>
      <c r="EV15" s="299">
        <v>151</v>
      </c>
      <c r="EW15" s="301">
        <f>SUM(EX15:EY15)</f>
        <v>240</v>
      </c>
      <c r="EX15" s="288">
        <v>110</v>
      </c>
      <c r="EY15" s="288">
        <v>130</v>
      </c>
      <c r="EZ15" s="300">
        <f>SUM(FA15:FB15)</f>
        <v>147</v>
      </c>
      <c r="FA15" s="288">
        <v>74</v>
      </c>
      <c r="FB15" s="299">
        <v>73</v>
      </c>
      <c r="FC15" s="301">
        <f>SUM(FD15:FE15)</f>
        <v>248</v>
      </c>
      <c r="FD15" s="288">
        <v>126</v>
      </c>
      <c r="FE15" s="288">
        <v>122</v>
      </c>
      <c r="FF15" s="300">
        <f>SUM(FG15:FH15)</f>
        <v>246</v>
      </c>
      <c r="FG15" s="288">
        <v>128</v>
      </c>
      <c r="FH15" s="299">
        <v>118</v>
      </c>
    </row>
    <row r="16" spans="1:180" ht="15.95" customHeight="1" x14ac:dyDescent="0.15">
      <c r="A16" s="58" t="s">
        <v>180</v>
      </c>
      <c r="B16" s="39" t="s">
        <v>22</v>
      </c>
      <c r="C16" s="116">
        <f>SUM(D16:E16)</f>
        <v>8934</v>
      </c>
      <c r="D16" s="96">
        <f t="shared" si="84"/>
        <v>4632</v>
      </c>
      <c r="E16" s="96">
        <f t="shared" si="85"/>
        <v>4302</v>
      </c>
      <c r="F16" s="117">
        <f>SUM(G16:H16)</f>
        <v>1634</v>
      </c>
      <c r="G16" s="206">
        <f t="shared" si="82"/>
        <v>832</v>
      </c>
      <c r="H16" s="206">
        <f t="shared" si="83"/>
        <v>802</v>
      </c>
      <c r="I16" s="241">
        <f>SUM(J16:K16)</f>
        <v>83</v>
      </c>
      <c r="J16" s="233">
        <v>43</v>
      </c>
      <c r="K16" s="233">
        <v>40</v>
      </c>
      <c r="L16" s="242">
        <f>SUM(M16:N16)</f>
        <v>267</v>
      </c>
      <c r="M16" s="233">
        <v>132</v>
      </c>
      <c r="N16" s="288">
        <v>135</v>
      </c>
      <c r="O16" s="300">
        <f>SUM(P16:Q16)</f>
        <v>66</v>
      </c>
      <c r="P16" s="288">
        <v>30</v>
      </c>
      <c r="Q16" s="299">
        <v>36</v>
      </c>
      <c r="R16" s="300">
        <f>SUM(S16:T16)</f>
        <v>84</v>
      </c>
      <c r="S16" s="288">
        <v>40</v>
      </c>
      <c r="T16" s="299">
        <v>44</v>
      </c>
      <c r="U16" s="242">
        <f>SUM(V16:W16)</f>
        <v>134</v>
      </c>
      <c r="V16" s="233">
        <v>71</v>
      </c>
      <c r="W16" s="288">
        <v>63</v>
      </c>
      <c r="X16" s="300">
        <f>SUM(Y16:Z16)</f>
        <v>118</v>
      </c>
      <c r="Y16" s="288">
        <v>67</v>
      </c>
      <c r="Z16" s="299">
        <v>51</v>
      </c>
      <c r="AA16" s="301">
        <f>SUM(AB16:AC16)</f>
        <v>139</v>
      </c>
      <c r="AB16" s="233">
        <v>73</v>
      </c>
      <c r="AC16" s="233">
        <v>66</v>
      </c>
      <c r="AD16" s="300">
        <f>SUM(AE16:AF16)</f>
        <v>71</v>
      </c>
      <c r="AE16" s="288">
        <v>45</v>
      </c>
      <c r="AF16" s="299">
        <v>26</v>
      </c>
      <c r="AG16" s="301">
        <f>SUM(AH16:AI16)</f>
        <v>128</v>
      </c>
      <c r="AH16" s="288">
        <v>64</v>
      </c>
      <c r="AI16" s="288">
        <v>64</v>
      </c>
      <c r="AJ16" s="300">
        <f>SUM(AK16:AL16)</f>
        <v>140</v>
      </c>
      <c r="AK16" s="288">
        <v>71</v>
      </c>
      <c r="AL16" s="299">
        <v>69</v>
      </c>
      <c r="AM16" s="301">
        <f>SUM(AN16:AO16)</f>
        <v>135</v>
      </c>
      <c r="AN16" s="288">
        <v>58</v>
      </c>
      <c r="AO16" s="288">
        <v>77</v>
      </c>
      <c r="AP16" s="300">
        <f>SUM(AQ16:AR16)</f>
        <v>97</v>
      </c>
      <c r="AQ16" s="288">
        <v>49</v>
      </c>
      <c r="AR16" s="299">
        <v>48</v>
      </c>
      <c r="AS16" s="301">
        <f>SUM(AT16:AU16)</f>
        <v>76</v>
      </c>
      <c r="AT16" s="288">
        <v>40</v>
      </c>
      <c r="AU16" s="288">
        <v>36</v>
      </c>
      <c r="AV16" s="300">
        <f>SUM(AW16:AX16)</f>
        <v>13</v>
      </c>
      <c r="AW16" s="288">
        <v>5</v>
      </c>
      <c r="AX16" s="299">
        <v>8</v>
      </c>
      <c r="AY16" s="301">
        <f>SUM(AZ16:BA16)</f>
        <v>58</v>
      </c>
      <c r="AZ16" s="288">
        <v>31</v>
      </c>
      <c r="BA16" s="288">
        <v>27</v>
      </c>
      <c r="BB16" s="300">
        <f>SUM(BC16:BD16)</f>
        <v>12</v>
      </c>
      <c r="BC16" s="288">
        <v>6</v>
      </c>
      <c r="BD16" s="299">
        <v>6</v>
      </c>
      <c r="BE16" s="301">
        <f>SUM(BF16:BG16)</f>
        <v>13</v>
      </c>
      <c r="BF16" s="288">
        <v>7</v>
      </c>
      <c r="BG16" s="288">
        <v>6</v>
      </c>
      <c r="BH16" s="300">
        <f>SUM(BI16:BJ16)</f>
        <v>2041</v>
      </c>
      <c r="BI16" s="310">
        <f t="shared" si="86"/>
        <v>1034</v>
      </c>
      <c r="BJ16" s="314">
        <f t="shared" si="87"/>
        <v>1007</v>
      </c>
      <c r="BK16" s="301">
        <f>SUM(BL16:BM16)</f>
        <v>165</v>
      </c>
      <c r="BL16" s="288">
        <v>82</v>
      </c>
      <c r="BM16" s="288">
        <v>83</v>
      </c>
      <c r="BN16" s="300">
        <f>SUM(BO16:BP16)</f>
        <v>125</v>
      </c>
      <c r="BO16" s="288">
        <v>65</v>
      </c>
      <c r="BP16" s="299">
        <v>60</v>
      </c>
      <c r="BQ16" s="301">
        <f>SUM(BR16:BS16)</f>
        <v>126</v>
      </c>
      <c r="BR16" s="288">
        <v>61</v>
      </c>
      <c r="BS16" s="288">
        <v>65</v>
      </c>
      <c r="BT16" s="300">
        <f>SUM(BU16:BV16)</f>
        <v>204</v>
      </c>
      <c r="BU16" s="288">
        <v>97</v>
      </c>
      <c r="BV16" s="299">
        <v>107</v>
      </c>
      <c r="BW16" s="301">
        <f>SUM(BX16:BY16)</f>
        <v>128</v>
      </c>
      <c r="BX16" s="288">
        <v>61</v>
      </c>
      <c r="BY16" s="288">
        <v>67</v>
      </c>
      <c r="BZ16" s="300">
        <f>SUM(CA16:CB16)</f>
        <v>261</v>
      </c>
      <c r="CA16" s="288">
        <v>139</v>
      </c>
      <c r="CB16" s="299">
        <v>122</v>
      </c>
      <c r="CC16" s="301">
        <f>SUM(CD16:CE16)</f>
        <v>222</v>
      </c>
      <c r="CD16" s="288">
        <v>124</v>
      </c>
      <c r="CE16" s="288">
        <v>98</v>
      </c>
      <c r="CF16" s="300">
        <f>SUM(CG16:CH16)</f>
        <v>121</v>
      </c>
      <c r="CG16" s="288">
        <v>55</v>
      </c>
      <c r="CH16" s="299">
        <v>66</v>
      </c>
      <c r="CI16" s="301">
        <f>SUM(CJ16:CK16)</f>
        <v>101</v>
      </c>
      <c r="CJ16" s="288">
        <v>54</v>
      </c>
      <c r="CK16" s="288">
        <v>47</v>
      </c>
      <c r="CL16" s="300">
        <f>SUM(CM16:CN16)</f>
        <v>201</v>
      </c>
      <c r="CM16" s="288">
        <v>94</v>
      </c>
      <c r="CN16" s="299">
        <v>107</v>
      </c>
      <c r="CO16" s="301">
        <f>SUM(CP16:CQ16)</f>
        <v>387</v>
      </c>
      <c r="CP16" s="288">
        <v>202</v>
      </c>
      <c r="CQ16" s="288">
        <v>185</v>
      </c>
      <c r="CR16" s="298">
        <f>SUM(CS16:CT16)</f>
        <v>5259</v>
      </c>
      <c r="CS16" s="310">
        <f t="shared" si="88"/>
        <v>2766</v>
      </c>
      <c r="CT16" s="314">
        <f t="shared" si="89"/>
        <v>2493</v>
      </c>
      <c r="CU16" s="301">
        <f>SUM(CV16:CW16)</f>
        <v>342</v>
      </c>
      <c r="CV16" s="288">
        <v>185</v>
      </c>
      <c r="CW16" s="288">
        <v>157</v>
      </c>
      <c r="CX16" s="300">
        <f>SUM(CY16:CZ16)</f>
        <v>200</v>
      </c>
      <c r="CY16" s="288">
        <v>106</v>
      </c>
      <c r="CZ16" s="299">
        <v>94</v>
      </c>
      <c r="DA16" s="301">
        <f>SUM(DB16:DC16)</f>
        <v>182</v>
      </c>
      <c r="DB16" s="288">
        <v>92</v>
      </c>
      <c r="DC16" s="288">
        <v>90</v>
      </c>
      <c r="DD16" s="300">
        <f>SUM(DE16:DF16)</f>
        <v>204</v>
      </c>
      <c r="DE16" s="288">
        <v>123</v>
      </c>
      <c r="DF16" s="299">
        <v>81</v>
      </c>
      <c r="DG16" s="301">
        <f>SUM(DH16:DI16)</f>
        <v>175</v>
      </c>
      <c r="DH16" s="288">
        <v>93</v>
      </c>
      <c r="DI16" s="288">
        <v>82</v>
      </c>
      <c r="DJ16" s="300">
        <f>SUM(DK16:DL16)</f>
        <v>278</v>
      </c>
      <c r="DK16" s="288">
        <v>141</v>
      </c>
      <c r="DL16" s="299">
        <v>137</v>
      </c>
      <c r="DM16" s="301">
        <f>SUM(DN16:DO16)</f>
        <v>122</v>
      </c>
      <c r="DN16" s="288">
        <v>69</v>
      </c>
      <c r="DO16" s="288">
        <v>53</v>
      </c>
      <c r="DP16" s="300">
        <f>SUM(DQ16:DR16)</f>
        <v>176</v>
      </c>
      <c r="DQ16" s="288">
        <v>89</v>
      </c>
      <c r="DR16" s="299">
        <v>87</v>
      </c>
      <c r="DS16" s="301">
        <f>SUM(DT16:DU16)</f>
        <v>399</v>
      </c>
      <c r="DT16" s="288">
        <v>195</v>
      </c>
      <c r="DU16" s="288">
        <v>204</v>
      </c>
      <c r="DV16" s="300">
        <f>SUM(DW16:DX16)</f>
        <v>151</v>
      </c>
      <c r="DW16" s="288">
        <v>88</v>
      </c>
      <c r="DX16" s="299">
        <v>63</v>
      </c>
      <c r="DY16" s="301">
        <f>SUM(DZ16:EA16)</f>
        <v>290</v>
      </c>
      <c r="DZ16" s="288">
        <v>153</v>
      </c>
      <c r="EA16" s="288">
        <v>137</v>
      </c>
      <c r="EB16" s="300">
        <f>SUM(EC16:ED16)</f>
        <v>149</v>
      </c>
      <c r="EC16" s="288">
        <v>88</v>
      </c>
      <c r="ED16" s="299">
        <v>61</v>
      </c>
      <c r="EE16" s="301">
        <f>SUM(EF16:EG16)</f>
        <v>145</v>
      </c>
      <c r="EF16" s="288">
        <v>72</v>
      </c>
      <c r="EG16" s="288">
        <v>73</v>
      </c>
      <c r="EH16" s="300">
        <f>SUM(EI16:EJ16)</f>
        <v>154</v>
      </c>
      <c r="EI16" s="288">
        <v>73</v>
      </c>
      <c r="EJ16" s="299">
        <v>81</v>
      </c>
      <c r="EK16" s="301">
        <f>SUM(EL16:EM16)</f>
        <v>258</v>
      </c>
      <c r="EL16" s="288">
        <v>137</v>
      </c>
      <c r="EM16" s="288">
        <v>121</v>
      </c>
      <c r="EN16" s="300">
        <f>SUM(EO16:EP16)</f>
        <v>382</v>
      </c>
      <c r="EO16" s="288">
        <v>195</v>
      </c>
      <c r="EP16" s="299">
        <v>187</v>
      </c>
      <c r="EQ16" s="301">
        <f>SUM(ER16:ES16)</f>
        <v>411</v>
      </c>
      <c r="ER16" s="288">
        <v>209</v>
      </c>
      <c r="ES16" s="288">
        <v>202</v>
      </c>
      <c r="ET16" s="300">
        <f>SUM(EU16:EV16)</f>
        <v>335</v>
      </c>
      <c r="EU16" s="288">
        <v>177</v>
      </c>
      <c r="EV16" s="299">
        <v>158</v>
      </c>
      <c r="EW16" s="301">
        <f>SUM(EX16:EY16)</f>
        <v>258</v>
      </c>
      <c r="EX16" s="288">
        <v>146</v>
      </c>
      <c r="EY16" s="288">
        <v>112</v>
      </c>
      <c r="EZ16" s="300">
        <f>SUM(FA16:FB16)</f>
        <v>159</v>
      </c>
      <c r="FA16" s="288">
        <v>73</v>
      </c>
      <c r="FB16" s="299">
        <v>86</v>
      </c>
      <c r="FC16" s="301">
        <f>SUM(FD16:FE16)</f>
        <v>263</v>
      </c>
      <c r="FD16" s="288">
        <v>132</v>
      </c>
      <c r="FE16" s="288">
        <v>131</v>
      </c>
      <c r="FF16" s="300">
        <f>SUM(FG16:FH16)</f>
        <v>226</v>
      </c>
      <c r="FG16" s="288">
        <v>130</v>
      </c>
      <c r="FH16" s="299">
        <v>96</v>
      </c>
    </row>
    <row r="17" spans="1:164" ht="15.95" customHeight="1" x14ac:dyDescent="0.15">
      <c r="A17" s="58" t="s">
        <v>181</v>
      </c>
      <c r="B17" s="39" t="s">
        <v>23</v>
      </c>
      <c r="C17" s="116">
        <f>SUM(D17:E17)</f>
        <v>8239</v>
      </c>
      <c r="D17" s="96">
        <f t="shared" si="84"/>
        <v>4241</v>
      </c>
      <c r="E17" s="96">
        <f t="shared" si="85"/>
        <v>3998</v>
      </c>
      <c r="F17" s="117">
        <f>SUM(G17:H17)</f>
        <v>1449</v>
      </c>
      <c r="G17" s="206">
        <f t="shared" si="82"/>
        <v>741</v>
      </c>
      <c r="H17" s="206">
        <f t="shared" si="83"/>
        <v>708</v>
      </c>
      <c r="I17" s="241">
        <f>SUM(J17:K17)</f>
        <v>63</v>
      </c>
      <c r="J17" s="233">
        <v>31</v>
      </c>
      <c r="K17" s="233">
        <v>32</v>
      </c>
      <c r="L17" s="242">
        <f>SUM(M17:N17)</f>
        <v>240</v>
      </c>
      <c r="M17" s="233">
        <v>124</v>
      </c>
      <c r="N17" s="288">
        <v>116</v>
      </c>
      <c r="O17" s="300">
        <f>SUM(P17:Q17)</f>
        <v>50</v>
      </c>
      <c r="P17" s="288">
        <v>25</v>
      </c>
      <c r="Q17" s="299">
        <v>25</v>
      </c>
      <c r="R17" s="300">
        <f>SUM(S17:T17)</f>
        <v>85</v>
      </c>
      <c r="S17" s="288">
        <v>45</v>
      </c>
      <c r="T17" s="299">
        <v>40</v>
      </c>
      <c r="U17" s="242">
        <f>SUM(V17:W17)</f>
        <v>116</v>
      </c>
      <c r="V17" s="233">
        <v>61</v>
      </c>
      <c r="W17" s="288">
        <v>55</v>
      </c>
      <c r="X17" s="300">
        <f>SUM(Y17:Z17)</f>
        <v>115</v>
      </c>
      <c r="Y17" s="288">
        <v>61</v>
      </c>
      <c r="Z17" s="299">
        <v>54</v>
      </c>
      <c r="AA17" s="301">
        <f>SUM(AB17:AC17)</f>
        <v>126</v>
      </c>
      <c r="AB17" s="233">
        <v>69</v>
      </c>
      <c r="AC17" s="233">
        <v>57</v>
      </c>
      <c r="AD17" s="300">
        <f>SUM(AE17:AF17)</f>
        <v>63</v>
      </c>
      <c r="AE17" s="288">
        <v>32</v>
      </c>
      <c r="AF17" s="299">
        <v>31</v>
      </c>
      <c r="AG17" s="301">
        <f>SUM(AH17:AI17)</f>
        <v>108</v>
      </c>
      <c r="AH17" s="288">
        <v>56</v>
      </c>
      <c r="AI17" s="288">
        <v>52</v>
      </c>
      <c r="AJ17" s="300">
        <f>SUM(AK17:AL17)</f>
        <v>123</v>
      </c>
      <c r="AK17" s="288">
        <v>61</v>
      </c>
      <c r="AL17" s="299">
        <v>62</v>
      </c>
      <c r="AM17" s="301">
        <f>SUM(AN17:AO17)</f>
        <v>117</v>
      </c>
      <c r="AN17" s="288">
        <v>59</v>
      </c>
      <c r="AO17" s="288">
        <v>58</v>
      </c>
      <c r="AP17" s="300">
        <f>SUM(AQ17:AR17)</f>
        <v>90</v>
      </c>
      <c r="AQ17" s="288">
        <v>40</v>
      </c>
      <c r="AR17" s="299">
        <v>50</v>
      </c>
      <c r="AS17" s="301">
        <f>SUM(AT17:AU17)</f>
        <v>61</v>
      </c>
      <c r="AT17" s="288">
        <v>29</v>
      </c>
      <c r="AU17" s="288">
        <v>32</v>
      </c>
      <c r="AV17" s="300">
        <f>SUM(AW17:AX17)</f>
        <v>13</v>
      </c>
      <c r="AW17" s="288">
        <v>3</v>
      </c>
      <c r="AX17" s="299">
        <v>10</v>
      </c>
      <c r="AY17" s="301">
        <f>SUM(AZ17:BA17)</f>
        <v>57</v>
      </c>
      <c r="AZ17" s="288">
        <v>34</v>
      </c>
      <c r="BA17" s="288">
        <v>23</v>
      </c>
      <c r="BB17" s="300">
        <f>SUM(BC17:BD17)</f>
        <v>4</v>
      </c>
      <c r="BC17" s="288">
        <v>2</v>
      </c>
      <c r="BD17" s="299">
        <v>2</v>
      </c>
      <c r="BE17" s="301">
        <f>SUM(BF17:BG17)</f>
        <v>18</v>
      </c>
      <c r="BF17" s="288">
        <v>9</v>
      </c>
      <c r="BG17" s="288">
        <v>9</v>
      </c>
      <c r="BH17" s="300">
        <f>SUM(BI17:BJ17)</f>
        <v>1809</v>
      </c>
      <c r="BI17" s="310">
        <f t="shared" si="86"/>
        <v>933</v>
      </c>
      <c r="BJ17" s="314">
        <f t="shared" si="87"/>
        <v>876</v>
      </c>
      <c r="BK17" s="301">
        <f>SUM(BL17:BM17)</f>
        <v>178</v>
      </c>
      <c r="BL17" s="288">
        <v>81</v>
      </c>
      <c r="BM17" s="288">
        <v>97</v>
      </c>
      <c r="BN17" s="300">
        <f>SUM(BO17:BP17)</f>
        <v>111</v>
      </c>
      <c r="BO17" s="288">
        <v>56</v>
      </c>
      <c r="BP17" s="299">
        <v>55</v>
      </c>
      <c r="BQ17" s="301">
        <f>SUM(BR17:BS17)</f>
        <v>154</v>
      </c>
      <c r="BR17" s="288">
        <v>78</v>
      </c>
      <c r="BS17" s="288">
        <v>76</v>
      </c>
      <c r="BT17" s="300">
        <f>SUM(BU17:BV17)</f>
        <v>191</v>
      </c>
      <c r="BU17" s="288">
        <v>106</v>
      </c>
      <c r="BV17" s="299">
        <v>85</v>
      </c>
      <c r="BW17" s="301">
        <f>SUM(BX17:BY17)</f>
        <v>130</v>
      </c>
      <c r="BX17" s="288">
        <v>64</v>
      </c>
      <c r="BY17" s="288">
        <v>66</v>
      </c>
      <c r="BZ17" s="300">
        <f>SUM(CA17:CB17)</f>
        <v>199</v>
      </c>
      <c r="CA17" s="288">
        <v>98</v>
      </c>
      <c r="CB17" s="299">
        <v>101</v>
      </c>
      <c r="CC17" s="301">
        <f>SUM(CD17:CE17)</f>
        <v>216</v>
      </c>
      <c r="CD17" s="288">
        <v>100</v>
      </c>
      <c r="CE17" s="288">
        <v>116</v>
      </c>
      <c r="CF17" s="300">
        <f>SUM(CG17:CH17)</f>
        <v>90</v>
      </c>
      <c r="CG17" s="288">
        <v>48</v>
      </c>
      <c r="CH17" s="299">
        <v>42</v>
      </c>
      <c r="CI17" s="301">
        <f>SUM(CJ17:CK17)</f>
        <v>95</v>
      </c>
      <c r="CJ17" s="288">
        <v>58</v>
      </c>
      <c r="CK17" s="288">
        <v>37</v>
      </c>
      <c r="CL17" s="300">
        <f>SUM(CM17:CN17)</f>
        <v>168</v>
      </c>
      <c r="CM17" s="288">
        <v>98</v>
      </c>
      <c r="CN17" s="299">
        <v>70</v>
      </c>
      <c r="CO17" s="301">
        <f>SUM(CP17:CQ17)</f>
        <v>277</v>
      </c>
      <c r="CP17" s="288">
        <v>146</v>
      </c>
      <c r="CQ17" s="288">
        <v>131</v>
      </c>
      <c r="CR17" s="298">
        <f>SUM(CS17:CT17)</f>
        <v>4981</v>
      </c>
      <c r="CS17" s="310">
        <f t="shared" si="88"/>
        <v>2567</v>
      </c>
      <c r="CT17" s="314">
        <f t="shared" si="89"/>
        <v>2414</v>
      </c>
      <c r="CU17" s="301">
        <f>SUM(CV17:CW17)</f>
        <v>271</v>
      </c>
      <c r="CV17" s="288">
        <v>139</v>
      </c>
      <c r="CW17" s="288">
        <v>132</v>
      </c>
      <c r="CX17" s="300">
        <f>SUM(CY17:CZ17)</f>
        <v>191</v>
      </c>
      <c r="CY17" s="288">
        <v>90</v>
      </c>
      <c r="CZ17" s="299">
        <v>101</v>
      </c>
      <c r="DA17" s="301">
        <f>SUM(DB17:DC17)</f>
        <v>179</v>
      </c>
      <c r="DB17" s="288">
        <v>88</v>
      </c>
      <c r="DC17" s="288">
        <v>91</v>
      </c>
      <c r="DD17" s="300">
        <f>SUM(DE17:DF17)</f>
        <v>199</v>
      </c>
      <c r="DE17" s="288">
        <v>107</v>
      </c>
      <c r="DF17" s="299">
        <v>92</v>
      </c>
      <c r="DG17" s="301">
        <f>SUM(DH17:DI17)</f>
        <v>174</v>
      </c>
      <c r="DH17" s="288">
        <v>86</v>
      </c>
      <c r="DI17" s="288">
        <v>88</v>
      </c>
      <c r="DJ17" s="300">
        <f>SUM(DK17:DL17)</f>
        <v>271</v>
      </c>
      <c r="DK17" s="288">
        <v>147</v>
      </c>
      <c r="DL17" s="299">
        <v>124</v>
      </c>
      <c r="DM17" s="301">
        <f>SUM(DN17:DO17)</f>
        <v>99</v>
      </c>
      <c r="DN17" s="288">
        <v>60</v>
      </c>
      <c r="DO17" s="288">
        <v>39</v>
      </c>
      <c r="DP17" s="300">
        <f>SUM(DQ17:DR17)</f>
        <v>163</v>
      </c>
      <c r="DQ17" s="288">
        <v>82</v>
      </c>
      <c r="DR17" s="299">
        <v>81</v>
      </c>
      <c r="DS17" s="301">
        <f>SUM(DT17:DU17)</f>
        <v>374</v>
      </c>
      <c r="DT17" s="288">
        <v>200</v>
      </c>
      <c r="DU17" s="288">
        <v>174</v>
      </c>
      <c r="DV17" s="300">
        <f>SUM(DW17:DX17)</f>
        <v>188</v>
      </c>
      <c r="DW17" s="288">
        <v>92</v>
      </c>
      <c r="DX17" s="299">
        <v>96</v>
      </c>
      <c r="DY17" s="301">
        <f>SUM(DZ17:EA17)</f>
        <v>273</v>
      </c>
      <c r="DZ17" s="288">
        <v>138</v>
      </c>
      <c r="EA17" s="288">
        <v>135</v>
      </c>
      <c r="EB17" s="300">
        <f>SUM(EC17:ED17)</f>
        <v>178</v>
      </c>
      <c r="EC17" s="288">
        <v>98</v>
      </c>
      <c r="ED17" s="299">
        <v>80</v>
      </c>
      <c r="EE17" s="301">
        <f>SUM(EF17:EG17)</f>
        <v>132</v>
      </c>
      <c r="EF17" s="288">
        <v>71</v>
      </c>
      <c r="EG17" s="288">
        <v>61</v>
      </c>
      <c r="EH17" s="300">
        <f>SUM(EI17:EJ17)</f>
        <v>172</v>
      </c>
      <c r="EI17" s="288">
        <v>89</v>
      </c>
      <c r="EJ17" s="299">
        <v>83</v>
      </c>
      <c r="EK17" s="301">
        <f>SUM(EL17:EM17)</f>
        <v>227</v>
      </c>
      <c r="EL17" s="288">
        <v>105</v>
      </c>
      <c r="EM17" s="288">
        <v>122</v>
      </c>
      <c r="EN17" s="300">
        <f>SUM(EO17:EP17)</f>
        <v>335</v>
      </c>
      <c r="EO17" s="288">
        <v>168</v>
      </c>
      <c r="EP17" s="299">
        <v>167</v>
      </c>
      <c r="EQ17" s="301">
        <f>SUM(ER17:ES17)</f>
        <v>342</v>
      </c>
      <c r="ER17" s="288">
        <v>182</v>
      </c>
      <c r="ES17" s="288">
        <v>160</v>
      </c>
      <c r="ET17" s="300">
        <f>SUM(EU17:EV17)</f>
        <v>303</v>
      </c>
      <c r="EU17" s="288">
        <v>164</v>
      </c>
      <c r="EV17" s="299">
        <v>139</v>
      </c>
      <c r="EW17" s="301">
        <f>SUM(EX17:EY17)</f>
        <v>226</v>
      </c>
      <c r="EX17" s="288">
        <v>115</v>
      </c>
      <c r="EY17" s="288">
        <v>111</v>
      </c>
      <c r="EZ17" s="300">
        <f>SUM(FA17:FB17)</f>
        <v>163</v>
      </c>
      <c r="FA17" s="288">
        <v>81</v>
      </c>
      <c r="FB17" s="299">
        <v>82</v>
      </c>
      <c r="FC17" s="301">
        <f>SUM(FD17:FE17)</f>
        <v>304</v>
      </c>
      <c r="FD17" s="288">
        <v>154</v>
      </c>
      <c r="FE17" s="288">
        <v>150</v>
      </c>
      <c r="FF17" s="300">
        <f>SUM(FG17:FH17)</f>
        <v>217</v>
      </c>
      <c r="FG17" s="288">
        <v>111</v>
      </c>
      <c r="FH17" s="299">
        <v>106</v>
      </c>
    </row>
    <row r="18" spans="1:164" s="9" customFormat="1" ht="15.95" customHeight="1" x14ac:dyDescent="0.15">
      <c r="A18" s="58" t="s">
        <v>182</v>
      </c>
      <c r="B18" s="38" t="s">
        <v>119</v>
      </c>
      <c r="C18" s="103">
        <f>SUM(C19:C23)</f>
        <v>46263</v>
      </c>
      <c r="D18" s="104">
        <f t="shared" ref="D18:BG18" si="90">SUM(D19:D23)</f>
        <v>23954</v>
      </c>
      <c r="E18" s="104">
        <f t="shared" si="90"/>
        <v>22309</v>
      </c>
      <c r="F18" s="121">
        <f t="shared" si="90"/>
        <v>8148</v>
      </c>
      <c r="G18" s="109">
        <f t="shared" si="90"/>
        <v>4248</v>
      </c>
      <c r="H18" s="115">
        <f t="shared" si="90"/>
        <v>3900</v>
      </c>
      <c r="I18" s="239">
        <f t="shared" si="90"/>
        <v>373</v>
      </c>
      <c r="J18" s="237">
        <f t="shared" si="90"/>
        <v>199</v>
      </c>
      <c r="K18" s="237">
        <f t="shared" si="90"/>
        <v>174</v>
      </c>
      <c r="L18" s="237">
        <f t="shared" si="90"/>
        <v>1300</v>
      </c>
      <c r="M18" s="237">
        <f t="shared" si="90"/>
        <v>679</v>
      </c>
      <c r="N18" s="292">
        <f t="shared" si="90"/>
        <v>621</v>
      </c>
      <c r="O18" s="296">
        <f t="shared" si="90"/>
        <v>331</v>
      </c>
      <c r="P18" s="292">
        <f t="shared" si="90"/>
        <v>170</v>
      </c>
      <c r="Q18" s="267">
        <f t="shared" si="90"/>
        <v>161</v>
      </c>
      <c r="R18" s="296">
        <f t="shared" si="90"/>
        <v>499</v>
      </c>
      <c r="S18" s="292">
        <f t="shared" si="90"/>
        <v>258</v>
      </c>
      <c r="T18" s="267">
        <f t="shared" si="90"/>
        <v>241</v>
      </c>
      <c r="U18" s="237">
        <f t="shared" si="90"/>
        <v>691</v>
      </c>
      <c r="V18" s="237">
        <f t="shared" si="90"/>
        <v>350</v>
      </c>
      <c r="W18" s="292">
        <f t="shared" si="90"/>
        <v>341</v>
      </c>
      <c r="X18" s="296">
        <f t="shared" si="90"/>
        <v>630</v>
      </c>
      <c r="Y18" s="292">
        <f t="shared" si="90"/>
        <v>310</v>
      </c>
      <c r="Z18" s="267">
        <f t="shared" si="90"/>
        <v>320</v>
      </c>
      <c r="AA18" s="292">
        <f t="shared" si="90"/>
        <v>788</v>
      </c>
      <c r="AB18" s="237">
        <f t="shared" si="90"/>
        <v>401</v>
      </c>
      <c r="AC18" s="237">
        <f t="shared" si="90"/>
        <v>387</v>
      </c>
      <c r="AD18" s="296">
        <f t="shared" si="90"/>
        <v>446</v>
      </c>
      <c r="AE18" s="292">
        <f t="shared" si="90"/>
        <v>241</v>
      </c>
      <c r="AF18" s="267">
        <f t="shared" si="90"/>
        <v>205</v>
      </c>
      <c r="AG18" s="292">
        <f t="shared" si="90"/>
        <v>676</v>
      </c>
      <c r="AH18" s="292">
        <f t="shared" si="90"/>
        <v>372</v>
      </c>
      <c r="AI18" s="292">
        <f t="shared" si="90"/>
        <v>304</v>
      </c>
      <c r="AJ18" s="296">
        <f t="shared" si="90"/>
        <v>631</v>
      </c>
      <c r="AK18" s="292">
        <f t="shared" si="90"/>
        <v>338</v>
      </c>
      <c r="AL18" s="267">
        <f t="shared" si="90"/>
        <v>293</v>
      </c>
      <c r="AM18" s="292">
        <f t="shared" si="90"/>
        <v>601</v>
      </c>
      <c r="AN18" s="292">
        <f t="shared" si="90"/>
        <v>306</v>
      </c>
      <c r="AO18" s="292">
        <f t="shared" si="90"/>
        <v>295</v>
      </c>
      <c r="AP18" s="296">
        <f t="shared" si="90"/>
        <v>532</v>
      </c>
      <c r="AQ18" s="292">
        <f t="shared" si="90"/>
        <v>286</v>
      </c>
      <c r="AR18" s="267">
        <f t="shared" si="90"/>
        <v>246</v>
      </c>
      <c r="AS18" s="292">
        <f t="shared" si="90"/>
        <v>235</v>
      </c>
      <c r="AT18" s="292">
        <f t="shared" si="90"/>
        <v>122</v>
      </c>
      <c r="AU18" s="292">
        <f t="shared" si="90"/>
        <v>113</v>
      </c>
      <c r="AV18" s="296">
        <f t="shared" si="90"/>
        <v>48</v>
      </c>
      <c r="AW18" s="292">
        <f t="shared" si="90"/>
        <v>19</v>
      </c>
      <c r="AX18" s="267">
        <f t="shared" si="90"/>
        <v>29</v>
      </c>
      <c r="AY18" s="292">
        <f t="shared" si="90"/>
        <v>233</v>
      </c>
      <c r="AZ18" s="292">
        <f t="shared" si="90"/>
        <v>128</v>
      </c>
      <c r="BA18" s="292">
        <f t="shared" si="90"/>
        <v>105</v>
      </c>
      <c r="BB18" s="296">
        <f t="shared" si="90"/>
        <v>34</v>
      </c>
      <c r="BC18" s="292">
        <f t="shared" si="90"/>
        <v>14</v>
      </c>
      <c r="BD18" s="267">
        <f t="shared" si="90"/>
        <v>20</v>
      </c>
      <c r="BE18" s="292">
        <f t="shared" si="90"/>
        <v>100</v>
      </c>
      <c r="BF18" s="292">
        <f t="shared" si="90"/>
        <v>55</v>
      </c>
      <c r="BG18" s="292">
        <f t="shared" si="90"/>
        <v>45</v>
      </c>
      <c r="BH18" s="296">
        <f t="shared" ref="BH18:BT18" si="91">SUM(BH19:BH23)</f>
        <v>10073</v>
      </c>
      <c r="BI18" s="292">
        <f t="shared" si="91"/>
        <v>5210</v>
      </c>
      <c r="BJ18" s="267">
        <f t="shared" si="91"/>
        <v>4863</v>
      </c>
      <c r="BK18" s="292">
        <f t="shared" si="91"/>
        <v>1021</v>
      </c>
      <c r="BL18" s="292">
        <f t="shared" si="91"/>
        <v>548</v>
      </c>
      <c r="BM18" s="292">
        <f>SUM(BM19:BM23)</f>
        <v>473</v>
      </c>
      <c r="BN18" s="296">
        <f t="shared" si="91"/>
        <v>665</v>
      </c>
      <c r="BO18" s="292">
        <f t="shared" si="91"/>
        <v>343</v>
      </c>
      <c r="BP18" s="267">
        <f t="shared" si="91"/>
        <v>322</v>
      </c>
      <c r="BQ18" s="292">
        <f t="shared" si="91"/>
        <v>788</v>
      </c>
      <c r="BR18" s="292">
        <f t="shared" si="91"/>
        <v>381</v>
      </c>
      <c r="BS18" s="292">
        <f t="shared" si="91"/>
        <v>407</v>
      </c>
      <c r="BT18" s="296">
        <f t="shared" si="91"/>
        <v>1097</v>
      </c>
      <c r="BU18" s="292">
        <f t="shared" ref="BU18:CP18" si="92">SUM(BU19:BU23)</f>
        <v>546</v>
      </c>
      <c r="BV18" s="267">
        <f t="shared" si="92"/>
        <v>551</v>
      </c>
      <c r="BW18" s="292">
        <f t="shared" si="92"/>
        <v>691</v>
      </c>
      <c r="BX18" s="292">
        <f t="shared" si="92"/>
        <v>353</v>
      </c>
      <c r="BY18" s="292">
        <f t="shared" si="92"/>
        <v>338</v>
      </c>
      <c r="BZ18" s="296">
        <f t="shared" si="92"/>
        <v>1276</v>
      </c>
      <c r="CA18" s="292">
        <f t="shared" si="92"/>
        <v>664</v>
      </c>
      <c r="CB18" s="267">
        <f t="shared" si="92"/>
        <v>612</v>
      </c>
      <c r="CC18" s="292">
        <f t="shared" si="92"/>
        <v>1122</v>
      </c>
      <c r="CD18" s="292">
        <f t="shared" si="92"/>
        <v>585</v>
      </c>
      <c r="CE18" s="292">
        <f t="shared" si="92"/>
        <v>537</v>
      </c>
      <c r="CF18" s="296">
        <f t="shared" si="92"/>
        <v>607</v>
      </c>
      <c r="CG18" s="292">
        <f t="shared" si="92"/>
        <v>302</v>
      </c>
      <c r="CH18" s="267">
        <f t="shared" si="92"/>
        <v>305</v>
      </c>
      <c r="CI18" s="292">
        <f t="shared" si="92"/>
        <v>522</v>
      </c>
      <c r="CJ18" s="292">
        <f t="shared" si="92"/>
        <v>271</v>
      </c>
      <c r="CK18" s="292">
        <f t="shared" si="92"/>
        <v>251</v>
      </c>
      <c r="CL18" s="296">
        <f t="shared" si="92"/>
        <v>969</v>
      </c>
      <c r="CM18" s="292">
        <f t="shared" si="92"/>
        <v>540</v>
      </c>
      <c r="CN18" s="267">
        <f t="shared" si="92"/>
        <v>429</v>
      </c>
      <c r="CO18" s="292">
        <f t="shared" si="92"/>
        <v>1315</v>
      </c>
      <c r="CP18" s="292">
        <f t="shared" si="92"/>
        <v>677</v>
      </c>
      <c r="CQ18" s="292">
        <f>SUM(CQ19:CQ23)</f>
        <v>638</v>
      </c>
      <c r="CR18" s="296">
        <f t="shared" ref="CR18:CV18" si="93">SUM(CR19:CR23)</f>
        <v>28042</v>
      </c>
      <c r="CS18" s="292">
        <f t="shared" si="93"/>
        <v>14496</v>
      </c>
      <c r="CT18" s="267">
        <f t="shared" si="93"/>
        <v>13546</v>
      </c>
      <c r="CU18" s="292">
        <f t="shared" si="93"/>
        <v>1659</v>
      </c>
      <c r="CV18" s="292">
        <f t="shared" si="93"/>
        <v>871</v>
      </c>
      <c r="CW18" s="292">
        <f>SUM(CW19:CW23)</f>
        <v>788</v>
      </c>
      <c r="CX18" s="296">
        <f t="shared" ref="CX18:CY18" si="94">SUM(CX19:CX23)</f>
        <v>1144</v>
      </c>
      <c r="CY18" s="292">
        <f t="shared" si="94"/>
        <v>614</v>
      </c>
      <c r="CZ18" s="267">
        <f>SUM(CZ19:CZ23)</f>
        <v>530</v>
      </c>
      <c r="DA18" s="292">
        <f t="shared" ref="DA18:DB18" si="95">SUM(DA19:DA23)</f>
        <v>1074</v>
      </c>
      <c r="DB18" s="292">
        <f t="shared" si="95"/>
        <v>550</v>
      </c>
      <c r="DC18" s="292">
        <f>SUM(DC19:DC23)</f>
        <v>524</v>
      </c>
      <c r="DD18" s="296">
        <f t="shared" ref="DD18:DE18" si="96">SUM(DD19:DD23)</f>
        <v>1353</v>
      </c>
      <c r="DE18" s="292">
        <f t="shared" si="96"/>
        <v>685</v>
      </c>
      <c r="DF18" s="267">
        <f>SUM(DF19:DF23)</f>
        <v>668</v>
      </c>
      <c r="DG18" s="292">
        <f t="shared" ref="DG18:DH18" si="97">SUM(DG19:DG23)</f>
        <v>1009</v>
      </c>
      <c r="DH18" s="292">
        <f t="shared" si="97"/>
        <v>510</v>
      </c>
      <c r="DI18" s="292">
        <f>SUM(DI19:DI23)</f>
        <v>499</v>
      </c>
      <c r="DJ18" s="296">
        <f t="shared" ref="DJ18:DK18" si="98">SUM(DJ19:DJ23)</f>
        <v>1550</v>
      </c>
      <c r="DK18" s="292">
        <f t="shared" si="98"/>
        <v>773</v>
      </c>
      <c r="DL18" s="267">
        <f>SUM(DL19:DL23)</f>
        <v>777</v>
      </c>
      <c r="DM18" s="292">
        <f t="shared" ref="DM18:DN18" si="99">SUM(DM19:DM23)</f>
        <v>747</v>
      </c>
      <c r="DN18" s="292">
        <f t="shared" si="99"/>
        <v>398</v>
      </c>
      <c r="DO18" s="292">
        <f>SUM(DO19:DO23)</f>
        <v>349</v>
      </c>
      <c r="DP18" s="296">
        <f t="shared" ref="DP18:DQ18" si="100">SUM(DP19:DP23)</f>
        <v>917</v>
      </c>
      <c r="DQ18" s="292">
        <f t="shared" si="100"/>
        <v>504</v>
      </c>
      <c r="DR18" s="267">
        <f>SUM(DR19:DR23)</f>
        <v>413</v>
      </c>
      <c r="DS18" s="292">
        <f t="shared" ref="DS18:DT18" si="101">SUM(DS19:DS23)</f>
        <v>2139</v>
      </c>
      <c r="DT18" s="292">
        <f t="shared" si="101"/>
        <v>1116</v>
      </c>
      <c r="DU18" s="292">
        <f>SUM(DU19:DU23)</f>
        <v>1023</v>
      </c>
      <c r="DV18" s="296">
        <f t="shared" ref="DV18:DW18" si="102">SUM(DV19:DV23)</f>
        <v>1268</v>
      </c>
      <c r="DW18" s="292">
        <f t="shared" si="102"/>
        <v>656</v>
      </c>
      <c r="DX18" s="267">
        <f>SUM(DX19:DX23)</f>
        <v>612</v>
      </c>
      <c r="DY18" s="292">
        <f t="shared" ref="DY18:DZ18" si="103">SUM(DY19:DY23)</f>
        <v>1670</v>
      </c>
      <c r="DZ18" s="292">
        <f t="shared" si="103"/>
        <v>857</v>
      </c>
      <c r="EA18" s="292">
        <f>SUM(EA19:EA23)</f>
        <v>813</v>
      </c>
      <c r="EB18" s="296">
        <f t="shared" ref="EB18:EC18" si="104">SUM(EB19:EB23)</f>
        <v>902</v>
      </c>
      <c r="EC18" s="292">
        <f t="shared" si="104"/>
        <v>498</v>
      </c>
      <c r="ED18" s="267">
        <f>SUM(ED19:ED23)</f>
        <v>404</v>
      </c>
      <c r="EE18" s="292">
        <f t="shared" ref="EE18:EF18" si="105">SUM(EE19:EE23)</f>
        <v>761</v>
      </c>
      <c r="EF18" s="292">
        <f t="shared" si="105"/>
        <v>389</v>
      </c>
      <c r="EG18" s="292">
        <f>SUM(EG19:EG23)</f>
        <v>372</v>
      </c>
      <c r="EH18" s="296">
        <f t="shared" ref="EH18:EI18" si="106">SUM(EH19:EH23)</f>
        <v>938</v>
      </c>
      <c r="EI18" s="292">
        <f t="shared" si="106"/>
        <v>487</v>
      </c>
      <c r="EJ18" s="267">
        <f>SUM(EJ19:EJ23)</f>
        <v>451</v>
      </c>
      <c r="EK18" s="292">
        <f t="shared" ref="EK18:EL18" si="107">SUM(EK19:EK23)</f>
        <v>1287</v>
      </c>
      <c r="EL18" s="292">
        <f t="shared" si="107"/>
        <v>652</v>
      </c>
      <c r="EM18" s="292">
        <f>SUM(EM19:EM23)</f>
        <v>635</v>
      </c>
      <c r="EN18" s="296">
        <f t="shared" ref="EN18:EO18" si="108">SUM(EN19:EN23)</f>
        <v>1630</v>
      </c>
      <c r="EO18" s="292">
        <f t="shared" si="108"/>
        <v>809</v>
      </c>
      <c r="EP18" s="267">
        <f>SUM(EP19:EP23)</f>
        <v>821</v>
      </c>
      <c r="EQ18" s="292">
        <f t="shared" ref="EQ18:ER18" si="109">SUM(EQ19:EQ23)</f>
        <v>1621</v>
      </c>
      <c r="ER18" s="292">
        <f t="shared" si="109"/>
        <v>850</v>
      </c>
      <c r="ES18" s="292">
        <f>SUM(ES19:ES23)</f>
        <v>771</v>
      </c>
      <c r="ET18" s="296">
        <f t="shared" ref="ET18:EU18" si="110">SUM(ET19:ET23)</f>
        <v>1570</v>
      </c>
      <c r="EU18" s="292">
        <f t="shared" si="110"/>
        <v>809</v>
      </c>
      <c r="EV18" s="267">
        <f>SUM(EV19:EV23)</f>
        <v>761</v>
      </c>
      <c r="EW18" s="292">
        <f t="shared" ref="EW18:EX18" si="111">SUM(EW19:EW23)</f>
        <v>1241</v>
      </c>
      <c r="EX18" s="292">
        <f t="shared" si="111"/>
        <v>611</v>
      </c>
      <c r="EY18" s="292">
        <f>SUM(EY19:EY23)</f>
        <v>630</v>
      </c>
      <c r="EZ18" s="296">
        <f t="shared" ref="EZ18:FA18" si="112">SUM(EZ19:EZ23)</f>
        <v>974</v>
      </c>
      <c r="FA18" s="292">
        <f t="shared" si="112"/>
        <v>516</v>
      </c>
      <c r="FB18" s="267">
        <f>SUM(FB19:FB23)</f>
        <v>458</v>
      </c>
      <c r="FC18" s="292">
        <f t="shared" ref="FC18:FD18" si="113">SUM(FC19:FC23)</f>
        <v>1526</v>
      </c>
      <c r="FD18" s="292">
        <f t="shared" si="113"/>
        <v>782</v>
      </c>
      <c r="FE18" s="292">
        <f>SUM(FE19:FE23)</f>
        <v>744</v>
      </c>
      <c r="FF18" s="296">
        <f t="shared" ref="FF18:FG18" si="114">SUM(FF19:FF23)</f>
        <v>1062</v>
      </c>
      <c r="FG18" s="292">
        <f t="shared" si="114"/>
        <v>559</v>
      </c>
      <c r="FH18" s="267">
        <f>SUM(FH19:FH23)</f>
        <v>503</v>
      </c>
    </row>
    <row r="19" spans="1:164" s="9" customFormat="1" ht="15.95" customHeight="1" x14ac:dyDescent="0.15">
      <c r="A19" s="58" t="s">
        <v>183</v>
      </c>
      <c r="B19" s="39" t="s">
        <v>24</v>
      </c>
      <c r="C19" s="116">
        <f>SUM(D19:E19)</f>
        <v>7972</v>
      </c>
      <c r="D19" s="96">
        <f>SUM(G19,BI19,CS19)</f>
        <v>4084</v>
      </c>
      <c r="E19" s="96">
        <f>SUM(H19,BJ19,CT19)</f>
        <v>3888</v>
      </c>
      <c r="F19" s="117">
        <f>SUM(G19:H19)</f>
        <v>1416</v>
      </c>
      <c r="G19" s="206">
        <f t="shared" ref="G19:G23" si="115">SUM(J19,M19,P19,S19,V19,Y19,AB19,AE19,AH19,AK19,AN19,AQ19,AT19,AW19,AZ19,BC19,BF19)</f>
        <v>725</v>
      </c>
      <c r="H19" s="206">
        <f t="shared" ref="H19:H23" si="116">SUM(K19,N19,Q19,T19,W19,Z19,AC19,AF19,AI19,AL19,AO19,AR19,AU19,AX19,BA19,BD19,BG19)</f>
        <v>691</v>
      </c>
      <c r="I19" s="241">
        <f>SUM(J19:K19)</f>
        <v>64</v>
      </c>
      <c r="J19" s="233">
        <v>30</v>
      </c>
      <c r="K19" s="233">
        <v>34</v>
      </c>
      <c r="L19" s="242">
        <f>SUM(M19:N19)</f>
        <v>248</v>
      </c>
      <c r="M19" s="233">
        <v>128</v>
      </c>
      <c r="N19" s="288">
        <v>120</v>
      </c>
      <c r="O19" s="300">
        <f>SUM(P19:Q19)</f>
        <v>53</v>
      </c>
      <c r="P19" s="288">
        <v>37</v>
      </c>
      <c r="Q19" s="299">
        <v>16</v>
      </c>
      <c r="R19" s="300">
        <f>SUM(S19:T19)</f>
        <v>81</v>
      </c>
      <c r="S19" s="288">
        <v>44</v>
      </c>
      <c r="T19" s="299">
        <v>37</v>
      </c>
      <c r="U19" s="242">
        <f>SUM(V19:W19)</f>
        <v>109</v>
      </c>
      <c r="V19" s="233">
        <v>47</v>
      </c>
      <c r="W19" s="288">
        <v>62</v>
      </c>
      <c r="X19" s="300">
        <f>SUM(Y19:Z19)</f>
        <v>114</v>
      </c>
      <c r="Y19" s="288">
        <v>57</v>
      </c>
      <c r="Z19" s="299">
        <v>57</v>
      </c>
      <c r="AA19" s="301">
        <f>SUM(AB19:AC19)</f>
        <v>127</v>
      </c>
      <c r="AB19" s="233">
        <v>69</v>
      </c>
      <c r="AC19" s="233">
        <v>58</v>
      </c>
      <c r="AD19" s="300">
        <f>SUM(AE19:AF19)</f>
        <v>74</v>
      </c>
      <c r="AE19" s="288">
        <v>38</v>
      </c>
      <c r="AF19" s="299">
        <v>36</v>
      </c>
      <c r="AG19" s="301">
        <f>SUM(AH19:AI19)</f>
        <v>123</v>
      </c>
      <c r="AH19" s="288">
        <v>70</v>
      </c>
      <c r="AI19" s="288">
        <v>53</v>
      </c>
      <c r="AJ19" s="300">
        <f>SUM(AK19:AL19)</f>
        <v>99</v>
      </c>
      <c r="AK19" s="288">
        <v>52</v>
      </c>
      <c r="AL19" s="299">
        <v>47</v>
      </c>
      <c r="AM19" s="301">
        <f>SUM(AN19:AO19)</f>
        <v>110</v>
      </c>
      <c r="AN19" s="288">
        <v>48</v>
      </c>
      <c r="AO19" s="288">
        <v>62</v>
      </c>
      <c r="AP19" s="300">
        <f>SUM(AQ19:AR19)</f>
        <v>79</v>
      </c>
      <c r="AQ19" s="288">
        <v>45</v>
      </c>
      <c r="AR19" s="299">
        <v>34</v>
      </c>
      <c r="AS19" s="301">
        <f>SUM(AT19:AU19)</f>
        <v>59</v>
      </c>
      <c r="AT19" s="288">
        <v>24</v>
      </c>
      <c r="AU19" s="288">
        <v>35</v>
      </c>
      <c r="AV19" s="300">
        <f>SUM(AW19:AX19)</f>
        <v>8</v>
      </c>
      <c r="AW19" s="288">
        <v>4</v>
      </c>
      <c r="AX19" s="299">
        <v>4</v>
      </c>
      <c r="AY19" s="301">
        <f>SUM(AZ19:BA19)</f>
        <v>37</v>
      </c>
      <c r="AZ19" s="288">
        <v>19</v>
      </c>
      <c r="BA19" s="288">
        <v>18</v>
      </c>
      <c r="BB19" s="300">
        <f>SUM(BC19:BD19)</f>
        <v>7</v>
      </c>
      <c r="BC19" s="288">
        <v>3</v>
      </c>
      <c r="BD19" s="299">
        <v>4</v>
      </c>
      <c r="BE19" s="301">
        <f>SUM(BF19:BG19)</f>
        <v>24</v>
      </c>
      <c r="BF19" s="288">
        <v>10</v>
      </c>
      <c r="BG19" s="288">
        <v>14</v>
      </c>
      <c r="BH19" s="300">
        <f>SUM(BI19:BJ19)</f>
        <v>1751</v>
      </c>
      <c r="BI19" s="310">
        <f>SUM(BL19,BO19,BR19,BU19,BX19,CA19,CD19,CG19,CJ19,CM19,CP19)</f>
        <v>849</v>
      </c>
      <c r="BJ19" s="314">
        <f>SUM(BM19,BP19,BS19,BV19,BY19,CB19,CE19,CH19,CK19,CN19,CQ19)</f>
        <v>902</v>
      </c>
      <c r="BK19" s="301">
        <f>SUM(BL19:BM19)</f>
        <v>163</v>
      </c>
      <c r="BL19" s="288">
        <v>86</v>
      </c>
      <c r="BM19" s="288">
        <v>77</v>
      </c>
      <c r="BN19" s="300">
        <f>SUM(BO19:BP19)</f>
        <v>105</v>
      </c>
      <c r="BO19" s="288">
        <v>48</v>
      </c>
      <c r="BP19" s="299">
        <v>57</v>
      </c>
      <c r="BQ19" s="301">
        <f>SUM(BR19:BS19)</f>
        <v>145</v>
      </c>
      <c r="BR19" s="288">
        <v>70</v>
      </c>
      <c r="BS19" s="288">
        <v>75</v>
      </c>
      <c r="BT19" s="300">
        <f>SUM(BU19:BV19)</f>
        <v>181</v>
      </c>
      <c r="BU19" s="288">
        <v>89</v>
      </c>
      <c r="BV19" s="299">
        <v>92</v>
      </c>
      <c r="BW19" s="301">
        <f>SUM(BX19:BY19)</f>
        <v>135</v>
      </c>
      <c r="BX19" s="288">
        <v>67</v>
      </c>
      <c r="BY19" s="288">
        <v>68</v>
      </c>
      <c r="BZ19" s="300">
        <f>SUM(CA19:CB19)</f>
        <v>211</v>
      </c>
      <c r="CA19" s="288">
        <v>90</v>
      </c>
      <c r="CB19" s="299">
        <v>121</v>
      </c>
      <c r="CC19" s="301">
        <f>SUM(CD19:CE19)</f>
        <v>177</v>
      </c>
      <c r="CD19" s="288">
        <v>82</v>
      </c>
      <c r="CE19" s="288">
        <v>95</v>
      </c>
      <c r="CF19" s="300">
        <f>SUM(CG19:CH19)</f>
        <v>112</v>
      </c>
      <c r="CG19" s="288">
        <v>45</v>
      </c>
      <c r="CH19" s="299">
        <v>67</v>
      </c>
      <c r="CI19" s="301">
        <f>SUM(CJ19:CK19)</f>
        <v>100</v>
      </c>
      <c r="CJ19" s="288">
        <v>53</v>
      </c>
      <c r="CK19" s="288">
        <v>47</v>
      </c>
      <c r="CL19" s="300">
        <f>SUM(CM19:CN19)</f>
        <v>173</v>
      </c>
      <c r="CM19" s="288">
        <v>98</v>
      </c>
      <c r="CN19" s="299">
        <v>75</v>
      </c>
      <c r="CO19" s="301">
        <f>SUM(CP19:CQ19)</f>
        <v>249</v>
      </c>
      <c r="CP19" s="288">
        <v>121</v>
      </c>
      <c r="CQ19" s="288">
        <v>128</v>
      </c>
      <c r="CR19" s="298">
        <f>SUM(CS19:CT19)</f>
        <v>4805</v>
      </c>
      <c r="CS19" s="310">
        <f>SUM(CV19,CY19,DB19,DE19,DH19,DK19,DN19,DQ19,DT19,DW19,DZ19,EC19,EF19,EI19,EL19,EO19,ER19,EU19,EX19,FA19,FD19,FG19)</f>
        <v>2510</v>
      </c>
      <c r="CT19" s="314">
        <f>SUM(CW19,CZ19,DC19,DF19,DI19,DL19,DO19,DR19,DU19,DX19,EA19,ED19,EG19,EJ19,EM19,EP19,ES19,EV19,EY19,FB19,FE19,FH19)</f>
        <v>2295</v>
      </c>
      <c r="CU19" s="301">
        <f>SUM(CV19:CW19)</f>
        <v>280</v>
      </c>
      <c r="CV19" s="288">
        <v>154</v>
      </c>
      <c r="CW19" s="288">
        <v>126</v>
      </c>
      <c r="CX19" s="300">
        <f>SUM(CY19:CZ19)</f>
        <v>188</v>
      </c>
      <c r="CY19" s="288">
        <v>103</v>
      </c>
      <c r="CZ19" s="299">
        <v>85</v>
      </c>
      <c r="DA19" s="301">
        <f>SUM(DB19:DC19)</f>
        <v>179</v>
      </c>
      <c r="DB19" s="288">
        <v>91</v>
      </c>
      <c r="DC19" s="288">
        <v>88</v>
      </c>
      <c r="DD19" s="300">
        <f>SUM(DE19:DF19)</f>
        <v>213</v>
      </c>
      <c r="DE19" s="288">
        <v>108</v>
      </c>
      <c r="DF19" s="299">
        <v>105</v>
      </c>
      <c r="DG19" s="301">
        <f>SUM(DH19:DI19)</f>
        <v>162</v>
      </c>
      <c r="DH19" s="288">
        <v>87</v>
      </c>
      <c r="DI19" s="288">
        <v>75</v>
      </c>
      <c r="DJ19" s="300">
        <f>SUM(DK19:DL19)</f>
        <v>225</v>
      </c>
      <c r="DK19" s="288">
        <v>109</v>
      </c>
      <c r="DL19" s="299">
        <v>116</v>
      </c>
      <c r="DM19" s="301">
        <f>SUM(DN19:DO19)</f>
        <v>105</v>
      </c>
      <c r="DN19" s="288">
        <v>51</v>
      </c>
      <c r="DO19" s="288">
        <v>54</v>
      </c>
      <c r="DP19" s="300">
        <f>SUM(DQ19:DR19)</f>
        <v>165</v>
      </c>
      <c r="DQ19" s="288">
        <v>88</v>
      </c>
      <c r="DR19" s="299">
        <v>77</v>
      </c>
      <c r="DS19" s="301">
        <f>SUM(DT19:DU19)</f>
        <v>351</v>
      </c>
      <c r="DT19" s="288">
        <v>178</v>
      </c>
      <c r="DU19" s="288">
        <v>173</v>
      </c>
      <c r="DV19" s="300">
        <f>SUM(DW19:DX19)</f>
        <v>226</v>
      </c>
      <c r="DW19" s="288">
        <v>116</v>
      </c>
      <c r="DX19" s="299">
        <v>110</v>
      </c>
      <c r="DY19" s="301">
        <f>SUM(DZ19:EA19)</f>
        <v>312</v>
      </c>
      <c r="DZ19" s="288">
        <v>161</v>
      </c>
      <c r="EA19" s="288">
        <v>151</v>
      </c>
      <c r="EB19" s="300">
        <f>SUM(EC19:ED19)</f>
        <v>144</v>
      </c>
      <c r="EC19" s="288">
        <v>74</v>
      </c>
      <c r="ED19" s="299">
        <v>70</v>
      </c>
      <c r="EE19" s="301">
        <f>SUM(EF19:EG19)</f>
        <v>130</v>
      </c>
      <c r="EF19" s="288">
        <v>71</v>
      </c>
      <c r="EG19" s="288">
        <v>59</v>
      </c>
      <c r="EH19" s="300">
        <f>SUM(EI19:EJ19)</f>
        <v>148</v>
      </c>
      <c r="EI19" s="288">
        <v>79</v>
      </c>
      <c r="EJ19" s="299">
        <v>69</v>
      </c>
      <c r="EK19" s="301">
        <f>SUM(EL19:EM19)</f>
        <v>229</v>
      </c>
      <c r="EL19" s="288">
        <v>114</v>
      </c>
      <c r="EM19" s="288">
        <v>115</v>
      </c>
      <c r="EN19" s="300">
        <f>SUM(EO19:EP19)</f>
        <v>305</v>
      </c>
      <c r="EO19" s="288">
        <v>166</v>
      </c>
      <c r="EP19" s="299">
        <v>139</v>
      </c>
      <c r="EQ19" s="301">
        <f>SUM(ER19:ES19)</f>
        <v>323</v>
      </c>
      <c r="ER19" s="288">
        <v>168</v>
      </c>
      <c r="ES19" s="288">
        <v>155</v>
      </c>
      <c r="ET19" s="300">
        <f>SUM(EU19:EV19)</f>
        <v>283</v>
      </c>
      <c r="EU19" s="288">
        <v>154</v>
      </c>
      <c r="EV19" s="299">
        <v>129</v>
      </c>
      <c r="EW19" s="301">
        <f>SUM(EX19:EY19)</f>
        <v>215</v>
      </c>
      <c r="EX19" s="288">
        <v>121</v>
      </c>
      <c r="EY19" s="288">
        <v>94</v>
      </c>
      <c r="EZ19" s="300">
        <f>SUM(FA19:FB19)</f>
        <v>141</v>
      </c>
      <c r="FA19" s="288">
        <v>65</v>
      </c>
      <c r="FB19" s="299">
        <v>76</v>
      </c>
      <c r="FC19" s="301">
        <f>SUM(FD19:FE19)</f>
        <v>271</v>
      </c>
      <c r="FD19" s="288">
        <v>142</v>
      </c>
      <c r="FE19" s="288">
        <v>129</v>
      </c>
      <c r="FF19" s="300">
        <f>SUM(FG19:FH19)</f>
        <v>210</v>
      </c>
      <c r="FG19" s="288">
        <v>110</v>
      </c>
      <c r="FH19" s="299">
        <v>100</v>
      </c>
    </row>
    <row r="20" spans="1:164" ht="15.95" customHeight="1" x14ac:dyDescent="0.15">
      <c r="A20" s="58" t="s">
        <v>184</v>
      </c>
      <c r="B20" s="39" t="s">
        <v>25</v>
      </c>
      <c r="C20" s="116">
        <f>SUM(D20:E20)</f>
        <v>8979</v>
      </c>
      <c r="D20" s="96">
        <f t="shared" ref="D20:D23" si="117">SUM(G20,BI20,CS20)</f>
        <v>4685</v>
      </c>
      <c r="E20" s="96">
        <f t="shared" ref="E20:E23" si="118">SUM(H20,BJ20,CT20)</f>
        <v>4294</v>
      </c>
      <c r="F20" s="117">
        <f>SUM(G20:H20)</f>
        <v>1579</v>
      </c>
      <c r="G20" s="206">
        <f t="shared" si="115"/>
        <v>857</v>
      </c>
      <c r="H20" s="206">
        <f t="shared" si="116"/>
        <v>722</v>
      </c>
      <c r="I20" s="241">
        <f>SUM(J20:K20)</f>
        <v>62</v>
      </c>
      <c r="J20" s="233">
        <v>34</v>
      </c>
      <c r="K20" s="233">
        <v>28</v>
      </c>
      <c r="L20" s="242">
        <f>SUM(M20:N20)</f>
        <v>255</v>
      </c>
      <c r="M20" s="233">
        <v>139</v>
      </c>
      <c r="N20" s="288">
        <v>116</v>
      </c>
      <c r="O20" s="300">
        <f>SUM(P20:Q20)</f>
        <v>52</v>
      </c>
      <c r="P20" s="288">
        <v>29</v>
      </c>
      <c r="Q20" s="299">
        <v>23</v>
      </c>
      <c r="R20" s="300">
        <f>SUM(S20:T20)</f>
        <v>89</v>
      </c>
      <c r="S20" s="288">
        <v>51</v>
      </c>
      <c r="T20" s="299">
        <v>38</v>
      </c>
      <c r="U20" s="242">
        <f>SUM(V20:W20)</f>
        <v>149</v>
      </c>
      <c r="V20" s="233">
        <v>81</v>
      </c>
      <c r="W20" s="288">
        <v>68</v>
      </c>
      <c r="X20" s="300">
        <f>SUM(Y20:Z20)</f>
        <v>118</v>
      </c>
      <c r="Y20" s="288">
        <v>68</v>
      </c>
      <c r="Z20" s="299">
        <v>50</v>
      </c>
      <c r="AA20" s="301">
        <f>SUM(AB20:AC20)</f>
        <v>155</v>
      </c>
      <c r="AB20" s="233">
        <v>84</v>
      </c>
      <c r="AC20" s="233">
        <v>71</v>
      </c>
      <c r="AD20" s="300">
        <f>SUM(AE20:AF20)</f>
        <v>80</v>
      </c>
      <c r="AE20" s="288">
        <v>42</v>
      </c>
      <c r="AF20" s="299">
        <v>38</v>
      </c>
      <c r="AG20" s="301">
        <f>SUM(AH20:AI20)</f>
        <v>136</v>
      </c>
      <c r="AH20" s="288">
        <v>68</v>
      </c>
      <c r="AI20" s="288">
        <v>68</v>
      </c>
      <c r="AJ20" s="300">
        <f>SUM(AK20:AL20)</f>
        <v>138</v>
      </c>
      <c r="AK20" s="288">
        <v>79</v>
      </c>
      <c r="AL20" s="299">
        <v>59</v>
      </c>
      <c r="AM20" s="301">
        <f>SUM(AN20:AO20)</f>
        <v>114</v>
      </c>
      <c r="AN20" s="288">
        <v>59</v>
      </c>
      <c r="AO20" s="288">
        <v>55</v>
      </c>
      <c r="AP20" s="300">
        <f>SUM(AQ20:AR20)</f>
        <v>104</v>
      </c>
      <c r="AQ20" s="288">
        <v>45</v>
      </c>
      <c r="AR20" s="299">
        <v>59</v>
      </c>
      <c r="AS20" s="301">
        <f>SUM(AT20:AU20)</f>
        <v>55</v>
      </c>
      <c r="AT20" s="288">
        <v>32</v>
      </c>
      <c r="AU20" s="288">
        <v>23</v>
      </c>
      <c r="AV20" s="300">
        <f>SUM(AW20:AX20)</f>
        <v>8</v>
      </c>
      <c r="AW20" s="288">
        <v>3</v>
      </c>
      <c r="AX20" s="299">
        <v>5</v>
      </c>
      <c r="AY20" s="301">
        <f>SUM(AZ20:BA20)</f>
        <v>39</v>
      </c>
      <c r="AZ20" s="288">
        <v>27</v>
      </c>
      <c r="BA20" s="288">
        <v>12</v>
      </c>
      <c r="BB20" s="300">
        <f>SUM(BC20:BD20)</f>
        <v>8</v>
      </c>
      <c r="BC20" s="288">
        <v>4</v>
      </c>
      <c r="BD20" s="299">
        <v>4</v>
      </c>
      <c r="BE20" s="301">
        <f>SUM(BF20:BG20)</f>
        <v>17</v>
      </c>
      <c r="BF20" s="288">
        <v>12</v>
      </c>
      <c r="BG20" s="288">
        <v>5</v>
      </c>
      <c r="BH20" s="300">
        <f>SUM(BI20:BJ20)</f>
        <v>1939</v>
      </c>
      <c r="BI20" s="310">
        <f t="shared" ref="BI20:BI23" si="119">SUM(BL20,BO20,BR20,BU20,BX20,CA20,CD20,CG20,CJ20,CM20,CP20)</f>
        <v>1019</v>
      </c>
      <c r="BJ20" s="314">
        <f t="shared" ref="BJ20:BJ23" si="120">SUM(BM20,BP20,BS20,BV20,BY20,CB20,CE20,CH20,CK20,CN20,CQ20)</f>
        <v>920</v>
      </c>
      <c r="BK20" s="301">
        <f>SUM(BL20:BM20)</f>
        <v>200</v>
      </c>
      <c r="BL20" s="288">
        <v>115</v>
      </c>
      <c r="BM20" s="288">
        <v>85</v>
      </c>
      <c r="BN20" s="300">
        <f>SUM(BO20:BP20)</f>
        <v>122</v>
      </c>
      <c r="BO20" s="288">
        <v>66</v>
      </c>
      <c r="BP20" s="299">
        <v>56</v>
      </c>
      <c r="BQ20" s="301">
        <f>SUM(BR20:BS20)</f>
        <v>132</v>
      </c>
      <c r="BR20" s="288">
        <v>66</v>
      </c>
      <c r="BS20" s="288">
        <v>66</v>
      </c>
      <c r="BT20" s="300">
        <f>SUM(BU20:BV20)</f>
        <v>207</v>
      </c>
      <c r="BU20" s="288">
        <v>99</v>
      </c>
      <c r="BV20" s="299">
        <v>108</v>
      </c>
      <c r="BW20" s="301">
        <f>SUM(BX20:BY20)</f>
        <v>140</v>
      </c>
      <c r="BX20" s="288">
        <v>75</v>
      </c>
      <c r="BY20" s="288">
        <v>65</v>
      </c>
      <c r="BZ20" s="300">
        <f>SUM(CA20:CB20)</f>
        <v>261</v>
      </c>
      <c r="CA20" s="288">
        <v>139</v>
      </c>
      <c r="CB20" s="299">
        <v>122</v>
      </c>
      <c r="CC20" s="301">
        <f>SUM(CD20:CE20)</f>
        <v>225</v>
      </c>
      <c r="CD20" s="288">
        <v>120</v>
      </c>
      <c r="CE20" s="288">
        <v>105</v>
      </c>
      <c r="CF20" s="300">
        <f>SUM(CG20:CH20)</f>
        <v>112</v>
      </c>
      <c r="CG20" s="288">
        <v>45</v>
      </c>
      <c r="CH20" s="299">
        <v>67</v>
      </c>
      <c r="CI20" s="301">
        <f>SUM(CJ20:CK20)</f>
        <v>94</v>
      </c>
      <c r="CJ20" s="288">
        <v>45</v>
      </c>
      <c r="CK20" s="288">
        <v>49</v>
      </c>
      <c r="CL20" s="300">
        <f>SUM(CM20:CN20)</f>
        <v>168</v>
      </c>
      <c r="CM20" s="288">
        <v>101</v>
      </c>
      <c r="CN20" s="299">
        <v>67</v>
      </c>
      <c r="CO20" s="301">
        <f>SUM(CP20:CQ20)</f>
        <v>278</v>
      </c>
      <c r="CP20" s="288">
        <v>148</v>
      </c>
      <c r="CQ20" s="288">
        <v>130</v>
      </c>
      <c r="CR20" s="298">
        <f>SUM(CS20:CT20)</f>
        <v>5461</v>
      </c>
      <c r="CS20" s="310">
        <f t="shared" ref="CS20:CS23" si="121">SUM(CV20,CY20,DB20,DE20,DH20,DK20,DN20,DQ20,DT20,DW20,DZ20,EC20,EF20,EI20,EL20,EO20,ER20,EU20,EX20,FA20,FD20,FG20)</f>
        <v>2809</v>
      </c>
      <c r="CT20" s="314">
        <f t="shared" ref="CT20:CT23" si="122">SUM(CW20,CZ20,DC20,DF20,DI20,DL20,DO20,DR20,DU20,DX20,EA20,ED20,EG20,EJ20,EM20,EP20,ES20,EV20,EY20,FB20,FE20,FH20)</f>
        <v>2652</v>
      </c>
      <c r="CU20" s="301">
        <f>SUM(CV20:CW20)</f>
        <v>312</v>
      </c>
      <c r="CV20" s="288">
        <v>162</v>
      </c>
      <c r="CW20" s="288">
        <v>150</v>
      </c>
      <c r="CX20" s="300">
        <f>SUM(CY20:CZ20)</f>
        <v>214</v>
      </c>
      <c r="CY20" s="288">
        <v>117</v>
      </c>
      <c r="CZ20" s="299">
        <v>97</v>
      </c>
      <c r="DA20" s="301">
        <f>SUM(DB20:DC20)</f>
        <v>229</v>
      </c>
      <c r="DB20" s="288">
        <v>112</v>
      </c>
      <c r="DC20" s="288">
        <v>117</v>
      </c>
      <c r="DD20" s="300">
        <f>SUM(DE20:DF20)</f>
        <v>276</v>
      </c>
      <c r="DE20" s="288">
        <v>152</v>
      </c>
      <c r="DF20" s="299">
        <v>124</v>
      </c>
      <c r="DG20" s="301">
        <f>SUM(DH20:DI20)</f>
        <v>180</v>
      </c>
      <c r="DH20" s="288">
        <v>92</v>
      </c>
      <c r="DI20" s="288">
        <v>88</v>
      </c>
      <c r="DJ20" s="300">
        <f>SUM(DK20:DL20)</f>
        <v>331</v>
      </c>
      <c r="DK20" s="288">
        <v>169</v>
      </c>
      <c r="DL20" s="299">
        <v>162</v>
      </c>
      <c r="DM20" s="301">
        <f>SUM(DN20:DO20)</f>
        <v>143</v>
      </c>
      <c r="DN20" s="288">
        <v>85</v>
      </c>
      <c r="DO20" s="288">
        <v>58</v>
      </c>
      <c r="DP20" s="300">
        <f>SUM(DQ20:DR20)</f>
        <v>174</v>
      </c>
      <c r="DQ20" s="288">
        <v>96</v>
      </c>
      <c r="DR20" s="299">
        <v>78</v>
      </c>
      <c r="DS20" s="301">
        <f>SUM(DT20:DU20)</f>
        <v>433</v>
      </c>
      <c r="DT20" s="288">
        <v>221</v>
      </c>
      <c r="DU20" s="288">
        <v>212</v>
      </c>
      <c r="DV20" s="300">
        <f>SUM(DW20:DX20)</f>
        <v>214</v>
      </c>
      <c r="DW20" s="288">
        <v>98</v>
      </c>
      <c r="DX20" s="299">
        <v>116</v>
      </c>
      <c r="DY20" s="301">
        <f>SUM(DZ20:EA20)</f>
        <v>323</v>
      </c>
      <c r="DZ20" s="288">
        <v>162</v>
      </c>
      <c r="EA20" s="288">
        <v>161</v>
      </c>
      <c r="EB20" s="300">
        <f>SUM(EC20:ED20)</f>
        <v>161</v>
      </c>
      <c r="EC20" s="288">
        <v>84</v>
      </c>
      <c r="ED20" s="299">
        <v>77</v>
      </c>
      <c r="EE20" s="301">
        <f>SUM(EF20:EG20)</f>
        <v>145</v>
      </c>
      <c r="EF20" s="288">
        <v>70</v>
      </c>
      <c r="EG20" s="288">
        <v>75</v>
      </c>
      <c r="EH20" s="300">
        <f>SUM(EI20:EJ20)</f>
        <v>193</v>
      </c>
      <c r="EI20" s="288">
        <v>98</v>
      </c>
      <c r="EJ20" s="299">
        <v>95</v>
      </c>
      <c r="EK20" s="301">
        <f>SUM(EL20:EM20)</f>
        <v>276</v>
      </c>
      <c r="EL20" s="288">
        <v>137</v>
      </c>
      <c r="EM20" s="288">
        <v>139</v>
      </c>
      <c r="EN20" s="300">
        <f>SUM(EO20:EP20)</f>
        <v>318</v>
      </c>
      <c r="EO20" s="288">
        <v>163</v>
      </c>
      <c r="EP20" s="299">
        <v>155</v>
      </c>
      <c r="EQ20" s="301">
        <f>SUM(ER20:ES20)</f>
        <v>339</v>
      </c>
      <c r="ER20" s="288">
        <v>172</v>
      </c>
      <c r="ES20" s="288">
        <v>167</v>
      </c>
      <c r="ET20" s="300">
        <f>SUM(EU20:EV20)</f>
        <v>293</v>
      </c>
      <c r="EU20" s="288">
        <v>150</v>
      </c>
      <c r="EV20" s="299">
        <v>143</v>
      </c>
      <c r="EW20" s="301">
        <f>SUM(EX20:EY20)</f>
        <v>244</v>
      </c>
      <c r="EX20" s="288">
        <v>123</v>
      </c>
      <c r="EY20" s="288">
        <v>121</v>
      </c>
      <c r="EZ20" s="300">
        <f>SUM(FA20:FB20)</f>
        <v>186</v>
      </c>
      <c r="FA20" s="288">
        <v>95</v>
      </c>
      <c r="FB20" s="299">
        <v>91</v>
      </c>
      <c r="FC20" s="301">
        <f>SUM(FD20:FE20)</f>
        <v>281</v>
      </c>
      <c r="FD20" s="288">
        <v>144</v>
      </c>
      <c r="FE20" s="288">
        <v>137</v>
      </c>
      <c r="FF20" s="300">
        <f>SUM(FG20:FH20)</f>
        <v>196</v>
      </c>
      <c r="FG20" s="288">
        <v>107</v>
      </c>
      <c r="FH20" s="299">
        <v>89</v>
      </c>
    </row>
    <row r="21" spans="1:164" ht="15.95" customHeight="1" x14ac:dyDescent="0.15">
      <c r="A21" s="58" t="s">
        <v>185</v>
      </c>
      <c r="B21" s="39" t="s">
        <v>26</v>
      </c>
      <c r="C21" s="116">
        <f>SUM(D21:E21)</f>
        <v>9419</v>
      </c>
      <c r="D21" s="96">
        <f t="shared" si="117"/>
        <v>4858</v>
      </c>
      <c r="E21" s="96">
        <f t="shared" si="118"/>
        <v>4561</v>
      </c>
      <c r="F21" s="117">
        <f>SUM(G21:H21)</f>
        <v>1664</v>
      </c>
      <c r="G21" s="206">
        <f t="shared" si="115"/>
        <v>847</v>
      </c>
      <c r="H21" s="206">
        <f t="shared" si="116"/>
        <v>817</v>
      </c>
      <c r="I21" s="241">
        <f>SUM(J21:K21)</f>
        <v>81</v>
      </c>
      <c r="J21" s="233">
        <v>55</v>
      </c>
      <c r="K21" s="233">
        <v>26</v>
      </c>
      <c r="L21" s="242">
        <f>SUM(M21:N21)</f>
        <v>283</v>
      </c>
      <c r="M21" s="233">
        <v>146</v>
      </c>
      <c r="N21" s="288">
        <v>137</v>
      </c>
      <c r="O21" s="300">
        <f>SUM(P21:Q21)</f>
        <v>71</v>
      </c>
      <c r="P21" s="288">
        <v>34</v>
      </c>
      <c r="Q21" s="299">
        <v>37</v>
      </c>
      <c r="R21" s="300">
        <f>SUM(S21:T21)</f>
        <v>106</v>
      </c>
      <c r="S21" s="288">
        <v>54</v>
      </c>
      <c r="T21" s="299">
        <v>52</v>
      </c>
      <c r="U21" s="242">
        <f>SUM(V21:W21)</f>
        <v>134</v>
      </c>
      <c r="V21" s="233">
        <v>68</v>
      </c>
      <c r="W21" s="288">
        <v>66</v>
      </c>
      <c r="X21" s="300">
        <f>SUM(Y21:Z21)</f>
        <v>144</v>
      </c>
      <c r="Y21" s="288">
        <v>54</v>
      </c>
      <c r="Z21" s="299">
        <v>90</v>
      </c>
      <c r="AA21" s="301">
        <f>SUM(AB21:AC21)</f>
        <v>156</v>
      </c>
      <c r="AB21" s="233">
        <v>72</v>
      </c>
      <c r="AC21" s="233">
        <v>84</v>
      </c>
      <c r="AD21" s="300">
        <f>SUM(AE21:AF21)</f>
        <v>85</v>
      </c>
      <c r="AE21" s="288">
        <v>53</v>
      </c>
      <c r="AF21" s="299">
        <v>32</v>
      </c>
      <c r="AG21" s="301">
        <f>SUM(AH21:AI21)</f>
        <v>122</v>
      </c>
      <c r="AH21" s="288">
        <v>67</v>
      </c>
      <c r="AI21" s="288">
        <v>55</v>
      </c>
      <c r="AJ21" s="300">
        <f>SUM(AK21:AL21)</f>
        <v>126</v>
      </c>
      <c r="AK21" s="288">
        <v>67</v>
      </c>
      <c r="AL21" s="299">
        <v>59</v>
      </c>
      <c r="AM21" s="301">
        <f>SUM(AN21:AO21)</f>
        <v>119</v>
      </c>
      <c r="AN21" s="288">
        <v>58</v>
      </c>
      <c r="AO21" s="288">
        <v>61</v>
      </c>
      <c r="AP21" s="300">
        <f>SUM(AQ21:AR21)</f>
        <v>105</v>
      </c>
      <c r="AQ21" s="288">
        <v>58</v>
      </c>
      <c r="AR21" s="299">
        <v>47</v>
      </c>
      <c r="AS21" s="301">
        <f>SUM(AT21:AU21)</f>
        <v>35</v>
      </c>
      <c r="AT21" s="288">
        <v>18</v>
      </c>
      <c r="AU21" s="288">
        <v>17</v>
      </c>
      <c r="AV21" s="300">
        <f>SUM(AW21:AX21)</f>
        <v>12</v>
      </c>
      <c r="AW21" s="288">
        <v>8</v>
      </c>
      <c r="AX21" s="299">
        <v>4</v>
      </c>
      <c r="AY21" s="301">
        <f>SUM(AZ21:BA21)</f>
        <v>61</v>
      </c>
      <c r="AZ21" s="288">
        <v>26</v>
      </c>
      <c r="BA21" s="288">
        <v>35</v>
      </c>
      <c r="BB21" s="300">
        <f>SUM(BC21:BD21)</f>
        <v>6</v>
      </c>
      <c r="BC21" s="288">
        <v>2</v>
      </c>
      <c r="BD21" s="299">
        <v>4</v>
      </c>
      <c r="BE21" s="301">
        <f>SUM(BF21:BG21)</f>
        <v>18</v>
      </c>
      <c r="BF21" s="288">
        <v>7</v>
      </c>
      <c r="BG21" s="288">
        <v>11</v>
      </c>
      <c r="BH21" s="300">
        <f>SUM(BI21:BJ21)</f>
        <v>2023</v>
      </c>
      <c r="BI21" s="310">
        <f t="shared" si="119"/>
        <v>1055</v>
      </c>
      <c r="BJ21" s="314">
        <f t="shared" si="120"/>
        <v>968</v>
      </c>
      <c r="BK21" s="301">
        <f>SUM(BL21:BM21)</f>
        <v>194</v>
      </c>
      <c r="BL21" s="288">
        <v>97</v>
      </c>
      <c r="BM21" s="288">
        <v>97</v>
      </c>
      <c r="BN21" s="300">
        <f>SUM(BO21:BP21)</f>
        <v>121</v>
      </c>
      <c r="BO21" s="288">
        <v>64</v>
      </c>
      <c r="BP21" s="299">
        <v>57</v>
      </c>
      <c r="BQ21" s="301">
        <f>SUM(BR21:BS21)</f>
        <v>161</v>
      </c>
      <c r="BR21" s="288">
        <v>80</v>
      </c>
      <c r="BS21" s="288">
        <v>81</v>
      </c>
      <c r="BT21" s="300">
        <f>SUM(BU21:BV21)</f>
        <v>217</v>
      </c>
      <c r="BU21" s="288">
        <v>110</v>
      </c>
      <c r="BV21" s="299">
        <v>107</v>
      </c>
      <c r="BW21" s="301">
        <f>SUM(BX21:BY21)</f>
        <v>130</v>
      </c>
      <c r="BX21" s="288">
        <v>64</v>
      </c>
      <c r="BY21" s="288">
        <v>66</v>
      </c>
      <c r="BZ21" s="300">
        <f>SUM(CA21:CB21)</f>
        <v>252</v>
      </c>
      <c r="CA21" s="288">
        <v>146</v>
      </c>
      <c r="CB21" s="299">
        <v>106</v>
      </c>
      <c r="CC21" s="301">
        <f>SUM(CD21:CE21)</f>
        <v>254</v>
      </c>
      <c r="CD21" s="288">
        <v>131</v>
      </c>
      <c r="CE21" s="288">
        <v>123</v>
      </c>
      <c r="CF21" s="300">
        <f>SUM(CG21:CH21)</f>
        <v>115</v>
      </c>
      <c r="CG21" s="288">
        <v>62</v>
      </c>
      <c r="CH21" s="299">
        <v>53</v>
      </c>
      <c r="CI21" s="301">
        <f>SUM(CJ21:CK21)</f>
        <v>108</v>
      </c>
      <c r="CJ21" s="288">
        <v>59</v>
      </c>
      <c r="CK21" s="288">
        <v>49</v>
      </c>
      <c r="CL21" s="300">
        <f>SUM(CM21:CN21)</f>
        <v>209</v>
      </c>
      <c r="CM21" s="288">
        <v>106</v>
      </c>
      <c r="CN21" s="299">
        <v>103</v>
      </c>
      <c r="CO21" s="301">
        <f>SUM(CP21:CQ21)</f>
        <v>262</v>
      </c>
      <c r="CP21" s="288">
        <v>136</v>
      </c>
      <c r="CQ21" s="288">
        <v>126</v>
      </c>
      <c r="CR21" s="298">
        <f>SUM(CS21:CT21)</f>
        <v>5732</v>
      </c>
      <c r="CS21" s="310">
        <f t="shared" si="121"/>
        <v>2956</v>
      </c>
      <c r="CT21" s="314">
        <f t="shared" si="122"/>
        <v>2776</v>
      </c>
      <c r="CU21" s="301">
        <f>SUM(CV21:CW21)</f>
        <v>341</v>
      </c>
      <c r="CV21" s="288">
        <v>171</v>
      </c>
      <c r="CW21" s="288">
        <v>170</v>
      </c>
      <c r="CX21" s="300">
        <f>SUM(CY21:CZ21)</f>
        <v>219</v>
      </c>
      <c r="CY21" s="288">
        <v>114</v>
      </c>
      <c r="CZ21" s="299">
        <v>105</v>
      </c>
      <c r="DA21" s="301">
        <f>SUM(DB21:DC21)</f>
        <v>212</v>
      </c>
      <c r="DB21" s="288">
        <v>115</v>
      </c>
      <c r="DC21" s="288">
        <v>97</v>
      </c>
      <c r="DD21" s="300">
        <f>SUM(DE21:DF21)</f>
        <v>271</v>
      </c>
      <c r="DE21" s="288">
        <v>133</v>
      </c>
      <c r="DF21" s="299">
        <v>138</v>
      </c>
      <c r="DG21" s="301">
        <f>SUM(DH21:DI21)</f>
        <v>208</v>
      </c>
      <c r="DH21" s="288">
        <v>105</v>
      </c>
      <c r="DI21" s="288">
        <v>103</v>
      </c>
      <c r="DJ21" s="300">
        <f>SUM(DK21:DL21)</f>
        <v>332</v>
      </c>
      <c r="DK21" s="288">
        <v>167</v>
      </c>
      <c r="DL21" s="299">
        <v>165</v>
      </c>
      <c r="DM21" s="301">
        <f>SUM(DN21:DO21)</f>
        <v>151</v>
      </c>
      <c r="DN21" s="288">
        <v>77</v>
      </c>
      <c r="DO21" s="288">
        <v>74</v>
      </c>
      <c r="DP21" s="300">
        <f>SUM(DQ21:DR21)</f>
        <v>190</v>
      </c>
      <c r="DQ21" s="288">
        <v>99</v>
      </c>
      <c r="DR21" s="299">
        <v>91</v>
      </c>
      <c r="DS21" s="301">
        <f>SUM(DT21:DU21)</f>
        <v>473</v>
      </c>
      <c r="DT21" s="288">
        <v>245</v>
      </c>
      <c r="DU21" s="288">
        <v>228</v>
      </c>
      <c r="DV21" s="300">
        <f>SUM(DW21:DX21)</f>
        <v>247</v>
      </c>
      <c r="DW21" s="288">
        <v>128</v>
      </c>
      <c r="DX21" s="299">
        <v>119</v>
      </c>
      <c r="DY21" s="301">
        <f>SUM(DZ21:EA21)</f>
        <v>343</v>
      </c>
      <c r="DZ21" s="288">
        <v>165</v>
      </c>
      <c r="EA21" s="288">
        <v>178</v>
      </c>
      <c r="EB21" s="300">
        <f>SUM(EC21:ED21)</f>
        <v>194</v>
      </c>
      <c r="EC21" s="288">
        <v>112</v>
      </c>
      <c r="ED21" s="299">
        <v>82</v>
      </c>
      <c r="EE21" s="301">
        <f>SUM(EF21:EG21)</f>
        <v>154</v>
      </c>
      <c r="EF21" s="288">
        <v>69</v>
      </c>
      <c r="EG21" s="288">
        <v>85</v>
      </c>
      <c r="EH21" s="300">
        <f>SUM(EI21:EJ21)</f>
        <v>199</v>
      </c>
      <c r="EI21" s="288">
        <v>103</v>
      </c>
      <c r="EJ21" s="299">
        <v>96</v>
      </c>
      <c r="EK21" s="301">
        <f>SUM(EL21:EM21)</f>
        <v>260</v>
      </c>
      <c r="EL21" s="288">
        <v>140</v>
      </c>
      <c r="EM21" s="288">
        <v>120</v>
      </c>
      <c r="EN21" s="300">
        <f>SUM(EO21:EP21)</f>
        <v>319</v>
      </c>
      <c r="EO21" s="288">
        <v>153</v>
      </c>
      <c r="EP21" s="299">
        <v>166</v>
      </c>
      <c r="EQ21" s="301">
        <f>SUM(ER21:ES21)</f>
        <v>321</v>
      </c>
      <c r="ER21" s="288">
        <v>172</v>
      </c>
      <c r="ES21" s="288">
        <v>149</v>
      </c>
      <c r="ET21" s="300">
        <f>SUM(EU21:EV21)</f>
        <v>351</v>
      </c>
      <c r="EU21" s="288">
        <v>193</v>
      </c>
      <c r="EV21" s="299">
        <v>158</v>
      </c>
      <c r="EW21" s="301">
        <f>SUM(EX21:EY21)</f>
        <v>261</v>
      </c>
      <c r="EX21" s="288">
        <v>126</v>
      </c>
      <c r="EY21" s="288">
        <v>135</v>
      </c>
      <c r="EZ21" s="300">
        <f>SUM(FA21:FB21)</f>
        <v>185</v>
      </c>
      <c r="FA21" s="288">
        <v>102</v>
      </c>
      <c r="FB21" s="299">
        <v>83</v>
      </c>
      <c r="FC21" s="301">
        <f>SUM(FD21:FE21)</f>
        <v>289</v>
      </c>
      <c r="FD21" s="288">
        <v>159</v>
      </c>
      <c r="FE21" s="288">
        <v>130</v>
      </c>
      <c r="FF21" s="300">
        <f>SUM(FG21:FH21)</f>
        <v>212</v>
      </c>
      <c r="FG21" s="288">
        <v>108</v>
      </c>
      <c r="FH21" s="299">
        <v>104</v>
      </c>
    </row>
    <row r="22" spans="1:164" ht="15.95" customHeight="1" x14ac:dyDescent="0.15">
      <c r="A22" s="58" t="s">
        <v>186</v>
      </c>
      <c r="B22" s="39" t="s">
        <v>27</v>
      </c>
      <c r="C22" s="116">
        <f>SUM(D22:E22)</f>
        <v>9333</v>
      </c>
      <c r="D22" s="96">
        <f t="shared" si="117"/>
        <v>4850</v>
      </c>
      <c r="E22" s="96">
        <f t="shared" si="118"/>
        <v>4483</v>
      </c>
      <c r="F22" s="117">
        <f>SUM(G22:H22)</f>
        <v>1664</v>
      </c>
      <c r="G22" s="206">
        <f t="shared" si="115"/>
        <v>865</v>
      </c>
      <c r="H22" s="206">
        <f t="shared" si="116"/>
        <v>799</v>
      </c>
      <c r="I22" s="241">
        <f>SUM(J22:K22)</f>
        <v>81</v>
      </c>
      <c r="J22" s="233">
        <v>38</v>
      </c>
      <c r="K22" s="233">
        <v>43</v>
      </c>
      <c r="L22" s="242">
        <f>SUM(M22:N22)</f>
        <v>247</v>
      </c>
      <c r="M22" s="233">
        <v>123</v>
      </c>
      <c r="N22" s="288">
        <v>124</v>
      </c>
      <c r="O22" s="300">
        <f>SUM(P22:Q22)</f>
        <v>85</v>
      </c>
      <c r="P22" s="288">
        <v>35</v>
      </c>
      <c r="Q22" s="299">
        <v>50</v>
      </c>
      <c r="R22" s="300">
        <f>SUM(S22:T22)</f>
        <v>92</v>
      </c>
      <c r="S22" s="288">
        <v>47</v>
      </c>
      <c r="T22" s="299">
        <v>45</v>
      </c>
      <c r="U22" s="242">
        <f>SUM(V22:W22)</f>
        <v>139</v>
      </c>
      <c r="V22" s="233">
        <v>62</v>
      </c>
      <c r="W22" s="288">
        <v>77</v>
      </c>
      <c r="X22" s="300">
        <f>SUM(Y22:Z22)</f>
        <v>132</v>
      </c>
      <c r="Y22" s="288">
        <v>64</v>
      </c>
      <c r="Z22" s="299">
        <v>68</v>
      </c>
      <c r="AA22" s="301">
        <f>SUM(AB22:AC22)</f>
        <v>160</v>
      </c>
      <c r="AB22" s="233">
        <v>85</v>
      </c>
      <c r="AC22" s="233">
        <v>75</v>
      </c>
      <c r="AD22" s="300">
        <f>SUM(AE22:AF22)</f>
        <v>101</v>
      </c>
      <c r="AE22" s="288">
        <v>54</v>
      </c>
      <c r="AF22" s="299">
        <v>47</v>
      </c>
      <c r="AG22" s="301">
        <f>SUM(AH22:AI22)</f>
        <v>136</v>
      </c>
      <c r="AH22" s="288">
        <v>79</v>
      </c>
      <c r="AI22" s="288">
        <v>57</v>
      </c>
      <c r="AJ22" s="300">
        <f>SUM(AK22:AL22)</f>
        <v>132</v>
      </c>
      <c r="AK22" s="288">
        <v>72</v>
      </c>
      <c r="AL22" s="299">
        <v>60</v>
      </c>
      <c r="AM22" s="301">
        <f>SUM(AN22:AO22)</f>
        <v>127</v>
      </c>
      <c r="AN22" s="288">
        <v>70</v>
      </c>
      <c r="AO22" s="288">
        <v>57</v>
      </c>
      <c r="AP22" s="300">
        <f>SUM(AQ22:AR22)</f>
        <v>105</v>
      </c>
      <c r="AQ22" s="288">
        <v>61</v>
      </c>
      <c r="AR22" s="299">
        <v>44</v>
      </c>
      <c r="AS22" s="301">
        <f>SUM(AT22:AU22)</f>
        <v>37</v>
      </c>
      <c r="AT22" s="288">
        <v>24</v>
      </c>
      <c r="AU22" s="288">
        <v>13</v>
      </c>
      <c r="AV22" s="300">
        <f>SUM(AW22:AX22)</f>
        <v>11</v>
      </c>
      <c r="AW22" s="288">
        <v>3</v>
      </c>
      <c r="AX22" s="299">
        <v>8</v>
      </c>
      <c r="AY22" s="301">
        <f>SUM(AZ22:BA22)</f>
        <v>46</v>
      </c>
      <c r="AZ22" s="288">
        <v>30</v>
      </c>
      <c r="BA22" s="288">
        <v>16</v>
      </c>
      <c r="BB22" s="300">
        <f>SUM(BC22:BD22)</f>
        <v>8</v>
      </c>
      <c r="BC22" s="288">
        <v>2</v>
      </c>
      <c r="BD22" s="299">
        <v>6</v>
      </c>
      <c r="BE22" s="301">
        <f>SUM(BF22:BG22)</f>
        <v>25</v>
      </c>
      <c r="BF22" s="288">
        <v>16</v>
      </c>
      <c r="BG22" s="288">
        <v>9</v>
      </c>
      <c r="BH22" s="300">
        <f>SUM(BI22:BJ22)</f>
        <v>2024</v>
      </c>
      <c r="BI22" s="310">
        <f t="shared" si="119"/>
        <v>1048</v>
      </c>
      <c r="BJ22" s="314">
        <f t="shared" si="120"/>
        <v>976</v>
      </c>
      <c r="BK22" s="301">
        <f>SUM(BL22:BM22)</f>
        <v>198</v>
      </c>
      <c r="BL22" s="288">
        <v>114</v>
      </c>
      <c r="BM22" s="288">
        <v>84</v>
      </c>
      <c r="BN22" s="300">
        <f>SUM(BO22:BP22)</f>
        <v>150</v>
      </c>
      <c r="BO22" s="288">
        <v>74</v>
      </c>
      <c r="BP22" s="299">
        <v>76</v>
      </c>
      <c r="BQ22" s="301">
        <f>SUM(BR22:BS22)</f>
        <v>160</v>
      </c>
      <c r="BR22" s="288">
        <v>80</v>
      </c>
      <c r="BS22" s="288">
        <v>80</v>
      </c>
      <c r="BT22" s="300">
        <f>SUM(BU22:BV22)</f>
        <v>209</v>
      </c>
      <c r="BU22" s="288">
        <v>105</v>
      </c>
      <c r="BV22" s="299">
        <v>104</v>
      </c>
      <c r="BW22" s="301">
        <f>SUM(BX22:BY22)</f>
        <v>144</v>
      </c>
      <c r="BX22" s="288">
        <v>67</v>
      </c>
      <c r="BY22" s="288">
        <v>77</v>
      </c>
      <c r="BZ22" s="300">
        <f>SUM(CA22:CB22)</f>
        <v>265</v>
      </c>
      <c r="CA22" s="288">
        <v>137</v>
      </c>
      <c r="CB22" s="299">
        <v>128</v>
      </c>
      <c r="CC22" s="301">
        <f>SUM(CD22:CE22)</f>
        <v>212</v>
      </c>
      <c r="CD22" s="288">
        <v>117</v>
      </c>
      <c r="CE22" s="288">
        <v>95</v>
      </c>
      <c r="CF22" s="300">
        <f>SUM(CG22:CH22)</f>
        <v>110</v>
      </c>
      <c r="CG22" s="288">
        <v>57</v>
      </c>
      <c r="CH22" s="299">
        <v>53</v>
      </c>
      <c r="CI22" s="301">
        <f>SUM(CJ22:CK22)</f>
        <v>107</v>
      </c>
      <c r="CJ22" s="288">
        <v>51</v>
      </c>
      <c r="CK22" s="288">
        <v>56</v>
      </c>
      <c r="CL22" s="300">
        <f>SUM(CM22:CN22)</f>
        <v>196</v>
      </c>
      <c r="CM22" s="288">
        <v>107</v>
      </c>
      <c r="CN22" s="299">
        <v>89</v>
      </c>
      <c r="CO22" s="301">
        <f>SUM(CP22:CQ22)</f>
        <v>273</v>
      </c>
      <c r="CP22" s="288">
        <v>139</v>
      </c>
      <c r="CQ22" s="288">
        <v>134</v>
      </c>
      <c r="CR22" s="298">
        <f>SUM(CS22:CT22)</f>
        <v>5645</v>
      </c>
      <c r="CS22" s="310">
        <f t="shared" si="121"/>
        <v>2937</v>
      </c>
      <c r="CT22" s="314">
        <f t="shared" si="122"/>
        <v>2708</v>
      </c>
      <c r="CU22" s="301">
        <f>SUM(CV22:CW22)</f>
        <v>298</v>
      </c>
      <c r="CV22" s="288">
        <v>161</v>
      </c>
      <c r="CW22" s="288">
        <v>137</v>
      </c>
      <c r="CX22" s="300">
        <f>SUM(CY22:CZ22)</f>
        <v>264</v>
      </c>
      <c r="CY22" s="288">
        <v>145</v>
      </c>
      <c r="CZ22" s="299">
        <v>119</v>
      </c>
      <c r="DA22" s="301">
        <f>SUM(DB22:DC22)</f>
        <v>212</v>
      </c>
      <c r="DB22" s="288">
        <v>109</v>
      </c>
      <c r="DC22" s="288">
        <v>103</v>
      </c>
      <c r="DD22" s="300">
        <f>SUM(DE22:DF22)</f>
        <v>276</v>
      </c>
      <c r="DE22" s="288">
        <v>134</v>
      </c>
      <c r="DF22" s="299">
        <v>142</v>
      </c>
      <c r="DG22" s="301">
        <f>SUM(DH22:DI22)</f>
        <v>225</v>
      </c>
      <c r="DH22" s="288">
        <v>117</v>
      </c>
      <c r="DI22" s="288">
        <v>108</v>
      </c>
      <c r="DJ22" s="300">
        <f>SUM(DK22:DL22)</f>
        <v>287</v>
      </c>
      <c r="DK22" s="288">
        <v>148</v>
      </c>
      <c r="DL22" s="299">
        <v>139</v>
      </c>
      <c r="DM22" s="301">
        <f>SUM(DN22:DO22)</f>
        <v>147</v>
      </c>
      <c r="DN22" s="288">
        <v>78</v>
      </c>
      <c r="DO22" s="288">
        <v>69</v>
      </c>
      <c r="DP22" s="300">
        <f>SUM(DQ22:DR22)</f>
        <v>195</v>
      </c>
      <c r="DQ22" s="288">
        <v>104</v>
      </c>
      <c r="DR22" s="299">
        <v>91</v>
      </c>
      <c r="DS22" s="301">
        <f>SUM(DT22:DU22)</f>
        <v>409</v>
      </c>
      <c r="DT22" s="288">
        <v>219</v>
      </c>
      <c r="DU22" s="288">
        <v>190</v>
      </c>
      <c r="DV22" s="300">
        <f>SUM(DW22:DX22)</f>
        <v>269</v>
      </c>
      <c r="DW22" s="288">
        <v>142</v>
      </c>
      <c r="DX22" s="299">
        <v>127</v>
      </c>
      <c r="DY22" s="301">
        <f>SUM(DZ22:EA22)</f>
        <v>334</v>
      </c>
      <c r="DZ22" s="288">
        <v>180</v>
      </c>
      <c r="EA22" s="288">
        <v>154</v>
      </c>
      <c r="EB22" s="300">
        <f>SUM(EC22:ED22)</f>
        <v>199</v>
      </c>
      <c r="EC22" s="288">
        <v>105</v>
      </c>
      <c r="ED22" s="299">
        <v>94</v>
      </c>
      <c r="EE22" s="301">
        <f>SUM(EF22:EG22)</f>
        <v>159</v>
      </c>
      <c r="EF22" s="288">
        <v>90</v>
      </c>
      <c r="EG22" s="288">
        <v>69</v>
      </c>
      <c r="EH22" s="300">
        <f>SUM(EI22:EJ22)</f>
        <v>190</v>
      </c>
      <c r="EI22" s="288">
        <v>104</v>
      </c>
      <c r="EJ22" s="299">
        <v>86</v>
      </c>
      <c r="EK22" s="301">
        <f>SUM(EL22:EM22)</f>
        <v>231</v>
      </c>
      <c r="EL22" s="288">
        <v>125</v>
      </c>
      <c r="EM22" s="288">
        <v>106</v>
      </c>
      <c r="EN22" s="300">
        <f>SUM(EO22:EP22)</f>
        <v>343</v>
      </c>
      <c r="EO22" s="288">
        <v>159</v>
      </c>
      <c r="EP22" s="299">
        <v>184</v>
      </c>
      <c r="EQ22" s="301">
        <f>SUM(ER22:ES22)</f>
        <v>335</v>
      </c>
      <c r="ER22" s="288">
        <v>190</v>
      </c>
      <c r="ES22" s="288">
        <v>145</v>
      </c>
      <c r="ET22" s="300">
        <f>SUM(EU22:EV22)</f>
        <v>297</v>
      </c>
      <c r="EU22" s="288">
        <v>134</v>
      </c>
      <c r="EV22" s="299">
        <v>163</v>
      </c>
      <c r="EW22" s="301">
        <f>SUM(EX22:EY22)</f>
        <v>247</v>
      </c>
      <c r="EX22" s="288">
        <v>107</v>
      </c>
      <c r="EY22" s="288">
        <v>140</v>
      </c>
      <c r="EZ22" s="300">
        <f>SUM(FA22:FB22)</f>
        <v>214</v>
      </c>
      <c r="FA22" s="288">
        <v>116</v>
      </c>
      <c r="FB22" s="299">
        <v>98</v>
      </c>
      <c r="FC22" s="301">
        <f>SUM(FD22:FE22)</f>
        <v>318</v>
      </c>
      <c r="FD22" s="288">
        <v>166</v>
      </c>
      <c r="FE22" s="288">
        <v>152</v>
      </c>
      <c r="FF22" s="300">
        <f>SUM(FG22:FH22)</f>
        <v>196</v>
      </c>
      <c r="FG22" s="288">
        <v>104</v>
      </c>
      <c r="FH22" s="299">
        <v>92</v>
      </c>
    </row>
    <row r="23" spans="1:164" ht="15.95" customHeight="1" x14ac:dyDescent="0.15">
      <c r="A23" s="58" t="s">
        <v>187</v>
      </c>
      <c r="B23" s="39" t="s">
        <v>28</v>
      </c>
      <c r="C23" s="116">
        <f>SUM(D23:E23)</f>
        <v>10560</v>
      </c>
      <c r="D23" s="96">
        <f t="shared" si="117"/>
        <v>5477</v>
      </c>
      <c r="E23" s="96">
        <f t="shared" si="118"/>
        <v>5083</v>
      </c>
      <c r="F23" s="117">
        <f>SUM(G23:H23)</f>
        <v>1825</v>
      </c>
      <c r="G23" s="206">
        <f t="shared" si="115"/>
        <v>954</v>
      </c>
      <c r="H23" s="206">
        <f t="shared" si="116"/>
        <v>871</v>
      </c>
      <c r="I23" s="241">
        <f>SUM(J23:K23)</f>
        <v>85</v>
      </c>
      <c r="J23" s="233">
        <v>42</v>
      </c>
      <c r="K23" s="233">
        <v>43</v>
      </c>
      <c r="L23" s="242">
        <f>SUM(M23:N23)</f>
        <v>267</v>
      </c>
      <c r="M23" s="233">
        <v>143</v>
      </c>
      <c r="N23" s="288">
        <v>124</v>
      </c>
      <c r="O23" s="300">
        <f>SUM(P23:Q23)</f>
        <v>70</v>
      </c>
      <c r="P23" s="288">
        <v>35</v>
      </c>
      <c r="Q23" s="299">
        <v>35</v>
      </c>
      <c r="R23" s="300">
        <f>SUM(S23:T23)</f>
        <v>131</v>
      </c>
      <c r="S23" s="288">
        <v>62</v>
      </c>
      <c r="T23" s="299">
        <v>69</v>
      </c>
      <c r="U23" s="242">
        <f>SUM(V23:W23)</f>
        <v>160</v>
      </c>
      <c r="V23" s="233">
        <v>92</v>
      </c>
      <c r="W23" s="288">
        <v>68</v>
      </c>
      <c r="X23" s="300">
        <f>SUM(Y23:Z23)</f>
        <v>122</v>
      </c>
      <c r="Y23" s="288">
        <v>67</v>
      </c>
      <c r="Z23" s="299">
        <v>55</v>
      </c>
      <c r="AA23" s="301">
        <f>SUM(AB23:AC23)</f>
        <v>190</v>
      </c>
      <c r="AB23" s="233">
        <v>91</v>
      </c>
      <c r="AC23" s="233">
        <v>99</v>
      </c>
      <c r="AD23" s="300">
        <f>SUM(AE23:AF23)</f>
        <v>106</v>
      </c>
      <c r="AE23" s="288">
        <v>54</v>
      </c>
      <c r="AF23" s="299">
        <v>52</v>
      </c>
      <c r="AG23" s="301">
        <f>SUM(AH23:AI23)</f>
        <v>159</v>
      </c>
      <c r="AH23" s="288">
        <v>88</v>
      </c>
      <c r="AI23" s="288">
        <v>71</v>
      </c>
      <c r="AJ23" s="300">
        <f>SUM(AK23:AL23)</f>
        <v>136</v>
      </c>
      <c r="AK23" s="288">
        <v>68</v>
      </c>
      <c r="AL23" s="299">
        <v>68</v>
      </c>
      <c r="AM23" s="301">
        <f>SUM(AN23:AO23)</f>
        <v>131</v>
      </c>
      <c r="AN23" s="288">
        <v>71</v>
      </c>
      <c r="AO23" s="288">
        <v>60</v>
      </c>
      <c r="AP23" s="300">
        <f>SUM(AQ23:AR23)</f>
        <v>139</v>
      </c>
      <c r="AQ23" s="288">
        <v>77</v>
      </c>
      <c r="AR23" s="299">
        <v>62</v>
      </c>
      <c r="AS23" s="301">
        <f>SUM(AT23:AU23)</f>
        <v>49</v>
      </c>
      <c r="AT23" s="288">
        <v>24</v>
      </c>
      <c r="AU23" s="288">
        <v>25</v>
      </c>
      <c r="AV23" s="300">
        <f>SUM(AW23:AX23)</f>
        <v>9</v>
      </c>
      <c r="AW23" s="288">
        <v>1</v>
      </c>
      <c r="AX23" s="299">
        <v>8</v>
      </c>
      <c r="AY23" s="301">
        <f>SUM(AZ23:BA23)</f>
        <v>50</v>
      </c>
      <c r="AZ23" s="288">
        <v>26</v>
      </c>
      <c r="BA23" s="288">
        <v>24</v>
      </c>
      <c r="BB23" s="300">
        <f>SUM(BC23:BD23)</f>
        <v>5</v>
      </c>
      <c r="BC23" s="288">
        <v>3</v>
      </c>
      <c r="BD23" s="299">
        <v>2</v>
      </c>
      <c r="BE23" s="301">
        <f>SUM(BF23:BG23)</f>
        <v>16</v>
      </c>
      <c r="BF23" s="288">
        <v>10</v>
      </c>
      <c r="BG23" s="288">
        <v>6</v>
      </c>
      <c r="BH23" s="300">
        <f>SUM(BI23:BJ23)</f>
        <v>2336</v>
      </c>
      <c r="BI23" s="310">
        <f t="shared" si="119"/>
        <v>1239</v>
      </c>
      <c r="BJ23" s="314">
        <f t="shared" si="120"/>
        <v>1097</v>
      </c>
      <c r="BK23" s="301">
        <f>SUM(BL23:BM23)</f>
        <v>266</v>
      </c>
      <c r="BL23" s="288">
        <v>136</v>
      </c>
      <c r="BM23" s="288">
        <v>130</v>
      </c>
      <c r="BN23" s="300">
        <f>SUM(BO23:BP23)</f>
        <v>167</v>
      </c>
      <c r="BO23" s="288">
        <v>91</v>
      </c>
      <c r="BP23" s="299">
        <v>76</v>
      </c>
      <c r="BQ23" s="301">
        <f>SUM(BR23:BS23)</f>
        <v>190</v>
      </c>
      <c r="BR23" s="288">
        <v>85</v>
      </c>
      <c r="BS23" s="288">
        <v>105</v>
      </c>
      <c r="BT23" s="300">
        <f>SUM(BU23:BV23)</f>
        <v>283</v>
      </c>
      <c r="BU23" s="288">
        <v>143</v>
      </c>
      <c r="BV23" s="299">
        <v>140</v>
      </c>
      <c r="BW23" s="301">
        <f>SUM(BX23:BY23)</f>
        <v>142</v>
      </c>
      <c r="BX23" s="288">
        <v>80</v>
      </c>
      <c r="BY23" s="288">
        <v>62</v>
      </c>
      <c r="BZ23" s="300">
        <f>SUM(CA23:CB23)</f>
        <v>287</v>
      </c>
      <c r="CA23" s="288">
        <v>152</v>
      </c>
      <c r="CB23" s="299">
        <v>135</v>
      </c>
      <c r="CC23" s="301">
        <f>SUM(CD23:CE23)</f>
        <v>254</v>
      </c>
      <c r="CD23" s="288">
        <v>135</v>
      </c>
      <c r="CE23" s="288">
        <v>119</v>
      </c>
      <c r="CF23" s="300">
        <f>SUM(CG23:CH23)</f>
        <v>158</v>
      </c>
      <c r="CG23" s="288">
        <v>93</v>
      </c>
      <c r="CH23" s="299">
        <v>65</v>
      </c>
      <c r="CI23" s="301">
        <f>SUM(CJ23:CK23)</f>
        <v>113</v>
      </c>
      <c r="CJ23" s="288">
        <v>63</v>
      </c>
      <c r="CK23" s="288">
        <v>50</v>
      </c>
      <c r="CL23" s="300">
        <f>SUM(CM23:CN23)</f>
        <v>223</v>
      </c>
      <c r="CM23" s="288">
        <v>128</v>
      </c>
      <c r="CN23" s="299">
        <v>95</v>
      </c>
      <c r="CO23" s="301">
        <f>SUM(CP23:CQ23)</f>
        <v>253</v>
      </c>
      <c r="CP23" s="288">
        <v>133</v>
      </c>
      <c r="CQ23" s="288">
        <v>120</v>
      </c>
      <c r="CR23" s="298">
        <f>SUM(CS23:CT23)</f>
        <v>6399</v>
      </c>
      <c r="CS23" s="310">
        <f t="shared" si="121"/>
        <v>3284</v>
      </c>
      <c r="CT23" s="314">
        <f t="shared" si="122"/>
        <v>3115</v>
      </c>
      <c r="CU23" s="301">
        <f>SUM(CV23:CW23)</f>
        <v>428</v>
      </c>
      <c r="CV23" s="288">
        <v>223</v>
      </c>
      <c r="CW23" s="288">
        <v>205</v>
      </c>
      <c r="CX23" s="300">
        <f>SUM(CY23:CZ23)</f>
        <v>259</v>
      </c>
      <c r="CY23" s="288">
        <v>135</v>
      </c>
      <c r="CZ23" s="299">
        <v>124</v>
      </c>
      <c r="DA23" s="301">
        <f>SUM(DB23:DC23)</f>
        <v>242</v>
      </c>
      <c r="DB23" s="288">
        <v>123</v>
      </c>
      <c r="DC23" s="288">
        <v>119</v>
      </c>
      <c r="DD23" s="300">
        <f>SUM(DE23:DF23)</f>
        <v>317</v>
      </c>
      <c r="DE23" s="288">
        <v>158</v>
      </c>
      <c r="DF23" s="299">
        <v>159</v>
      </c>
      <c r="DG23" s="301">
        <f>SUM(DH23:DI23)</f>
        <v>234</v>
      </c>
      <c r="DH23" s="288">
        <v>109</v>
      </c>
      <c r="DI23" s="288">
        <v>125</v>
      </c>
      <c r="DJ23" s="300">
        <f>SUM(DK23:DL23)</f>
        <v>375</v>
      </c>
      <c r="DK23" s="288">
        <v>180</v>
      </c>
      <c r="DL23" s="299">
        <v>195</v>
      </c>
      <c r="DM23" s="301">
        <f>SUM(DN23:DO23)</f>
        <v>201</v>
      </c>
      <c r="DN23" s="288">
        <v>107</v>
      </c>
      <c r="DO23" s="288">
        <v>94</v>
      </c>
      <c r="DP23" s="300">
        <f>SUM(DQ23:DR23)</f>
        <v>193</v>
      </c>
      <c r="DQ23" s="288">
        <v>117</v>
      </c>
      <c r="DR23" s="299">
        <v>76</v>
      </c>
      <c r="DS23" s="301">
        <f>SUM(DT23:DU23)</f>
        <v>473</v>
      </c>
      <c r="DT23" s="288">
        <v>253</v>
      </c>
      <c r="DU23" s="288">
        <v>220</v>
      </c>
      <c r="DV23" s="300">
        <f>SUM(DW23:DX23)</f>
        <v>312</v>
      </c>
      <c r="DW23" s="288">
        <v>172</v>
      </c>
      <c r="DX23" s="299">
        <v>140</v>
      </c>
      <c r="DY23" s="301">
        <f>SUM(DZ23:EA23)</f>
        <v>358</v>
      </c>
      <c r="DZ23" s="288">
        <v>189</v>
      </c>
      <c r="EA23" s="288">
        <v>169</v>
      </c>
      <c r="EB23" s="300">
        <f>SUM(EC23:ED23)</f>
        <v>204</v>
      </c>
      <c r="EC23" s="288">
        <v>123</v>
      </c>
      <c r="ED23" s="299">
        <v>81</v>
      </c>
      <c r="EE23" s="301">
        <f>SUM(EF23:EG23)</f>
        <v>173</v>
      </c>
      <c r="EF23" s="288">
        <v>89</v>
      </c>
      <c r="EG23" s="288">
        <v>84</v>
      </c>
      <c r="EH23" s="300">
        <f>SUM(EI23:EJ23)</f>
        <v>208</v>
      </c>
      <c r="EI23" s="288">
        <v>103</v>
      </c>
      <c r="EJ23" s="299">
        <v>105</v>
      </c>
      <c r="EK23" s="301">
        <f>SUM(EL23:EM23)</f>
        <v>291</v>
      </c>
      <c r="EL23" s="288">
        <v>136</v>
      </c>
      <c r="EM23" s="288">
        <v>155</v>
      </c>
      <c r="EN23" s="300">
        <f>SUM(EO23:EP23)</f>
        <v>345</v>
      </c>
      <c r="EO23" s="288">
        <v>168</v>
      </c>
      <c r="EP23" s="299">
        <v>177</v>
      </c>
      <c r="EQ23" s="301">
        <f>SUM(ER23:ES23)</f>
        <v>303</v>
      </c>
      <c r="ER23" s="288">
        <v>148</v>
      </c>
      <c r="ES23" s="288">
        <v>155</v>
      </c>
      <c r="ET23" s="300">
        <f>SUM(EU23:EV23)</f>
        <v>346</v>
      </c>
      <c r="EU23" s="288">
        <v>178</v>
      </c>
      <c r="EV23" s="299">
        <v>168</v>
      </c>
      <c r="EW23" s="301">
        <f>SUM(EX23:EY23)</f>
        <v>274</v>
      </c>
      <c r="EX23" s="288">
        <v>134</v>
      </c>
      <c r="EY23" s="288">
        <v>140</v>
      </c>
      <c r="EZ23" s="300">
        <f>SUM(FA23:FB23)</f>
        <v>248</v>
      </c>
      <c r="FA23" s="288">
        <v>138</v>
      </c>
      <c r="FB23" s="299">
        <v>110</v>
      </c>
      <c r="FC23" s="301">
        <f>SUM(FD23:FE23)</f>
        <v>367</v>
      </c>
      <c r="FD23" s="288">
        <v>171</v>
      </c>
      <c r="FE23" s="288">
        <v>196</v>
      </c>
      <c r="FF23" s="300">
        <f>SUM(FG23:FH23)</f>
        <v>248</v>
      </c>
      <c r="FG23" s="288">
        <v>130</v>
      </c>
      <c r="FH23" s="299">
        <v>118</v>
      </c>
    </row>
    <row r="24" spans="1:164" ht="15.95" customHeight="1" x14ac:dyDescent="0.15">
      <c r="A24" s="58" t="s">
        <v>188</v>
      </c>
      <c r="B24" s="38" t="s">
        <v>120</v>
      </c>
      <c r="C24" s="103">
        <f>SUM(C25:C29)</f>
        <v>61692</v>
      </c>
      <c r="D24" s="104">
        <f t="shared" ref="D24:BG24" si="123">SUM(D25:D29)</f>
        <v>31958</v>
      </c>
      <c r="E24" s="104">
        <f t="shared" si="123"/>
        <v>29734</v>
      </c>
      <c r="F24" s="121">
        <f t="shared" si="123"/>
        <v>11650</v>
      </c>
      <c r="G24" s="109">
        <f t="shared" si="123"/>
        <v>6116</v>
      </c>
      <c r="H24" s="115">
        <f t="shared" si="123"/>
        <v>5534</v>
      </c>
      <c r="I24" s="239">
        <f t="shared" si="123"/>
        <v>635</v>
      </c>
      <c r="J24" s="237">
        <f t="shared" si="123"/>
        <v>330</v>
      </c>
      <c r="K24" s="237">
        <f t="shared" si="123"/>
        <v>305</v>
      </c>
      <c r="L24" s="237">
        <f t="shared" si="123"/>
        <v>1815</v>
      </c>
      <c r="M24" s="237">
        <f t="shared" si="123"/>
        <v>942</v>
      </c>
      <c r="N24" s="292">
        <f>SUM(N25:N29)</f>
        <v>873</v>
      </c>
      <c r="O24" s="296">
        <f t="shared" si="123"/>
        <v>534</v>
      </c>
      <c r="P24" s="292">
        <f t="shared" si="123"/>
        <v>276</v>
      </c>
      <c r="Q24" s="267">
        <f t="shared" si="123"/>
        <v>258</v>
      </c>
      <c r="R24" s="296">
        <f t="shared" si="123"/>
        <v>825</v>
      </c>
      <c r="S24" s="292">
        <f t="shared" si="123"/>
        <v>410</v>
      </c>
      <c r="T24" s="267">
        <f t="shared" si="123"/>
        <v>415</v>
      </c>
      <c r="U24" s="237">
        <f t="shared" si="123"/>
        <v>1052</v>
      </c>
      <c r="V24" s="237">
        <f t="shared" si="123"/>
        <v>553</v>
      </c>
      <c r="W24" s="292">
        <f t="shared" si="123"/>
        <v>499</v>
      </c>
      <c r="X24" s="296">
        <f t="shared" si="123"/>
        <v>840</v>
      </c>
      <c r="Y24" s="292">
        <f t="shared" si="123"/>
        <v>475</v>
      </c>
      <c r="Z24" s="267">
        <f t="shared" si="123"/>
        <v>365</v>
      </c>
      <c r="AA24" s="292">
        <f t="shared" si="123"/>
        <v>978</v>
      </c>
      <c r="AB24" s="237">
        <f t="shared" si="123"/>
        <v>516</v>
      </c>
      <c r="AC24" s="237">
        <f t="shared" si="123"/>
        <v>462</v>
      </c>
      <c r="AD24" s="296">
        <f t="shared" si="123"/>
        <v>736</v>
      </c>
      <c r="AE24" s="292">
        <f t="shared" si="123"/>
        <v>369</v>
      </c>
      <c r="AF24" s="267">
        <f t="shared" si="123"/>
        <v>367</v>
      </c>
      <c r="AG24" s="292">
        <f t="shared" si="123"/>
        <v>1001</v>
      </c>
      <c r="AH24" s="292">
        <f t="shared" si="123"/>
        <v>541</v>
      </c>
      <c r="AI24" s="292">
        <f t="shared" si="123"/>
        <v>460</v>
      </c>
      <c r="AJ24" s="296">
        <f t="shared" si="123"/>
        <v>967</v>
      </c>
      <c r="AK24" s="292">
        <f t="shared" si="123"/>
        <v>533</v>
      </c>
      <c r="AL24" s="267">
        <f t="shared" si="123"/>
        <v>434</v>
      </c>
      <c r="AM24" s="292">
        <f t="shared" si="123"/>
        <v>819</v>
      </c>
      <c r="AN24" s="292">
        <f t="shared" si="123"/>
        <v>434</v>
      </c>
      <c r="AO24" s="292">
        <f t="shared" si="123"/>
        <v>385</v>
      </c>
      <c r="AP24" s="296">
        <f t="shared" si="123"/>
        <v>694</v>
      </c>
      <c r="AQ24" s="292">
        <f t="shared" si="123"/>
        <v>365</v>
      </c>
      <c r="AR24" s="267">
        <f t="shared" si="123"/>
        <v>329</v>
      </c>
      <c r="AS24" s="292">
        <f t="shared" si="123"/>
        <v>275</v>
      </c>
      <c r="AT24" s="292">
        <f t="shared" si="123"/>
        <v>136</v>
      </c>
      <c r="AU24" s="292">
        <f t="shared" si="123"/>
        <v>139</v>
      </c>
      <c r="AV24" s="296">
        <f t="shared" si="123"/>
        <v>85</v>
      </c>
      <c r="AW24" s="292">
        <f t="shared" si="123"/>
        <v>43</v>
      </c>
      <c r="AX24" s="267">
        <f t="shared" si="123"/>
        <v>42</v>
      </c>
      <c r="AY24" s="292">
        <f t="shared" si="123"/>
        <v>214</v>
      </c>
      <c r="AZ24" s="292">
        <f t="shared" si="123"/>
        <v>100</v>
      </c>
      <c r="BA24" s="292">
        <f t="shared" si="123"/>
        <v>114</v>
      </c>
      <c r="BB24" s="296">
        <f t="shared" si="123"/>
        <v>61</v>
      </c>
      <c r="BC24" s="292">
        <f t="shared" si="123"/>
        <v>32</v>
      </c>
      <c r="BD24" s="267">
        <f t="shared" si="123"/>
        <v>29</v>
      </c>
      <c r="BE24" s="292">
        <f t="shared" si="123"/>
        <v>119</v>
      </c>
      <c r="BF24" s="292">
        <f t="shared" si="123"/>
        <v>61</v>
      </c>
      <c r="BG24" s="292">
        <f t="shared" si="123"/>
        <v>58</v>
      </c>
      <c r="BH24" s="296">
        <f t="shared" ref="BH24:BJ24" si="124">SUM(BH25:BH29)</f>
        <v>14293</v>
      </c>
      <c r="BI24" s="292">
        <f t="shared" si="124"/>
        <v>7316</v>
      </c>
      <c r="BJ24" s="267">
        <f t="shared" si="124"/>
        <v>6977</v>
      </c>
      <c r="BK24" s="292">
        <f>SUM(BK25:BK29)</f>
        <v>1476</v>
      </c>
      <c r="BL24" s="292">
        <f t="shared" ref="BL24:CQ24" si="125">SUM(BL25:BL29)</f>
        <v>790</v>
      </c>
      <c r="BM24" s="292">
        <f t="shared" si="125"/>
        <v>686</v>
      </c>
      <c r="BN24" s="296">
        <f t="shared" si="125"/>
        <v>1064</v>
      </c>
      <c r="BO24" s="292">
        <f t="shared" si="125"/>
        <v>557</v>
      </c>
      <c r="BP24" s="267">
        <f t="shared" si="125"/>
        <v>507</v>
      </c>
      <c r="BQ24" s="292">
        <f t="shared" si="125"/>
        <v>1316</v>
      </c>
      <c r="BR24" s="292">
        <f t="shared" si="125"/>
        <v>671</v>
      </c>
      <c r="BS24" s="292">
        <f t="shared" si="125"/>
        <v>645</v>
      </c>
      <c r="BT24" s="296">
        <f t="shared" si="125"/>
        <v>1649</v>
      </c>
      <c r="BU24" s="292">
        <f t="shared" si="125"/>
        <v>787</v>
      </c>
      <c r="BV24" s="267">
        <f t="shared" si="125"/>
        <v>862</v>
      </c>
      <c r="BW24" s="292">
        <f t="shared" si="125"/>
        <v>872</v>
      </c>
      <c r="BX24" s="292">
        <f t="shared" si="125"/>
        <v>414</v>
      </c>
      <c r="BY24" s="292">
        <f t="shared" si="125"/>
        <v>458</v>
      </c>
      <c r="BZ24" s="296">
        <f t="shared" si="125"/>
        <v>1759</v>
      </c>
      <c r="CA24" s="292">
        <f t="shared" si="125"/>
        <v>914</v>
      </c>
      <c r="CB24" s="267">
        <f t="shared" si="125"/>
        <v>845</v>
      </c>
      <c r="CC24" s="292">
        <f t="shared" si="125"/>
        <v>1483</v>
      </c>
      <c r="CD24" s="292">
        <f t="shared" si="125"/>
        <v>761</v>
      </c>
      <c r="CE24" s="292">
        <f t="shared" si="125"/>
        <v>722</v>
      </c>
      <c r="CF24" s="296">
        <f t="shared" si="125"/>
        <v>928</v>
      </c>
      <c r="CG24" s="292">
        <f t="shared" si="125"/>
        <v>467</v>
      </c>
      <c r="CH24" s="267">
        <f t="shared" si="125"/>
        <v>461</v>
      </c>
      <c r="CI24" s="292">
        <f t="shared" si="125"/>
        <v>761</v>
      </c>
      <c r="CJ24" s="292">
        <f t="shared" si="125"/>
        <v>391</v>
      </c>
      <c r="CK24" s="292">
        <f t="shared" si="125"/>
        <v>370</v>
      </c>
      <c r="CL24" s="296">
        <f t="shared" si="125"/>
        <v>1413</v>
      </c>
      <c r="CM24" s="292">
        <f t="shared" si="125"/>
        <v>758</v>
      </c>
      <c r="CN24" s="267">
        <f t="shared" si="125"/>
        <v>655</v>
      </c>
      <c r="CO24" s="292">
        <f t="shared" si="125"/>
        <v>1572</v>
      </c>
      <c r="CP24" s="292">
        <f t="shared" si="125"/>
        <v>806</v>
      </c>
      <c r="CQ24" s="292">
        <f t="shared" si="125"/>
        <v>766</v>
      </c>
      <c r="CR24" s="296">
        <f t="shared" ref="CR24:CV24" si="126">SUM(CR25:CR29)</f>
        <v>35749</v>
      </c>
      <c r="CS24" s="292">
        <f t="shared" si="126"/>
        <v>18526</v>
      </c>
      <c r="CT24" s="267">
        <f t="shared" si="126"/>
        <v>17223</v>
      </c>
      <c r="CU24" s="292">
        <f t="shared" si="126"/>
        <v>2082</v>
      </c>
      <c r="CV24" s="292">
        <f t="shared" si="126"/>
        <v>1078</v>
      </c>
      <c r="CW24" s="292">
        <f>SUM(CW25:CW29)</f>
        <v>1004</v>
      </c>
      <c r="CX24" s="296">
        <f t="shared" ref="CX24:CY24" si="127">SUM(CX25:CX29)</f>
        <v>1414</v>
      </c>
      <c r="CY24" s="292">
        <f t="shared" si="127"/>
        <v>779</v>
      </c>
      <c r="CZ24" s="267">
        <f>SUM(CZ25:CZ29)</f>
        <v>635</v>
      </c>
      <c r="DA24" s="292">
        <f t="shared" ref="DA24:DB24" si="128">SUM(DA25:DA29)</f>
        <v>1065</v>
      </c>
      <c r="DB24" s="292">
        <f t="shared" si="128"/>
        <v>550</v>
      </c>
      <c r="DC24" s="292">
        <f>SUM(DC25:DC29)</f>
        <v>515</v>
      </c>
      <c r="DD24" s="296">
        <f t="shared" ref="DD24:DE24" si="129">SUM(DD25:DD29)</f>
        <v>1461</v>
      </c>
      <c r="DE24" s="292">
        <f t="shared" si="129"/>
        <v>776</v>
      </c>
      <c r="DF24" s="267">
        <f>SUM(DF25:DF29)</f>
        <v>685</v>
      </c>
      <c r="DG24" s="292">
        <f t="shared" ref="DG24:DH24" si="130">SUM(DG25:DG29)</f>
        <v>1399</v>
      </c>
      <c r="DH24" s="292">
        <f t="shared" si="130"/>
        <v>699</v>
      </c>
      <c r="DI24" s="292">
        <f>SUM(DI25:DI29)</f>
        <v>700</v>
      </c>
      <c r="DJ24" s="296">
        <f t="shared" ref="DJ24:DK24" si="131">SUM(DJ25:DJ29)</f>
        <v>1989</v>
      </c>
      <c r="DK24" s="292">
        <f t="shared" si="131"/>
        <v>973</v>
      </c>
      <c r="DL24" s="267">
        <f>SUM(DL25:DL29)</f>
        <v>1016</v>
      </c>
      <c r="DM24" s="292">
        <f t="shared" ref="DM24:DN24" si="132">SUM(DM25:DM29)</f>
        <v>1191</v>
      </c>
      <c r="DN24" s="292">
        <f t="shared" si="132"/>
        <v>633</v>
      </c>
      <c r="DO24" s="292">
        <f>SUM(DO25:DO29)</f>
        <v>558</v>
      </c>
      <c r="DP24" s="296">
        <f t="shared" ref="DP24:DQ24" si="133">SUM(DP25:DP29)</f>
        <v>1322</v>
      </c>
      <c r="DQ24" s="292">
        <f t="shared" si="133"/>
        <v>667</v>
      </c>
      <c r="DR24" s="267">
        <f>SUM(DR25:DR29)</f>
        <v>655</v>
      </c>
      <c r="DS24" s="292">
        <f t="shared" ref="DS24:DT24" si="134">SUM(DS25:DS29)</f>
        <v>2622</v>
      </c>
      <c r="DT24" s="292">
        <f t="shared" si="134"/>
        <v>1344</v>
      </c>
      <c r="DU24" s="292">
        <f>SUM(DU25:DU29)</f>
        <v>1278</v>
      </c>
      <c r="DV24" s="296">
        <f t="shared" ref="DV24:DW24" si="135">SUM(DV25:DV29)</f>
        <v>1707</v>
      </c>
      <c r="DW24" s="292">
        <f t="shared" si="135"/>
        <v>926</v>
      </c>
      <c r="DX24" s="267">
        <f>SUM(DX25:DX29)</f>
        <v>781</v>
      </c>
      <c r="DY24" s="292">
        <f t="shared" ref="DY24:DZ24" si="136">SUM(DY25:DY29)</f>
        <v>2170</v>
      </c>
      <c r="DZ24" s="292">
        <f t="shared" si="136"/>
        <v>1110</v>
      </c>
      <c r="EA24" s="292">
        <f>SUM(EA25:EA29)</f>
        <v>1060</v>
      </c>
      <c r="EB24" s="296">
        <f t="shared" ref="EB24:EC24" si="137">SUM(EB25:EB29)</f>
        <v>1288</v>
      </c>
      <c r="EC24" s="292">
        <f t="shared" si="137"/>
        <v>678</v>
      </c>
      <c r="ED24" s="267">
        <f>SUM(ED25:ED29)</f>
        <v>610</v>
      </c>
      <c r="EE24" s="292">
        <f t="shared" ref="EE24:EF24" si="138">SUM(EE25:EE29)</f>
        <v>1057</v>
      </c>
      <c r="EF24" s="292">
        <f t="shared" si="138"/>
        <v>525</v>
      </c>
      <c r="EG24" s="292">
        <f>SUM(EG25:EG29)</f>
        <v>532</v>
      </c>
      <c r="EH24" s="296">
        <f t="shared" ref="EH24:EI24" si="139">SUM(EH25:EH29)</f>
        <v>1131</v>
      </c>
      <c r="EI24" s="292">
        <f t="shared" si="139"/>
        <v>556</v>
      </c>
      <c r="EJ24" s="267">
        <f>SUM(EJ25:EJ29)</f>
        <v>575</v>
      </c>
      <c r="EK24" s="292">
        <f t="shared" ref="EK24:EL24" si="140">SUM(EK25:EK29)</f>
        <v>1773</v>
      </c>
      <c r="EL24" s="292">
        <f t="shared" si="140"/>
        <v>935</v>
      </c>
      <c r="EM24" s="292">
        <f>SUM(EM25:EM29)</f>
        <v>838</v>
      </c>
      <c r="EN24" s="296">
        <f t="shared" ref="EN24:EO24" si="141">SUM(EN25:EN29)</f>
        <v>1577</v>
      </c>
      <c r="EO24" s="292">
        <f t="shared" si="141"/>
        <v>823</v>
      </c>
      <c r="EP24" s="267">
        <f>SUM(EP25:EP29)</f>
        <v>754</v>
      </c>
      <c r="EQ24" s="292">
        <f t="shared" ref="EQ24:ER24" si="142">SUM(EQ25:EQ29)</f>
        <v>1801</v>
      </c>
      <c r="ER24" s="292">
        <f t="shared" si="142"/>
        <v>922</v>
      </c>
      <c r="ES24" s="292">
        <f>SUM(ES25:ES29)</f>
        <v>879</v>
      </c>
      <c r="ET24" s="296">
        <f t="shared" ref="ET24:EU24" si="143">SUM(ET25:ET29)</f>
        <v>1915</v>
      </c>
      <c r="EU24" s="292">
        <f t="shared" si="143"/>
        <v>996</v>
      </c>
      <c r="EV24" s="267">
        <f>SUM(EV25:EV29)</f>
        <v>919</v>
      </c>
      <c r="EW24" s="292">
        <f t="shared" ref="EW24:EX24" si="144">SUM(EW25:EW29)</f>
        <v>1907</v>
      </c>
      <c r="EX24" s="292">
        <f t="shared" si="144"/>
        <v>990</v>
      </c>
      <c r="EY24" s="292">
        <f>SUM(EY25:EY29)</f>
        <v>917</v>
      </c>
      <c r="EZ24" s="296">
        <f t="shared" ref="EZ24:FA24" si="145">SUM(EZ25:EZ29)</f>
        <v>1377</v>
      </c>
      <c r="FA24" s="292">
        <f t="shared" si="145"/>
        <v>719</v>
      </c>
      <c r="FB24" s="267">
        <f>SUM(FB25:FB29)</f>
        <v>658</v>
      </c>
      <c r="FC24" s="292">
        <f t="shared" ref="FC24:FD24" si="146">SUM(FC25:FC29)</f>
        <v>2189</v>
      </c>
      <c r="FD24" s="292">
        <f t="shared" si="146"/>
        <v>1170</v>
      </c>
      <c r="FE24" s="292">
        <f>SUM(FE25:FE29)</f>
        <v>1019</v>
      </c>
      <c r="FF24" s="296">
        <f t="shared" ref="FF24:FG24" si="147">SUM(FF25:FF29)</f>
        <v>1312</v>
      </c>
      <c r="FG24" s="292">
        <f t="shared" si="147"/>
        <v>677</v>
      </c>
      <c r="FH24" s="267">
        <f>SUM(FH25:FH29)</f>
        <v>635</v>
      </c>
    </row>
    <row r="25" spans="1:164" ht="15.95" customHeight="1" x14ac:dyDescent="0.15">
      <c r="A25" s="58" t="s">
        <v>189</v>
      </c>
      <c r="B25" s="39" t="s">
        <v>29</v>
      </c>
      <c r="C25" s="116">
        <f>SUM(D25:E25)</f>
        <v>12389</v>
      </c>
      <c r="D25" s="96">
        <f>SUM(G25,BI25,CS25)</f>
        <v>6399</v>
      </c>
      <c r="E25" s="96">
        <f>SUM(H25,BJ25,CT25)</f>
        <v>5990</v>
      </c>
      <c r="F25" s="117">
        <f>SUM(G25:H25)</f>
        <v>2110</v>
      </c>
      <c r="G25" s="206">
        <f t="shared" ref="G25:G29" si="148">SUM(J25,M25,P25,S25,V25,Y25,AB25,AE25,AH25,AK25,AN25,AQ25,AT25,AW25,AZ25,BC25,BF25)</f>
        <v>1115</v>
      </c>
      <c r="H25" s="206">
        <f t="shared" ref="H25:H29" si="149">SUM(K25,N25,Q25,T25,W25,Z25,AC25,AF25,AI25,AL25,AO25,AR25,AU25,AX25,BA25,BD25,BG25)</f>
        <v>995</v>
      </c>
      <c r="I25" s="241">
        <f>SUM(J25:K25)</f>
        <v>110</v>
      </c>
      <c r="J25" s="233">
        <v>65</v>
      </c>
      <c r="K25" s="233">
        <v>45</v>
      </c>
      <c r="L25" s="242">
        <f>SUM(M25:N25)</f>
        <v>334</v>
      </c>
      <c r="M25" s="233">
        <v>177</v>
      </c>
      <c r="N25" s="288">
        <v>157</v>
      </c>
      <c r="O25" s="300">
        <f>SUM(P25:Q25)</f>
        <v>90</v>
      </c>
      <c r="P25" s="288">
        <v>49</v>
      </c>
      <c r="Q25" s="299">
        <v>41</v>
      </c>
      <c r="R25" s="300">
        <f>SUM(S25:T25)</f>
        <v>128</v>
      </c>
      <c r="S25" s="288">
        <v>65</v>
      </c>
      <c r="T25" s="299">
        <v>63</v>
      </c>
      <c r="U25" s="242">
        <f>SUM(V25:W25)</f>
        <v>196</v>
      </c>
      <c r="V25" s="233">
        <v>110</v>
      </c>
      <c r="W25" s="288">
        <v>86</v>
      </c>
      <c r="X25" s="300">
        <f>SUM(Y25:Z25)</f>
        <v>159</v>
      </c>
      <c r="Y25" s="288">
        <v>91</v>
      </c>
      <c r="Z25" s="299">
        <v>68</v>
      </c>
      <c r="AA25" s="301">
        <f>SUM(AB25:AC25)</f>
        <v>205</v>
      </c>
      <c r="AB25" s="233">
        <v>104</v>
      </c>
      <c r="AC25" s="233">
        <v>101</v>
      </c>
      <c r="AD25" s="300">
        <f>SUM(AE25:AF25)</f>
        <v>122</v>
      </c>
      <c r="AE25" s="288">
        <v>58</v>
      </c>
      <c r="AF25" s="299">
        <v>64</v>
      </c>
      <c r="AG25" s="301">
        <f>SUM(AH25:AI25)</f>
        <v>187</v>
      </c>
      <c r="AH25" s="288">
        <v>95</v>
      </c>
      <c r="AI25" s="288">
        <v>92</v>
      </c>
      <c r="AJ25" s="300">
        <f>SUM(AK25:AL25)</f>
        <v>160</v>
      </c>
      <c r="AK25" s="288">
        <v>97</v>
      </c>
      <c r="AL25" s="299">
        <v>63</v>
      </c>
      <c r="AM25" s="301">
        <f>SUM(AN25:AO25)</f>
        <v>147</v>
      </c>
      <c r="AN25" s="288">
        <v>76</v>
      </c>
      <c r="AO25" s="288">
        <v>71</v>
      </c>
      <c r="AP25" s="300">
        <f>SUM(AQ25:AR25)</f>
        <v>141</v>
      </c>
      <c r="AQ25" s="288">
        <v>75</v>
      </c>
      <c r="AR25" s="299">
        <v>66</v>
      </c>
      <c r="AS25" s="301">
        <f>SUM(AT25:AU25)</f>
        <v>36</v>
      </c>
      <c r="AT25" s="288">
        <v>17</v>
      </c>
      <c r="AU25" s="288">
        <v>19</v>
      </c>
      <c r="AV25" s="300">
        <f>SUM(AW25:AX25)</f>
        <v>13</v>
      </c>
      <c r="AW25" s="288">
        <v>5</v>
      </c>
      <c r="AX25" s="299">
        <v>8</v>
      </c>
      <c r="AY25" s="301">
        <f>SUM(AZ25:BA25)</f>
        <v>52</v>
      </c>
      <c r="AZ25" s="288">
        <v>18</v>
      </c>
      <c r="BA25" s="288">
        <v>34</v>
      </c>
      <c r="BB25" s="300">
        <f>SUM(BC25:BD25)</f>
        <v>9</v>
      </c>
      <c r="BC25" s="288">
        <v>4</v>
      </c>
      <c r="BD25" s="299">
        <v>5</v>
      </c>
      <c r="BE25" s="301">
        <f>SUM(BF25:BG25)</f>
        <v>21</v>
      </c>
      <c r="BF25" s="288">
        <v>9</v>
      </c>
      <c r="BG25" s="288">
        <v>12</v>
      </c>
      <c r="BH25" s="300">
        <f>SUM(BI25:BJ25)</f>
        <v>2739</v>
      </c>
      <c r="BI25" s="310">
        <f>SUM(BL25,BO25,BR25,BU25,BX25,CA25,CD25,CG25,CJ25,CM25,CP25)</f>
        <v>1396</v>
      </c>
      <c r="BJ25" s="314">
        <f>SUM(BM25,BP25,BS25,BV25,BY25,CB25,CE25,CH25,CK25,CN25,CQ25)</f>
        <v>1343</v>
      </c>
      <c r="BK25" s="301">
        <f>SUM(BL25:BM25)</f>
        <v>275</v>
      </c>
      <c r="BL25" s="288">
        <v>160</v>
      </c>
      <c r="BM25" s="288">
        <v>115</v>
      </c>
      <c r="BN25" s="300">
        <f>SUM(BO25:BP25)</f>
        <v>181</v>
      </c>
      <c r="BO25" s="288">
        <v>105</v>
      </c>
      <c r="BP25" s="299">
        <v>76</v>
      </c>
      <c r="BQ25" s="301">
        <f>SUM(BR25:BS25)</f>
        <v>246</v>
      </c>
      <c r="BR25" s="288">
        <v>133</v>
      </c>
      <c r="BS25" s="288">
        <v>113</v>
      </c>
      <c r="BT25" s="300">
        <f>SUM(BU25:BV25)</f>
        <v>323</v>
      </c>
      <c r="BU25" s="288">
        <v>158</v>
      </c>
      <c r="BV25" s="299">
        <v>165</v>
      </c>
      <c r="BW25" s="301">
        <f>SUM(BX25:BY25)</f>
        <v>187</v>
      </c>
      <c r="BX25" s="288">
        <v>91</v>
      </c>
      <c r="BY25" s="288">
        <v>96</v>
      </c>
      <c r="BZ25" s="300">
        <f>SUM(CA25:CB25)</f>
        <v>355</v>
      </c>
      <c r="CA25" s="288">
        <v>175</v>
      </c>
      <c r="CB25" s="299">
        <v>180</v>
      </c>
      <c r="CC25" s="301">
        <f>SUM(CD25:CE25)</f>
        <v>287</v>
      </c>
      <c r="CD25" s="288">
        <v>144</v>
      </c>
      <c r="CE25" s="288">
        <v>143</v>
      </c>
      <c r="CF25" s="300">
        <f>SUM(CG25:CH25)</f>
        <v>163</v>
      </c>
      <c r="CG25" s="288">
        <v>76</v>
      </c>
      <c r="CH25" s="299">
        <v>87</v>
      </c>
      <c r="CI25" s="301">
        <f>SUM(CJ25:CK25)</f>
        <v>128</v>
      </c>
      <c r="CJ25" s="288">
        <v>55</v>
      </c>
      <c r="CK25" s="288">
        <v>73</v>
      </c>
      <c r="CL25" s="300">
        <f>SUM(CM25:CN25)</f>
        <v>289</v>
      </c>
      <c r="CM25" s="288">
        <v>150</v>
      </c>
      <c r="CN25" s="299">
        <v>139</v>
      </c>
      <c r="CO25" s="301">
        <f>SUM(CP25:CQ25)</f>
        <v>305</v>
      </c>
      <c r="CP25" s="288">
        <v>149</v>
      </c>
      <c r="CQ25" s="288">
        <v>156</v>
      </c>
      <c r="CR25" s="298">
        <f>SUM(CS25:CT25)</f>
        <v>7540</v>
      </c>
      <c r="CS25" s="310">
        <f>SUM(CV25,CY25,DB25,DE25,DH25,DK25,DN25,DQ25,DT25,DW25,DZ25,EC25,EF25,EI25,EL25,EO25,ER25,EU25,EX25,FA25,FD25,FG25)</f>
        <v>3888</v>
      </c>
      <c r="CT25" s="314">
        <f>SUM(CW25,CZ25,DC25,DF25,DI25,DL25,DO25,DR25,DU25,DX25,EA25,ED25,EG25,EJ25,EM25,EP25,ES25,EV25,EY25,FB25,FE25,FH25)</f>
        <v>3652</v>
      </c>
      <c r="CU25" s="301">
        <f>SUM(CV25:CW25)</f>
        <v>476</v>
      </c>
      <c r="CV25" s="288">
        <v>252</v>
      </c>
      <c r="CW25" s="288">
        <v>224</v>
      </c>
      <c r="CX25" s="300">
        <f>SUM(CY25:CZ25)</f>
        <v>304</v>
      </c>
      <c r="CY25" s="288">
        <v>160</v>
      </c>
      <c r="CZ25" s="299">
        <v>144</v>
      </c>
      <c r="DA25" s="301">
        <f>SUM(DB25:DC25)</f>
        <v>252</v>
      </c>
      <c r="DB25" s="288">
        <v>127</v>
      </c>
      <c r="DC25" s="288">
        <v>125</v>
      </c>
      <c r="DD25" s="300">
        <f>SUM(DE25:DF25)</f>
        <v>334</v>
      </c>
      <c r="DE25" s="288">
        <v>171</v>
      </c>
      <c r="DF25" s="299">
        <v>163</v>
      </c>
      <c r="DG25" s="301">
        <f>SUM(DH25:DI25)</f>
        <v>290</v>
      </c>
      <c r="DH25" s="288">
        <v>148</v>
      </c>
      <c r="DI25" s="288">
        <v>142</v>
      </c>
      <c r="DJ25" s="300">
        <f>SUM(DK25:DL25)</f>
        <v>437</v>
      </c>
      <c r="DK25" s="288">
        <v>230</v>
      </c>
      <c r="DL25" s="299">
        <v>207</v>
      </c>
      <c r="DM25" s="301">
        <f>SUM(DN25:DO25)</f>
        <v>247</v>
      </c>
      <c r="DN25" s="288">
        <v>131</v>
      </c>
      <c r="DO25" s="288">
        <v>116</v>
      </c>
      <c r="DP25" s="300">
        <f>SUM(DQ25:DR25)</f>
        <v>262</v>
      </c>
      <c r="DQ25" s="288">
        <v>115</v>
      </c>
      <c r="DR25" s="299">
        <v>147</v>
      </c>
      <c r="DS25" s="301">
        <f>SUM(DT25:DU25)</f>
        <v>573</v>
      </c>
      <c r="DT25" s="288">
        <v>279</v>
      </c>
      <c r="DU25" s="288">
        <v>294</v>
      </c>
      <c r="DV25" s="300">
        <f>SUM(DW25:DX25)</f>
        <v>374</v>
      </c>
      <c r="DW25" s="288">
        <v>196</v>
      </c>
      <c r="DX25" s="299">
        <v>178</v>
      </c>
      <c r="DY25" s="301">
        <f>SUM(DZ25:EA25)</f>
        <v>442</v>
      </c>
      <c r="DZ25" s="288">
        <v>242</v>
      </c>
      <c r="EA25" s="288">
        <v>200</v>
      </c>
      <c r="EB25" s="300">
        <f>SUM(EC25:ED25)</f>
        <v>269</v>
      </c>
      <c r="EC25" s="288">
        <v>147</v>
      </c>
      <c r="ED25" s="299">
        <v>122</v>
      </c>
      <c r="EE25" s="301">
        <f>SUM(EF25:EG25)</f>
        <v>212</v>
      </c>
      <c r="EF25" s="288">
        <v>104</v>
      </c>
      <c r="EG25" s="288">
        <v>108</v>
      </c>
      <c r="EH25" s="300">
        <f>SUM(EI25:EJ25)</f>
        <v>214</v>
      </c>
      <c r="EI25" s="288">
        <v>103</v>
      </c>
      <c r="EJ25" s="299">
        <v>111</v>
      </c>
      <c r="EK25" s="301">
        <f>SUM(EL25:EM25)</f>
        <v>366</v>
      </c>
      <c r="EL25" s="288">
        <v>195</v>
      </c>
      <c r="EM25" s="288">
        <v>171</v>
      </c>
      <c r="EN25" s="300">
        <f>SUM(EO25:EP25)</f>
        <v>371</v>
      </c>
      <c r="EO25" s="288">
        <v>199</v>
      </c>
      <c r="EP25" s="299">
        <v>172</v>
      </c>
      <c r="EQ25" s="301">
        <f>SUM(ER25:ES25)</f>
        <v>362</v>
      </c>
      <c r="ER25" s="288">
        <v>182</v>
      </c>
      <c r="ES25" s="288">
        <v>180</v>
      </c>
      <c r="ET25" s="300">
        <f>SUM(EU25:EV25)</f>
        <v>406</v>
      </c>
      <c r="EU25" s="288">
        <v>202</v>
      </c>
      <c r="EV25" s="299">
        <v>204</v>
      </c>
      <c r="EW25" s="301">
        <f>SUM(EX25:EY25)</f>
        <v>381</v>
      </c>
      <c r="EX25" s="288">
        <v>209</v>
      </c>
      <c r="EY25" s="288">
        <v>172</v>
      </c>
      <c r="EZ25" s="300">
        <f>SUM(FA25:FB25)</f>
        <v>288</v>
      </c>
      <c r="FA25" s="288">
        <v>155</v>
      </c>
      <c r="FB25" s="299">
        <v>133</v>
      </c>
      <c r="FC25" s="301">
        <f>SUM(FD25:FE25)</f>
        <v>427</v>
      </c>
      <c r="FD25" s="288">
        <v>216</v>
      </c>
      <c r="FE25" s="288">
        <v>211</v>
      </c>
      <c r="FF25" s="300">
        <f>SUM(FG25:FH25)</f>
        <v>253</v>
      </c>
      <c r="FG25" s="288">
        <v>125</v>
      </c>
      <c r="FH25" s="299">
        <v>128</v>
      </c>
    </row>
    <row r="26" spans="1:164" s="9" customFormat="1" ht="15.95" customHeight="1" x14ac:dyDescent="0.15">
      <c r="A26" s="58" t="s">
        <v>190</v>
      </c>
      <c r="B26" s="39" t="s">
        <v>30</v>
      </c>
      <c r="C26" s="116">
        <f>SUM(D26:E26)</f>
        <v>11853</v>
      </c>
      <c r="D26" s="96">
        <f t="shared" ref="D26:D29" si="150">SUM(G26,BI26,CS26)</f>
        <v>6064</v>
      </c>
      <c r="E26" s="96">
        <f t="shared" ref="E26:E29" si="151">SUM(H26,BJ26,CT26)</f>
        <v>5789</v>
      </c>
      <c r="F26" s="117">
        <f>SUM(G26:H26)</f>
        <v>2217</v>
      </c>
      <c r="G26" s="206">
        <f t="shared" si="148"/>
        <v>1186</v>
      </c>
      <c r="H26" s="206">
        <f t="shared" si="149"/>
        <v>1031</v>
      </c>
      <c r="I26" s="241">
        <f>SUM(J26:K26)</f>
        <v>134</v>
      </c>
      <c r="J26" s="233">
        <v>67</v>
      </c>
      <c r="K26" s="233">
        <v>67</v>
      </c>
      <c r="L26" s="242">
        <f>SUM(M26:N26)</f>
        <v>349</v>
      </c>
      <c r="M26" s="233">
        <v>181</v>
      </c>
      <c r="N26" s="288">
        <v>168</v>
      </c>
      <c r="O26" s="300">
        <f>SUM(P26:Q26)</f>
        <v>101</v>
      </c>
      <c r="P26" s="288">
        <v>54</v>
      </c>
      <c r="Q26" s="299">
        <v>47</v>
      </c>
      <c r="R26" s="300">
        <f>SUM(S26:T26)</f>
        <v>154</v>
      </c>
      <c r="S26" s="288">
        <v>77</v>
      </c>
      <c r="T26" s="299">
        <v>77</v>
      </c>
      <c r="U26" s="242">
        <f>SUM(V26:W26)</f>
        <v>193</v>
      </c>
      <c r="V26" s="233">
        <v>96</v>
      </c>
      <c r="W26" s="288">
        <v>97</v>
      </c>
      <c r="X26" s="300">
        <f>SUM(Y26:Z26)</f>
        <v>164</v>
      </c>
      <c r="Y26" s="288">
        <v>99</v>
      </c>
      <c r="Z26" s="299">
        <v>65</v>
      </c>
      <c r="AA26" s="301">
        <f>SUM(AB26:AC26)</f>
        <v>193</v>
      </c>
      <c r="AB26" s="233">
        <v>98</v>
      </c>
      <c r="AC26" s="233">
        <v>95</v>
      </c>
      <c r="AD26" s="300">
        <f>SUM(AE26:AF26)</f>
        <v>136</v>
      </c>
      <c r="AE26" s="288">
        <v>76</v>
      </c>
      <c r="AF26" s="299">
        <v>60</v>
      </c>
      <c r="AG26" s="301">
        <f>SUM(AH26:AI26)</f>
        <v>203</v>
      </c>
      <c r="AH26" s="288">
        <v>115</v>
      </c>
      <c r="AI26" s="288">
        <v>88</v>
      </c>
      <c r="AJ26" s="300">
        <f>SUM(AK26:AL26)</f>
        <v>160</v>
      </c>
      <c r="AK26" s="288">
        <v>84</v>
      </c>
      <c r="AL26" s="299">
        <v>76</v>
      </c>
      <c r="AM26" s="301">
        <f>SUM(AN26:AO26)</f>
        <v>170</v>
      </c>
      <c r="AN26" s="288">
        <v>95</v>
      </c>
      <c r="AO26" s="288">
        <v>75</v>
      </c>
      <c r="AP26" s="300">
        <f>SUM(AQ26:AR26)</f>
        <v>128</v>
      </c>
      <c r="AQ26" s="288">
        <v>66</v>
      </c>
      <c r="AR26" s="299">
        <v>62</v>
      </c>
      <c r="AS26" s="301">
        <f>SUM(AT26:AU26)</f>
        <v>39</v>
      </c>
      <c r="AT26" s="288">
        <v>24</v>
      </c>
      <c r="AU26" s="288">
        <v>15</v>
      </c>
      <c r="AV26" s="300">
        <f>SUM(AW26:AX26)</f>
        <v>12</v>
      </c>
      <c r="AW26" s="288">
        <v>7</v>
      </c>
      <c r="AX26" s="299">
        <v>5</v>
      </c>
      <c r="AY26" s="301">
        <f>SUM(AZ26:BA26)</f>
        <v>49</v>
      </c>
      <c r="AZ26" s="288">
        <v>26</v>
      </c>
      <c r="BA26" s="288">
        <v>23</v>
      </c>
      <c r="BB26" s="300">
        <f>SUM(BC26:BD26)</f>
        <v>10</v>
      </c>
      <c r="BC26" s="288">
        <v>6</v>
      </c>
      <c r="BD26" s="299">
        <v>4</v>
      </c>
      <c r="BE26" s="301">
        <f>SUM(BF26:BG26)</f>
        <v>22</v>
      </c>
      <c r="BF26" s="288">
        <v>15</v>
      </c>
      <c r="BG26" s="288">
        <v>7</v>
      </c>
      <c r="BH26" s="300">
        <f>SUM(BI26:BJ26)</f>
        <v>2720</v>
      </c>
      <c r="BI26" s="310">
        <f t="shared" ref="BI26:BI29" si="152">SUM(BL26,BO26,BR26,BU26,BX26,CA26,CD26,CG26,CJ26,CM26,CP26)</f>
        <v>1369</v>
      </c>
      <c r="BJ26" s="314">
        <f t="shared" ref="BJ26:BJ29" si="153">SUM(BM26,BP26,BS26,BV26,BY26,CB26,CE26,CH26,CK26,CN26,CQ26)</f>
        <v>1351</v>
      </c>
      <c r="BK26" s="301">
        <f>SUM(BL26:BM26)</f>
        <v>288</v>
      </c>
      <c r="BL26" s="288">
        <v>142</v>
      </c>
      <c r="BM26" s="288">
        <v>146</v>
      </c>
      <c r="BN26" s="300">
        <f>SUM(BO26:BP26)</f>
        <v>200</v>
      </c>
      <c r="BO26" s="288">
        <v>109</v>
      </c>
      <c r="BP26" s="299">
        <v>91</v>
      </c>
      <c r="BQ26" s="301">
        <f>SUM(BR26:BS26)</f>
        <v>237</v>
      </c>
      <c r="BR26" s="288">
        <v>107</v>
      </c>
      <c r="BS26" s="288">
        <v>130</v>
      </c>
      <c r="BT26" s="300">
        <f>SUM(BU26:BV26)</f>
        <v>305</v>
      </c>
      <c r="BU26" s="288">
        <v>139</v>
      </c>
      <c r="BV26" s="299">
        <v>166</v>
      </c>
      <c r="BW26" s="301">
        <f>SUM(BX26:BY26)</f>
        <v>145</v>
      </c>
      <c r="BX26" s="288">
        <v>66</v>
      </c>
      <c r="BY26" s="288">
        <v>79</v>
      </c>
      <c r="BZ26" s="300">
        <f>SUM(CA26:CB26)</f>
        <v>326</v>
      </c>
      <c r="CA26" s="288">
        <v>168</v>
      </c>
      <c r="CB26" s="299">
        <v>158</v>
      </c>
      <c r="CC26" s="301">
        <f>SUM(CD26:CE26)</f>
        <v>270</v>
      </c>
      <c r="CD26" s="288">
        <v>147</v>
      </c>
      <c r="CE26" s="288">
        <v>123</v>
      </c>
      <c r="CF26" s="300">
        <f>SUM(CG26:CH26)</f>
        <v>193</v>
      </c>
      <c r="CG26" s="288">
        <v>88</v>
      </c>
      <c r="CH26" s="299">
        <v>105</v>
      </c>
      <c r="CI26" s="301">
        <f>SUM(CJ26:CK26)</f>
        <v>145</v>
      </c>
      <c r="CJ26" s="288">
        <v>87</v>
      </c>
      <c r="CK26" s="288">
        <v>58</v>
      </c>
      <c r="CL26" s="300">
        <f>SUM(CM26:CN26)</f>
        <v>276</v>
      </c>
      <c r="CM26" s="288">
        <v>144</v>
      </c>
      <c r="CN26" s="299">
        <v>132</v>
      </c>
      <c r="CO26" s="301">
        <f>SUM(CP26:CQ26)</f>
        <v>335</v>
      </c>
      <c r="CP26" s="288">
        <v>172</v>
      </c>
      <c r="CQ26" s="288">
        <v>163</v>
      </c>
      <c r="CR26" s="298">
        <f>SUM(CS26:CT26)</f>
        <v>6916</v>
      </c>
      <c r="CS26" s="310">
        <f t="shared" ref="CS26:CS29" si="154">SUM(CV26,CY26,DB26,DE26,DH26,DK26,DN26,DQ26,DT26,DW26,DZ26,EC26,EF26,EI26,EL26,EO26,ER26,EU26,EX26,FA26,FD26,FG26)</f>
        <v>3509</v>
      </c>
      <c r="CT26" s="314">
        <f t="shared" ref="CT26:CT29" si="155">SUM(CW26,CZ26,DC26,DF26,DI26,DL26,DO26,DR26,DU26,DX26,EA26,ED26,EG26,EJ26,EM26,EP26,ES26,EV26,EY26,FB26,FE26,FH26)</f>
        <v>3407</v>
      </c>
      <c r="CU26" s="301">
        <f>SUM(CV26:CW26)</f>
        <v>377</v>
      </c>
      <c r="CV26" s="288">
        <v>184</v>
      </c>
      <c r="CW26" s="288">
        <v>193</v>
      </c>
      <c r="CX26" s="300">
        <f>SUM(CY26:CZ26)</f>
        <v>297</v>
      </c>
      <c r="CY26" s="288">
        <v>154</v>
      </c>
      <c r="CZ26" s="299">
        <v>143</v>
      </c>
      <c r="DA26" s="301">
        <f>SUM(DB26:DC26)</f>
        <v>224</v>
      </c>
      <c r="DB26" s="288">
        <v>106</v>
      </c>
      <c r="DC26" s="288">
        <v>118</v>
      </c>
      <c r="DD26" s="300">
        <f>SUM(DE26:DF26)</f>
        <v>285</v>
      </c>
      <c r="DE26" s="288">
        <v>149</v>
      </c>
      <c r="DF26" s="299">
        <v>136</v>
      </c>
      <c r="DG26" s="301">
        <f>SUM(DH26:DI26)</f>
        <v>259</v>
      </c>
      <c r="DH26" s="288">
        <v>117</v>
      </c>
      <c r="DI26" s="288">
        <v>142</v>
      </c>
      <c r="DJ26" s="300">
        <f>SUM(DK26:DL26)</f>
        <v>375</v>
      </c>
      <c r="DK26" s="288">
        <v>168</v>
      </c>
      <c r="DL26" s="299">
        <v>207</v>
      </c>
      <c r="DM26" s="301">
        <f>SUM(DN26:DO26)</f>
        <v>226</v>
      </c>
      <c r="DN26" s="288">
        <v>117</v>
      </c>
      <c r="DO26" s="288">
        <v>109</v>
      </c>
      <c r="DP26" s="300">
        <f>SUM(DQ26:DR26)</f>
        <v>278</v>
      </c>
      <c r="DQ26" s="288">
        <v>137</v>
      </c>
      <c r="DR26" s="299">
        <v>141</v>
      </c>
      <c r="DS26" s="301">
        <f>SUM(DT26:DU26)</f>
        <v>469</v>
      </c>
      <c r="DT26" s="288">
        <v>249</v>
      </c>
      <c r="DU26" s="288">
        <v>220</v>
      </c>
      <c r="DV26" s="300">
        <f>SUM(DW26:DX26)</f>
        <v>343</v>
      </c>
      <c r="DW26" s="288">
        <v>177</v>
      </c>
      <c r="DX26" s="299">
        <v>166</v>
      </c>
      <c r="DY26" s="301">
        <f>SUM(DZ26:EA26)</f>
        <v>422</v>
      </c>
      <c r="DZ26" s="288">
        <v>215</v>
      </c>
      <c r="EA26" s="288">
        <v>207</v>
      </c>
      <c r="EB26" s="300">
        <f>SUM(EC26:ED26)</f>
        <v>265</v>
      </c>
      <c r="EC26" s="288">
        <v>143</v>
      </c>
      <c r="ED26" s="299">
        <v>122</v>
      </c>
      <c r="EE26" s="301">
        <f>SUM(EF26:EG26)</f>
        <v>190</v>
      </c>
      <c r="EF26" s="288">
        <v>93</v>
      </c>
      <c r="EG26" s="288">
        <v>97</v>
      </c>
      <c r="EH26" s="300">
        <f>SUM(EI26:EJ26)</f>
        <v>224</v>
      </c>
      <c r="EI26" s="288">
        <v>108</v>
      </c>
      <c r="EJ26" s="299">
        <v>116</v>
      </c>
      <c r="EK26" s="301">
        <f>SUM(EL26:EM26)</f>
        <v>340</v>
      </c>
      <c r="EL26" s="288">
        <v>174</v>
      </c>
      <c r="EM26" s="288">
        <v>166</v>
      </c>
      <c r="EN26" s="300">
        <f>SUM(EO26:EP26)</f>
        <v>317</v>
      </c>
      <c r="EO26" s="288">
        <v>173</v>
      </c>
      <c r="EP26" s="299">
        <v>144</v>
      </c>
      <c r="EQ26" s="301">
        <f>SUM(ER26:ES26)</f>
        <v>387</v>
      </c>
      <c r="ER26" s="288">
        <v>205</v>
      </c>
      <c r="ES26" s="288">
        <v>182</v>
      </c>
      <c r="ET26" s="300">
        <f>SUM(EU26:EV26)</f>
        <v>372</v>
      </c>
      <c r="EU26" s="288">
        <v>191</v>
      </c>
      <c r="EV26" s="299">
        <v>181</v>
      </c>
      <c r="EW26" s="301">
        <f>SUM(EX26:EY26)</f>
        <v>357</v>
      </c>
      <c r="EX26" s="288">
        <v>183</v>
      </c>
      <c r="EY26" s="288">
        <v>174</v>
      </c>
      <c r="EZ26" s="300">
        <f>SUM(FA26:FB26)</f>
        <v>244</v>
      </c>
      <c r="FA26" s="288">
        <v>115</v>
      </c>
      <c r="FB26" s="299">
        <v>129</v>
      </c>
      <c r="FC26" s="301">
        <f>SUM(FD26:FE26)</f>
        <v>407</v>
      </c>
      <c r="FD26" s="288">
        <v>212</v>
      </c>
      <c r="FE26" s="288">
        <v>195</v>
      </c>
      <c r="FF26" s="300">
        <f>SUM(FG26:FH26)</f>
        <v>258</v>
      </c>
      <c r="FG26" s="288">
        <v>139</v>
      </c>
      <c r="FH26" s="299">
        <v>119</v>
      </c>
    </row>
    <row r="27" spans="1:164" ht="15.95" customHeight="1" x14ac:dyDescent="0.15">
      <c r="A27" s="58" t="s">
        <v>191</v>
      </c>
      <c r="B27" s="39" t="s">
        <v>31</v>
      </c>
      <c r="C27" s="116">
        <f>SUM(D27:E27)</f>
        <v>12045</v>
      </c>
      <c r="D27" s="96">
        <f t="shared" si="150"/>
        <v>6270</v>
      </c>
      <c r="E27" s="96">
        <f t="shared" si="151"/>
        <v>5775</v>
      </c>
      <c r="F27" s="117">
        <f>SUM(G27:H27)</f>
        <v>2208</v>
      </c>
      <c r="G27" s="206">
        <f t="shared" si="148"/>
        <v>1174</v>
      </c>
      <c r="H27" s="206">
        <f t="shared" si="149"/>
        <v>1034</v>
      </c>
      <c r="I27" s="241">
        <f>SUM(J27:K27)</f>
        <v>112</v>
      </c>
      <c r="J27" s="233">
        <v>54</v>
      </c>
      <c r="K27" s="233">
        <v>58</v>
      </c>
      <c r="L27" s="242">
        <f>SUM(M27:N27)</f>
        <v>336</v>
      </c>
      <c r="M27" s="233">
        <v>178</v>
      </c>
      <c r="N27" s="288">
        <v>158</v>
      </c>
      <c r="O27" s="300">
        <f>SUM(P27:Q27)</f>
        <v>94</v>
      </c>
      <c r="P27" s="288">
        <v>47</v>
      </c>
      <c r="Q27" s="299">
        <v>47</v>
      </c>
      <c r="R27" s="300">
        <f>SUM(S27:T27)</f>
        <v>142</v>
      </c>
      <c r="S27" s="288">
        <v>81</v>
      </c>
      <c r="T27" s="299">
        <v>61</v>
      </c>
      <c r="U27" s="242">
        <f>SUM(V27:W27)</f>
        <v>209</v>
      </c>
      <c r="V27" s="233">
        <v>111</v>
      </c>
      <c r="W27" s="288">
        <v>98</v>
      </c>
      <c r="X27" s="300">
        <f>SUM(Y27:Z27)</f>
        <v>169</v>
      </c>
      <c r="Y27" s="288">
        <v>95</v>
      </c>
      <c r="Z27" s="299">
        <v>74</v>
      </c>
      <c r="AA27" s="301">
        <f>SUM(AB27:AC27)</f>
        <v>173</v>
      </c>
      <c r="AB27" s="233">
        <v>92</v>
      </c>
      <c r="AC27" s="233">
        <v>81</v>
      </c>
      <c r="AD27" s="300">
        <f>SUM(AE27:AF27)</f>
        <v>165</v>
      </c>
      <c r="AE27" s="288">
        <v>86</v>
      </c>
      <c r="AF27" s="299">
        <v>79</v>
      </c>
      <c r="AG27" s="301">
        <f>SUM(AH27:AI27)</f>
        <v>202</v>
      </c>
      <c r="AH27" s="288">
        <v>110</v>
      </c>
      <c r="AI27" s="288">
        <v>92</v>
      </c>
      <c r="AJ27" s="300">
        <f>SUM(AK27:AL27)</f>
        <v>189</v>
      </c>
      <c r="AK27" s="288">
        <v>103</v>
      </c>
      <c r="AL27" s="299">
        <v>86</v>
      </c>
      <c r="AM27" s="301">
        <f>SUM(AN27:AO27)</f>
        <v>144</v>
      </c>
      <c r="AN27" s="288">
        <v>80</v>
      </c>
      <c r="AO27" s="288">
        <v>64</v>
      </c>
      <c r="AP27" s="300">
        <f>SUM(AQ27:AR27)</f>
        <v>144</v>
      </c>
      <c r="AQ27" s="288">
        <v>75</v>
      </c>
      <c r="AR27" s="299">
        <v>69</v>
      </c>
      <c r="AS27" s="301">
        <f>SUM(AT27:AU27)</f>
        <v>41</v>
      </c>
      <c r="AT27" s="288">
        <v>16</v>
      </c>
      <c r="AU27" s="288">
        <v>25</v>
      </c>
      <c r="AV27" s="300">
        <f>SUM(AW27:AX27)</f>
        <v>15</v>
      </c>
      <c r="AW27" s="288">
        <v>8</v>
      </c>
      <c r="AX27" s="299">
        <v>7</v>
      </c>
      <c r="AY27" s="301">
        <f>SUM(AZ27:BA27)</f>
        <v>41</v>
      </c>
      <c r="AZ27" s="288">
        <v>21</v>
      </c>
      <c r="BA27" s="288">
        <v>20</v>
      </c>
      <c r="BB27" s="300">
        <f>SUM(BC27:BD27)</f>
        <v>8</v>
      </c>
      <c r="BC27" s="288">
        <v>4</v>
      </c>
      <c r="BD27" s="299">
        <v>4</v>
      </c>
      <c r="BE27" s="301">
        <f>SUM(BF27:BG27)</f>
        <v>24</v>
      </c>
      <c r="BF27" s="288">
        <v>13</v>
      </c>
      <c r="BG27" s="288">
        <v>11</v>
      </c>
      <c r="BH27" s="300">
        <f>SUM(BI27:BJ27)</f>
        <v>2739</v>
      </c>
      <c r="BI27" s="310">
        <f t="shared" si="152"/>
        <v>1405</v>
      </c>
      <c r="BJ27" s="314">
        <f t="shared" si="153"/>
        <v>1334</v>
      </c>
      <c r="BK27" s="301">
        <f>SUM(BL27:BM27)</f>
        <v>305</v>
      </c>
      <c r="BL27" s="288">
        <v>171</v>
      </c>
      <c r="BM27" s="288">
        <v>134</v>
      </c>
      <c r="BN27" s="300">
        <f>SUM(BO27:BP27)</f>
        <v>206</v>
      </c>
      <c r="BO27" s="288">
        <v>108</v>
      </c>
      <c r="BP27" s="299">
        <v>98</v>
      </c>
      <c r="BQ27" s="301">
        <f>SUM(BR27:BS27)</f>
        <v>254</v>
      </c>
      <c r="BR27" s="288">
        <v>118</v>
      </c>
      <c r="BS27" s="288">
        <v>136</v>
      </c>
      <c r="BT27" s="300">
        <f>SUM(BU27:BV27)</f>
        <v>313</v>
      </c>
      <c r="BU27" s="288">
        <v>147</v>
      </c>
      <c r="BV27" s="299">
        <v>166</v>
      </c>
      <c r="BW27" s="301">
        <f>SUM(BX27:BY27)</f>
        <v>193</v>
      </c>
      <c r="BX27" s="288">
        <v>94</v>
      </c>
      <c r="BY27" s="288">
        <v>99</v>
      </c>
      <c r="BZ27" s="300">
        <f>SUM(CA27:CB27)</f>
        <v>335</v>
      </c>
      <c r="CA27" s="288">
        <v>186</v>
      </c>
      <c r="CB27" s="299">
        <v>149</v>
      </c>
      <c r="CC27" s="301">
        <f>SUM(CD27:CE27)</f>
        <v>278</v>
      </c>
      <c r="CD27" s="288">
        <v>135</v>
      </c>
      <c r="CE27" s="288">
        <v>143</v>
      </c>
      <c r="CF27" s="300">
        <f>SUM(CG27:CH27)</f>
        <v>162</v>
      </c>
      <c r="CG27" s="288">
        <v>96</v>
      </c>
      <c r="CH27" s="299">
        <v>66</v>
      </c>
      <c r="CI27" s="301">
        <f>SUM(CJ27:CK27)</f>
        <v>147</v>
      </c>
      <c r="CJ27" s="288">
        <v>75</v>
      </c>
      <c r="CK27" s="288">
        <v>72</v>
      </c>
      <c r="CL27" s="300">
        <f>SUM(CM27:CN27)</f>
        <v>268</v>
      </c>
      <c r="CM27" s="288">
        <v>132</v>
      </c>
      <c r="CN27" s="299">
        <v>136</v>
      </c>
      <c r="CO27" s="301">
        <f>SUM(CP27:CQ27)</f>
        <v>278</v>
      </c>
      <c r="CP27" s="288">
        <v>143</v>
      </c>
      <c r="CQ27" s="288">
        <v>135</v>
      </c>
      <c r="CR27" s="298">
        <f>SUM(CS27:CT27)</f>
        <v>7098</v>
      </c>
      <c r="CS27" s="310">
        <f t="shared" si="154"/>
        <v>3691</v>
      </c>
      <c r="CT27" s="314">
        <f t="shared" si="155"/>
        <v>3407</v>
      </c>
      <c r="CU27" s="301">
        <f>SUM(CV27:CW27)</f>
        <v>416</v>
      </c>
      <c r="CV27" s="288">
        <v>216</v>
      </c>
      <c r="CW27" s="288">
        <v>200</v>
      </c>
      <c r="CX27" s="300">
        <f>SUM(CY27:CZ27)</f>
        <v>251</v>
      </c>
      <c r="CY27" s="288">
        <v>139</v>
      </c>
      <c r="CZ27" s="299">
        <v>112</v>
      </c>
      <c r="DA27" s="301">
        <f>SUM(DB27:DC27)</f>
        <v>218</v>
      </c>
      <c r="DB27" s="288">
        <v>114</v>
      </c>
      <c r="DC27" s="288">
        <v>104</v>
      </c>
      <c r="DD27" s="300">
        <f>SUM(DE27:DF27)</f>
        <v>281</v>
      </c>
      <c r="DE27" s="288">
        <v>147</v>
      </c>
      <c r="DF27" s="299">
        <v>134</v>
      </c>
      <c r="DG27" s="301">
        <f>SUM(DH27:DI27)</f>
        <v>295</v>
      </c>
      <c r="DH27" s="288">
        <v>154</v>
      </c>
      <c r="DI27" s="288">
        <v>141</v>
      </c>
      <c r="DJ27" s="300">
        <f>SUM(DK27:DL27)</f>
        <v>423</v>
      </c>
      <c r="DK27" s="288">
        <v>216</v>
      </c>
      <c r="DL27" s="299">
        <v>207</v>
      </c>
      <c r="DM27" s="301">
        <f>SUM(DN27:DO27)</f>
        <v>243</v>
      </c>
      <c r="DN27" s="288">
        <v>140</v>
      </c>
      <c r="DO27" s="288">
        <v>103</v>
      </c>
      <c r="DP27" s="300">
        <f>SUM(DQ27:DR27)</f>
        <v>281</v>
      </c>
      <c r="DQ27" s="288">
        <v>147</v>
      </c>
      <c r="DR27" s="299">
        <v>134</v>
      </c>
      <c r="DS27" s="301">
        <f>SUM(DT27:DU27)</f>
        <v>566</v>
      </c>
      <c r="DT27" s="288">
        <v>287</v>
      </c>
      <c r="DU27" s="288">
        <v>279</v>
      </c>
      <c r="DV27" s="300">
        <f>SUM(DW27:DX27)</f>
        <v>338</v>
      </c>
      <c r="DW27" s="288">
        <v>189</v>
      </c>
      <c r="DX27" s="299">
        <v>149</v>
      </c>
      <c r="DY27" s="301">
        <f>SUM(DZ27:EA27)</f>
        <v>425</v>
      </c>
      <c r="DZ27" s="288">
        <v>209</v>
      </c>
      <c r="EA27" s="288">
        <v>216</v>
      </c>
      <c r="EB27" s="300">
        <f>SUM(EC27:ED27)</f>
        <v>269</v>
      </c>
      <c r="EC27" s="288">
        <v>132</v>
      </c>
      <c r="ED27" s="299">
        <v>137</v>
      </c>
      <c r="EE27" s="301">
        <f>SUM(EF27:EG27)</f>
        <v>194</v>
      </c>
      <c r="EF27" s="288">
        <v>102</v>
      </c>
      <c r="EG27" s="288">
        <v>92</v>
      </c>
      <c r="EH27" s="300">
        <f>SUM(EI27:EJ27)</f>
        <v>218</v>
      </c>
      <c r="EI27" s="288">
        <v>112</v>
      </c>
      <c r="EJ27" s="299">
        <v>106</v>
      </c>
      <c r="EK27" s="301">
        <f>SUM(EL27:EM27)</f>
        <v>344</v>
      </c>
      <c r="EL27" s="288">
        <v>169</v>
      </c>
      <c r="EM27" s="288">
        <v>175</v>
      </c>
      <c r="EN27" s="300">
        <f>SUM(EO27:EP27)</f>
        <v>300</v>
      </c>
      <c r="EO27" s="288">
        <v>142</v>
      </c>
      <c r="EP27" s="299">
        <v>158</v>
      </c>
      <c r="EQ27" s="301">
        <f>SUM(ER27:ES27)</f>
        <v>367</v>
      </c>
      <c r="ER27" s="288">
        <v>174</v>
      </c>
      <c r="ES27" s="288">
        <v>193</v>
      </c>
      <c r="ET27" s="300">
        <f>SUM(EU27:EV27)</f>
        <v>353</v>
      </c>
      <c r="EU27" s="288">
        <v>196</v>
      </c>
      <c r="EV27" s="299">
        <v>157</v>
      </c>
      <c r="EW27" s="301">
        <f>SUM(EX27:EY27)</f>
        <v>353</v>
      </c>
      <c r="EX27" s="288">
        <v>195</v>
      </c>
      <c r="EY27" s="288">
        <v>158</v>
      </c>
      <c r="EZ27" s="300">
        <f>SUM(FA27:FB27)</f>
        <v>260</v>
      </c>
      <c r="FA27" s="288">
        <v>132</v>
      </c>
      <c r="FB27" s="299">
        <v>128</v>
      </c>
      <c r="FC27" s="301">
        <f>SUM(FD27:FE27)</f>
        <v>436</v>
      </c>
      <c r="FD27" s="288">
        <v>234</v>
      </c>
      <c r="FE27" s="288">
        <v>202</v>
      </c>
      <c r="FF27" s="300">
        <f>SUM(FG27:FH27)</f>
        <v>267</v>
      </c>
      <c r="FG27" s="288">
        <v>145</v>
      </c>
      <c r="FH27" s="299">
        <v>122</v>
      </c>
    </row>
    <row r="28" spans="1:164" ht="15.95" customHeight="1" x14ac:dyDescent="0.15">
      <c r="A28" s="58" t="s">
        <v>192</v>
      </c>
      <c r="B28" s="39" t="s">
        <v>32</v>
      </c>
      <c r="C28" s="116">
        <f>SUM(D28:E28)</f>
        <v>12679</v>
      </c>
      <c r="D28" s="96">
        <f t="shared" si="150"/>
        <v>6626</v>
      </c>
      <c r="E28" s="96">
        <f t="shared" si="151"/>
        <v>6053</v>
      </c>
      <c r="F28" s="117">
        <f>SUM(G28:H28)</f>
        <v>2460</v>
      </c>
      <c r="G28" s="206">
        <f t="shared" si="148"/>
        <v>1250</v>
      </c>
      <c r="H28" s="206">
        <f t="shared" si="149"/>
        <v>1210</v>
      </c>
      <c r="I28" s="241">
        <f>SUM(J28:K28)</f>
        <v>144</v>
      </c>
      <c r="J28" s="233">
        <v>74</v>
      </c>
      <c r="K28" s="233">
        <v>70</v>
      </c>
      <c r="L28" s="242">
        <f>SUM(M28:N28)</f>
        <v>369</v>
      </c>
      <c r="M28" s="233">
        <v>186</v>
      </c>
      <c r="N28" s="288">
        <v>183</v>
      </c>
      <c r="O28" s="300">
        <f>SUM(P28:Q28)</f>
        <v>107</v>
      </c>
      <c r="P28" s="288">
        <v>48</v>
      </c>
      <c r="Q28" s="299">
        <v>59</v>
      </c>
      <c r="R28" s="300">
        <f>SUM(S28:T28)</f>
        <v>199</v>
      </c>
      <c r="S28" s="288">
        <v>94</v>
      </c>
      <c r="T28" s="299">
        <v>105</v>
      </c>
      <c r="U28" s="242">
        <f>SUM(V28:W28)</f>
        <v>233</v>
      </c>
      <c r="V28" s="233">
        <v>118</v>
      </c>
      <c r="W28" s="288">
        <v>115</v>
      </c>
      <c r="X28" s="300">
        <f>SUM(Y28:Z28)</f>
        <v>171</v>
      </c>
      <c r="Y28" s="288">
        <v>90</v>
      </c>
      <c r="Z28" s="299">
        <v>81</v>
      </c>
      <c r="AA28" s="301">
        <f>SUM(AB28:AC28)</f>
        <v>211</v>
      </c>
      <c r="AB28" s="233">
        <v>103</v>
      </c>
      <c r="AC28" s="233">
        <v>108</v>
      </c>
      <c r="AD28" s="300">
        <f>SUM(AE28:AF28)</f>
        <v>160</v>
      </c>
      <c r="AE28" s="288">
        <v>71</v>
      </c>
      <c r="AF28" s="299">
        <v>89</v>
      </c>
      <c r="AG28" s="301">
        <f>SUM(AH28:AI28)</f>
        <v>189</v>
      </c>
      <c r="AH28" s="288">
        <v>106</v>
      </c>
      <c r="AI28" s="288">
        <v>83</v>
      </c>
      <c r="AJ28" s="300">
        <f>SUM(AK28:AL28)</f>
        <v>229</v>
      </c>
      <c r="AK28" s="288">
        <v>124</v>
      </c>
      <c r="AL28" s="299">
        <v>105</v>
      </c>
      <c r="AM28" s="301">
        <f>SUM(AN28:AO28)</f>
        <v>171</v>
      </c>
      <c r="AN28" s="288">
        <v>89</v>
      </c>
      <c r="AO28" s="288">
        <v>82</v>
      </c>
      <c r="AP28" s="300">
        <f>SUM(AQ28:AR28)</f>
        <v>130</v>
      </c>
      <c r="AQ28" s="288">
        <v>75</v>
      </c>
      <c r="AR28" s="299">
        <v>55</v>
      </c>
      <c r="AS28" s="301">
        <f>SUM(AT28:AU28)</f>
        <v>45</v>
      </c>
      <c r="AT28" s="288">
        <v>22</v>
      </c>
      <c r="AU28" s="288">
        <v>23</v>
      </c>
      <c r="AV28" s="300">
        <f>SUM(AW28:AX28)</f>
        <v>18</v>
      </c>
      <c r="AW28" s="288">
        <v>7</v>
      </c>
      <c r="AX28" s="299">
        <v>11</v>
      </c>
      <c r="AY28" s="301">
        <f>SUM(AZ28:BA28)</f>
        <v>41</v>
      </c>
      <c r="AZ28" s="288">
        <v>22</v>
      </c>
      <c r="BA28" s="288">
        <v>19</v>
      </c>
      <c r="BB28" s="300">
        <f>SUM(BC28:BD28)</f>
        <v>13</v>
      </c>
      <c r="BC28" s="288">
        <v>6</v>
      </c>
      <c r="BD28" s="299">
        <v>7</v>
      </c>
      <c r="BE28" s="301">
        <f>SUM(BF28:BG28)</f>
        <v>30</v>
      </c>
      <c r="BF28" s="288">
        <v>15</v>
      </c>
      <c r="BG28" s="288">
        <v>15</v>
      </c>
      <c r="BH28" s="300">
        <f>SUM(BI28:BJ28)</f>
        <v>2959</v>
      </c>
      <c r="BI28" s="310">
        <f t="shared" si="152"/>
        <v>1540</v>
      </c>
      <c r="BJ28" s="314">
        <f t="shared" si="153"/>
        <v>1419</v>
      </c>
      <c r="BK28" s="301">
        <f>SUM(BL28:BM28)</f>
        <v>290</v>
      </c>
      <c r="BL28" s="288">
        <v>150</v>
      </c>
      <c r="BM28" s="288">
        <v>140</v>
      </c>
      <c r="BN28" s="300">
        <f>SUM(BO28:BP28)</f>
        <v>234</v>
      </c>
      <c r="BO28" s="288">
        <v>121</v>
      </c>
      <c r="BP28" s="299">
        <v>113</v>
      </c>
      <c r="BQ28" s="301">
        <f>SUM(BR28:BS28)</f>
        <v>278</v>
      </c>
      <c r="BR28" s="288">
        <v>154</v>
      </c>
      <c r="BS28" s="288">
        <v>124</v>
      </c>
      <c r="BT28" s="300">
        <f>SUM(BU28:BV28)</f>
        <v>351</v>
      </c>
      <c r="BU28" s="288">
        <v>173</v>
      </c>
      <c r="BV28" s="299">
        <v>178</v>
      </c>
      <c r="BW28" s="301">
        <f>SUM(BX28:BY28)</f>
        <v>173</v>
      </c>
      <c r="BX28" s="288">
        <v>81</v>
      </c>
      <c r="BY28" s="288">
        <v>92</v>
      </c>
      <c r="BZ28" s="300">
        <f>SUM(CA28:CB28)</f>
        <v>369</v>
      </c>
      <c r="CA28" s="288">
        <v>191</v>
      </c>
      <c r="CB28" s="299">
        <v>178</v>
      </c>
      <c r="CC28" s="301">
        <f>SUM(CD28:CE28)</f>
        <v>311</v>
      </c>
      <c r="CD28" s="288">
        <v>154</v>
      </c>
      <c r="CE28" s="288">
        <v>157</v>
      </c>
      <c r="CF28" s="300">
        <f>SUM(CG28:CH28)</f>
        <v>195</v>
      </c>
      <c r="CG28" s="288">
        <v>100</v>
      </c>
      <c r="CH28" s="299">
        <v>95</v>
      </c>
      <c r="CI28" s="301">
        <f>SUM(CJ28:CK28)</f>
        <v>156</v>
      </c>
      <c r="CJ28" s="288">
        <v>85</v>
      </c>
      <c r="CK28" s="288">
        <v>71</v>
      </c>
      <c r="CL28" s="300">
        <f>SUM(CM28:CN28)</f>
        <v>276</v>
      </c>
      <c r="CM28" s="288">
        <v>161</v>
      </c>
      <c r="CN28" s="299">
        <v>115</v>
      </c>
      <c r="CO28" s="301">
        <f>SUM(CP28:CQ28)</f>
        <v>326</v>
      </c>
      <c r="CP28" s="288">
        <v>170</v>
      </c>
      <c r="CQ28" s="288">
        <v>156</v>
      </c>
      <c r="CR28" s="298">
        <f>SUM(CS28:CT28)</f>
        <v>7260</v>
      </c>
      <c r="CS28" s="310">
        <f t="shared" si="154"/>
        <v>3836</v>
      </c>
      <c r="CT28" s="314">
        <f t="shared" si="155"/>
        <v>3424</v>
      </c>
      <c r="CU28" s="301">
        <f>SUM(CV28:CW28)</f>
        <v>416</v>
      </c>
      <c r="CV28" s="288">
        <v>226</v>
      </c>
      <c r="CW28" s="288">
        <v>190</v>
      </c>
      <c r="CX28" s="300">
        <f>SUM(CY28:CZ28)</f>
        <v>278</v>
      </c>
      <c r="CY28" s="288">
        <v>168</v>
      </c>
      <c r="CZ28" s="299">
        <v>110</v>
      </c>
      <c r="DA28" s="301">
        <f>SUM(DB28:DC28)</f>
        <v>187</v>
      </c>
      <c r="DB28" s="288">
        <v>106</v>
      </c>
      <c r="DC28" s="288">
        <v>81</v>
      </c>
      <c r="DD28" s="300">
        <f>SUM(DE28:DF28)</f>
        <v>309</v>
      </c>
      <c r="DE28" s="288">
        <v>171</v>
      </c>
      <c r="DF28" s="299">
        <v>138</v>
      </c>
      <c r="DG28" s="301">
        <f>SUM(DH28:DI28)</f>
        <v>310</v>
      </c>
      <c r="DH28" s="288">
        <v>163</v>
      </c>
      <c r="DI28" s="288">
        <v>147</v>
      </c>
      <c r="DJ28" s="300">
        <f>SUM(DK28:DL28)</f>
        <v>366</v>
      </c>
      <c r="DK28" s="288">
        <v>178</v>
      </c>
      <c r="DL28" s="299">
        <v>188</v>
      </c>
      <c r="DM28" s="301">
        <f>SUM(DN28:DO28)</f>
        <v>245</v>
      </c>
      <c r="DN28" s="288">
        <v>125</v>
      </c>
      <c r="DO28" s="288">
        <v>120</v>
      </c>
      <c r="DP28" s="300">
        <f>SUM(DQ28:DR28)</f>
        <v>268</v>
      </c>
      <c r="DQ28" s="288">
        <v>136</v>
      </c>
      <c r="DR28" s="299">
        <v>132</v>
      </c>
      <c r="DS28" s="301">
        <f>SUM(DT28:DU28)</f>
        <v>488</v>
      </c>
      <c r="DT28" s="288">
        <v>242</v>
      </c>
      <c r="DU28" s="288">
        <v>246</v>
      </c>
      <c r="DV28" s="300">
        <f>SUM(DW28:DX28)</f>
        <v>353</v>
      </c>
      <c r="DW28" s="288">
        <v>187</v>
      </c>
      <c r="DX28" s="299">
        <v>166</v>
      </c>
      <c r="DY28" s="301">
        <f>SUM(DZ28:EA28)</f>
        <v>464</v>
      </c>
      <c r="DZ28" s="288">
        <v>241</v>
      </c>
      <c r="EA28" s="288">
        <v>223</v>
      </c>
      <c r="EB28" s="300">
        <f>SUM(EC28:ED28)</f>
        <v>266</v>
      </c>
      <c r="EC28" s="288">
        <v>140</v>
      </c>
      <c r="ED28" s="299">
        <v>126</v>
      </c>
      <c r="EE28" s="301">
        <f>SUM(EF28:EG28)</f>
        <v>227</v>
      </c>
      <c r="EF28" s="288">
        <v>125</v>
      </c>
      <c r="EG28" s="288">
        <v>102</v>
      </c>
      <c r="EH28" s="300">
        <f>SUM(EI28:EJ28)</f>
        <v>231</v>
      </c>
      <c r="EI28" s="288">
        <v>119</v>
      </c>
      <c r="EJ28" s="299">
        <v>112</v>
      </c>
      <c r="EK28" s="301">
        <f>SUM(EL28:EM28)</f>
        <v>386</v>
      </c>
      <c r="EL28" s="288">
        <v>202</v>
      </c>
      <c r="EM28" s="288">
        <v>184</v>
      </c>
      <c r="EN28" s="300">
        <f>SUM(EO28:EP28)</f>
        <v>302</v>
      </c>
      <c r="EO28" s="288">
        <v>165</v>
      </c>
      <c r="EP28" s="299">
        <v>137</v>
      </c>
      <c r="EQ28" s="301">
        <f>SUM(ER28:ES28)</f>
        <v>354</v>
      </c>
      <c r="ER28" s="288">
        <v>186</v>
      </c>
      <c r="ES28" s="288">
        <v>168</v>
      </c>
      <c r="ET28" s="300">
        <f>SUM(EU28:EV28)</f>
        <v>394</v>
      </c>
      <c r="EU28" s="288">
        <v>206</v>
      </c>
      <c r="EV28" s="299">
        <v>188</v>
      </c>
      <c r="EW28" s="301">
        <f>SUM(EX28:EY28)</f>
        <v>399</v>
      </c>
      <c r="EX28" s="288">
        <v>206</v>
      </c>
      <c r="EY28" s="288">
        <v>193</v>
      </c>
      <c r="EZ28" s="300">
        <f>SUM(FA28:FB28)</f>
        <v>301</v>
      </c>
      <c r="FA28" s="288">
        <v>167</v>
      </c>
      <c r="FB28" s="299">
        <v>134</v>
      </c>
      <c r="FC28" s="301">
        <f>SUM(FD28:FE28)</f>
        <v>455</v>
      </c>
      <c r="FD28" s="288">
        <v>241</v>
      </c>
      <c r="FE28" s="288">
        <v>214</v>
      </c>
      <c r="FF28" s="300">
        <f>SUM(FG28:FH28)</f>
        <v>261</v>
      </c>
      <c r="FG28" s="288">
        <v>136</v>
      </c>
      <c r="FH28" s="299">
        <v>125</v>
      </c>
    </row>
    <row r="29" spans="1:164" ht="15.95" customHeight="1" x14ac:dyDescent="0.15">
      <c r="A29" s="58" t="s">
        <v>193</v>
      </c>
      <c r="B29" s="39" t="s">
        <v>33</v>
      </c>
      <c r="C29" s="116">
        <f>SUM(D29:E29)</f>
        <v>12726</v>
      </c>
      <c r="D29" s="96">
        <f t="shared" si="150"/>
        <v>6599</v>
      </c>
      <c r="E29" s="96">
        <f t="shared" si="151"/>
        <v>6127</v>
      </c>
      <c r="F29" s="117">
        <f>SUM(G29:H29)</f>
        <v>2655</v>
      </c>
      <c r="G29" s="206">
        <f t="shared" si="148"/>
        <v>1391</v>
      </c>
      <c r="H29" s="206">
        <f t="shared" si="149"/>
        <v>1264</v>
      </c>
      <c r="I29" s="241">
        <f>SUM(J29:K29)</f>
        <v>135</v>
      </c>
      <c r="J29" s="233">
        <v>70</v>
      </c>
      <c r="K29" s="233">
        <v>65</v>
      </c>
      <c r="L29" s="242">
        <f>SUM(M29:N29)</f>
        <v>427</v>
      </c>
      <c r="M29" s="233">
        <v>220</v>
      </c>
      <c r="N29" s="288">
        <v>207</v>
      </c>
      <c r="O29" s="300">
        <f>SUM(P29:Q29)</f>
        <v>142</v>
      </c>
      <c r="P29" s="288">
        <v>78</v>
      </c>
      <c r="Q29" s="299">
        <v>64</v>
      </c>
      <c r="R29" s="300">
        <f>SUM(S29:T29)</f>
        <v>202</v>
      </c>
      <c r="S29" s="288">
        <v>93</v>
      </c>
      <c r="T29" s="299">
        <v>109</v>
      </c>
      <c r="U29" s="242">
        <f>SUM(V29:W29)</f>
        <v>221</v>
      </c>
      <c r="V29" s="233">
        <v>118</v>
      </c>
      <c r="W29" s="288">
        <v>103</v>
      </c>
      <c r="X29" s="300">
        <f>SUM(Y29:Z29)</f>
        <v>177</v>
      </c>
      <c r="Y29" s="288">
        <v>100</v>
      </c>
      <c r="Z29" s="299">
        <v>77</v>
      </c>
      <c r="AA29" s="301">
        <f>SUM(AB29:AC29)</f>
        <v>196</v>
      </c>
      <c r="AB29" s="233">
        <v>119</v>
      </c>
      <c r="AC29" s="233">
        <v>77</v>
      </c>
      <c r="AD29" s="300">
        <f>SUM(AE29:AF29)</f>
        <v>153</v>
      </c>
      <c r="AE29" s="288">
        <v>78</v>
      </c>
      <c r="AF29" s="299">
        <v>75</v>
      </c>
      <c r="AG29" s="301">
        <f>SUM(AH29:AI29)</f>
        <v>220</v>
      </c>
      <c r="AH29" s="288">
        <v>115</v>
      </c>
      <c r="AI29" s="288">
        <v>105</v>
      </c>
      <c r="AJ29" s="300">
        <f>SUM(AK29:AL29)</f>
        <v>229</v>
      </c>
      <c r="AK29" s="288">
        <v>125</v>
      </c>
      <c r="AL29" s="299">
        <v>104</v>
      </c>
      <c r="AM29" s="301">
        <f>SUM(AN29:AO29)</f>
        <v>187</v>
      </c>
      <c r="AN29" s="288">
        <v>94</v>
      </c>
      <c r="AO29" s="288">
        <v>93</v>
      </c>
      <c r="AP29" s="300">
        <f>SUM(AQ29:AR29)</f>
        <v>151</v>
      </c>
      <c r="AQ29" s="288">
        <v>74</v>
      </c>
      <c r="AR29" s="299">
        <v>77</v>
      </c>
      <c r="AS29" s="301">
        <f>SUM(AT29:AU29)</f>
        <v>114</v>
      </c>
      <c r="AT29" s="288">
        <v>57</v>
      </c>
      <c r="AU29" s="288">
        <v>57</v>
      </c>
      <c r="AV29" s="300">
        <f>SUM(AW29:AX29)</f>
        <v>27</v>
      </c>
      <c r="AW29" s="288">
        <v>16</v>
      </c>
      <c r="AX29" s="299">
        <v>11</v>
      </c>
      <c r="AY29" s="301">
        <f>SUM(AZ29:BA29)</f>
        <v>31</v>
      </c>
      <c r="AZ29" s="288">
        <v>13</v>
      </c>
      <c r="BA29" s="288">
        <v>18</v>
      </c>
      <c r="BB29" s="300">
        <f>SUM(BC29:BD29)</f>
        <v>21</v>
      </c>
      <c r="BC29" s="288">
        <v>12</v>
      </c>
      <c r="BD29" s="299">
        <v>9</v>
      </c>
      <c r="BE29" s="301">
        <f>SUM(BF29:BG29)</f>
        <v>22</v>
      </c>
      <c r="BF29" s="288">
        <v>9</v>
      </c>
      <c r="BG29" s="288">
        <v>13</v>
      </c>
      <c r="BH29" s="300">
        <f>SUM(BI29:BJ29)</f>
        <v>3136</v>
      </c>
      <c r="BI29" s="310">
        <f t="shared" si="152"/>
        <v>1606</v>
      </c>
      <c r="BJ29" s="314">
        <f t="shared" si="153"/>
        <v>1530</v>
      </c>
      <c r="BK29" s="301">
        <f>SUM(BL29:BM29)</f>
        <v>318</v>
      </c>
      <c r="BL29" s="288">
        <v>167</v>
      </c>
      <c r="BM29" s="288">
        <v>151</v>
      </c>
      <c r="BN29" s="300">
        <f>SUM(BO29:BP29)</f>
        <v>243</v>
      </c>
      <c r="BO29" s="288">
        <v>114</v>
      </c>
      <c r="BP29" s="299">
        <v>129</v>
      </c>
      <c r="BQ29" s="301">
        <f>SUM(BR29:BS29)</f>
        <v>301</v>
      </c>
      <c r="BR29" s="288">
        <v>159</v>
      </c>
      <c r="BS29" s="288">
        <v>142</v>
      </c>
      <c r="BT29" s="300">
        <f>SUM(BU29:BV29)</f>
        <v>357</v>
      </c>
      <c r="BU29" s="288">
        <v>170</v>
      </c>
      <c r="BV29" s="299">
        <v>187</v>
      </c>
      <c r="BW29" s="301">
        <f>SUM(BX29:BY29)</f>
        <v>174</v>
      </c>
      <c r="BX29" s="288">
        <v>82</v>
      </c>
      <c r="BY29" s="288">
        <v>92</v>
      </c>
      <c r="BZ29" s="300">
        <f>SUM(CA29:CB29)</f>
        <v>374</v>
      </c>
      <c r="CA29" s="288">
        <v>194</v>
      </c>
      <c r="CB29" s="299">
        <v>180</v>
      </c>
      <c r="CC29" s="301">
        <f>SUM(CD29:CE29)</f>
        <v>337</v>
      </c>
      <c r="CD29" s="288">
        <v>181</v>
      </c>
      <c r="CE29" s="288">
        <v>156</v>
      </c>
      <c r="CF29" s="300">
        <f>SUM(CG29:CH29)</f>
        <v>215</v>
      </c>
      <c r="CG29" s="288">
        <v>107</v>
      </c>
      <c r="CH29" s="299">
        <v>108</v>
      </c>
      <c r="CI29" s="301">
        <f>SUM(CJ29:CK29)</f>
        <v>185</v>
      </c>
      <c r="CJ29" s="288">
        <v>89</v>
      </c>
      <c r="CK29" s="288">
        <v>96</v>
      </c>
      <c r="CL29" s="300">
        <f>SUM(CM29:CN29)</f>
        <v>304</v>
      </c>
      <c r="CM29" s="288">
        <v>171</v>
      </c>
      <c r="CN29" s="299">
        <v>133</v>
      </c>
      <c r="CO29" s="301">
        <f>SUM(CP29:CQ29)</f>
        <v>328</v>
      </c>
      <c r="CP29" s="288">
        <v>172</v>
      </c>
      <c r="CQ29" s="288">
        <v>156</v>
      </c>
      <c r="CR29" s="298">
        <f>SUM(CS29:CT29)</f>
        <v>6935</v>
      </c>
      <c r="CS29" s="310">
        <f t="shared" si="154"/>
        <v>3602</v>
      </c>
      <c r="CT29" s="314">
        <f t="shared" si="155"/>
        <v>3333</v>
      </c>
      <c r="CU29" s="301">
        <f>SUM(CV29:CW29)</f>
        <v>397</v>
      </c>
      <c r="CV29" s="288">
        <v>200</v>
      </c>
      <c r="CW29" s="288">
        <v>197</v>
      </c>
      <c r="CX29" s="300">
        <f>SUM(CY29:CZ29)</f>
        <v>284</v>
      </c>
      <c r="CY29" s="288">
        <v>158</v>
      </c>
      <c r="CZ29" s="299">
        <v>126</v>
      </c>
      <c r="DA29" s="301">
        <f>SUM(DB29:DC29)</f>
        <v>184</v>
      </c>
      <c r="DB29" s="288">
        <v>97</v>
      </c>
      <c r="DC29" s="288">
        <v>87</v>
      </c>
      <c r="DD29" s="300">
        <f>SUM(DE29:DF29)</f>
        <v>252</v>
      </c>
      <c r="DE29" s="288">
        <v>138</v>
      </c>
      <c r="DF29" s="299">
        <v>114</v>
      </c>
      <c r="DG29" s="301">
        <f>SUM(DH29:DI29)</f>
        <v>245</v>
      </c>
      <c r="DH29" s="288">
        <v>117</v>
      </c>
      <c r="DI29" s="288">
        <v>128</v>
      </c>
      <c r="DJ29" s="300">
        <f>SUM(DK29:DL29)</f>
        <v>388</v>
      </c>
      <c r="DK29" s="288">
        <v>181</v>
      </c>
      <c r="DL29" s="299">
        <v>207</v>
      </c>
      <c r="DM29" s="301">
        <f>SUM(DN29:DO29)</f>
        <v>230</v>
      </c>
      <c r="DN29" s="288">
        <v>120</v>
      </c>
      <c r="DO29" s="288">
        <v>110</v>
      </c>
      <c r="DP29" s="300">
        <f>SUM(DQ29:DR29)</f>
        <v>233</v>
      </c>
      <c r="DQ29" s="288">
        <v>132</v>
      </c>
      <c r="DR29" s="299">
        <v>101</v>
      </c>
      <c r="DS29" s="301">
        <f>SUM(DT29:DU29)</f>
        <v>526</v>
      </c>
      <c r="DT29" s="288">
        <v>287</v>
      </c>
      <c r="DU29" s="288">
        <v>239</v>
      </c>
      <c r="DV29" s="300">
        <f>SUM(DW29:DX29)</f>
        <v>299</v>
      </c>
      <c r="DW29" s="288">
        <v>177</v>
      </c>
      <c r="DX29" s="299">
        <v>122</v>
      </c>
      <c r="DY29" s="301">
        <f>SUM(DZ29:EA29)</f>
        <v>417</v>
      </c>
      <c r="DZ29" s="288">
        <v>203</v>
      </c>
      <c r="EA29" s="288">
        <v>214</v>
      </c>
      <c r="EB29" s="300">
        <f>SUM(EC29:ED29)</f>
        <v>219</v>
      </c>
      <c r="EC29" s="288">
        <v>116</v>
      </c>
      <c r="ED29" s="299">
        <v>103</v>
      </c>
      <c r="EE29" s="301">
        <f>SUM(EF29:EG29)</f>
        <v>234</v>
      </c>
      <c r="EF29" s="288">
        <v>101</v>
      </c>
      <c r="EG29" s="288">
        <v>133</v>
      </c>
      <c r="EH29" s="300">
        <f>SUM(EI29:EJ29)</f>
        <v>244</v>
      </c>
      <c r="EI29" s="288">
        <v>114</v>
      </c>
      <c r="EJ29" s="299">
        <v>130</v>
      </c>
      <c r="EK29" s="301">
        <f>SUM(EL29:EM29)</f>
        <v>337</v>
      </c>
      <c r="EL29" s="288">
        <v>195</v>
      </c>
      <c r="EM29" s="288">
        <v>142</v>
      </c>
      <c r="EN29" s="300">
        <f>SUM(EO29:EP29)</f>
        <v>287</v>
      </c>
      <c r="EO29" s="288">
        <v>144</v>
      </c>
      <c r="EP29" s="299">
        <v>143</v>
      </c>
      <c r="EQ29" s="301">
        <f>SUM(ER29:ES29)</f>
        <v>331</v>
      </c>
      <c r="ER29" s="288">
        <v>175</v>
      </c>
      <c r="ES29" s="288">
        <v>156</v>
      </c>
      <c r="ET29" s="300">
        <f>SUM(EU29:EV29)</f>
        <v>390</v>
      </c>
      <c r="EU29" s="288">
        <v>201</v>
      </c>
      <c r="EV29" s="299">
        <v>189</v>
      </c>
      <c r="EW29" s="301">
        <f>SUM(EX29:EY29)</f>
        <v>417</v>
      </c>
      <c r="EX29" s="288">
        <v>197</v>
      </c>
      <c r="EY29" s="288">
        <v>220</v>
      </c>
      <c r="EZ29" s="300">
        <f>SUM(FA29:FB29)</f>
        <v>284</v>
      </c>
      <c r="FA29" s="288">
        <v>150</v>
      </c>
      <c r="FB29" s="299">
        <v>134</v>
      </c>
      <c r="FC29" s="301">
        <f>SUM(FD29:FE29)</f>
        <v>464</v>
      </c>
      <c r="FD29" s="288">
        <v>267</v>
      </c>
      <c r="FE29" s="288">
        <v>197</v>
      </c>
      <c r="FF29" s="300">
        <f>SUM(FG29:FH29)</f>
        <v>273</v>
      </c>
      <c r="FG29" s="288">
        <v>132</v>
      </c>
      <c r="FH29" s="299">
        <v>141</v>
      </c>
    </row>
    <row r="30" spans="1:164" ht="15.95" customHeight="1" x14ac:dyDescent="0.15">
      <c r="A30" s="58" t="s">
        <v>194</v>
      </c>
      <c r="B30" s="40" t="s">
        <v>121</v>
      </c>
      <c r="C30" s="103">
        <f t="shared" ref="C30:BG30" si="156">SUM(C31:C35)</f>
        <v>67985</v>
      </c>
      <c r="D30" s="104">
        <f t="shared" si="156"/>
        <v>34928</v>
      </c>
      <c r="E30" s="104">
        <f t="shared" si="156"/>
        <v>33057</v>
      </c>
      <c r="F30" s="121">
        <f t="shared" si="156"/>
        <v>15145</v>
      </c>
      <c r="G30" s="104">
        <f t="shared" si="156"/>
        <v>7918</v>
      </c>
      <c r="H30" s="122">
        <f t="shared" si="156"/>
        <v>7227</v>
      </c>
      <c r="I30" s="243">
        <f t="shared" si="156"/>
        <v>991</v>
      </c>
      <c r="J30" s="236">
        <f t="shared" si="156"/>
        <v>545</v>
      </c>
      <c r="K30" s="236">
        <f t="shared" si="156"/>
        <v>446</v>
      </c>
      <c r="L30" s="236">
        <f t="shared" si="156"/>
        <v>2048</v>
      </c>
      <c r="M30" s="236">
        <f t="shared" si="156"/>
        <v>1088</v>
      </c>
      <c r="N30" s="291">
        <f t="shared" si="156"/>
        <v>960</v>
      </c>
      <c r="O30" s="302">
        <f t="shared" si="156"/>
        <v>765</v>
      </c>
      <c r="P30" s="291">
        <f t="shared" si="156"/>
        <v>401</v>
      </c>
      <c r="Q30" s="311">
        <f t="shared" si="156"/>
        <v>364</v>
      </c>
      <c r="R30" s="302">
        <f t="shared" si="156"/>
        <v>1330</v>
      </c>
      <c r="S30" s="291">
        <f t="shared" si="156"/>
        <v>663</v>
      </c>
      <c r="T30" s="311">
        <f t="shared" si="156"/>
        <v>667</v>
      </c>
      <c r="U30" s="236">
        <f t="shared" si="156"/>
        <v>1357</v>
      </c>
      <c r="V30" s="236">
        <f t="shared" si="156"/>
        <v>695</v>
      </c>
      <c r="W30" s="291">
        <f t="shared" si="156"/>
        <v>662</v>
      </c>
      <c r="X30" s="302">
        <f t="shared" si="156"/>
        <v>1061</v>
      </c>
      <c r="Y30" s="291">
        <f t="shared" si="156"/>
        <v>559</v>
      </c>
      <c r="Z30" s="311">
        <f t="shared" si="156"/>
        <v>502</v>
      </c>
      <c r="AA30" s="291">
        <f t="shared" si="156"/>
        <v>1092</v>
      </c>
      <c r="AB30" s="236">
        <f t="shared" si="156"/>
        <v>579</v>
      </c>
      <c r="AC30" s="236">
        <f t="shared" si="156"/>
        <v>513</v>
      </c>
      <c r="AD30" s="302">
        <f t="shared" si="156"/>
        <v>932</v>
      </c>
      <c r="AE30" s="291">
        <f t="shared" si="156"/>
        <v>510</v>
      </c>
      <c r="AF30" s="311">
        <f t="shared" si="156"/>
        <v>422</v>
      </c>
      <c r="AG30" s="291">
        <f t="shared" si="156"/>
        <v>1248</v>
      </c>
      <c r="AH30" s="291">
        <f t="shared" si="156"/>
        <v>663</v>
      </c>
      <c r="AI30" s="291">
        <f t="shared" si="156"/>
        <v>585</v>
      </c>
      <c r="AJ30" s="302">
        <f t="shared" si="156"/>
        <v>1234</v>
      </c>
      <c r="AK30" s="291">
        <f t="shared" si="156"/>
        <v>628</v>
      </c>
      <c r="AL30" s="311">
        <f t="shared" si="156"/>
        <v>606</v>
      </c>
      <c r="AM30" s="291">
        <f t="shared" si="156"/>
        <v>948</v>
      </c>
      <c r="AN30" s="291">
        <f t="shared" si="156"/>
        <v>485</v>
      </c>
      <c r="AO30" s="291">
        <f t="shared" si="156"/>
        <v>463</v>
      </c>
      <c r="AP30" s="302">
        <f t="shared" si="156"/>
        <v>731</v>
      </c>
      <c r="AQ30" s="291">
        <f t="shared" si="156"/>
        <v>356</v>
      </c>
      <c r="AR30" s="311">
        <f t="shared" si="156"/>
        <v>375</v>
      </c>
      <c r="AS30" s="291">
        <f t="shared" si="156"/>
        <v>718</v>
      </c>
      <c r="AT30" s="291">
        <f t="shared" si="156"/>
        <v>365</v>
      </c>
      <c r="AU30" s="291">
        <f t="shared" si="156"/>
        <v>353</v>
      </c>
      <c r="AV30" s="302">
        <f t="shared" si="156"/>
        <v>131</v>
      </c>
      <c r="AW30" s="291">
        <f t="shared" si="156"/>
        <v>61</v>
      </c>
      <c r="AX30" s="311">
        <f t="shared" si="156"/>
        <v>70</v>
      </c>
      <c r="AY30" s="291">
        <f t="shared" si="156"/>
        <v>248</v>
      </c>
      <c r="AZ30" s="291">
        <f t="shared" si="156"/>
        <v>140</v>
      </c>
      <c r="BA30" s="291">
        <f t="shared" si="156"/>
        <v>108</v>
      </c>
      <c r="BB30" s="302">
        <f t="shared" si="156"/>
        <v>99</v>
      </c>
      <c r="BC30" s="291">
        <f t="shared" si="156"/>
        <v>56</v>
      </c>
      <c r="BD30" s="311">
        <f t="shared" si="156"/>
        <v>43</v>
      </c>
      <c r="BE30" s="291">
        <f t="shared" si="156"/>
        <v>212</v>
      </c>
      <c r="BF30" s="291">
        <f t="shared" si="156"/>
        <v>124</v>
      </c>
      <c r="BG30" s="291">
        <f t="shared" si="156"/>
        <v>88</v>
      </c>
      <c r="BH30" s="302">
        <f t="shared" ref="BH30:BT30" si="157">SUM(BH31:BH35)</f>
        <v>18034</v>
      </c>
      <c r="BI30" s="291">
        <f t="shared" si="157"/>
        <v>9320</v>
      </c>
      <c r="BJ30" s="311">
        <f t="shared" si="157"/>
        <v>8714</v>
      </c>
      <c r="BK30" s="291">
        <f t="shared" si="157"/>
        <v>2101</v>
      </c>
      <c r="BL30" s="291">
        <f t="shared" si="157"/>
        <v>1047</v>
      </c>
      <c r="BM30" s="291">
        <f t="shared" si="157"/>
        <v>1054</v>
      </c>
      <c r="BN30" s="302">
        <f t="shared" si="157"/>
        <v>1404</v>
      </c>
      <c r="BO30" s="291">
        <f t="shared" si="157"/>
        <v>754</v>
      </c>
      <c r="BP30" s="311">
        <f t="shared" si="157"/>
        <v>650</v>
      </c>
      <c r="BQ30" s="291">
        <f t="shared" si="157"/>
        <v>1666</v>
      </c>
      <c r="BR30" s="291">
        <f t="shared" si="157"/>
        <v>840</v>
      </c>
      <c r="BS30" s="291">
        <f t="shared" si="157"/>
        <v>826</v>
      </c>
      <c r="BT30" s="302">
        <f t="shared" si="157"/>
        <v>2203</v>
      </c>
      <c r="BU30" s="291">
        <f t="shared" ref="BU30:CQ30" si="158">SUM(BU31:BU35)</f>
        <v>1063</v>
      </c>
      <c r="BV30" s="311">
        <f t="shared" si="158"/>
        <v>1140</v>
      </c>
      <c r="BW30" s="291">
        <f t="shared" si="158"/>
        <v>902</v>
      </c>
      <c r="BX30" s="291">
        <f t="shared" si="158"/>
        <v>462</v>
      </c>
      <c r="BY30" s="291">
        <f t="shared" si="158"/>
        <v>440</v>
      </c>
      <c r="BZ30" s="302">
        <f t="shared" si="158"/>
        <v>2005</v>
      </c>
      <c r="CA30" s="291">
        <f t="shared" si="158"/>
        <v>1046</v>
      </c>
      <c r="CB30" s="311">
        <f t="shared" si="158"/>
        <v>959</v>
      </c>
      <c r="CC30" s="291">
        <f t="shared" si="158"/>
        <v>1939</v>
      </c>
      <c r="CD30" s="291">
        <f t="shared" si="158"/>
        <v>1009</v>
      </c>
      <c r="CE30" s="291">
        <f t="shared" si="158"/>
        <v>930</v>
      </c>
      <c r="CF30" s="302">
        <f t="shared" si="158"/>
        <v>1140</v>
      </c>
      <c r="CG30" s="291">
        <f t="shared" si="158"/>
        <v>635</v>
      </c>
      <c r="CH30" s="311">
        <f t="shared" si="158"/>
        <v>505</v>
      </c>
      <c r="CI30" s="291">
        <f t="shared" si="158"/>
        <v>1053</v>
      </c>
      <c r="CJ30" s="291">
        <f t="shared" si="158"/>
        <v>541</v>
      </c>
      <c r="CK30" s="291">
        <f t="shared" si="158"/>
        <v>512</v>
      </c>
      <c r="CL30" s="302">
        <f t="shared" si="158"/>
        <v>1775</v>
      </c>
      <c r="CM30" s="291">
        <f t="shared" si="158"/>
        <v>949</v>
      </c>
      <c r="CN30" s="311">
        <f t="shared" si="158"/>
        <v>826</v>
      </c>
      <c r="CO30" s="291">
        <f t="shared" si="158"/>
        <v>1846</v>
      </c>
      <c r="CP30" s="291">
        <f t="shared" si="158"/>
        <v>974</v>
      </c>
      <c r="CQ30" s="291">
        <f t="shared" si="158"/>
        <v>872</v>
      </c>
      <c r="CR30" s="302">
        <f t="shared" ref="CR30:CV30" si="159">SUM(CR31:CR35)</f>
        <v>34806</v>
      </c>
      <c r="CS30" s="291">
        <f t="shared" si="159"/>
        <v>17690</v>
      </c>
      <c r="CT30" s="311">
        <f t="shared" si="159"/>
        <v>17116</v>
      </c>
      <c r="CU30" s="291">
        <f t="shared" si="159"/>
        <v>2070</v>
      </c>
      <c r="CV30" s="292">
        <f t="shared" si="159"/>
        <v>1036</v>
      </c>
      <c r="CW30" s="292">
        <f>SUM(CW31:CW35)</f>
        <v>1034</v>
      </c>
      <c r="CX30" s="302">
        <f t="shared" ref="CX30:CY30" si="160">SUM(CX31:CX35)</f>
        <v>1162</v>
      </c>
      <c r="CY30" s="292">
        <f t="shared" si="160"/>
        <v>581</v>
      </c>
      <c r="CZ30" s="267">
        <f>SUM(CZ31:CZ35)</f>
        <v>581</v>
      </c>
      <c r="DA30" s="291">
        <f t="shared" ref="DA30:DB30" si="161">SUM(DA31:DA35)</f>
        <v>674</v>
      </c>
      <c r="DB30" s="292">
        <f t="shared" si="161"/>
        <v>359</v>
      </c>
      <c r="DC30" s="292">
        <f>SUM(DC31:DC35)</f>
        <v>315</v>
      </c>
      <c r="DD30" s="302">
        <f t="shared" ref="DD30:DE30" si="162">SUM(DD31:DD35)</f>
        <v>1107</v>
      </c>
      <c r="DE30" s="292">
        <f t="shared" si="162"/>
        <v>541</v>
      </c>
      <c r="DF30" s="267">
        <f>SUM(DF31:DF35)</f>
        <v>566</v>
      </c>
      <c r="DG30" s="291">
        <f t="shared" ref="DG30:DH30" si="163">SUM(DG31:DG35)</f>
        <v>1460</v>
      </c>
      <c r="DH30" s="292">
        <f t="shared" si="163"/>
        <v>737</v>
      </c>
      <c r="DI30" s="292">
        <f>SUM(DI31:DI35)</f>
        <v>723</v>
      </c>
      <c r="DJ30" s="302">
        <f t="shared" ref="DJ30:DK30" si="164">SUM(DJ31:DJ35)</f>
        <v>2109</v>
      </c>
      <c r="DK30" s="292">
        <f t="shared" si="164"/>
        <v>978</v>
      </c>
      <c r="DL30" s="267">
        <f>SUM(DL31:DL35)</f>
        <v>1131</v>
      </c>
      <c r="DM30" s="291">
        <f t="shared" ref="DM30:DN30" si="165">SUM(DM31:DM35)</f>
        <v>1069</v>
      </c>
      <c r="DN30" s="292">
        <f t="shared" si="165"/>
        <v>536</v>
      </c>
      <c r="DO30" s="292">
        <f>SUM(DO31:DO35)</f>
        <v>533</v>
      </c>
      <c r="DP30" s="302">
        <f t="shared" ref="DP30:DQ30" si="166">SUM(DP31:DP35)</f>
        <v>1203</v>
      </c>
      <c r="DQ30" s="292">
        <f t="shared" si="166"/>
        <v>635</v>
      </c>
      <c r="DR30" s="267">
        <f>SUM(DR31:DR35)</f>
        <v>568</v>
      </c>
      <c r="DS30" s="291">
        <f t="shared" ref="DS30:DT30" si="167">SUM(DS31:DS35)</f>
        <v>2404</v>
      </c>
      <c r="DT30" s="292">
        <f t="shared" si="167"/>
        <v>1218</v>
      </c>
      <c r="DU30" s="292">
        <f>SUM(DU31:DU35)</f>
        <v>1186</v>
      </c>
      <c r="DV30" s="302">
        <f t="shared" ref="DV30:DW30" si="168">SUM(DV31:DV35)</f>
        <v>1605</v>
      </c>
      <c r="DW30" s="292">
        <f t="shared" si="168"/>
        <v>836</v>
      </c>
      <c r="DX30" s="267">
        <f>SUM(DX31:DX35)</f>
        <v>769</v>
      </c>
      <c r="DY30" s="291">
        <f t="shared" ref="DY30:DZ30" si="169">SUM(DY31:DY35)</f>
        <v>2004</v>
      </c>
      <c r="DZ30" s="292">
        <f t="shared" si="169"/>
        <v>1065</v>
      </c>
      <c r="EA30" s="292">
        <f>SUM(EA31:EA35)</f>
        <v>939</v>
      </c>
      <c r="EB30" s="302">
        <f t="shared" ref="EB30:EC30" si="170">SUM(EB31:EB35)</f>
        <v>1138</v>
      </c>
      <c r="EC30" s="292">
        <f t="shared" si="170"/>
        <v>622</v>
      </c>
      <c r="ED30" s="267">
        <f>SUM(ED31:ED35)</f>
        <v>516</v>
      </c>
      <c r="EE30" s="291">
        <f t="shared" ref="EE30:EF30" si="171">SUM(EE31:EE35)</f>
        <v>1280</v>
      </c>
      <c r="EF30" s="292">
        <f t="shared" si="171"/>
        <v>658</v>
      </c>
      <c r="EG30" s="292">
        <f>SUM(EG31:EG35)</f>
        <v>622</v>
      </c>
      <c r="EH30" s="302">
        <f t="shared" ref="EH30:EI30" si="172">SUM(EH31:EH35)</f>
        <v>1266</v>
      </c>
      <c r="EI30" s="292">
        <f t="shared" si="172"/>
        <v>647</v>
      </c>
      <c r="EJ30" s="267">
        <f>SUM(EJ31:EJ35)</f>
        <v>619</v>
      </c>
      <c r="EK30" s="291">
        <f t="shared" ref="EK30:EL30" si="173">SUM(EK31:EK35)</f>
        <v>2151</v>
      </c>
      <c r="EL30" s="292">
        <f t="shared" si="173"/>
        <v>1124</v>
      </c>
      <c r="EM30" s="292">
        <f>SUM(EM31:EM35)</f>
        <v>1027</v>
      </c>
      <c r="EN30" s="302">
        <f t="shared" ref="EN30:EO30" si="174">SUM(EN31:EN35)</f>
        <v>1361</v>
      </c>
      <c r="EO30" s="292">
        <f t="shared" si="174"/>
        <v>672</v>
      </c>
      <c r="EP30" s="267">
        <f>SUM(EP31:EP35)</f>
        <v>689</v>
      </c>
      <c r="EQ30" s="291">
        <f t="shared" ref="EQ30:ER30" si="175">SUM(EQ31:EQ35)</f>
        <v>1753</v>
      </c>
      <c r="ER30" s="292">
        <f t="shared" si="175"/>
        <v>898</v>
      </c>
      <c r="ES30" s="292">
        <f>SUM(ES31:ES35)</f>
        <v>855</v>
      </c>
      <c r="ET30" s="302">
        <f t="shared" ref="ET30:EU30" si="176">SUM(ET31:ET35)</f>
        <v>1824</v>
      </c>
      <c r="EU30" s="292">
        <f t="shared" si="176"/>
        <v>903</v>
      </c>
      <c r="EV30" s="267">
        <f>SUM(EV31:EV35)</f>
        <v>921</v>
      </c>
      <c r="EW30" s="291">
        <f t="shared" ref="EW30:EX30" si="177">SUM(EW31:EW35)</f>
        <v>2079</v>
      </c>
      <c r="EX30" s="292">
        <f t="shared" si="177"/>
        <v>1027</v>
      </c>
      <c r="EY30" s="292">
        <f>SUM(EY31:EY35)</f>
        <v>1052</v>
      </c>
      <c r="EZ30" s="302">
        <f t="shared" ref="EZ30:FA30" si="178">SUM(EZ31:EZ35)</f>
        <v>1360</v>
      </c>
      <c r="FA30" s="292">
        <f t="shared" si="178"/>
        <v>662</v>
      </c>
      <c r="FB30" s="267">
        <f>SUM(FB31:FB35)</f>
        <v>698</v>
      </c>
      <c r="FC30" s="291">
        <f t="shared" ref="FC30:FD30" si="179">SUM(FC31:FC35)</f>
        <v>2356</v>
      </c>
      <c r="FD30" s="292">
        <f t="shared" si="179"/>
        <v>1259</v>
      </c>
      <c r="FE30" s="292">
        <f>SUM(FE31:FE35)</f>
        <v>1097</v>
      </c>
      <c r="FF30" s="302">
        <f t="shared" ref="FF30:FG30" si="180">SUM(FF31:FF35)</f>
        <v>1371</v>
      </c>
      <c r="FG30" s="292">
        <f t="shared" si="180"/>
        <v>696</v>
      </c>
      <c r="FH30" s="267">
        <f>SUM(FH31:FH35)</f>
        <v>675</v>
      </c>
    </row>
    <row r="31" spans="1:164" ht="15.95" customHeight="1" x14ac:dyDescent="0.15">
      <c r="A31" s="58" t="s">
        <v>195</v>
      </c>
      <c r="B31" s="39" t="s">
        <v>34</v>
      </c>
      <c r="C31" s="116">
        <f>SUM(D31:E31)</f>
        <v>13132</v>
      </c>
      <c r="D31" s="96">
        <f>SUM(G31,BI31,CS31)</f>
        <v>6837</v>
      </c>
      <c r="E31" s="96">
        <f>SUM(H31,BJ31,CT31)</f>
        <v>6295</v>
      </c>
      <c r="F31" s="117">
        <f>SUM(G31:H31)</f>
        <v>2758</v>
      </c>
      <c r="G31" s="206">
        <f t="shared" ref="G31:G35" si="181">SUM(J31,M31,P31,S31,V31,Y31,AB31,AE31,AH31,AK31,AN31,AQ31,AT31,AW31,AZ31,BC31,BF31)</f>
        <v>1457</v>
      </c>
      <c r="H31" s="206">
        <f t="shared" ref="H31:H35" si="182">SUM(K31,N31,Q31,T31,W31,Z31,AC31,AF31,AI31,AL31,AO31,AR31,AU31,AX31,BA31,BD31,BG31)</f>
        <v>1301</v>
      </c>
      <c r="I31" s="241">
        <f>SUM(J31:K31)</f>
        <v>174</v>
      </c>
      <c r="J31" s="233">
        <v>100</v>
      </c>
      <c r="K31" s="233">
        <v>74</v>
      </c>
      <c r="L31" s="242">
        <f>SUM(M31:N31)</f>
        <v>375</v>
      </c>
      <c r="M31" s="233">
        <v>200</v>
      </c>
      <c r="N31" s="288">
        <v>175</v>
      </c>
      <c r="O31" s="300">
        <f>SUM(P31:Q31)</f>
        <v>107</v>
      </c>
      <c r="P31" s="288">
        <v>54</v>
      </c>
      <c r="Q31" s="299">
        <v>53</v>
      </c>
      <c r="R31" s="300">
        <f>SUM(S31:T31)</f>
        <v>242</v>
      </c>
      <c r="S31" s="288">
        <v>132</v>
      </c>
      <c r="T31" s="299">
        <v>110</v>
      </c>
      <c r="U31" s="242">
        <f>SUM(V31:W31)</f>
        <v>278</v>
      </c>
      <c r="V31" s="233">
        <v>157</v>
      </c>
      <c r="W31" s="288">
        <v>121</v>
      </c>
      <c r="X31" s="300">
        <f>SUM(Y31:Z31)</f>
        <v>214</v>
      </c>
      <c r="Y31" s="288">
        <v>113</v>
      </c>
      <c r="Z31" s="299">
        <v>101</v>
      </c>
      <c r="AA31" s="301">
        <f>SUM(AB31:AC31)</f>
        <v>190</v>
      </c>
      <c r="AB31" s="233">
        <v>108</v>
      </c>
      <c r="AC31" s="233">
        <v>82</v>
      </c>
      <c r="AD31" s="300">
        <f>SUM(AE31:AF31)</f>
        <v>160</v>
      </c>
      <c r="AE31" s="288">
        <v>99</v>
      </c>
      <c r="AF31" s="299">
        <v>61</v>
      </c>
      <c r="AG31" s="301">
        <f>SUM(AH31:AI31)</f>
        <v>212</v>
      </c>
      <c r="AH31" s="288">
        <v>115</v>
      </c>
      <c r="AI31" s="288">
        <v>97</v>
      </c>
      <c r="AJ31" s="300">
        <f>SUM(AK31:AL31)</f>
        <v>248</v>
      </c>
      <c r="AK31" s="288">
        <v>124</v>
      </c>
      <c r="AL31" s="299">
        <v>124</v>
      </c>
      <c r="AM31" s="301">
        <f>SUM(AN31:AO31)</f>
        <v>159</v>
      </c>
      <c r="AN31" s="288">
        <v>77</v>
      </c>
      <c r="AO31" s="288">
        <v>82</v>
      </c>
      <c r="AP31" s="300">
        <f>SUM(AQ31:AR31)</f>
        <v>154</v>
      </c>
      <c r="AQ31" s="288">
        <v>64</v>
      </c>
      <c r="AR31" s="299">
        <v>90</v>
      </c>
      <c r="AS31" s="301">
        <f>SUM(AT31:AU31)</f>
        <v>114</v>
      </c>
      <c r="AT31" s="288">
        <v>46</v>
      </c>
      <c r="AU31" s="288">
        <v>68</v>
      </c>
      <c r="AV31" s="300">
        <f>SUM(AW31:AX31)</f>
        <v>31</v>
      </c>
      <c r="AW31" s="288">
        <v>16</v>
      </c>
      <c r="AX31" s="299">
        <v>15</v>
      </c>
      <c r="AY31" s="301">
        <f>SUM(AZ31:BA31)</f>
        <v>54</v>
      </c>
      <c r="AZ31" s="288">
        <v>28</v>
      </c>
      <c r="BA31" s="288">
        <v>26</v>
      </c>
      <c r="BB31" s="300">
        <f>SUM(BC31:BD31)</f>
        <v>11</v>
      </c>
      <c r="BC31" s="288">
        <v>7</v>
      </c>
      <c r="BD31" s="299">
        <v>4</v>
      </c>
      <c r="BE31" s="301">
        <f>SUM(BF31:BG31)</f>
        <v>35</v>
      </c>
      <c r="BF31" s="288">
        <v>17</v>
      </c>
      <c r="BG31" s="288">
        <v>18</v>
      </c>
      <c r="BH31" s="300">
        <f>SUM(BI31:BJ31)</f>
        <v>3408</v>
      </c>
      <c r="BI31" s="310">
        <f>SUM(BL31,BO31,BR31,BU31,BX31,CA31,CD31,CG31,CJ31,CM31,CP31)</f>
        <v>1794</v>
      </c>
      <c r="BJ31" s="314">
        <f>SUM(BM31,BP31,BS31,BV31,BY31,CB31,CE31,CH31,CK31,CN31,CQ31)</f>
        <v>1614</v>
      </c>
      <c r="BK31" s="301">
        <f>SUM(BL31:BM31)</f>
        <v>360</v>
      </c>
      <c r="BL31" s="288">
        <v>187</v>
      </c>
      <c r="BM31" s="288">
        <v>173</v>
      </c>
      <c r="BN31" s="300">
        <f>SUM(BO31:BP31)</f>
        <v>268</v>
      </c>
      <c r="BO31" s="288">
        <v>141</v>
      </c>
      <c r="BP31" s="299">
        <v>127</v>
      </c>
      <c r="BQ31" s="301">
        <f>SUM(BR31:BS31)</f>
        <v>302</v>
      </c>
      <c r="BR31" s="288">
        <v>154</v>
      </c>
      <c r="BS31" s="288">
        <v>148</v>
      </c>
      <c r="BT31" s="300">
        <f>SUM(BU31:BV31)</f>
        <v>400</v>
      </c>
      <c r="BU31" s="288">
        <v>196</v>
      </c>
      <c r="BV31" s="299">
        <v>204</v>
      </c>
      <c r="BW31" s="301">
        <f>SUM(BX31:BY31)</f>
        <v>188</v>
      </c>
      <c r="BX31" s="288">
        <v>95</v>
      </c>
      <c r="BY31" s="288">
        <v>93</v>
      </c>
      <c r="BZ31" s="300">
        <f>SUM(CA31:CB31)</f>
        <v>386</v>
      </c>
      <c r="CA31" s="288">
        <v>206</v>
      </c>
      <c r="CB31" s="299">
        <v>180</v>
      </c>
      <c r="CC31" s="301">
        <f>SUM(CD31:CE31)</f>
        <v>383</v>
      </c>
      <c r="CD31" s="288">
        <v>214</v>
      </c>
      <c r="CE31" s="288">
        <v>169</v>
      </c>
      <c r="CF31" s="300">
        <f>SUM(CG31:CH31)</f>
        <v>198</v>
      </c>
      <c r="CG31" s="288">
        <v>115</v>
      </c>
      <c r="CH31" s="299">
        <v>83</v>
      </c>
      <c r="CI31" s="301">
        <f>SUM(CJ31:CK31)</f>
        <v>186</v>
      </c>
      <c r="CJ31" s="288">
        <v>105</v>
      </c>
      <c r="CK31" s="288">
        <v>81</v>
      </c>
      <c r="CL31" s="300">
        <f>SUM(CM31:CN31)</f>
        <v>338</v>
      </c>
      <c r="CM31" s="288">
        <v>181</v>
      </c>
      <c r="CN31" s="299">
        <v>157</v>
      </c>
      <c r="CO31" s="301">
        <f>SUM(CP31:CQ31)</f>
        <v>399</v>
      </c>
      <c r="CP31" s="288">
        <v>200</v>
      </c>
      <c r="CQ31" s="288">
        <v>199</v>
      </c>
      <c r="CR31" s="298">
        <f>SUM(CS31:CT31)</f>
        <v>6966</v>
      </c>
      <c r="CS31" s="310">
        <f>SUM(CV31,CY31,DB31,DE31,DH31,DK31,DN31,DQ31,DT31,DW31,DZ31,EC31,EF31,EI31,EL31,EO31,ER31,EU31,EX31,FA31,FD31,FG31)</f>
        <v>3586</v>
      </c>
      <c r="CT31" s="314">
        <f>SUM(CW31,CZ31,DC31,DF31,DI31,DL31,DO31,DR31,DU31,DX31,EA31,ED31,EG31,EJ31,EM31,EP31,ES31,EV31,EY31,FB31,FE31,FH31)</f>
        <v>3380</v>
      </c>
      <c r="CU31" s="301">
        <f>SUM(CV31:CW31)</f>
        <v>424</v>
      </c>
      <c r="CV31" s="288">
        <v>215</v>
      </c>
      <c r="CW31" s="288">
        <v>209</v>
      </c>
      <c r="CX31" s="300">
        <f>SUM(CY31:CZ31)</f>
        <v>241</v>
      </c>
      <c r="CY31" s="288">
        <v>116</v>
      </c>
      <c r="CZ31" s="299">
        <v>125</v>
      </c>
      <c r="DA31" s="301">
        <f>SUM(DB31:DC31)</f>
        <v>157</v>
      </c>
      <c r="DB31" s="288">
        <v>82</v>
      </c>
      <c r="DC31" s="288">
        <v>75</v>
      </c>
      <c r="DD31" s="300">
        <f>SUM(DE31:DF31)</f>
        <v>233</v>
      </c>
      <c r="DE31" s="288">
        <v>112</v>
      </c>
      <c r="DF31" s="299">
        <v>121</v>
      </c>
      <c r="DG31" s="301">
        <f>SUM(DH31:DI31)</f>
        <v>297</v>
      </c>
      <c r="DH31" s="288">
        <v>157</v>
      </c>
      <c r="DI31" s="288">
        <v>140</v>
      </c>
      <c r="DJ31" s="300">
        <f>SUM(DK31:DL31)</f>
        <v>403</v>
      </c>
      <c r="DK31" s="288">
        <v>204</v>
      </c>
      <c r="DL31" s="299">
        <v>199</v>
      </c>
      <c r="DM31" s="301">
        <f>SUM(DN31:DO31)</f>
        <v>219</v>
      </c>
      <c r="DN31" s="288">
        <v>96</v>
      </c>
      <c r="DO31" s="288">
        <v>123</v>
      </c>
      <c r="DP31" s="300">
        <f>SUM(DQ31:DR31)</f>
        <v>251</v>
      </c>
      <c r="DQ31" s="288">
        <v>136</v>
      </c>
      <c r="DR31" s="299">
        <v>115</v>
      </c>
      <c r="DS31" s="301">
        <f>SUM(DT31:DU31)</f>
        <v>477</v>
      </c>
      <c r="DT31" s="288">
        <v>246</v>
      </c>
      <c r="DU31" s="288">
        <v>231</v>
      </c>
      <c r="DV31" s="300">
        <f>SUM(DW31:DX31)</f>
        <v>350</v>
      </c>
      <c r="DW31" s="288">
        <v>190</v>
      </c>
      <c r="DX31" s="299">
        <v>160</v>
      </c>
      <c r="DY31" s="301">
        <f>SUM(DZ31:EA31)</f>
        <v>379</v>
      </c>
      <c r="DZ31" s="288">
        <v>196</v>
      </c>
      <c r="EA31" s="288">
        <v>183</v>
      </c>
      <c r="EB31" s="300">
        <f>SUM(EC31:ED31)</f>
        <v>253</v>
      </c>
      <c r="EC31" s="288">
        <v>142</v>
      </c>
      <c r="ED31" s="299">
        <v>111</v>
      </c>
      <c r="EE31" s="301">
        <f>SUM(EF31:EG31)</f>
        <v>227</v>
      </c>
      <c r="EF31" s="288">
        <v>123</v>
      </c>
      <c r="EG31" s="288">
        <v>104</v>
      </c>
      <c r="EH31" s="300">
        <f>SUM(EI31:EJ31)</f>
        <v>262</v>
      </c>
      <c r="EI31" s="288">
        <v>129</v>
      </c>
      <c r="EJ31" s="299">
        <v>133</v>
      </c>
      <c r="EK31" s="301">
        <f>SUM(EL31:EM31)</f>
        <v>395</v>
      </c>
      <c r="EL31" s="288">
        <v>210</v>
      </c>
      <c r="EM31" s="288">
        <v>185</v>
      </c>
      <c r="EN31" s="300">
        <f>SUM(EO31:EP31)</f>
        <v>271</v>
      </c>
      <c r="EO31" s="288">
        <v>136</v>
      </c>
      <c r="EP31" s="299">
        <v>135</v>
      </c>
      <c r="EQ31" s="301">
        <f>SUM(ER31:ES31)</f>
        <v>345</v>
      </c>
      <c r="ER31" s="288">
        <v>173</v>
      </c>
      <c r="ES31" s="288">
        <v>172</v>
      </c>
      <c r="ET31" s="300">
        <f>SUM(EU31:EV31)</f>
        <v>373</v>
      </c>
      <c r="EU31" s="288">
        <v>197</v>
      </c>
      <c r="EV31" s="299">
        <v>176</v>
      </c>
      <c r="EW31" s="301">
        <f>SUM(EX31:EY31)</f>
        <v>387</v>
      </c>
      <c r="EX31" s="288">
        <v>182</v>
      </c>
      <c r="EY31" s="288">
        <v>205</v>
      </c>
      <c r="EZ31" s="300">
        <f>SUM(FA31:FB31)</f>
        <v>280</v>
      </c>
      <c r="FA31" s="288">
        <v>148</v>
      </c>
      <c r="FB31" s="299">
        <v>132</v>
      </c>
      <c r="FC31" s="301">
        <f>SUM(FD31:FE31)</f>
        <v>460</v>
      </c>
      <c r="FD31" s="288">
        <v>267</v>
      </c>
      <c r="FE31" s="288">
        <v>193</v>
      </c>
      <c r="FF31" s="300">
        <f>SUM(FG31:FH31)</f>
        <v>282</v>
      </c>
      <c r="FG31" s="288">
        <v>129</v>
      </c>
      <c r="FH31" s="299">
        <v>153</v>
      </c>
    </row>
    <row r="32" spans="1:164" ht="15.95" customHeight="1" x14ac:dyDescent="0.15">
      <c r="A32" s="58" t="s">
        <v>196</v>
      </c>
      <c r="B32" s="39" t="s">
        <v>35</v>
      </c>
      <c r="C32" s="116">
        <f>SUM(D32:E32)</f>
        <v>13343</v>
      </c>
      <c r="D32" s="96">
        <f t="shared" ref="D32:D35" si="183">SUM(G32,BI32,CS32)</f>
        <v>6960</v>
      </c>
      <c r="E32" s="96">
        <f t="shared" ref="E32:E35" si="184">SUM(H32,BJ32,CT32)</f>
        <v>6383</v>
      </c>
      <c r="F32" s="117">
        <f>SUM(G32:H32)</f>
        <v>2888</v>
      </c>
      <c r="G32" s="206">
        <f t="shared" si="181"/>
        <v>1502</v>
      </c>
      <c r="H32" s="206">
        <f t="shared" si="182"/>
        <v>1386</v>
      </c>
      <c r="I32" s="241">
        <f>SUM(J32:K32)</f>
        <v>189</v>
      </c>
      <c r="J32" s="233">
        <v>102</v>
      </c>
      <c r="K32" s="233">
        <v>87</v>
      </c>
      <c r="L32" s="242">
        <f>SUM(M32:N32)</f>
        <v>418</v>
      </c>
      <c r="M32" s="233">
        <v>230</v>
      </c>
      <c r="N32" s="288">
        <v>188</v>
      </c>
      <c r="O32" s="300">
        <f>SUM(P32:Q32)</f>
        <v>149</v>
      </c>
      <c r="P32" s="288">
        <v>77</v>
      </c>
      <c r="Q32" s="299">
        <v>72</v>
      </c>
      <c r="R32" s="300">
        <f>SUM(S32:T32)</f>
        <v>213</v>
      </c>
      <c r="S32" s="288">
        <v>90</v>
      </c>
      <c r="T32" s="299">
        <v>123</v>
      </c>
      <c r="U32" s="242">
        <f>SUM(V32:W32)</f>
        <v>271</v>
      </c>
      <c r="V32" s="233">
        <v>144</v>
      </c>
      <c r="W32" s="288">
        <v>127</v>
      </c>
      <c r="X32" s="300">
        <f>SUM(Y32:Z32)</f>
        <v>190</v>
      </c>
      <c r="Y32" s="288">
        <v>96</v>
      </c>
      <c r="Z32" s="299">
        <v>94</v>
      </c>
      <c r="AA32" s="301">
        <f>SUM(AB32:AC32)</f>
        <v>237</v>
      </c>
      <c r="AB32" s="233">
        <v>129</v>
      </c>
      <c r="AC32" s="233">
        <v>108</v>
      </c>
      <c r="AD32" s="300">
        <f>SUM(AE32:AF32)</f>
        <v>177</v>
      </c>
      <c r="AE32" s="288">
        <v>91</v>
      </c>
      <c r="AF32" s="299">
        <v>86</v>
      </c>
      <c r="AG32" s="301">
        <f>SUM(AH32:AI32)</f>
        <v>220</v>
      </c>
      <c r="AH32" s="288">
        <v>129</v>
      </c>
      <c r="AI32" s="288">
        <v>91</v>
      </c>
      <c r="AJ32" s="300">
        <f>SUM(AK32:AL32)</f>
        <v>248</v>
      </c>
      <c r="AK32" s="288">
        <v>130</v>
      </c>
      <c r="AL32" s="299">
        <v>118</v>
      </c>
      <c r="AM32" s="301">
        <f>SUM(AN32:AO32)</f>
        <v>211</v>
      </c>
      <c r="AN32" s="288">
        <v>108</v>
      </c>
      <c r="AO32" s="288">
        <v>103</v>
      </c>
      <c r="AP32" s="300">
        <f>SUM(AQ32:AR32)</f>
        <v>149</v>
      </c>
      <c r="AQ32" s="288">
        <v>74</v>
      </c>
      <c r="AR32" s="299">
        <v>75</v>
      </c>
      <c r="AS32" s="301">
        <f>SUM(AT32:AU32)</f>
        <v>95</v>
      </c>
      <c r="AT32" s="288">
        <v>34</v>
      </c>
      <c r="AU32" s="288">
        <v>61</v>
      </c>
      <c r="AV32" s="300">
        <f>SUM(AW32:AX32)</f>
        <v>19</v>
      </c>
      <c r="AW32" s="288">
        <v>9</v>
      </c>
      <c r="AX32" s="299">
        <v>10</v>
      </c>
      <c r="AY32" s="301">
        <f>SUM(AZ32:BA32)</f>
        <v>41</v>
      </c>
      <c r="AZ32" s="288">
        <v>22</v>
      </c>
      <c r="BA32" s="288">
        <v>19</v>
      </c>
      <c r="BB32" s="300">
        <f>SUM(BC32:BD32)</f>
        <v>21</v>
      </c>
      <c r="BC32" s="288">
        <v>11</v>
      </c>
      <c r="BD32" s="299">
        <v>10</v>
      </c>
      <c r="BE32" s="301">
        <f>SUM(BF32:BG32)</f>
        <v>40</v>
      </c>
      <c r="BF32" s="288">
        <v>26</v>
      </c>
      <c r="BG32" s="288">
        <v>14</v>
      </c>
      <c r="BH32" s="300">
        <f>SUM(BI32:BJ32)</f>
        <v>3474</v>
      </c>
      <c r="BI32" s="310">
        <f t="shared" ref="BI32:BI35" si="185">SUM(BL32,BO32,BR32,BU32,BX32,CA32,CD32,CG32,CJ32,CM32,CP32)</f>
        <v>1818</v>
      </c>
      <c r="BJ32" s="314">
        <f t="shared" ref="BJ32:BJ35" si="186">SUM(BM32,BP32,BS32,BV32,BY32,CB32,CE32,CH32,CK32,CN32,CQ32)</f>
        <v>1656</v>
      </c>
      <c r="BK32" s="301">
        <f>SUM(BL32:BM32)</f>
        <v>377</v>
      </c>
      <c r="BL32" s="288">
        <v>192</v>
      </c>
      <c r="BM32" s="288">
        <v>185</v>
      </c>
      <c r="BN32" s="300">
        <f>SUM(BO32:BP32)</f>
        <v>283</v>
      </c>
      <c r="BO32" s="288">
        <v>137</v>
      </c>
      <c r="BP32" s="299">
        <v>146</v>
      </c>
      <c r="BQ32" s="301">
        <f>SUM(BR32:BS32)</f>
        <v>331</v>
      </c>
      <c r="BR32" s="288">
        <v>164</v>
      </c>
      <c r="BS32" s="288">
        <v>167</v>
      </c>
      <c r="BT32" s="300">
        <f>SUM(BU32:BV32)</f>
        <v>422</v>
      </c>
      <c r="BU32" s="288">
        <v>214</v>
      </c>
      <c r="BV32" s="299">
        <v>208</v>
      </c>
      <c r="BW32" s="301">
        <f>SUM(BX32:BY32)</f>
        <v>180</v>
      </c>
      <c r="BX32" s="288">
        <v>98</v>
      </c>
      <c r="BY32" s="288">
        <v>82</v>
      </c>
      <c r="BZ32" s="300">
        <f>SUM(CA32:CB32)</f>
        <v>416</v>
      </c>
      <c r="CA32" s="288">
        <v>215</v>
      </c>
      <c r="CB32" s="299">
        <v>201</v>
      </c>
      <c r="CC32" s="301">
        <f>SUM(CD32:CE32)</f>
        <v>361</v>
      </c>
      <c r="CD32" s="288">
        <v>195</v>
      </c>
      <c r="CE32" s="288">
        <v>166</v>
      </c>
      <c r="CF32" s="300">
        <f>SUM(CG32:CH32)</f>
        <v>215</v>
      </c>
      <c r="CG32" s="288">
        <v>110</v>
      </c>
      <c r="CH32" s="299">
        <v>105</v>
      </c>
      <c r="CI32" s="301">
        <f>SUM(CJ32:CK32)</f>
        <v>224</v>
      </c>
      <c r="CJ32" s="288">
        <v>118</v>
      </c>
      <c r="CK32" s="288">
        <v>106</v>
      </c>
      <c r="CL32" s="300">
        <f>SUM(CM32:CN32)</f>
        <v>330</v>
      </c>
      <c r="CM32" s="288">
        <v>176</v>
      </c>
      <c r="CN32" s="299">
        <v>154</v>
      </c>
      <c r="CO32" s="301">
        <f>SUM(CP32:CQ32)</f>
        <v>335</v>
      </c>
      <c r="CP32" s="288">
        <v>199</v>
      </c>
      <c r="CQ32" s="288">
        <v>136</v>
      </c>
      <c r="CR32" s="298">
        <f>SUM(CS32:CT32)</f>
        <v>6981</v>
      </c>
      <c r="CS32" s="310">
        <f t="shared" ref="CS32:CS35" si="187">SUM(CV32,CY32,DB32,DE32,DH32,DK32,DN32,DQ32,DT32,DW32,DZ32,EC32,EF32,EI32,EL32,EO32,ER32,EU32,EX32,FA32,FD32,FG32)</f>
        <v>3640</v>
      </c>
      <c r="CT32" s="314">
        <f t="shared" ref="CT32:CT35" si="188">SUM(CW32,CZ32,DC32,DF32,DI32,DL32,DO32,DR32,DU32,DX32,EA32,ED32,EG32,EJ32,EM32,EP32,ES32,EV32,EY32,FB32,FE32,FH32)</f>
        <v>3341</v>
      </c>
      <c r="CU32" s="301">
        <f>SUM(CV32:CW32)</f>
        <v>416</v>
      </c>
      <c r="CV32" s="288">
        <v>219</v>
      </c>
      <c r="CW32" s="288">
        <v>197</v>
      </c>
      <c r="CX32" s="300">
        <f>SUM(CY32:CZ32)</f>
        <v>231</v>
      </c>
      <c r="CY32" s="288">
        <v>130</v>
      </c>
      <c r="CZ32" s="299">
        <v>101</v>
      </c>
      <c r="DA32" s="301">
        <f>SUM(DB32:DC32)</f>
        <v>170</v>
      </c>
      <c r="DB32" s="288">
        <v>89</v>
      </c>
      <c r="DC32" s="288">
        <v>81</v>
      </c>
      <c r="DD32" s="300">
        <f>SUM(DE32:DF32)</f>
        <v>222</v>
      </c>
      <c r="DE32" s="288">
        <v>113</v>
      </c>
      <c r="DF32" s="299">
        <v>109</v>
      </c>
      <c r="DG32" s="301">
        <f>SUM(DH32:DI32)</f>
        <v>281</v>
      </c>
      <c r="DH32" s="288">
        <v>152</v>
      </c>
      <c r="DI32" s="288">
        <v>129</v>
      </c>
      <c r="DJ32" s="300">
        <f>SUM(DK32:DL32)</f>
        <v>435</v>
      </c>
      <c r="DK32" s="288">
        <v>206</v>
      </c>
      <c r="DL32" s="299">
        <v>229</v>
      </c>
      <c r="DM32" s="301">
        <f>SUM(DN32:DO32)</f>
        <v>228</v>
      </c>
      <c r="DN32" s="288">
        <v>114</v>
      </c>
      <c r="DO32" s="288">
        <v>114</v>
      </c>
      <c r="DP32" s="300">
        <f>SUM(DQ32:DR32)</f>
        <v>263</v>
      </c>
      <c r="DQ32" s="288">
        <v>146</v>
      </c>
      <c r="DR32" s="299">
        <v>117</v>
      </c>
      <c r="DS32" s="301">
        <f>SUM(DT32:DU32)</f>
        <v>546</v>
      </c>
      <c r="DT32" s="288">
        <v>283</v>
      </c>
      <c r="DU32" s="288">
        <v>263</v>
      </c>
      <c r="DV32" s="300">
        <f>SUM(DW32:DX32)</f>
        <v>320</v>
      </c>
      <c r="DW32" s="288">
        <v>163</v>
      </c>
      <c r="DX32" s="299">
        <v>157</v>
      </c>
      <c r="DY32" s="301">
        <f>SUM(DZ32:EA32)</f>
        <v>424</v>
      </c>
      <c r="DZ32" s="288">
        <v>228</v>
      </c>
      <c r="EA32" s="288">
        <v>196</v>
      </c>
      <c r="EB32" s="300">
        <f>SUM(EC32:ED32)</f>
        <v>207</v>
      </c>
      <c r="EC32" s="288">
        <v>108</v>
      </c>
      <c r="ED32" s="299">
        <v>99</v>
      </c>
      <c r="EE32" s="301">
        <f>SUM(EF32:EG32)</f>
        <v>235</v>
      </c>
      <c r="EF32" s="288">
        <v>120</v>
      </c>
      <c r="EG32" s="288">
        <v>115</v>
      </c>
      <c r="EH32" s="300">
        <f>SUM(EI32:EJ32)</f>
        <v>233</v>
      </c>
      <c r="EI32" s="288">
        <v>112</v>
      </c>
      <c r="EJ32" s="299">
        <v>121</v>
      </c>
      <c r="EK32" s="301">
        <f>SUM(EL32:EM32)</f>
        <v>386</v>
      </c>
      <c r="EL32" s="288">
        <v>211</v>
      </c>
      <c r="EM32" s="288">
        <v>175</v>
      </c>
      <c r="EN32" s="300">
        <f>SUM(EO32:EP32)</f>
        <v>270</v>
      </c>
      <c r="EO32" s="288">
        <v>137</v>
      </c>
      <c r="EP32" s="299">
        <v>133</v>
      </c>
      <c r="EQ32" s="301">
        <f>SUM(ER32:ES32)</f>
        <v>377</v>
      </c>
      <c r="ER32" s="288">
        <v>206</v>
      </c>
      <c r="ES32" s="288">
        <v>171</v>
      </c>
      <c r="ET32" s="300">
        <f>SUM(EU32:EV32)</f>
        <v>346</v>
      </c>
      <c r="EU32" s="288">
        <v>184</v>
      </c>
      <c r="EV32" s="299">
        <v>162</v>
      </c>
      <c r="EW32" s="301">
        <f>SUM(EX32:EY32)</f>
        <v>420</v>
      </c>
      <c r="EX32" s="288">
        <v>201</v>
      </c>
      <c r="EY32" s="288">
        <v>219</v>
      </c>
      <c r="EZ32" s="300">
        <f>SUM(FA32:FB32)</f>
        <v>264</v>
      </c>
      <c r="FA32" s="288">
        <v>123</v>
      </c>
      <c r="FB32" s="299">
        <v>141</v>
      </c>
      <c r="FC32" s="301">
        <f>SUM(FD32:FE32)</f>
        <v>452</v>
      </c>
      <c r="FD32" s="288">
        <v>257</v>
      </c>
      <c r="FE32" s="288">
        <v>195</v>
      </c>
      <c r="FF32" s="300">
        <f>SUM(FG32:FH32)</f>
        <v>255</v>
      </c>
      <c r="FG32" s="288">
        <v>138</v>
      </c>
      <c r="FH32" s="299">
        <v>117</v>
      </c>
    </row>
    <row r="33" spans="1:164" ht="15.95" customHeight="1" x14ac:dyDescent="0.15">
      <c r="A33" s="58" t="s">
        <v>197</v>
      </c>
      <c r="B33" s="39" t="s">
        <v>36</v>
      </c>
      <c r="C33" s="116">
        <f>SUM(D33:E33)</f>
        <v>13369</v>
      </c>
      <c r="D33" s="96">
        <f t="shared" si="183"/>
        <v>6968</v>
      </c>
      <c r="E33" s="96">
        <f t="shared" si="184"/>
        <v>6401</v>
      </c>
      <c r="F33" s="117">
        <f>SUM(G33:H33)</f>
        <v>3028</v>
      </c>
      <c r="G33" s="206">
        <f t="shared" si="181"/>
        <v>1602</v>
      </c>
      <c r="H33" s="206">
        <f t="shared" si="182"/>
        <v>1426</v>
      </c>
      <c r="I33" s="241">
        <f>SUM(J33:K33)</f>
        <v>191</v>
      </c>
      <c r="J33" s="233">
        <v>113</v>
      </c>
      <c r="K33" s="233">
        <v>78</v>
      </c>
      <c r="L33" s="242">
        <f>SUM(M33:N33)</f>
        <v>411</v>
      </c>
      <c r="M33" s="233">
        <v>215</v>
      </c>
      <c r="N33" s="288">
        <v>196</v>
      </c>
      <c r="O33" s="300">
        <f>SUM(P33:Q33)</f>
        <v>161</v>
      </c>
      <c r="P33" s="288">
        <v>80</v>
      </c>
      <c r="Q33" s="299">
        <v>81</v>
      </c>
      <c r="R33" s="300">
        <f>SUM(S33:T33)</f>
        <v>251</v>
      </c>
      <c r="S33" s="288">
        <v>120</v>
      </c>
      <c r="T33" s="299">
        <v>131</v>
      </c>
      <c r="U33" s="242">
        <f>SUM(V33:W33)</f>
        <v>285</v>
      </c>
      <c r="V33" s="233">
        <v>139</v>
      </c>
      <c r="W33" s="288">
        <v>146</v>
      </c>
      <c r="X33" s="300">
        <f>SUM(Y33:Z33)</f>
        <v>218</v>
      </c>
      <c r="Y33" s="288">
        <v>113</v>
      </c>
      <c r="Z33" s="299">
        <v>105</v>
      </c>
      <c r="AA33" s="301">
        <f>SUM(AB33:AC33)</f>
        <v>227</v>
      </c>
      <c r="AB33" s="233">
        <v>127</v>
      </c>
      <c r="AC33" s="233">
        <v>100</v>
      </c>
      <c r="AD33" s="300">
        <f>SUM(AE33:AF33)</f>
        <v>192</v>
      </c>
      <c r="AE33" s="288">
        <v>103</v>
      </c>
      <c r="AF33" s="299">
        <v>89</v>
      </c>
      <c r="AG33" s="301">
        <f>SUM(AH33:AI33)</f>
        <v>262</v>
      </c>
      <c r="AH33" s="288">
        <v>140</v>
      </c>
      <c r="AI33" s="288">
        <v>122</v>
      </c>
      <c r="AJ33" s="300">
        <f>SUM(AK33:AL33)</f>
        <v>238</v>
      </c>
      <c r="AK33" s="288">
        <v>122</v>
      </c>
      <c r="AL33" s="299">
        <v>116</v>
      </c>
      <c r="AM33" s="301">
        <f>SUM(AN33:AO33)</f>
        <v>173</v>
      </c>
      <c r="AN33" s="288">
        <v>94</v>
      </c>
      <c r="AO33" s="288">
        <v>79</v>
      </c>
      <c r="AP33" s="300">
        <f>SUM(AQ33:AR33)</f>
        <v>144</v>
      </c>
      <c r="AQ33" s="288">
        <v>81</v>
      </c>
      <c r="AR33" s="299">
        <v>63</v>
      </c>
      <c r="AS33" s="301">
        <f>SUM(AT33:AU33)</f>
        <v>149</v>
      </c>
      <c r="AT33" s="288">
        <v>83</v>
      </c>
      <c r="AU33" s="288">
        <v>66</v>
      </c>
      <c r="AV33" s="300">
        <f>SUM(AW33:AX33)</f>
        <v>29</v>
      </c>
      <c r="AW33" s="288">
        <v>15</v>
      </c>
      <c r="AX33" s="299">
        <v>14</v>
      </c>
      <c r="AY33" s="301">
        <f>SUM(AZ33:BA33)</f>
        <v>37</v>
      </c>
      <c r="AZ33" s="288">
        <v>22</v>
      </c>
      <c r="BA33" s="288">
        <v>15</v>
      </c>
      <c r="BB33" s="300">
        <f>SUM(BC33:BD33)</f>
        <v>16</v>
      </c>
      <c r="BC33" s="288">
        <v>11</v>
      </c>
      <c r="BD33" s="299">
        <v>5</v>
      </c>
      <c r="BE33" s="301">
        <f>SUM(BF33:BG33)</f>
        <v>44</v>
      </c>
      <c r="BF33" s="288">
        <v>24</v>
      </c>
      <c r="BG33" s="288">
        <v>20</v>
      </c>
      <c r="BH33" s="300">
        <f>SUM(BI33:BJ33)</f>
        <v>3596</v>
      </c>
      <c r="BI33" s="310">
        <f t="shared" si="185"/>
        <v>1875</v>
      </c>
      <c r="BJ33" s="314">
        <f t="shared" si="186"/>
        <v>1721</v>
      </c>
      <c r="BK33" s="301">
        <f>SUM(BL33:BM33)</f>
        <v>379</v>
      </c>
      <c r="BL33" s="288">
        <v>190</v>
      </c>
      <c r="BM33" s="288">
        <v>189</v>
      </c>
      <c r="BN33" s="300">
        <f>SUM(BO33:BP33)</f>
        <v>270</v>
      </c>
      <c r="BO33" s="288">
        <v>157</v>
      </c>
      <c r="BP33" s="299">
        <v>113</v>
      </c>
      <c r="BQ33" s="301">
        <f>SUM(BR33:BS33)</f>
        <v>340</v>
      </c>
      <c r="BR33" s="288">
        <v>177</v>
      </c>
      <c r="BS33" s="288">
        <v>163</v>
      </c>
      <c r="BT33" s="300">
        <f>SUM(BU33:BV33)</f>
        <v>437</v>
      </c>
      <c r="BU33" s="288">
        <v>217</v>
      </c>
      <c r="BV33" s="299">
        <v>220</v>
      </c>
      <c r="BW33" s="301">
        <f>SUM(BX33:BY33)</f>
        <v>194</v>
      </c>
      <c r="BX33" s="288">
        <v>102</v>
      </c>
      <c r="BY33" s="288">
        <v>92</v>
      </c>
      <c r="BZ33" s="300">
        <f>SUM(CA33:CB33)</f>
        <v>417</v>
      </c>
      <c r="CA33" s="288">
        <v>219</v>
      </c>
      <c r="CB33" s="299">
        <v>198</v>
      </c>
      <c r="CC33" s="301">
        <f>SUM(CD33:CE33)</f>
        <v>382</v>
      </c>
      <c r="CD33" s="288">
        <v>193</v>
      </c>
      <c r="CE33" s="288">
        <v>189</v>
      </c>
      <c r="CF33" s="300">
        <f>SUM(CG33:CH33)</f>
        <v>226</v>
      </c>
      <c r="CG33" s="288">
        <v>128</v>
      </c>
      <c r="CH33" s="299">
        <v>98</v>
      </c>
      <c r="CI33" s="301">
        <f>SUM(CJ33:CK33)</f>
        <v>202</v>
      </c>
      <c r="CJ33" s="288">
        <v>102</v>
      </c>
      <c r="CK33" s="288">
        <v>100</v>
      </c>
      <c r="CL33" s="300">
        <f>SUM(CM33:CN33)</f>
        <v>360</v>
      </c>
      <c r="CM33" s="288">
        <v>184</v>
      </c>
      <c r="CN33" s="299">
        <v>176</v>
      </c>
      <c r="CO33" s="301">
        <f>SUM(CP33:CQ33)</f>
        <v>389</v>
      </c>
      <c r="CP33" s="288">
        <v>206</v>
      </c>
      <c r="CQ33" s="288">
        <v>183</v>
      </c>
      <c r="CR33" s="298">
        <f>SUM(CS33:CT33)</f>
        <v>6745</v>
      </c>
      <c r="CS33" s="310">
        <f t="shared" si="187"/>
        <v>3491</v>
      </c>
      <c r="CT33" s="314">
        <f t="shared" si="188"/>
        <v>3254</v>
      </c>
      <c r="CU33" s="301">
        <f>SUM(CV33:CW33)</f>
        <v>399</v>
      </c>
      <c r="CV33" s="288">
        <v>194</v>
      </c>
      <c r="CW33" s="288">
        <v>205</v>
      </c>
      <c r="CX33" s="300">
        <f>SUM(CY33:CZ33)</f>
        <v>231</v>
      </c>
      <c r="CY33" s="288">
        <v>124</v>
      </c>
      <c r="CZ33" s="299">
        <v>107</v>
      </c>
      <c r="DA33" s="301">
        <f>SUM(DB33:DC33)</f>
        <v>122</v>
      </c>
      <c r="DB33" s="288">
        <v>66</v>
      </c>
      <c r="DC33" s="288">
        <v>56</v>
      </c>
      <c r="DD33" s="300">
        <f>SUM(DE33:DF33)</f>
        <v>217</v>
      </c>
      <c r="DE33" s="288">
        <v>112</v>
      </c>
      <c r="DF33" s="299">
        <v>105</v>
      </c>
      <c r="DG33" s="301">
        <f>SUM(DH33:DI33)</f>
        <v>275</v>
      </c>
      <c r="DH33" s="288">
        <v>132</v>
      </c>
      <c r="DI33" s="288">
        <v>143</v>
      </c>
      <c r="DJ33" s="300">
        <f>SUM(DK33:DL33)</f>
        <v>388</v>
      </c>
      <c r="DK33" s="288">
        <v>203</v>
      </c>
      <c r="DL33" s="299">
        <v>185</v>
      </c>
      <c r="DM33" s="301">
        <f>SUM(DN33:DO33)</f>
        <v>175</v>
      </c>
      <c r="DN33" s="288">
        <v>94</v>
      </c>
      <c r="DO33" s="288">
        <v>81</v>
      </c>
      <c r="DP33" s="300">
        <f>SUM(DQ33:DR33)</f>
        <v>236</v>
      </c>
      <c r="DQ33" s="288">
        <v>131</v>
      </c>
      <c r="DR33" s="299">
        <v>105</v>
      </c>
      <c r="DS33" s="301">
        <f>SUM(DT33:DU33)</f>
        <v>471</v>
      </c>
      <c r="DT33" s="288">
        <v>227</v>
      </c>
      <c r="DU33" s="288">
        <v>244</v>
      </c>
      <c r="DV33" s="300">
        <f>SUM(DW33:DX33)</f>
        <v>318</v>
      </c>
      <c r="DW33" s="288">
        <v>177</v>
      </c>
      <c r="DX33" s="299">
        <v>141</v>
      </c>
      <c r="DY33" s="301">
        <f>SUM(DZ33:EA33)</f>
        <v>396</v>
      </c>
      <c r="DZ33" s="288">
        <v>214</v>
      </c>
      <c r="EA33" s="288">
        <v>182</v>
      </c>
      <c r="EB33" s="300">
        <f>SUM(EC33:ED33)</f>
        <v>237</v>
      </c>
      <c r="EC33" s="288">
        <v>125</v>
      </c>
      <c r="ED33" s="299">
        <v>112</v>
      </c>
      <c r="EE33" s="301">
        <f>SUM(EF33:EG33)</f>
        <v>238</v>
      </c>
      <c r="EF33" s="288">
        <v>127</v>
      </c>
      <c r="EG33" s="288">
        <v>111</v>
      </c>
      <c r="EH33" s="300">
        <f>SUM(EI33:EJ33)</f>
        <v>234</v>
      </c>
      <c r="EI33" s="288">
        <v>121</v>
      </c>
      <c r="EJ33" s="299">
        <v>113</v>
      </c>
      <c r="EK33" s="301">
        <f>SUM(EL33:EM33)</f>
        <v>452</v>
      </c>
      <c r="EL33" s="288">
        <v>233</v>
      </c>
      <c r="EM33" s="288">
        <v>219</v>
      </c>
      <c r="EN33" s="300">
        <f>SUM(EO33:EP33)</f>
        <v>264</v>
      </c>
      <c r="EO33" s="288">
        <v>128</v>
      </c>
      <c r="EP33" s="299">
        <v>136</v>
      </c>
      <c r="EQ33" s="301">
        <f>SUM(ER33:ES33)</f>
        <v>334</v>
      </c>
      <c r="ER33" s="288">
        <v>177</v>
      </c>
      <c r="ES33" s="288">
        <v>157</v>
      </c>
      <c r="ET33" s="300">
        <f>SUM(EU33:EV33)</f>
        <v>368</v>
      </c>
      <c r="EU33" s="288">
        <v>176</v>
      </c>
      <c r="EV33" s="299">
        <v>192</v>
      </c>
      <c r="EW33" s="301">
        <f>SUM(EX33:EY33)</f>
        <v>372</v>
      </c>
      <c r="EX33" s="288">
        <v>184</v>
      </c>
      <c r="EY33" s="288">
        <v>188</v>
      </c>
      <c r="EZ33" s="300">
        <f>SUM(FA33:FB33)</f>
        <v>249</v>
      </c>
      <c r="FA33" s="288">
        <v>128</v>
      </c>
      <c r="FB33" s="299">
        <v>121</v>
      </c>
      <c r="FC33" s="301">
        <f>SUM(FD33:FE33)</f>
        <v>483</v>
      </c>
      <c r="FD33" s="288">
        <v>251</v>
      </c>
      <c r="FE33" s="288">
        <v>232</v>
      </c>
      <c r="FF33" s="300">
        <f>SUM(FG33:FH33)</f>
        <v>286</v>
      </c>
      <c r="FG33" s="288">
        <v>167</v>
      </c>
      <c r="FH33" s="299">
        <v>119</v>
      </c>
    </row>
    <row r="34" spans="1:164" ht="15.95" customHeight="1" x14ac:dyDescent="0.15">
      <c r="A34" s="58" t="s">
        <v>198</v>
      </c>
      <c r="B34" s="39" t="s">
        <v>37</v>
      </c>
      <c r="C34" s="116">
        <f>SUM(D34:E34)</f>
        <v>14063</v>
      </c>
      <c r="D34" s="96">
        <f t="shared" si="183"/>
        <v>7175</v>
      </c>
      <c r="E34" s="96">
        <f t="shared" si="184"/>
        <v>6888</v>
      </c>
      <c r="F34" s="117">
        <f>SUM(G34:H34)</f>
        <v>3236</v>
      </c>
      <c r="G34" s="206">
        <f t="shared" si="181"/>
        <v>1670</v>
      </c>
      <c r="H34" s="206">
        <f t="shared" si="182"/>
        <v>1566</v>
      </c>
      <c r="I34" s="241">
        <f>SUM(J34:K34)</f>
        <v>214</v>
      </c>
      <c r="J34" s="233">
        <v>119</v>
      </c>
      <c r="K34" s="233">
        <v>95</v>
      </c>
      <c r="L34" s="242">
        <f>SUM(M34:N34)</f>
        <v>457</v>
      </c>
      <c r="M34" s="233">
        <v>237</v>
      </c>
      <c r="N34" s="288">
        <v>220</v>
      </c>
      <c r="O34" s="300">
        <f>SUM(P34:Q34)</f>
        <v>150</v>
      </c>
      <c r="P34" s="288">
        <v>88</v>
      </c>
      <c r="Q34" s="299">
        <v>62</v>
      </c>
      <c r="R34" s="300">
        <f>SUM(S34:T34)</f>
        <v>312</v>
      </c>
      <c r="S34" s="288">
        <v>159</v>
      </c>
      <c r="T34" s="299">
        <v>153</v>
      </c>
      <c r="U34" s="242">
        <f>SUM(V34:W34)</f>
        <v>260</v>
      </c>
      <c r="V34" s="233">
        <v>129</v>
      </c>
      <c r="W34" s="288">
        <v>131</v>
      </c>
      <c r="X34" s="300">
        <f>SUM(Y34:Z34)</f>
        <v>216</v>
      </c>
      <c r="Y34" s="288">
        <v>117</v>
      </c>
      <c r="Z34" s="299">
        <v>99</v>
      </c>
      <c r="AA34" s="301">
        <f>SUM(AB34:AC34)</f>
        <v>213</v>
      </c>
      <c r="AB34" s="233">
        <v>95</v>
      </c>
      <c r="AC34" s="233">
        <v>118</v>
      </c>
      <c r="AD34" s="300">
        <f>SUM(AE34:AF34)</f>
        <v>189</v>
      </c>
      <c r="AE34" s="288">
        <v>114</v>
      </c>
      <c r="AF34" s="299">
        <v>75</v>
      </c>
      <c r="AG34" s="301">
        <f>SUM(AH34:AI34)</f>
        <v>270</v>
      </c>
      <c r="AH34" s="288">
        <v>137</v>
      </c>
      <c r="AI34" s="288">
        <v>133</v>
      </c>
      <c r="AJ34" s="300">
        <f>SUM(AK34:AL34)</f>
        <v>254</v>
      </c>
      <c r="AK34" s="288">
        <v>126</v>
      </c>
      <c r="AL34" s="299">
        <v>128</v>
      </c>
      <c r="AM34" s="301">
        <f>SUM(AN34:AO34)</f>
        <v>210</v>
      </c>
      <c r="AN34" s="288">
        <v>109</v>
      </c>
      <c r="AO34" s="288">
        <v>101</v>
      </c>
      <c r="AP34" s="300">
        <f>SUM(AQ34:AR34)</f>
        <v>161</v>
      </c>
      <c r="AQ34" s="288">
        <v>73</v>
      </c>
      <c r="AR34" s="299">
        <v>88</v>
      </c>
      <c r="AS34" s="301">
        <f>SUM(AT34:AU34)</f>
        <v>177</v>
      </c>
      <c r="AT34" s="288">
        <v>84</v>
      </c>
      <c r="AU34" s="288">
        <v>93</v>
      </c>
      <c r="AV34" s="300">
        <f>SUM(AW34:AX34)</f>
        <v>22</v>
      </c>
      <c r="AW34" s="288">
        <v>10</v>
      </c>
      <c r="AX34" s="299">
        <v>12</v>
      </c>
      <c r="AY34" s="301">
        <f>SUM(AZ34:BA34)</f>
        <v>63</v>
      </c>
      <c r="AZ34" s="288">
        <v>37</v>
      </c>
      <c r="BA34" s="288">
        <v>26</v>
      </c>
      <c r="BB34" s="300">
        <f>SUM(BC34:BD34)</f>
        <v>27</v>
      </c>
      <c r="BC34" s="288">
        <v>13</v>
      </c>
      <c r="BD34" s="299">
        <v>14</v>
      </c>
      <c r="BE34" s="301">
        <f>SUM(BF34:BG34)</f>
        <v>41</v>
      </c>
      <c r="BF34" s="288">
        <v>23</v>
      </c>
      <c r="BG34" s="288">
        <v>18</v>
      </c>
      <c r="BH34" s="300">
        <f>SUM(BI34:BJ34)</f>
        <v>3781</v>
      </c>
      <c r="BI34" s="310">
        <f t="shared" si="185"/>
        <v>1944</v>
      </c>
      <c r="BJ34" s="314">
        <f t="shared" si="186"/>
        <v>1837</v>
      </c>
      <c r="BK34" s="301">
        <f>SUM(BL34:BM34)</f>
        <v>505</v>
      </c>
      <c r="BL34" s="288">
        <v>244</v>
      </c>
      <c r="BM34" s="288">
        <v>261</v>
      </c>
      <c r="BN34" s="300">
        <f>SUM(BO34:BP34)</f>
        <v>297</v>
      </c>
      <c r="BO34" s="288">
        <v>164</v>
      </c>
      <c r="BP34" s="299">
        <v>133</v>
      </c>
      <c r="BQ34" s="301">
        <f>SUM(BR34:BS34)</f>
        <v>350</v>
      </c>
      <c r="BR34" s="288">
        <v>183</v>
      </c>
      <c r="BS34" s="288">
        <v>167</v>
      </c>
      <c r="BT34" s="300">
        <f>SUM(BU34:BV34)</f>
        <v>467</v>
      </c>
      <c r="BU34" s="288">
        <v>220</v>
      </c>
      <c r="BV34" s="299">
        <v>247</v>
      </c>
      <c r="BW34" s="301">
        <f>SUM(BX34:BY34)</f>
        <v>179</v>
      </c>
      <c r="BX34" s="288">
        <v>88</v>
      </c>
      <c r="BY34" s="288">
        <v>91</v>
      </c>
      <c r="BZ34" s="300">
        <f>SUM(CA34:CB34)</f>
        <v>377</v>
      </c>
      <c r="CA34" s="288">
        <v>196</v>
      </c>
      <c r="CB34" s="299">
        <v>181</v>
      </c>
      <c r="CC34" s="301">
        <f>SUM(CD34:CE34)</f>
        <v>409</v>
      </c>
      <c r="CD34" s="288">
        <v>204</v>
      </c>
      <c r="CE34" s="288">
        <v>205</v>
      </c>
      <c r="CF34" s="300">
        <f>SUM(CG34:CH34)</f>
        <v>265</v>
      </c>
      <c r="CG34" s="288">
        <v>155</v>
      </c>
      <c r="CH34" s="299">
        <v>110</v>
      </c>
      <c r="CI34" s="301">
        <f>SUM(CJ34:CK34)</f>
        <v>238</v>
      </c>
      <c r="CJ34" s="288">
        <v>112</v>
      </c>
      <c r="CK34" s="288">
        <v>126</v>
      </c>
      <c r="CL34" s="300">
        <f>SUM(CM34:CN34)</f>
        <v>351</v>
      </c>
      <c r="CM34" s="288">
        <v>192</v>
      </c>
      <c r="CN34" s="299">
        <v>159</v>
      </c>
      <c r="CO34" s="301">
        <f>SUM(CP34:CQ34)</f>
        <v>343</v>
      </c>
      <c r="CP34" s="288">
        <v>186</v>
      </c>
      <c r="CQ34" s="288">
        <v>157</v>
      </c>
      <c r="CR34" s="298">
        <f>SUM(CS34:CT34)</f>
        <v>7046</v>
      </c>
      <c r="CS34" s="310">
        <f t="shared" si="187"/>
        <v>3561</v>
      </c>
      <c r="CT34" s="314">
        <f t="shared" si="188"/>
        <v>3485</v>
      </c>
      <c r="CU34" s="301">
        <f>SUM(CV34:CW34)</f>
        <v>423</v>
      </c>
      <c r="CV34" s="288">
        <v>221</v>
      </c>
      <c r="CW34" s="288">
        <v>202</v>
      </c>
      <c r="CX34" s="300">
        <f>SUM(CY34:CZ34)</f>
        <v>224</v>
      </c>
      <c r="CY34" s="288">
        <v>103</v>
      </c>
      <c r="CZ34" s="299">
        <v>121</v>
      </c>
      <c r="DA34" s="301">
        <f>SUM(DB34:DC34)</f>
        <v>112</v>
      </c>
      <c r="DB34" s="288">
        <v>61</v>
      </c>
      <c r="DC34" s="288">
        <v>51</v>
      </c>
      <c r="DD34" s="300">
        <f>SUM(DE34:DF34)</f>
        <v>212</v>
      </c>
      <c r="DE34" s="288">
        <v>104</v>
      </c>
      <c r="DF34" s="299">
        <v>108</v>
      </c>
      <c r="DG34" s="301">
        <f>SUM(DH34:DI34)</f>
        <v>307</v>
      </c>
      <c r="DH34" s="288">
        <v>162</v>
      </c>
      <c r="DI34" s="288">
        <v>145</v>
      </c>
      <c r="DJ34" s="300">
        <f>SUM(DK34:DL34)</f>
        <v>427</v>
      </c>
      <c r="DK34" s="288">
        <v>183</v>
      </c>
      <c r="DL34" s="299">
        <v>244</v>
      </c>
      <c r="DM34" s="301">
        <f>SUM(DN34:DO34)</f>
        <v>218</v>
      </c>
      <c r="DN34" s="288">
        <v>117</v>
      </c>
      <c r="DO34" s="288">
        <v>101</v>
      </c>
      <c r="DP34" s="300">
        <f>SUM(DQ34:DR34)</f>
        <v>238</v>
      </c>
      <c r="DQ34" s="288">
        <v>116</v>
      </c>
      <c r="DR34" s="299">
        <v>122</v>
      </c>
      <c r="DS34" s="301">
        <f>SUM(DT34:DU34)</f>
        <v>447</v>
      </c>
      <c r="DT34" s="288">
        <v>231</v>
      </c>
      <c r="DU34" s="288">
        <v>216</v>
      </c>
      <c r="DV34" s="300">
        <f>SUM(DW34:DX34)</f>
        <v>328</v>
      </c>
      <c r="DW34" s="288">
        <v>167</v>
      </c>
      <c r="DX34" s="299">
        <v>161</v>
      </c>
      <c r="DY34" s="301">
        <f>SUM(DZ34:EA34)</f>
        <v>430</v>
      </c>
      <c r="DZ34" s="288">
        <v>242</v>
      </c>
      <c r="EA34" s="288">
        <v>188</v>
      </c>
      <c r="EB34" s="300">
        <f>SUM(EC34:ED34)</f>
        <v>230</v>
      </c>
      <c r="EC34" s="288">
        <v>131</v>
      </c>
      <c r="ED34" s="299">
        <v>99</v>
      </c>
      <c r="EE34" s="301">
        <f>SUM(EF34:EG34)</f>
        <v>260</v>
      </c>
      <c r="EF34" s="288">
        <v>133</v>
      </c>
      <c r="EG34" s="288">
        <v>127</v>
      </c>
      <c r="EH34" s="300">
        <f>SUM(EI34:EJ34)</f>
        <v>252</v>
      </c>
      <c r="EI34" s="288">
        <v>137</v>
      </c>
      <c r="EJ34" s="299">
        <v>115</v>
      </c>
      <c r="EK34" s="301">
        <f>SUM(EL34:EM34)</f>
        <v>458</v>
      </c>
      <c r="EL34" s="288">
        <v>240</v>
      </c>
      <c r="EM34" s="288">
        <v>218</v>
      </c>
      <c r="EN34" s="300">
        <f>SUM(EO34:EP34)</f>
        <v>268</v>
      </c>
      <c r="EO34" s="288">
        <v>132</v>
      </c>
      <c r="EP34" s="299">
        <v>136</v>
      </c>
      <c r="EQ34" s="301">
        <f>SUM(ER34:ES34)</f>
        <v>356</v>
      </c>
      <c r="ER34" s="288">
        <v>174</v>
      </c>
      <c r="ES34" s="288">
        <v>182</v>
      </c>
      <c r="ET34" s="300">
        <f>SUM(EU34:EV34)</f>
        <v>352</v>
      </c>
      <c r="EU34" s="288">
        <v>168</v>
      </c>
      <c r="EV34" s="299">
        <v>184</v>
      </c>
      <c r="EW34" s="301">
        <f>SUM(EX34:EY34)</f>
        <v>456</v>
      </c>
      <c r="EX34" s="288">
        <v>230</v>
      </c>
      <c r="EY34" s="288">
        <v>226</v>
      </c>
      <c r="EZ34" s="300">
        <f>SUM(FA34:FB34)</f>
        <v>294</v>
      </c>
      <c r="FA34" s="288">
        <v>134</v>
      </c>
      <c r="FB34" s="299">
        <v>160</v>
      </c>
      <c r="FC34" s="301">
        <f>SUM(FD34:FE34)</f>
        <v>493</v>
      </c>
      <c r="FD34" s="288">
        <v>249</v>
      </c>
      <c r="FE34" s="288">
        <v>244</v>
      </c>
      <c r="FF34" s="300">
        <f>SUM(FG34:FH34)</f>
        <v>261</v>
      </c>
      <c r="FG34" s="288">
        <v>126</v>
      </c>
      <c r="FH34" s="299">
        <v>135</v>
      </c>
    </row>
    <row r="35" spans="1:164" ht="15.95" customHeight="1" x14ac:dyDescent="0.15">
      <c r="A35" s="58" t="s">
        <v>199</v>
      </c>
      <c r="B35" s="39" t="s">
        <v>38</v>
      </c>
      <c r="C35" s="116">
        <f>SUM(D35:E35)</f>
        <v>14078</v>
      </c>
      <c r="D35" s="96">
        <f t="shared" si="183"/>
        <v>6988</v>
      </c>
      <c r="E35" s="96">
        <f t="shared" si="184"/>
        <v>7090</v>
      </c>
      <c r="F35" s="117">
        <f>SUM(G35:H35)</f>
        <v>3235</v>
      </c>
      <c r="G35" s="206">
        <f t="shared" si="181"/>
        <v>1687</v>
      </c>
      <c r="H35" s="206">
        <f t="shared" si="182"/>
        <v>1548</v>
      </c>
      <c r="I35" s="241">
        <f>SUM(J35:K35)</f>
        <v>223</v>
      </c>
      <c r="J35" s="233">
        <v>111</v>
      </c>
      <c r="K35" s="233">
        <v>112</v>
      </c>
      <c r="L35" s="242">
        <f>SUM(M35:N35)</f>
        <v>387</v>
      </c>
      <c r="M35" s="233">
        <v>206</v>
      </c>
      <c r="N35" s="288">
        <v>181</v>
      </c>
      <c r="O35" s="300">
        <f>SUM(P35:Q35)</f>
        <v>198</v>
      </c>
      <c r="P35" s="288">
        <v>102</v>
      </c>
      <c r="Q35" s="299">
        <v>96</v>
      </c>
      <c r="R35" s="300">
        <f>SUM(S35:T35)</f>
        <v>312</v>
      </c>
      <c r="S35" s="288">
        <v>162</v>
      </c>
      <c r="T35" s="299">
        <v>150</v>
      </c>
      <c r="U35" s="242">
        <f>SUM(V35:W35)</f>
        <v>263</v>
      </c>
      <c r="V35" s="233">
        <v>126</v>
      </c>
      <c r="W35" s="288">
        <v>137</v>
      </c>
      <c r="X35" s="300">
        <f>SUM(Y35:Z35)</f>
        <v>223</v>
      </c>
      <c r="Y35" s="288">
        <v>120</v>
      </c>
      <c r="Z35" s="299">
        <v>103</v>
      </c>
      <c r="AA35" s="301">
        <f>SUM(AB35:AC35)</f>
        <v>225</v>
      </c>
      <c r="AB35" s="233">
        <v>120</v>
      </c>
      <c r="AC35" s="233">
        <v>105</v>
      </c>
      <c r="AD35" s="300">
        <f>SUM(AE35:AF35)</f>
        <v>214</v>
      </c>
      <c r="AE35" s="288">
        <v>103</v>
      </c>
      <c r="AF35" s="299">
        <v>111</v>
      </c>
      <c r="AG35" s="301">
        <f>SUM(AH35:AI35)</f>
        <v>284</v>
      </c>
      <c r="AH35" s="288">
        <v>142</v>
      </c>
      <c r="AI35" s="288">
        <v>142</v>
      </c>
      <c r="AJ35" s="300">
        <f>SUM(AK35:AL35)</f>
        <v>246</v>
      </c>
      <c r="AK35" s="288">
        <v>126</v>
      </c>
      <c r="AL35" s="299">
        <v>120</v>
      </c>
      <c r="AM35" s="301">
        <f>SUM(AN35:AO35)</f>
        <v>195</v>
      </c>
      <c r="AN35" s="288">
        <v>97</v>
      </c>
      <c r="AO35" s="288">
        <v>98</v>
      </c>
      <c r="AP35" s="300">
        <f>SUM(AQ35:AR35)</f>
        <v>123</v>
      </c>
      <c r="AQ35" s="288">
        <v>64</v>
      </c>
      <c r="AR35" s="299">
        <v>59</v>
      </c>
      <c r="AS35" s="301">
        <f>SUM(AT35:AU35)</f>
        <v>183</v>
      </c>
      <c r="AT35" s="288">
        <v>118</v>
      </c>
      <c r="AU35" s="288">
        <v>65</v>
      </c>
      <c r="AV35" s="300">
        <f>SUM(AW35:AX35)</f>
        <v>30</v>
      </c>
      <c r="AW35" s="288">
        <v>11</v>
      </c>
      <c r="AX35" s="299">
        <v>19</v>
      </c>
      <c r="AY35" s="301">
        <f>SUM(AZ35:BA35)</f>
        <v>53</v>
      </c>
      <c r="AZ35" s="288">
        <v>31</v>
      </c>
      <c r="BA35" s="288">
        <v>22</v>
      </c>
      <c r="BB35" s="300">
        <f>SUM(BC35:BD35)</f>
        <v>24</v>
      </c>
      <c r="BC35" s="288">
        <v>14</v>
      </c>
      <c r="BD35" s="299">
        <v>10</v>
      </c>
      <c r="BE35" s="301">
        <f>SUM(BF35:BG35)</f>
        <v>52</v>
      </c>
      <c r="BF35" s="288">
        <v>34</v>
      </c>
      <c r="BG35" s="288">
        <v>18</v>
      </c>
      <c r="BH35" s="300">
        <f>SUM(BI35:BJ35)</f>
        <v>3775</v>
      </c>
      <c r="BI35" s="310">
        <f t="shared" si="185"/>
        <v>1889</v>
      </c>
      <c r="BJ35" s="314">
        <f t="shared" si="186"/>
        <v>1886</v>
      </c>
      <c r="BK35" s="301">
        <f>SUM(BL35:BM35)</f>
        <v>480</v>
      </c>
      <c r="BL35" s="288">
        <v>234</v>
      </c>
      <c r="BM35" s="288">
        <v>246</v>
      </c>
      <c r="BN35" s="300">
        <f>SUM(BO35:BP35)</f>
        <v>286</v>
      </c>
      <c r="BO35" s="288">
        <v>155</v>
      </c>
      <c r="BP35" s="299">
        <v>131</v>
      </c>
      <c r="BQ35" s="301">
        <f>SUM(BR35:BS35)</f>
        <v>343</v>
      </c>
      <c r="BR35" s="288">
        <v>162</v>
      </c>
      <c r="BS35" s="288">
        <v>181</v>
      </c>
      <c r="BT35" s="300">
        <f>SUM(BU35:BV35)</f>
        <v>477</v>
      </c>
      <c r="BU35" s="288">
        <v>216</v>
      </c>
      <c r="BV35" s="299">
        <v>261</v>
      </c>
      <c r="BW35" s="301">
        <f>SUM(BX35:BY35)</f>
        <v>161</v>
      </c>
      <c r="BX35" s="288">
        <v>79</v>
      </c>
      <c r="BY35" s="288">
        <v>82</v>
      </c>
      <c r="BZ35" s="300">
        <f>SUM(CA35:CB35)</f>
        <v>409</v>
      </c>
      <c r="CA35" s="288">
        <v>210</v>
      </c>
      <c r="CB35" s="299">
        <v>199</v>
      </c>
      <c r="CC35" s="301">
        <f>SUM(CD35:CE35)</f>
        <v>404</v>
      </c>
      <c r="CD35" s="288">
        <v>203</v>
      </c>
      <c r="CE35" s="288">
        <v>201</v>
      </c>
      <c r="CF35" s="300">
        <f>SUM(CG35:CH35)</f>
        <v>236</v>
      </c>
      <c r="CG35" s="288">
        <v>127</v>
      </c>
      <c r="CH35" s="299">
        <v>109</v>
      </c>
      <c r="CI35" s="301">
        <f>SUM(CJ35:CK35)</f>
        <v>203</v>
      </c>
      <c r="CJ35" s="288">
        <v>104</v>
      </c>
      <c r="CK35" s="288">
        <v>99</v>
      </c>
      <c r="CL35" s="300">
        <f>SUM(CM35:CN35)</f>
        <v>396</v>
      </c>
      <c r="CM35" s="288">
        <v>216</v>
      </c>
      <c r="CN35" s="299">
        <v>180</v>
      </c>
      <c r="CO35" s="301">
        <f>SUM(CP35:CQ35)</f>
        <v>380</v>
      </c>
      <c r="CP35" s="288">
        <v>183</v>
      </c>
      <c r="CQ35" s="288">
        <v>197</v>
      </c>
      <c r="CR35" s="298">
        <f>SUM(CS35:CT35)</f>
        <v>7068</v>
      </c>
      <c r="CS35" s="310">
        <f t="shared" si="187"/>
        <v>3412</v>
      </c>
      <c r="CT35" s="314">
        <f t="shared" si="188"/>
        <v>3656</v>
      </c>
      <c r="CU35" s="301">
        <f>SUM(CV35:CW35)</f>
        <v>408</v>
      </c>
      <c r="CV35" s="288">
        <v>187</v>
      </c>
      <c r="CW35" s="288">
        <v>221</v>
      </c>
      <c r="CX35" s="300">
        <f>SUM(CY35:CZ35)</f>
        <v>235</v>
      </c>
      <c r="CY35" s="288">
        <v>108</v>
      </c>
      <c r="CZ35" s="299">
        <v>127</v>
      </c>
      <c r="DA35" s="301">
        <f>SUM(DB35:DC35)</f>
        <v>113</v>
      </c>
      <c r="DB35" s="288">
        <v>61</v>
      </c>
      <c r="DC35" s="288">
        <v>52</v>
      </c>
      <c r="DD35" s="300">
        <f>SUM(DE35:DF35)</f>
        <v>223</v>
      </c>
      <c r="DE35" s="288">
        <v>100</v>
      </c>
      <c r="DF35" s="299">
        <v>123</v>
      </c>
      <c r="DG35" s="301">
        <f>SUM(DH35:DI35)</f>
        <v>300</v>
      </c>
      <c r="DH35" s="288">
        <v>134</v>
      </c>
      <c r="DI35" s="288">
        <v>166</v>
      </c>
      <c r="DJ35" s="300">
        <f>SUM(DK35:DL35)</f>
        <v>456</v>
      </c>
      <c r="DK35" s="288">
        <v>182</v>
      </c>
      <c r="DL35" s="299">
        <v>274</v>
      </c>
      <c r="DM35" s="301">
        <f>SUM(DN35:DO35)</f>
        <v>229</v>
      </c>
      <c r="DN35" s="288">
        <v>115</v>
      </c>
      <c r="DO35" s="288">
        <v>114</v>
      </c>
      <c r="DP35" s="300">
        <f>SUM(DQ35:DR35)</f>
        <v>215</v>
      </c>
      <c r="DQ35" s="288">
        <v>106</v>
      </c>
      <c r="DR35" s="299">
        <v>109</v>
      </c>
      <c r="DS35" s="301">
        <f>SUM(DT35:DU35)</f>
        <v>463</v>
      </c>
      <c r="DT35" s="288">
        <v>231</v>
      </c>
      <c r="DU35" s="288">
        <v>232</v>
      </c>
      <c r="DV35" s="300">
        <f>SUM(DW35:DX35)</f>
        <v>289</v>
      </c>
      <c r="DW35" s="288">
        <v>139</v>
      </c>
      <c r="DX35" s="299">
        <v>150</v>
      </c>
      <c r="DY35" s="301">
        <f>SUM(DZ35:EA35)</f>
        <v>375</v>
      </c>
      <c r="DZ35" s="288">
        <v>185</v>
      </c>
      <c r="EA35" s="288">
        <v>190</v>
      </c>
      <c r="EB35" s="300">
        <f>SUM(EC35:ED35)</f>
        <v>211</v>
      </c>
      <c r="EC35" s="288">
        <v>116</v>
      </c>
      <c r="ED35" s="299">
        <v>95</v>
      </c>
      <c r="EE35" s="301">
        <f>SUM(EF35:EG35)</f>
        <v>320</v>
      </c>
      <c r="EF35" s="288">
        <v>155</v>
      </c>
      <c r="EG35" s="288">
        <v>165</v>
      </c>
      <c r="EH35" s="300">
        <f>SUM(EI35:EJ35)</f>
        <v>285</v>
      </c>
      <c r="EI35" s="288">
        <v>148</v>
      </c>
      <c r="EJ35" s="299">
        <v>137</v>
      </c>
      <c r="EK35" s="301">
        <f>SUM(EL35:EM35)</f>
        <v>460</v>
      </c>
      <c r="EL35" s="288">
        <v>230</v>
      </c>
      <c r="EM35" s="288">
        <v>230</v>
      </c>
      <c r="EN35" s="300">
        <f>SUM(EO35:EP35)</f>
        <v>288</v>
      </c>
      <c r="EO35" s="288">
        <v>139</v>
      </c>
      <c r="EP35" s="299">
        <v>149</v>
      </c>
      <c r="EQ35" s="301">
        <f>SUM(ER35:ES35)</f>
        <v>341</v>
      </c>
      <c r="ER35" s="288">
        <v>168</v>
      </c>
      <c r="ES35" s="288">
        <v>173</v>
      </c>
      <c r="ET35" s="300">
        <f>SUM(EU35:EV35)</f>
        <v>385</v>
      </c>
      <c r="EU35" s="288">
        <v>178</v>
      </c>
      <c r="EV35" s="299">
        <v>207</v>
      </c>
      <c r="EW35" s="301">
        <f>SUM(EX35:EY35)</f>
        <v>444</v>
      </c>
      <c r="EX35" s="288">
        <v>230</v>
      </c>
      <c r="EY35" s="288">
        <v>214</v>
      </c>
      <c r="EZ35" s="300">
        <f>SUM(FA35:FB35)</f>
        <v>273</v>
      </c>
      <c r="FA35" s="288">
        <v>129</v>
      </c>
      <c r="FB35" s="299">
        <v>144</v>
      </c>
      <c r="FC35" s="301">
        <f>SUM(FD35:FE35)</f>
        <v>468</v>
      </c>
      <c r="FD35" s="288">
        <v>235</v>
      </c>
      <c r="FE35" s="288">
        <v>233</v>
      </c>
      <c r="FF35" s="300">
        <f>SUM(FG35:FH35)</f>
        <v>287</v>
      </c>
      <c r="FG35" s="288">
        <v>136</v>
      </c>
      <c r="FH35" s="299">
        <v>151</v>
      </c>
    </row>
    <row r="36" spans="1:164" ht="15.95" customHeight="1" x14ac:dyDescent="0.15">
      <c r="A36" s="58" t="s">
        <v>200</v>
      </c>
      <c r="B36" s="38" t="s">
        <v>122</v>
      </c>
      <c r="C36" s="103">
        <f t="shared" ref="C36:BG36" si="189">SUM(C37:C41)</f>
        <v>67754</v>
      </c>
      <c r="D36" s="104">
        <f t="shared" si="189"/>
        <v>34011</v>
      </c>
      <c r="E36" s="104">
        <f t="shared" si="189"/>
        <v>33743</v>
      </c>
      <c r="F36" s="121">
        <f t="shared" si="189"/>
        <v>15810</v>
      </c>
      <c r="G36" s="109">
        <f t="shared" si="189"/>
        <v>8416</v>
      </c>
      <c r="H36" s="115">
        <f t="shared" si="189"/>
        <v>7394</v>
      </c>
      <c r="I36" s="239">
        <f t="shared" si="189"/>
        <v>1155</v>
      </c>
      <c r="J36" s="237">
        <f t="shared" si="189"/>
        <v>638</v>
      </c>
      <c r="K36" s="237">
        <f t="shared" si="189"/>
        <v>517</v>
      </c>
      <c r="L36" s="237">
        <f t="shared" si="189"/>
        <v>1799</v>
      </c>
      <c r="M36" s="237">
        <f t="shared" si="189"/>
        <v>942</v>
      </c>
      <c r="N36" s="292">
        <f t="shared" si="189"/>
        <v>857</v>
      </c>
      <c r="O36" s="296">
        <f t="shared" si="189"/>
        <v>838</v>
      </c>
      <c r="P36" s="292">
        <f t="shared" si="189"/>
        <v>465</v>
      </c>
      <c r="Q36" s="267">
        <f t="shared" si="189"/>
        <v>373</v>
      </c>
      <c r="R36" s="296">
        <f t="shared" si="189"/>
        <v>1613</v>
      </c>
      <c r="S36" s="292">
        <f t="shared" si="189"/>
        <v>832</v>
      </c>
      <c r="T36" s="267">
        <f t="shared" si="189"/>
        <v>781</v>
      </c>
      <c r="U36" s="237">
        <f t="shared" si="189"/>
        <v>1179</v>
      </c>
      <c r="V36" s="237">
        <f t="shared" si="189"/>
        <v>626</v>
      </c>
      <c r="W36" s="292">
        <f t="shared" si="189"/>
        <v>553</v>
      </c>
      <c r="X36" s="296">
        <f t="shared" si="189"/>
        <v>1049</v>
      </c>
      <c r="Y36" s="292">
        <f t="shared" si="189"/>
        <v>539</v>
      </c>
      <c r="Z36" s="267">
        <f t="shared" si="189"/>
        <v>510</v>
      </c>
      <c r="AA36" s="292">
        <f t="shared" si="189"/>
        <v>924</v>
      </c>
      <c r="AB36" s="237">
        <f t="shared" si="189"/>
        <v>484</v>
      </c>
      <c r="AC36" s="237">
        <f t="shared" si="189"/>
        <v>440</v>
      </c>
      <c r="AD36" s="296">
        <f t="shared" si="189"/>
        <v>936</v>
      </c>
      <c r="AE36" s="292">
        <f t="shared" si="189"/>
        <v>510</v>
      </c>
      <c r="AF36" s="267">
        <f t="shared" si="189"/>
        <v>426</v>
      </c>
      <c r="AG36" s="292">
        <f t="shared" si="189"/>
        <v>1432</v>
      </c>
      <c r="AH36" s="292">
        <f t="shared" si="189"/>
        <v>748</v>
      </c>
      <c r="AI36" s="292">
        <f t="shared" si="189"/>
        <v>684</v>
      </c>
      <c r="AJ36" s="296">
        <f t="shared" si="189"/>
        <v>1185</v>
      </c>
      <c r="AK36" s="292">
        <f t="shared" si="189"/>
        <v>622</v>
      </c>
      <c r="AL36" s="267">
        <f t="shared" si="189"/>
        <v>563</v>
      </c>
      <c r="AM36" s="292">
        <f t="shared" si="189"/>
        <v>896</v>
      </c>
      <c r="AN36" s="292">
        <f t="shared" si="189"/>
        <v>481</v>
      </c>
      <c r="AO36" s="292">
        <f t="shared" si="189"/>
        <v>415</v>
      </c>
      <c r="AP36" s="296">
        <f t="shared" si="189"/>
        <v>615</v>
      </c>
      <c r="AQ36" s="292">
        <f t="shared" si="189"/>
        <v>327</v>
      </c>
      <c r="AR36" s="267">
        <f t="shared" si="189"/>
        <v>288</v>
      </c>
      <c r="AS36" s="292">
        <f t="shared" si="189"/>
        <v>1311</v>
      </c>
      <c r="AT36" s="292">
        <f t="shared" si="189"/>
        <v>703</v>
      </c>
      <c r="AU36" s="292">
        <f t="shared" si="189"/>
        <v>608</v>
      </c>
      <c r="AV36" s="296">
        <f t="shared" si="189"/>
        <v>150</v>
      </c>
      <c r="AW36" s="292">
        <f t="shared" si="189"/>
        <v>81</v>
      </c>
      <c r="AX36" s="267">
        <f t="shared" si="189"/>
        <v>69</v>
      </c>
      <c r="AY36" s="292">
        <f t="shared" si="189"/>
        <v>398</v>
      </c>
      <c r="AZ36" s="292">
        <f t="shared" si="189"/>
        <v>243</v>
      </c>
      <c r="BA36" s="292">
        <f t="shared" si="189"/>
        <v>155</v>
      </c>
      <c r="BB36" s="296">
        <f t="shared" si="189"/>
        <v>125</v>
      </c>
      <c r="BC36" s="292">
        <f t="shared" si="189"/>
        <v>68</v>
      </c>
      <c r="BD36" s="267">
        <f t="shared" si="189"/>
        <v>57</v>
      </c>
      <c r="BE36" s="292">
        <f t="shared" si="189"/>
        <v>205</v>
      </c>
      <c r="BF36" s="292">
        <f t="shared" si="189"/>
        <v>107</v>
      </c>
      <c r="BG36" s="292">
        <f t="shared" si="189"/>
        <v>98</v>
      </c>
      <c r="BH36" s="296">
        <f t="shared" ref="BH36:BT36" si="190">SUM(BH37:BH41)</f>
        <v>17627</v>
      </c>
      <c r="BI36" s="292">
        <f t="shared" si="190"/>
        <v>9224</v>
      </c>
      <c r="BJ36" s="267">
        <f t="shared" si="190"/>
        <v>8403</v>
      </c>
      <c r="BK36" s="292">
        <f t="shared" si="190"/>
        <v>2708</v>
      </c>
      <c r="BL36" s="292">
        <f t="shared" si="190"/>
        <v>1465</v>
      </c>
      <c r="BM36" s="292">
        <f t="shared" si="190"/>
        <v>1243</v>
      </c>
      <c r="BN36" s="296">
        <f t="shared" si="190"/>
        <v>1258</v>
      </c>
      <c r="BO36" s="292">
        <f t="shared" si="190"/>
        <v>631</v>
      </c>
      <c r="BP36" s="267">
        <f t="shared" si="190"/>
        <v>627</v>
      </c>
      <c r="BQ36" s="292">
        <f t="shared" si="190"/>
        <v>1604</v>
      </c>
      <c r="BR36" s="292">
        <f t="shared" si="190"/>
        <v>866</v>
      </c>
      <c r="BS36" s="292">
        <f t="shared" si="190"/>
        <v>738</v>
      </c>
      <c r="BT36" s="296">
        <f t="shared" si="190"/>
        <v>2206</v>
      </c>
      <c r="BU36" s="292">
        <f t="shared" ref="BU36:CQ36" si="191">SUM(BU37:BU41)</f>
        <v>1074</v>
      </c>
      <c r="BV36" s="267">
        <f t="shared" si="191"/>
        <v>1132</v>
      </c>
      <c r="BW36" s="292">
        <f t="shared" si="191"/>
        <v>790</v>
      </c>
      <c r="BX36" s="292">
        <f t="shared" si="191"/>
        <v>404</v>
      </c>
      <c r="BY36" s="292">
        <f t="shared" si="191"/>
        <v>386</v>
      </c>
      <c r="BZ36" s="296">
        <f t="shared" si="191"/>
        <v>1677</v>
      </c>
      <c r="CA36" s="292">
        <f t="shared" si="191"/>
        <v>891</v>
      </c>
      <c r="CB36" s="267">
        <f t="shared" si="191"/>
        <v>786</v>
      </c>
      <c r="CC36" s="292">
        <f t="shared" si="191"/>
        <v>2039</v>
      </c>
      <c r="CD36" s="292">
        <f t="shared" si="191"/>
        <v>1081</v>
      </c>
      <c r="CE36" s="292">
        <f t="shared" si="191"/>
        <v>958</v>
      </c>
      <c r="CF36" s="296">
        <f t="shared" si="191"/>
        <v>1100</v>
      </c>
      <c r="CG36" s="292">
        <f t="shared" si="191"/>
        <v>576</v>
      </c>
      <c r="CH36" s="267">
        <f t="shared" si="191"/>
        <v>524</v>
      </c>
      <c r="CI36" s="292">
        <f t="shared" si="191"/>
        <v>1009</v>
      </c>
      <c r="CJ36" s="292">
        <f t="shared" si="191"/>
        <v>556</v>
      </c>
      <c r="CK36" s="292">
        <f t="shared" si="191"/>
        <v>453</v>
      </c>
      <c r="CL36" s="296">
        <f t="shared" si="191"/>
        <v>1723</v>
      </c>
      <c r="CM36" s="292">
        <f t="shared" si="191"/>
        <v>916</v>
      </c>
      <c r="CN36" s="267">
        <f t="shared" si="191"/>
        <v>807</v>
      </c>
      <c r="CO36" s="292">
        <f t="shared" si="191"/>
        <v>1513</v>
      </c>
      <c r="CP36" s="292">
        <f t="shared" si="191"/>
        <v>764</v>
      </c>
      <c r="CQ36" s="292">
        <f t="shared" si="191"/>
        <v>749</v>
      </c>
      <c r="CR36" s="296">
        <f t="shared" ref="CR36:CV36" si="192">SUM(CR37:CR41)</f>
        <v>34317</v>
      </c>
      <c r="CS36" s="292">
        <f t="shared" si="192"/>
        <v>16371</v>
      </c>
      <c r="CT36" s="267">
        <f t="shared" si="192"/>
        <v>17946</v>
      </c>
      <c r="CU36" s="292">
        <f t="shared" si="192"/>
        <v>2051</v>
      </c>
      <c r="CV36" s="292">
        <f t="shared" si="192"/>
        <v>979</v>
      </c>
      <c r="CW36" s="292">
        <f>SUM(CW37:CW41)</f>
        <v>1072</v>
      </c>
      <c r="CX36" s="296">
        <f t="shared" ref="CX36:CY36" si="193">SUM(CX37:CX41)</f>
        <v>1055</v>
      </c>
      <c r="CY36" s="292">
        <f t="shared" si="193"/>
        <v>486</v>
      </c>
      <c r="CZ36" s="267">
        <f>SUM(CZ37:CZ41)</f>
        <v>569</v>
      </c>
      <c r="DA36" s="292">
        <f t="shared" ref="DA36:DB36" si="194">SUM(DA37:DA41)</f>
        <v>467</v>
      </c>
      <c r="DB36" s="292">
        <f t="shared" si="194"/>
        <v>221</v>
      </c>
      <c r="DC36" s="292">
        <f>SUM(DC37:DC41)</f>
        <v>246</v>
      </c>
      <c r="DD36" s="296">
        <f t="shared" ref="DD36:DE36" si="195">SUM(DD37:DD41)</f>
        <v>1029</v>
      </c>
      <c r="DE36" s="292">
        <f t="shared" si="195"/>
        <v>497</v>
      </c>
      <c r="DF36" s="267">
        <f>SUM(DF37:DF41)</f>
        <v>532</v>
      </c>
      <c r="DG36" s="292">
        <f t="shared" ref="DG36:DH36" si="196">SUM(DG37:DG41)</f>
        <v>1907</v>
      </c>
      <c r="DH36" s="292">
        <f t="shared" si="196"/>
        <v>992</v>
      </c>
      <c r="DI36" s="292">
        <f>SUM(DI37:DI41)</f>
        <v>915</v>
      </c>
      <c r="DJ36" s="296">
        <f t="shared" ref="DJ36:DK36" si="197">SUM(DJ37:DJ41)</f>
        <v>2376</v>
      </c>
      <c r="DK36" s="292">
        <f t="shared" si="197"/>
        <v>1019</v>
      </c>
      <c r="DL36" s="267">
        <f>SUM(DL37:DL41)</f>
        <v>1357</v>
      </c>
      <c r="DM36" s="292">
        <f t="shared" ref="DM36:DN36" si="198">SUM(DM37:DM41)</f>
        <v>1317</v>
      </c>
      <c r="DN36" s="292">
        <f t="shared" si="198"/>
        <v>529</v>
      </c>
      <c r="DO36" s="292">
        <f>SUM(DO37:DO41)</f>
        <v>788</v>
      </c>
      <c r="DP36" s="296">
        <f t="shared" ref="DP36:DQ36" si="199">SUM(DP37:DP41)</f>
        <v>1156</v>
      </c>
      <c r="DQ36" s="292">
        <f t="shared" si="199"/>
        <v>561</v>
      </c>
      <c r="DR36" s="267">
        <f>SUM(DR37:DR41)</f>
        <v>595</v>
      </c>
      <c r="DS36" s="292">
        <f t="shared" ref="DS36:DT36" si="200">SUM(DS37:DS41)</f>
        <v>2044</v>
      </c>
      <c r="DT36" s="292">
        <f t="shared" si="200"/>
        <v>970</v>
      </c>
      <c r="DU36" s="292">
        <f>SUM(DU37:DU41)</f>
        <v>1074</v>
      </c>
      <c r="DV36" s="296">
        <f t="shared" ref="DV36:DW36" si="201">SUM(DV37:DV41)</f>
        <v>1393</v>
      </c>
      <c r="DW36" s="292">
        <f t="shared" si="201"/>
        <v>686</v>
      </c>
      <c r="DX36" s="267">
        <f>SUM(DX37:DX41)</f>
        <v>707</v>
      </c>
      <c r="DY36" s="292">
        <f t="shared" ref="DY36:DZ36" si="202">SUM(DY37:DY41)</f>
        <v>1707</v>
      </c>
      <c r="DZ36" s="292">
        <f t="shared" si="202"/>
        <v>852</v>
      </c>
      <c r="EA36" s="292">
        <f>SUM(EA37:EA41)</f>
        <v>855</v>
      </c>
      <c r="EB36" s="296">
        <f t="shared" ref="EB36:EC36" si="203">SUM(EB37:EB41)</f>
        <v>974</v>
      </c>
      <c r="EC36" s="292">
        <f t="shared" si="203"/>
        <v>463</v>
      </c>
      <c r="ED36" s="267">
        <f>SUM(ED37:ED41)</f>
        <v>511</v>
      </c>
      <c r="EE36" s="292">
        <f t="shared" ref="EE36:EF36" si="204">SUM(EE37:EE41)</f>
        <v>1584</v>
      </c>
      <c r="EF36" s="292">
        <f t="shared" si="204"/>
        <v>768</v>
      </c>
      <c r="EG36" s="292">
        <f>SUM(EG37:EG41)</f>
        <v>816</v>
      </c>
      <c r="EH36" s="296">
        <f t="shared" ref="EH36:EI36" si="205">SUM(EH37:EH41)</f>
        <v>1298</v>
      </c>
      <c r="EI36" s="292">
        <f t="shared" si="205"/>
        <v>618</v>
      </c>
      <c r="EJ36" s="267">
        <f>SUM(EJ37:EJ41)</f>
        <v>680</v>
      </c>
      <c r="EK36" s="292">
        <f t="shared" ref="EK36:EL36" si="206">SUM(EK37:EK41)</f>
        <v>2609</v>
      </c>
      <c r="EL36" s="292">
        <f t="shared" si="206"/>
        <v>1359</v>
      </c>
      <c r="EM36" s="292">
        <f>SUM(EM37:EM41)</f>
        <v>1250</v>
      </c>
      <c r="EN36" s="296">
        <f t="shared" ref="EN36:EO36" si="207">SUM(EN37:EN41)</f>
        <v>1239</v>
      </c>
      <c r="EO36" s="292">
        <f t="shared" si="207"/>
        <v>613</v>
      </c>
      <c r="EP36" s="267">
        <f>SUM(EP37:EP41)</f>
        <v>626</v>
      </c>
      <c r="EQ36" s="292">
        <f t="shared" ref="EQ36:ER36" si="208">SUM(EQ37:EQ41)</f>
        <v>1389</v>
      </c>
      <c r="ER36" s="292">
        <f t="shared" si="208"/>
        <v>645</v>
      </c>
      <c r="ES36" s="292">
        <f>SUM(ES37:ES41)</f>
        <v>744</v>
      </c>
      <c r="ET36" s="296">
        <f t="shared" ref="ET36:EU36" si="209">SUM(ET37:ET41)</f>
        <v>1608</v>
      </c>
      <c r="EU36" s="292">
        <f t="shared" si="209"/>
        <v>743</v>
      </c>
      <c r="EV36" s="267">
        <f>SUM(EV37:EV41)</f>
        <v>865</v>
      </c>
      <c r="EW36" s="292">
        <f t="shared" ref="EW36:EX36" si="210">SUM(EW37:EW41)</f>
        <v>2145</v>
      </c>
      <c r="EX36" s="292">
        <f t="shared" si="210"/>
        <v>1008</v>
      </c>
      <c r="EY36" s="292">
        <f>SUM(EY37:EY41)</f>
        <v>1137</v>
      </c>
      <c r="EZ36" s="296">
        <f t="shared" ref="EZ36:FA36" si="211">SUM(EZ37:EZ41)</f>
        <v>1394</v>
      </c>
      <c r="FA36" s="292">
        <f t="shared" si="211"/>
        <v>652</v>
      </c>
      <c r="FB36" s="267">
        <f>SUM(FB37:FB41)</f>
        <v>742</v>
      </c>
      <c r="FC36" s="292">
        <f t="shared" ref="FC36:FD36" si="212">SUM(FC37:FC41)</f>
        <v>2266</v>
      </c>
      <c r="FD36" s="292">
        <f t="shared" si="212"/>
        <v>1057</v>
      </c>
      <c r="FE36" s="292">
        <f>SUM(FE37:FE41)</f>
        <v>1209</v>
      </c>
      <c r="FF36" s="296">
        <f t="shared" ref="FF36:FG36" si="213">SUM(FF37:FF41)</f>
        <v>1309</v>
      </c>
      <c r="FG36" s="292">
        <f t="shared" si="213"/>
        <v>653</v>
      </c>
      <c r="FH36" s="267">
        <f>SUM(FH37:FH41)</f>
        <v>656</v>
      </c>
    </row>
    <row r="37" spans="1:164" ht="16.5" customHeight="1" x14ac:dyDescent="0.15">
      <c r="A37" s="58" t="s">
        <v>201</v>
      </c>
      <c r="B37" s="39" t="s">
        <v>39</v>
      </c>
      <c r="C37" s="116">
        <f>SUM(D37:E37)</f>
        <v>13320</v>
      </c>
      <c r="D37" s="96">
        <f>SUM(G37,BI37,CS37)</f>
        <v>6709</v>
      </c>
      <c r="E37" s="96">
        <f>SUM(H37,BJ37,CT37)</f>
        <v>6611</v>
      </c>
      <c r="F37" s="117">
        <f>SUM(G37:H37)</f>
        <v>3108</v>
      </c>
      <c r="G37" s="206">
        <f t="shared" ref="G37:G41" si="214">SUM(J37,M37,P37,S37,V37,Y37,AB37,AE37,AH37,AK37,AN37,AQ37,AT37,AW37,AZ37,BC37,BF37)</f>
        <v>1669</v>
      </c>
      <c r="H37" s="206">
        <f t="shared" ref="H37:H41" si="215">SUM(K37,N37,Q37,T37,W37,Z37,AC37,AF37,AI37,AL37,AO37,AR37,AU37,AX37,BA37,BD37,BG37)</f>
        <v>1439</v>
      </c>
      <c r="I37" s="241">
        <f>SUM(J37:K37)</f>
        <v>230</v>
      </c>
      <c r="J37" s="233">
        <v>126</v>
      </c>
      <c r="K37" s="233">
        <v>104</v>
      </c>
      <c r="L37" s="242">
        <f>SUM(M37:N37)</f>
        <v>413</v>
      </c>
      <c r="M37" s="233">
        <v>220</v>
      </c>
      <c r="N37" s="288">
        <v>193</v>
      </c>
      <c r="O37" s="300">
        <f>SUM(P37:Q37)</f>
        <v>149</v>
      </c>
      <c r="P37" s="288">
        <v>79</v>
      </c>
      <c r="Q37" s="299">
        <v>70</v>
      </c>
      <c r="R37" s="300">
        <f>SUM(S37:T37)</f>
        <v>310</v>
      </c>
      <c r="S37" s="288">
        <v>155</v>
      </c>
      <c r="T37" s="299">
        <v>155</v>
      </c>
      <c r="U37" s="242">
        <f>SUM(V37:W37)</f>
        <v>226</v>
      </c>
      <c r="V37" s="233">
        <v>122</v>
      </c>
      <c r="W37" s="288">
        <v>104</v>
      </c>
      <c r="X37" s="300">
        <f>SUM(Y37:Z37)</f>
        <v>235</v>
      </c>
      <c r="Y37" s="288">
        <v>119</v>
      </c>
      <c r="Z37" s="299">
        <v>116</v>
      </c>
      <c r="AA37" s="301">
        <f>SUM(AB37:AC37)</f>
        <v>186</v>
      </c>
      <c r="AB37" s="233">
        <v>91</v>
      </c>
      <c r="AC37" s="233">
        <v>95</v>
      </c>
      <c r="AD37" s="300">
        <f>SUM(AE37:AF37)</f>
        <v>187</v>
      </c>
      <c r="AE37" s="288">
        <v>107</v>
      </c>
      <c r="AF37" s="299">
        <v>80</v>
      </c>
      <c r="AG37" s="301">
        <f>SUM(AH37:AI37)</f>
        <v>272</v>
      </c>
      <c r="AH37" s="288">
        <v>137</v>
      </c>
      <c r="AI37" s="288">
        <v>135</v>
      </c>
      <c r="AJ37" s="300">
        <f>SUM(AK37:AL37)</f>
        <v>234</v>
      </c>
      <c r="AK37" s="288">
        <v>126</v>
      </c>
      <c r="AL37" s="299">
        <v>108</v>
      </c>
      <c r="AM37" s="301">
        <f>SUM(AN37:AO37)</f>
        <v>170</v>
      </c>
      <c r="AN37" s="288">
        <v>96</v>
      </c>
      <c r="AO37" s="288">
        <v>74</v>
      </c>
      <c r="AP37" s="300">
        <f>SUM(AQ37:AR37)</f>
        <v>126</v>
      </c>
      <c r="AQ37" s="288">
        <v>67</v>
      </c>
      <c r="AR37" s="299">
        <v>59</v>
      </c>
      <c r="AS37" s="301">
        <f>SUM(AT37:AU37)</f>
        <v>213</v>
      </c>
      <c r="AT37" s="288">
        <v>130</v>
      </c>
      <c r="AU37" s="288">
        <v>83</v>
      </c>
      <c r="AV37" s="300">
        <f>SUM(AW37:AX37)</f>
        <v>31</v>
      </c>
      <c r="AW37" s="288">
        <v>16</v>
      </c>
      <c r="AX37" s="299">
        <v>15</v>
      </c>
      <c r="AY37" s="301">
        <f>SUM(AZ37:BA37)</f>
        <v>68</v>
      </c>
      <c r="AZ37" s="288">
        <v>48</v>
      </c>
      <c r="BA37" s="288">
        <v>20</v>
      </c>
      <c r="BB37" s="300">
        <f>SUM(BC37:BD37)</f>
        <v>22</v>
      </c>
      <c r="BC37" s="288">
        <v>9</v>
      </c>
      <c r="BD37" s="299">
        <v>13</v>
      </c>
      <c r="BE37" s="301">
        <f>SUM(BF37:BG37)</f>
        <v>36</v>
      </c>
      <c r="BF37" s="288">
        <v>21</v>
      </c>
      <c r="BG37" s="288">
        <v>15</v>
      </c>
      <c r="BH37" s="300">
        <f>SUM(BI37:BJ37)</f>
        <v>3469</v>
      </c>
      <c r="BI37" s="310">
        <f>SUM(BL37,BO37,BR37,BU37,BX37,CA37,CD37,CG37,CJ37,CM37,CP37)</f>
        <v>1796</v>
      </c>
      <c r="BJ37" s="314">
        <f>SUM(BM37,BP37,BS37,BV37,BY37,CB37,CE37,CH37,CK37,CN37,CQ37)</f>
        <v>1673</v>
      </c>
      <c r="BK37" s="301">
        <f>SUM(BL37:BM37)</f>
        <v>497</v>
      </c>
      <c r="BL37" s="288">
        <v>250</v>
      </c>
      <c r="BM37" s="288">
        <v>247</v>
      </c>
      <c r="BN37" s="300">
        <f>SUM(BO37:BP37)</f>
        <v>238</v>
      </c>
      <c r="BO37" s="288">
        <v>112</v>
      </c>
      <c r="BP37" s="299">
        <v>126</v>
      </c>
      <c r="BQ37" s="301">
        <f>SUM(BR37:BS37)</f>
        <v>350</v>
      </c>
      <c r="BR37" s="288">
        <v>180</v>
      </c>
      <c r="BS37" s="288">
        <v>170</v>
      </c>
      <c r="BT37" s="300">
        <f>SUM(BU37:BV37)</f>
        <v>426</v>
      </c>
      <c r="BU37" s="288">
        <v>212</v>
      </c>
      <c r="BV37" s="299">
        <v>214</v>
      </c>
      <c r="BW37" s="301">
        <f>SUM(BX37:BY37)</f>
        <v>142</v>
      </c>
      <c r="BX37" s="288">
        <v>68</v>
      </c>
      <c r="BY37" s="288">
        <v>74</v>
      </c>
      <c r="BZ37" s="300">
        <f>SUM(CA37:CB37)</f>
        <v>357</v>
      </c>
      <c r="CA37" s="288">
        <v>204</v>
      </c>
      <c r="CB37" s="299">
        <v>153</v>
      </c>
      <c r="CC37" s="301">
        <f>SUM(CD37:CE37)</f>
        <v>360</v>
      </c>
      <c r="CD37" s="288">
        <v>194</v>
      </c>
      <c r="CE37" s="288">
        <v>166</v>
      </c>
      <c r="CF37" s="300">
        <f>SUM(CG37:CH37)</f>
        <v>219</v>
      </c>
      <c r="CG37" s="288">
        <v>116</v>
      </c>
      <c r="CH37" s="299">
        <v>103</v>
      </c>
      <c r="CI37" s="301">
        <f>SUM(CJ37:CK37)</f>
        <v>212</v>
      </c>
      <c r="CJ37" s="288">
        <v>111</v>
      </c>
      <c r="CK37" s="288">
        <v>101</v>
      </c>
      <c r="CL37" s="300">
        <f>SUM(CM37:CN37)</f>
        <v>343</v>
      </c>
      <c r="CM37" s="288">
        <v>183</v>
      </c>
      <c r="CN37" s="299">
        <v>160</v>
      </c>
      <c r="CO37" s="301">
        <f>SUM(CP37:CQ37)</f>
        <v>325</v>
      </c>
      <c r="CP37" s="288">
        <v>166</v>
      </c>
      <c r="CQ37" s="288">
        <v>159</v>
      </c>
      <c r="CR37" s="298">
        <f>SUM(CS37:CT37)</f>
        <v>6743</v>
      </c>
      <c r="CS37" s="310">
        <f>SUM(CV37,CY37,DB37,DE37,DH37,DK37,DN37,DQ37,DT37,DW37,DZ37,EC37,EF37,EI37,EL37,EO37,ER37,EU37,EX37,FA37,FD37,FG37)</f>
        <v>3244</v>
      </c>
      <c r="CT37" s="314">
        <f>SUM(CW37,CZ37,DC37,DF37,DI37,DL37,DO37,DR37,DU37,DX37,EA37,ED37,EG37,EJ37,EM37,EP37,ES37,EV37,EY37,FB37,FE37,FH37)</f>
        <v>3499</v>
      </c>
      <c r="CU37" s="301">
        <f>SUM(CV37:CW37)</f>
        <v>417</v>
      </c>
      <c r="CV37" s="288">
        <v>191</v>
      </c>
      <c r="CW37" s="288">
        <v>226</v>
      </c>
      <c r="CX37" s="300">
        <f>SUM(CY37:CZ37)</f>
        <v>193</v>
      </c>
      <c r="CY37" s="288">
        <v>95</v>
      </c>
      <c r="CZ37" s="299">
        <v>98</v>
      </c>
      <c r="DA37" s="301">
        <f>SUM(DB37:DC37)</f>
        <v>113</v>
      </c>
      <c r="DB37" s="288">
        <v>56</v>
      </c>
      <c r="DC37" s="288">
        <v>57</v>
      </c>
      <c r="DD37" s="300">
        <f>SUM(DE37:DF37)</f>
        <v>201</v>
      </c>
      <c r="DE37" s="288">
        <v>100</v>
      </c>
      <c r="DF37" s="299">
        <v>101</v>
      </c>
      <c r="DG37" s="301">
        <f>SUM(DH37:DI37)</f>
        <v>336</v>
      </c>
      <c r="DH37" s="288">
        <v>145</v>
      </c>
      <c r="DI37" s="288">
        <v>191</v>
      </c>
      <c r="DJ37" s="300">
        <f>SUM(DK37:DL37)</f>
        <v>425</v>
      </c>
      <c r="DK37" s="288">
        <v>181</v>
      </c>
      <c r="DL37" s="299">
        <v>244</v>
      </c>
      <c r="DM37" s="301">
        <f>SUM(DN37:DO37)</f>
        <v>202</v>
      </c>
      <c r="DN37" s="288">
        <v>96</v>
      </c>
      <c r="DO37" s="288">
        <v>106</v>
      </c>
      <c r="DP37" s="300">
        <f>SUM(DQ37:DR37)</f>
        <v>245</v>
      </c>
      <c r="DQ37" s="288">
        <v>117</v>
      </c>
      <c r="DR37" s="299">
        <v>128</v>
      </c>
      <c r="DS37" s="301">
        <f>SUM(DT37:DU37)</f>
        <v>428</v>
      </c>
      <c r="DT37" s="288">
        <v>217</v>
      </c>
      <c r="DU37" s="288">
        <v>211</v>
      </c>
      <c r="DV37" s="300">
        <f>SUM(DW37:DX37)</f>
        <v>296</v>
      </c>
      <c r="DW37" s="288">
        <v>143</v>
      </c>
      <c r="DX37" s="299">
        <v>153</v>
      </c>
      <c r="DY37" s="301">
        <f>SUM(DZ37:EA37)</f>
        <v>382</v>
      </c>
      <c r="DZ37" s="288">
        <v>189</v>
      </c>
      <c r="EA37" s="288">
        <v>193</v>
      </c>
      <c r="EB37" s="300">
        <f>SUM(EC37:ED37)</f>
        <v>214</v>
      </c>
      <c r="EC37" s="288">
        <v>111</v>
      </c>
      <c r="ED37" s="299">
        <v>103</v>
      </c>
      <c r="EE37" s="301">
        <f>SUM(EF37:EG37)</f>
        <v>281</v>
      </c>
      <c r="EF37" s="288">
        <v>143</v>
      </c>
      <c r="EG37" s="288">
        <v>138</v>
      </c>
      <c r="EH37" s="300">
        <f>SUM(EI37:EJ37)</f>
        <v>234</v>
      </c>
      <c r="EI37" s="288">
        <v>120</v>
      </c>
      <c r="EJ37" s="299">
        <v>114</v>
      </c>
      <c r="EK37" s="301">
        <f>SUM(EL37:EM37)</f>
        <v>466</v>
      </c>
      <c r="EL37" s="288">
        <v>247</v>
      </c>
      <c r="EM37" s="288">
        <v>219</v>
      </c>
      <c r="EN37" s="300">
        <f>SUM(EO37:EP37)</f>
        <v>229</v>
      </c>
      <c r="EO37" s="288">
        <v>119</v>
      </c>
      <c r="EP37" s="299">
        <v>110</v>
      </c>
      <c r="EQ37" s="301">
        <f>SUM(ER37:ES37)</f>
        <v>283</v>
      </c>
      <c r="ER37" s="288">
        <v>131</v>
      </c>
      <c r="ES37" s="288">
        <v>152</v>
      </c>
      <c r="ET37" s="300">
        <f>SUM(EU37:EV37)</f>
        <v>331</v>
      </c>
      <c r="EU37" s="288">
        <v>165</v>
      </c>
      <c r="EV37" s="299">
        <v>166</v>
      </c>
      <c r="EW37" s="301">
        <f>SUM(EX37:EY37)</f>
        <v>413</v>
      </c>
      <c r="EX37" s="288">
        <v>181</v>
      </c>
      <c r="EY37" s="288">
        <v>232</v>
      </c>
      <c r="EZ37" s="300">
        <f>SUM(FA37:FB37)</f>
        <v>292</v>
      </c>
      <c r="FA37" s="288">
        <v>135</v>
      </c>
      <c r="FB37" s="299">
        <v>157</v>
      </c>
      <c r="FC37" s="301">
        <f>SUM(FD37:FE37)</f>
        <v>463</v>
      </c>
      <c r="FD37" s="288">
        <v>208</v>
      </c>
      <c r="FE37" s="288">
        <v>255</v>
      </c>
      <c r="FF37" s="300">
        <f>SUM(FG37:FH37)</f>
        <v>299</v>
      </c>
      <c r="FG37" s="288">
        <v>154</v>
      </c>
      <c r="FH37" s="299">
        <v>145</v>
      </c>
    </row>
    <row r="38" spans="1:164" ht="15.95" customHeight="1" x14ac:dyDescent="0.15">
      <c r="A38" s="58" t="s">
        <v>202</v>
      </c>
      <c r="B38" s="39" t="s">
        <v>40</v>
      </c>
      <c r="C38" s="116">
        <f>SUM(D38:E38)</f>
        <v>13464</v>
      </c>
      <c r="D38" s="96">
        <f t="shared" ref="D38:D41" si="216">SUM(G38,BI38,CS38)</f>
        <v>6730</v>
      </c>
      <c r="E38" s="96">
        <f t="shared" ref="E38:E41" si="217">SUM(H38,BJ38,CT38)</f>
        <v>6734</v>
      </c>
      <c r="F38" s="117">
        <f>SUM(G38:H38)</f>
        <v>3153</v>
      </c>
      <c r="G38" s="206">
        <f t="shared" si="214"/>
        <v>1655</v>
      </c>
      <c r="H38" s="206">
        <f t="shared" si="215"/>
        <v>1498</v>
      </c>
      <c r="I38" s="241">
        <f>SUM(J38:K38)</f>
        <v>214</v>
      </c>
      <c r="J38" s="233">
        <v>114</v>
      </c>
      <c r="K38" s="233">
        <v>100</v>
      </c>
      <c r="L38" s="242">
        <f>SUM(M38:N38)</f>
        <v>357</v>
      </c>
      <c r="M38" s="233">
        <v>191</v>
      </c>
      <c r="N38" s="288">
        <v>166</v>
      </c>
      <c r="O38" s="300">
        <f>SUM(P38:Q38)</f>
        <v>171</v>
      </c>
      <c r="P38" s="288">
        <v>90</v>
      </c>
      <c r="Q38" s="299">
        <v>81</v>
      </c>
      <c r="R38" s="300">
        <f>SUM(S38:T38)</f>
        <v>335</v>
      </c>
      <c r="S38" s="288">
        <v>172</v>
      </c>
      <c r="T38" s="299">
        <v>163</v>
      </c>
      <c r="U38" s="242">
        <f>SUM(V38:W38)</f>
        <v>260</v>
      </c>
      <c r="V38" s="233">
        <v>135</v>
      </c>
      <c r="W38" s="288">
        <v>125</v>
      </c>
      <c r="X38" s="300">
        <f>SUM(Y38:Z38)</f>
        <v>196</v>
      </c>
      <c r="Y38" s="288">
        <v>102</v>
      </c>
      <c r="Z38" s="299">
        <v>94</v>
      </c>
      <c r="AA38" s="301">
        <f>SUM(AB38:AC38)</f>
        <v>188</v>
      </c>
      <c r="AB38" s="233">
        <v>101</v>
      </c>
      <c r="AC38" s="233">
        <v>87</v>
      </c>
      <c r="AD38" s="300">
        <f>SUM(AE38:AF38)</f>
        <v>181</v>
      </c>
      <c r="AE38" s="288">
        <v>94</v>
      </c>
      <c r="AF38" s="299">
        <v>87</v>
      </c>
      <c r="AG38" s="301">
        <f>SUM(AH38:AI38)</f>
        <v>320</v>
      </c>
      <c r="AH38" s="288">
        <v>158</v>
      </c>
      <c r="AI38" s="288">
        <v>162</v>
      </c>
      <c r="AJ38" s="300">
        <f>SUM(AK38:AL38)</f>
        <v>217</v>
      </c>
      <c r="AK38" s="288">
        <v>116</v>
      </c>
      <c r="AL38" s="299">
        <v>101</v>
      </c>
      <c r="AM38" s="301">
        <f>SUM(AN38:AO38)</f>
        <v>175</v>
      </c>
      <c r="AN38" s="288">
        <v>86</v>
      </c>
      <c r="AO38" s="288">
        <v>89</v>
      </c>
      <c r="AP38" s="300">
        <f>SUM(AQ38:AR38)</f>
        <v>133</v>
      </c>
      <c r="AQ38" s="288">
        <v>75</v>
      </c>
      <c r="AR38" s="299">
        <v>58</v>
      </c>
      <c r="AS38" s="301">
        <f>SUM(AT38:AU38)</f>
        <v>226</v>
      </c>
      <c r="AT38" s="288">
        <v>117</v>
      </c>
      <c r="AU38" s="288">
        <v>109</v>
      </c>
      <c r="AV38" s="300">
        <f>SUM(AW38:AX38)</f>
        <v>26</v>
      </c>
      <c r="AW38" s="288">
        <v>12</v>
      </c>
      <c r="AX38" s="299">
        <v>14</v>
      </c>
      <c r="AY38" s="301">
        <f>SUM(AZ38:BA38)</f>
        <v>82</v>
      </c>
      <c r="AZ38" s="288">
        <v>55</v>
      </c>
      <c r="BA38" s="288">
        <v>27</v>
      </c>
      <c r="BB38" s="300">
        <f>SUM(BC38:BD38)</f>
        <v>24</v>
      </c>
      <c r="BC38" s="288">
        <v>19</v>
      </c>
      <c r="BD38" s="299">
        <v>5</v>
      </c>
      <c r="BE38" s="301">
        <f>SUM(BF38:BG38)</f>
        <v>48</v>
      </c>
      <c r="BF38" s="288">
        <v>18</v>
      </c>
      <c r="BG38" s="288">
        <v>30</v>
      </c>
      <c r="BH38" s="300">
        <f>SUM(BI38:BJ38)</f>
        <v>3539</v>
      </c>
      <c r="BI38" s="310">
        <f t="shared" ref="BI38:BI41" si="218">SUM(BL38,BO38,BR38,BU38,BX38,CA38,CD38,CG38,CJ38,CM38,CP38)</f>
        <v>1830</v>
      </c>
      <c r="BJ38" s="314">
        <f t="shared" ref="BJ38:BJ41" si="219">SUM(BM38,BP38,BS38,BV38,BY38,CB38,CE38,CH38,CK38,CN38,CQ38)</f>
        <v>1709</v>
      </c>
      <c r="BK38" s="301">
        <f>SUM(BL38:BM38)</f>
        <v>568</v>
      </c>
      <c r="BL38" s="288">
        <v>307</v>
      </c>
      <c r="BM38" s="288">
        <v>261</v>
      </c>
      <c r="BN38" s="300">
        <f>SUM(BO38:BP38)</f>
        <v>249</v>
      </c>
      <c r="BO38" s="288">
        <v>121</v>
      </c>
      <c r="BP38" s="299">
        <v>128</v>
      </c>
      <c r="BQ38" s="301">
        <f>SUM(BR38:BS38)</f>
        <v>325</v>
      </c>
      <c r="BR38" s="288">
        <v>172</v>
      </c>
      <c r="BS38" s="288">
        <v>153</v>
      </c>
      <c r="BT38" s="300">
        <f>SUM(BU38:BV38)</f>
        <v>416</v>
      </c>
      <c r="BU38" s="288">
        <v>204</v>
      </c>
      <c r="BV38" s="299">
        <v>212</v>
      </c>
      <c r="BW38" s="301">
        <f>SUM(BX38:BY38)</f>
        <v>162</v>
      </c>
      <c r="BX38" s="288">
        <v>82</v>
      </c>
      <c r="BY38" s="288">
        <v>80</v>
      </c>
      <c r="BZ38" s="300">
        <f>SUM(CA38:CB38)</f>
        <v>331</v>
      </c>
      <c r="CA38" s="288">
        <v>165</v>
      </c>
      <c r="CB38" s="299">
        <v>166</v>
      </c>
      <c r="CC38" s="301">
        <f>SUM(CD38:CE38)</f>
        <v>387</v>
      </c>
      <c r="CD38" s="288">
        <v>206</v>
      </c>
      <c r="CE38" s="288">
        <v>181</v>
      </c>
      <c r="CF38" s="300">
        <f>SUM(CG38:CH38)</f>
        <v>236</v>
      </c>
      <c r="CG38" s="288">
        <v>119</v>
      </c>
      <c r="CH38" s="299">
        <v>117</v>
      </c>
      <c r="CI38" s="301">
        <f>SUM(CJ38:CK38)</f>
        <v>213</v>
      </c>
      <c r="CJ38" s="288">
        <v>113</v>
      </c>
      <c r="CK38" s="288">
        <v>100</v>
      </c>
      <c r="CL38" s="300">
        <f>SUM(CM38:CN38)</f>
        <v>350</v>
      </c>
      <c r="CM38" s="288">
        <v>185</v>
      </c>
      <c r="CN38" s="299">
        <v>165</v>
      </c>
      <c r="CO38" s="301">
        <f>SUM(CP38:CQ38)</f>
        <v>302</v>
      </c>
      <c r="CP38" s="288">
        <v>156</v>
      </c>
      <c r="CQ38" s="288">
        <v>146</v>
      </c>
      <c r="CR38" s="298">
        <f>SUM(CS38:CT38)</f>
        <v>6772</v>
      </c>
      <c r="CS38" s="310">
        <f t="shared" ref="CS38:CS41" si="220">SUM(CV38,CY38,DB38,DE38,DH38,DK38,DN38,DQ38,DT38,DW38,DZ38,EC38,EF38,EI38,EL38,EO38,ER38,EU38,EX38,FA38,FD38,FG38)</f>
        <v>3245</v>
      </c>
      <c r="CT38" s="314">
        <f t="shared" ref="CT38:CT41" si="221">SUM(CW38,CZ38,DC38,DF38,DI38,DL38,DO38,DR38,DU38,DX38,EA38,ED38,EG38,EJ38,EM38,EP38,ES38,EV38,EY38,FB38,FE38,FH38)</f>
        <v>3527</v>
      </c>
      <c r="CU38" s="301">
        <f>SUM(CV38:CW38)</f>
        <v>377</v>
      </c>
      <c r="CV38" s="288">
        <v>163</v>
      </c>
      <c r="CW38" s="288">
        <v>214</v>
      </c>
      <c r="CX38" s="300">
        <f>SUM(CY38:CZ38)</f>
        <v>198</v>
      </c>
      <c r="CY38" s="288">
        <v>98</v>
      </c>
      <c r="CZ38" s="299">
        <v>100</v>
      </c>
      <c r="DA38" s="301">
        <f>SUM(DB38:DC38)</f>
        <v>118</v>
      </c>
      <c r="DB38" s="288">
        <v>58</v>
      </c>
      <c r="DC38" s="288">
        <v>60</v>
      </c>
      <c r="DD38" s="300">
        <f>SUM(DE38:DF38)</f>
        <v>217</v>
      </c>
      <c r="DE38" s="288">
        <v>94</v>
      </c>
      <c r="DF38" s="299">
        <v>123</v>
      </c>
      <c r="DG38" s="301">
        <f>SUM(DH38:DI38)</f>
        <v>356</v>
      </c>
      <c r="DH38" s="288">
        <v>194</v>
      </c>
      <c r="DI38" s="288">
        <v>162</v>
      </c>
      <c r="DJ38" s="300">
        <f>SUM(DK38:DL38)</f>
        <v>467</v>
      </c>
      <c r="DK38" s="288">
        <v>197</v>
      </c>
      <c r="DL38" s="299">
        <v>270</v>
      </c>
      <c r="DM38" s="301">
        <f>SUM(DN38:DO38)</f>
        <v>230</v>
      </c>
      <c r="DN38" s="288">
        <v>87</v>
      </c>
      <c r="DO38" s="288">
        <v>143</v>
      </c>
      <c r="DP38" s="300">
        <f>SUM(DQ38:DR38)</f>
        <v>202</v>
      </c>
      <c r="DQ38" s="288">
        <v>99</v>
      </c>
      <c r="DR38" s="299">
        <v>103</v>
      </c>
      <c r="DS38" s="301">
        <f>SUM(DT38:DU38)</f>
        <v>381</v>
      </c>
      <c r="DT38" s="288">
        <v>185</v>
      </c>
      <c r="DU38" s="288">
        <v>196</v>
      </c>
      <c r="DV38" s="300">
        <f>SUM(DW38:DX38)</f>
        <v>298</v>
      </c>
      <c r="DW38" s="288">
        <v>158</v>
      </c>
      <c r="DX38" s="299">
        <v>140</v>
      </c>
      <c r="DY38" s="301">
        <f>SUM(DZ38:EA38)</f>
        <v>342</v>
      </c>
      <c r="DZ38" s="288">
        <v>172</v>
      </c>
      <c r="EA38" s="288">
        <v>170</v>
      </c>
      <c r="EB38" s="300">
        <f>SUM(EC38:ED38)</f>
        <v>209</v>
      </c>
      <c r="EC38" s="288">
        <v>101</v>
      </c>
      <c r="ED38" s="299">
        <v>108</v>
      </c>
      <c r="EE38" s="301">
        <f>SUM(EF38:EG38)</f>
        <v>323</v>
      </c>
      <c r="EF38" s="288">
        <v>163</v>
      </c>
      <c r="EG38" s="288">
        <v>160</v>
      </c>
      <c r="EH38" s="300">
        <f>SUM(EI38:EJ38)</f>
        <v>247</v>
      </c>
      <c r="EI38" s="288">
        <v>126</v>
      </c>
      <c r="EJ38" s="299">
        <v>121</v>
      </c>
      <c r="EK38" s="301">
        <f>SUM(EL38:EM38)</f>
        <v>538</v>
      </c>
      <c r="EL38" s="288">
        <v>284</v>
      </c>
      <c r="EM38" s="288">
        <v>254</v>
      </c>
      <c r="EN38" s="300">
        <f>SUM(EO38:EP38)</f>
        <v>251</v>
      </c>
      <c r="EO38" s="288">
        <v>121</v>
      </c>
      <c r="EP38" s="299">
        <v>130</v>
      </c>
      <c r="EQ38" s="301">
        <f>SUM(ER38:ES38)</f>
        <v>283</v>
      </c>
      <c r="ER38" s="288">
        <v>142</v>
      </c>
      <c r="ES38" s="288">
        <v>141</v>
      </c>
      <c r="ET38" s="300">
        <f>SUM(EU38:EV38)</f>
        <v>312</v>
      </c>
      <c r="EU38" s="288">
        <v>139</v>
      </c>
      <c r="EV38" s="299">
        <v>173</v>
      </c>
      <c r="EW38" s="301">
        <f>SUM(EX38:EY38)</f>
        <v>416</v>
      </c>
      <c r="EX38" s="288">
        <v>196</v>
      </c>
      <c r="EY38" s="288">
        <v>220</v>
      </c>
      <c r="EZ38" s="300">
        <f>SUM(FA38:FB38)</f>
        <v>283</v>
      </c>
      <c r="FA38" s="288">
        <v>146</v>
      </c>
      <c r="FB38" s="299">
        <v>137</v>
      </c>
      <c r="FC38" s="301">
        <f>SUM(FD38:FE38)</f>
        <v>455</v>
      </c>
      <c r="FD38" s="288">
        <v>196</v>
      </c>
      <c r="FE38" s="288">
        <v>259</v>
      </c>
      <c r="FF38" s="300">
        <f>SUM(FG38:FH38)</f>
        <v>269</v>
      </c>
      <c r="FG38" s="288">
        <v>126</v>
      </c>
      <c r="FH38" s="299">
        <v>143</v>
      </c>
    </row>
    <row r="39" spans="1:164" ht="15.95" customHeight="1" x14ac:dyDescent="0.15">
      <c r="A39" s="58" t="s">
        <v>203</v>
      </c>
      <c r="B39" s="39" t="s">
        <v>41</v>
      </c>
      <c r="C39" s="116">
        <f>SUM(D39:E39)</f>
        <v>13664</v>
      </c>
      <c r="D39" s="96">
        <f t="shared" si="216"/>
        <v>6889</v>
      </c>
      <c r="E39" s="96">
        <f t="shared" si="217"/>
        <v>6775</v>
      </c>
      <c r="F39" s="117">
        <f>SUM(G39:H39)</f>
        <v>3147</v>
      </c>
      <c r="G39" s="206">
        <f t="shared" si="214"/>
        <v>1661</v>
      </c>
      <c r="H39" s="206">
        <f t="shared" si="215"/>
        <v>1486</v>
      </c>
      <c r="I39" s="241">
        <f>SUM(J39:K39)</f>
        <v>218</v>
      </c>
      <c r="J39" s="233">
        <v>128</v>
      </c>
      <c r="K39" s="233">
        <v>90</v>
      </c>
      <c r="L39" s="242">
        <f>SUM(M39:N39)</f>
        <v>345</v>
      </c>
      <c r="M39" s="233">
        <v>181</v>
      </c>
      <c r="N39" s="288">
        <v>164</v>
      </c>
      <c r="O39" s="300">
        <f>SUM(P39:Q39)</f>
        <v>172</v>
      </c>
      <c r="P39" s="288">
        <v>95</v>
      </c>
      <c r="Q39" s="299">
        <v>77</v>
      </c>
      <c r="R39" s="300">
        <f>SUM(S39:T39)</f>
        <v>320</v>
      </c>
      <c r="S39" s="288">
        <v>158</v>
      </c>
      <c r="T39" s="299">
        <v>162</v>
      </c>
      <c r="U39" s="242">
        <f>SUM(V39:W39)</f>
        <v>242</v>
      </c>
      <c r="V39" s="233">
        <v>125</v>
      </c>
      <c r="W39" s="288">
        <v>117</v>
      </c>
      <c r="X39" s="300">
        <f>SUM(Y39:Z39)</f>
        <v>200</v>
      </c>
      <c r="Y39" s="288">
        <v>99</v>
      </c>
      <c r="Z39" s="299">
        <v>101</v>
      </c>
      <c r="AA39" s="301">
        <f>SUM(AB39:AC39)</f>
        <v>220</v>
      </c>
      <c r="AB39" s="233">
        <v>123</v>
      </c>
      <c r="AC39" s="233">
        <v>97</v>
      </c>
      <c r="AD39" s="300">
        <f>SUM(AE39:AF39)</f>
        <v>183</v>
      </c>
      <c r="AE39" s="288">
        <v>86</v>
      </c>
      <c r="AF39" s="299">
        <v>97</v>
      </c>
      <c r="AG39" s="301">
        <f>SUM(AH39:AI39)</f>
        <v>292</v>
      </c>
      <c r="AH39" s="288">
        <v>150</v>
      </c>
      <c r="AI39" s="288">
        <v>142</v>
      </c>
      <c r="AJ39" s="300">
        <f>SUM(AK39:AL39)</f>
        <v>241</v>
      </c>
      <c r="AK39" s="288">
        <v>138</v>
      </c>
      <c r="AL39" s="299">
        <v>103</v>
      </c>
      <c r="AM39" s="301">
        <f>SUM(AN39:AO39)</f>
        <v>193</v>
      </c>
      <c r="AN39" s="288">
        <v>100</v>
      </c>
      <c r="AO39" s="288">
        <v>93</v>
      </c>
      <c r="AP39" s="300">
        <f>SUM(AQ39:AR39)</f>
        <v>112</v>
      </c>
      <c r="AQ39" s="288">
        <v>59</v>
      </c>
      <c r="AR39" s="299">
        <v>53</v>
      </c>
      <c r="AS39" s="301">
        <f>SUM(AT39:AU39)</f>
        <v>241</v>
      </c>
      <c r="AT39" s="288">
        <v>130</v>
      </c>
      <c r="AU39" s="288">
        <v>111</v>
      </c>
      <c r="AV39" s="300">
        <f>SUM(AW39:AX39)</f>
        <v>23</v>
      </c>
      <c r="AW39" s="288">
        <v>15</v>
      </c>
      <c r="AX39" s="299">
        <v>8</v>
      </c>
      <c r="AY39" s="301">
        <f>SUM(AZ39:BA39)</f>
        <v>68</v>
      </c>
      <c r="AZ39" s="288">
        <v>34</v>
      </c>
      <c r="BA39" s="288">
        <v>34</v>
      </c>
      <c r="BB39" s="300">
        <f>SUM(BC39:BD39)</f>
        <v>32</v>
      </c>
      <c r="BC39" s="288">
        <v>17</v>
      </c>
      <c r="BD39" s="299">
        <v>15</v>
      </c>
      <c r="BE39" s="301">
        <f>SUM(BF39:BG39)</f>
        <v>45</v>
      </c>
      <c r="BF39" s="288">
        <v>23</v>
      </c>
      <c r="BG39" s="288">
        <v>22</v>
      </c>
      <c r="BH39" s="300">
        <f>SUM(BI39:BJ39)</f>
        <v>3539</v>
      </c>
      <c r="BI39" s="310">
        <f t="shared" si="218"/>
        <v>1880</v>
      </c>
      <c r="BJ39" s="314">
        <f t="shared" si="219"/>
        <v>1659</v>
      </c>
      <c r="BK39" s="301">
        <f>SUM(BL39:BM39)</f>
        <v>539</v>
      </c>
      <c r="BL39" s="288">
        <v>312</v>
      </c>
      <c r="BM39" s="288">
        <v>227</v>
      </c>
      <c r="BN39" s="300">
        <f>SUM(BO39:BP39)</f>
        <v>235</v>
      </c>
      <c r="BO39" s="288">
        <v>126</v>
      </c>
      <c r="BP39" s="299">
        <v>109</v>
      </c>
      <c r="BQ39" s="301">
        <f>SUM(BR39:BS39)</f>
        <v>319</v>
      </c>
      <c r="BR39" s="288">
        <v>188</v>
      </c>
      <c r="BS39" s="288">
        <v>131</v>
      </c>
      <c r="BT39" s="300">
        <f>SUM(BU39:BV39)</f>
        <v>461</v>
      </c>
      <c r="BU39" s="288">
        <v>217</v>
      </c>
      <c r="BV39" s="299">
        <v>244</v>
      </c>
      <c r="BW39" s="301">
        <f>SUM(BX39:BY39)</f>
        <v>160</v>
      </c>
      <c r="BX39" s="288">
        <v>81</v>
      </c>
      <c r="BY39" s="288">
        <v>79</v>
      </c>
      <c r="BZ39" s="300">
        <f>SUM(CA39:CB39)</f>
        <v>324</v>
      </c>
      <c r="CA39" s="288">
        <v>166</v>
      </c>
      <c r="CB39" s="299">
        <v>158</v>
      </c>
      <c r="CC39" s="301">
        <f>SUM(CD39:CE39)</f>
        <v>426</v>
      </c>
      <c r="CD39" s="288">
        <v>231</v>
      </c>
      <c r="CE39" s="288">
        <v>195</v>
      </c>
      <c r="CF39" s="300">
        <f>SUM(CG39:CH39)</f>
        <v>225</v>
      </c>
      <c r="CG39" s="288">
        <v>120</v>
      </c>
      <c r="CH39" s="299">
        <v>105</v>
      </c>
      <c r="CI39" s="301">
        <f>SUM(CJ39:CK39)</f>
        <v>199</v>
      </c>
      <c r="CJ39" s="288">
        <v>103</v>
      </c>
      <c r="CK39" s="288">
        <v>96</v>
      </c>
      <c r="CL39" s="300">
        <f>SUM(CM39:CN39)</f>
        <v>347</v>
      </c>
      <c r="CM39" s="288">
        <v>183</v>
      </c>
      <c r="CN39" s="299">
        <v>164</v>
      </c>
      <c r="CO39" s="301">
        <f>SUM(CP39:CQ39)</f>
        <v>304</v>
      </c>
      <c r="CP39" s="288">
        <v>153</v>
      </c>
      <c r="CQ39" s="288">
        <v>151</v>
      </c>
      <c r="CR39" s="298">
        <f>SUM(CS39:CT39)</f>
        <v>6978</v>
      </c>
      <c r="CS39" s="310">
        <f t="shared" si="220"/>
        <v>3348</v>
      </c>
      <c r="CT39" s="314">
        <f t="shared" si="221"/>
        <v>3630</v>
      </c>
      <c r="CU39" s="301">
        <f>SUM(CV39:CW39)</f>
        <v>446</v>
      </c>
      <c r="CV39" s="288">
        <v>220</v>
      </c>
      <c r="CW39" s="288">
        <v>226</v>
      </c>
      <c r="CX39" s="300">
        <f>SUM(CY39:CZ39)</f>
        <v>229</v>
      </c>
      <c r="CY39" s="288">
        <v>102</v>
      </c>
      <c r="CZ39" s="299">
        <v>127</v>
      </c>
      <c r="DA39" s="301">
        <f>SUM(DB39:DC39)</f>
        <v>90</v>
      </c>
      <c r="DB39" s="288">
        <v>38</v>
      </c>
      <c r="DC39" s="288">
        <v>52</v>
      </c>
      <c r="DD39" s="300">
        <f>SUM(DE39:DF39)</f>
        <v>206</v>
      </c>
      <c r="DE39" s="288">
        <v>100</v>
      </c>
      <c r="DF39" s="299">
        <v>106</v>
      </c>
      <c r="DG39" s="301">
        <f>SUM(DH39:DI39)</f>
        <v>382</v>
      </c>
      <c r="DH39" s="288">
        <v>202</v>
      </c>
      <c r="DI39" s="288">
        <v>180</v>
      </c>
      <c r="DJ39" s="300">
        <f>SUM(DK39:DL39)</f>
        <v>495</v>
      </c>
      <c r="DK39" s="288">
        <v>207</v>
      </c>
      <c r="DL39" s="299">
        <v>288</v>
      </c>
      <c r="DM39" s="301">
        <f>SUM(DN39:DO39)</f>
        <v>253</v>
      </c>
      <c r="DN39" s="288">
        <v>96</v>
      </c>
      <c r="DO39" s="288">
        <v>157</v>
      </c>
      <c r="DP39" s="300">
        <f>SUM(DQ39:DR39)</f>
        <v>244</v>
      </c>
      <c r="DQ39" s="288">
        <v>115</v>
      </c>
      <c r="DR39" s="299">
        <v>129</v>
      </c>
      <c r="DS39" s="301">
        <f>SUM(DT39:DU39)</f>
        <v>403</v>
      </c>
      <c r="DT39" s="288">
        <v>193</v>
      </c>
      <c r="DU39" s="288">
        <v>210</v>
      </c>
      <c r="DV39" s="300">
        <f>SUM(DW39:DX39)</f>
        <v>273</v>
      </c>
      <c r="DW39" s="288">
        <v>138</v>
      </c>
      <c r="DX39" s="299">
        <v>135</v>
      </c>
      <c r="DY39" s="301">
        <f>SUM(DZ39:EA39)</f>
        <v>334</v>
      </c>
      <c r="DZ39" s="288">
        <v>183</v>
      </c>
      <c r="EA39" s="288">
        <v>151</v>
      </c>
      <c r="EB39" s="300">
        <f>SUM(EC39:ED39)</f>
        <v>193</v>
      </c>
      <c r="EC39" s="288">
        <v>91</v>
      </c>
      <c r="ED39" s="299">
        <v>102</v>
      </c>
      <c r="EE39" s="301">
        <f>SUM(EF39:EG39)</f>
        <v>332</v>
      </c>
      <c r="EF39" s="288">
        <v>162</v>
      </c>
      <c r="EG39" s="288">
        <v>170</v>
      </c>
      <c r="EH39" s="300">
        <f>SUM(EI39:EJ39)</f>
        <v>267</v>
      </c>
      <c r="EI39" s="288">
        <v>118</v>
      </c>
      <c r="EJ39" s="299">
        <v>149</v>
      </c>
      <c r="EK39" s="301">
        <f>SUM(EL39:EM39)</f>
        <v>517</v>
      </c>
      <c r="EL39" s="288">
        <v>266</v>
      </c>
      <c r="EM39" s="288">
        <v>251</v>
      </c>
      <c r="EN39" s="300">
        <f>SUM(EO39:EP39)</f>
        <v>278</v>
      </c>
      <c r="EO39" s="288">
        <v>137</v>
      </c>
      <c r="EP39" s="299">
        <v>141</v>
      </c>
      <c r="EQ39" s="301">
        <f>SUM(ER39:ES39)</f>
        <v>279</v>
      </c>
      <c r="ER39" s="288">
        <v>132</v>
      </c>
      <c r="ES39" s="288">
        <v>147</v>
      </c>
      <c r="ET39" s="300">
        <f>SUM(EU39:EV39)</f>
        <v>329</v>
      </c>
      <c r="EU39" s="288">
        <v>162</v>
      </c>
      <c r="EV39" s="299">
        <v>167</v>
      </c>
      <c r="EW39" s="301">
        <f>SUM(EX39:EY39)</f>
        <v>451</v>
      </c>
      <c r="EX39" s="288">
        <v>216</v>
      </c>
      <c r="EY39" s="288">
        <v>235</v>
      </c>
      <c r="EZ39" s="300">
        <f>SUM(FA39:FB39)</f>
        <v>279</v>
      </c>
      <c r="FA39" s="288">
        <v>137</v>
      </c>
      <c r="FB39" s="299">
        <v>142</v>
      </c>
      <c r="FC39" s="301">
        <f>SUM(FD39:FE39)</f>
        <v>441</v>
      </c>
      <c r="FD39" s="288">
        <v>205</v>
      </c>
      <c r="FE39" s="288">
        <v>236</v>
      </c>
      <c r="FF39" s="300">
        <f>SUM(FG39:FH39)</f>
        <v>257</v>
      </c>
      <c r="FG39" s="288">
        <v>128</v>
      </c>
      <c r="FH39" s="299">
        <v>129</v>
      </c>
    </row>
    <row r="40" spans="1:164" ht="15.95" customHeight="1" x14ac:dyDescent="0.15">
      <c r="A40" s="58" t="s">
        <v>204</v>
      </c>
      <c r="B40" s="39" t="s">
        <v>42</v>
      </c>
      <c r="C40" s="116">
        <f>SUM(D40:E40)</f>
        <v>13495</v>
      </c>
      <c r="D40" s="96">
        <f t="shared" si="216"/>
        <v>6709</v>
      </c>
      <c r="E40" s="96">
        <f t="shared" si="217"/>
        <v>6786</v>
      </c>
      <c r="F40" s="117">
        <f>SUM(G40:H40)</f>
        <v>3144</v>
      </c>
      <c r="G40" s="206">
        <f t="shared" si="214"/>
        <v>1665</v>
      </c>
      <c r="H40" s="206">
        <f t="shared" si="215"/>
        <v>1479</v>
      </c>
      <c r="I40" s="241">
        <f>SUM(J40:K40)</f>
        <v>240</v>
      </c>
      <c r="J40" s="233">
        <v>135</v>
      </c>
      <c r="K40" s="233">
        <v>105</v>
      </c>
      <c r="L40" s="242">
        <f>SUM(M40:N40)</f>
        <v>346</v>
      </c>
      <c r="M40" s="233">
        <v>184</v>
      </c>
      <c r="N40" s="288">
        <v>162</v>
      </c>
      <c r="O40" s="300">
        <f>SUM(P40:Q40)</f>
        <v>180</v>
      </c>
      <c r="P40" s="288">
        <v>101</v>
      </c>
      <c r="Q40" s="299">
        <v>79</v>
      </c>
      <c r="R40" s="300">
        <f>SUM(S40:T40)</f>
        <v>312</v>
      </c>
      <c r="S40" s="288">
        <v>160</v>
      </c>
      <c r="T40" s="299">
        <v>152</v>
      </c>
      <c r="U40" s="242">
        <f>SUM(V40:W40)</f>
        <v>212</v>
      </c>
      <c r="V40" s="233">
        <v>115</v>
      </c>
      <c r="W40" s="288">
        <v>97</v>
      </c>
      <c r="X40" s="300">
        <f>SUM(Y40:Z40)</f>
        <v>219</v>
      </c>
      <c r="Y40" s="288">
        <v>112</v>
      </c>
      <c r="Z40" s="299">
        <v>107</v>
      </c>
      <c r="AA40" s="301">
        <f>SUM(AB40:AC40)</f>
        <v>158</v>
      </c>
      <c r="AB40" s="233">
        <v>78</v>
      </c>
      <c r="AC40" s="233">
        <v>80</v>
      </c>
      <c r="AD40" s="300">
        <f>SUM(AE40:AF40)</f>
        <v>188</v>
      </c>
      <c r="AE40" s="288">
        <v>112</v>
      </c>
      <c r="AF40" s="299">
        <v>76</v>
      </c>
      <c r="AG40" s="301">
        <f>SUM(AH40:AI40)</f>
        <v>269</v>
      </c>
      <c r="AH40" s="288">
        <v>145</v>
      </c>
      <c r="AI40" s="288">
        <v>124</v>
      </c>
      <c r="AJ40" s="300">
        <f>SUM(AK40:AL40)</f>
        <v>248</v>
      </c>
      <c r="AK40" s="288">
        <v>127</v>
      </c>
      <c r="AL40" s="299">
        <v>121</v>
      </c>
      <c r="AM40" s="301">
        <f>SUM(AN40:AO40)</f>
        <v>170</v>
      </c>
      <c r="AN40" s="288">
        <v>86</v>
      </c>
      <c r="AO40" s="288">
        <v>84</v>
      </c>
      <c r="AP40" s="300">
        <f>SUM(AQ40:AR40)</f>
        <v>124</v>
      </c>
      <c r="AQ40" s="288">
        <v>61</v>
      </c>
      <c r="AR40" s="299">
        <v>63</v>
      </c>
      <c r="AS40" s="301">
        <f>SUM(AT40:AU40)</f>
        <v>294</v>
      </c>
      <c r="AT40" s="288">
        <v>148</v>
      </c>
      <c r="AU40" s="288">
        <v>146</v>
      </c>
      <c r="AV40" s="300">
        <f>SUM(AW40:AX40)</f>
        <v>39</v>
      </c>
      <c r="AW40" s="288">
        <v>18</v>
      </c>
      <c r="AX40" s="299">
        <v>21</v>
      </c>
      <c r="AY40" s="301">
        <f>SUM(AZ40:BA40)</f>
        <v>83</v>
      </c>
      <c r="AZ40" s="288">
        <v>47</v>
      </c>
      <c r="BA40" s="288">
        <v>36</v>
      </c>
      <c r="BB40" s="300">
        <f>SUM(BC40:BD40)</f>
        <v>22</v>
      </c>
      <c r="BC40" s="288">
        <v>10</v>
      </c>
      <c r="BD40" s="299">
        <v>12</v>
      </c>
      <c r="BE40" s="301">
        <f>SUM(BF40:BG40)</f>
        <v>40</v>
      </c>
      <c r="BF40" s="288">
        <v>26</v>
      </c>
      <c r="BG40" s="288">
        <v>14</v>
      </c>
      <c r="BH40" s="300">
        <f>SUM(BI40:BJ40)</f>
        <v>3512</v>
      </c>
      <c r="BI40" s="310">
        <f t="shared" si="218"/>
        <v>1825</v>
      </c>
      <c r="BJ40" s="314">
        <f t="shared" si="219"/>
        <v>1687</v>
      </c>
      <c r="BK40" s="301">
        <f>SUM(BL40:BM40)</f>
        <v>566</v>
      </c>
      <c r="BL40" s="288">
        <v>299</v>
      </c>
      <c r="BM40" s="288">
        <v>267</v>
      </c>
      <c r="BN40" s="300">
        <f>SUM(BO40:BP40)</f>
        <v>261</v>
      </c>
      <c r="BO40" s="288">
        <v>142</v>
      </c>
      <c r="BP40" s="299">
        <v>119</v>
      </c>
      <c r="BQ40" s="301">
        <f>SUM(BR40:BS40)</f>
        <v>302</v>
      </c>
      <c r="BR40" s="288">
        <v>163</v>
      </c>
      <c r="BS40" s="288">
        <v>139</v>
      </c>
      <c r="BT40" s="300">
        <f>SUM(BU40:BV40)</f>
        <v>449</v>
      </c>
      <c r="BU40" s="288">
        <v>226</v>
      </c>
      <c r="BV40" s="299">
        <v>223</v>
      </c>
      <c r="BW40" s="301">
        <f>SUM(BX40:BY40)</f>
        <v>161</v>
      </c>
      <c r="BX40" s="288">
        <v>82</v>
      </c>
      <c r="BY40" s="288">
        <v>79</v>
      </c>
      <c r="BZ40" s="300">
        <f>SUM(CA40:CB40)</f>
        <v>326</v>
      </c>
      <c r="CA40" s="288">
        <v>164</v>
      </c>
      <c r="CB40" s="299">
        <v>162</v>
      </c>
      <c r="CC40" s="301">
        <f>SUM(CD40:CE40)</f>
        <v>439</v>
      </c>
      <c r="CD40" s="288">
        <v>227</v>
      </c>
      <c r="CE40" s="288">
        <v>212</v>
      </c>
      <c r="CF40" s="300">
        <f>SUM(CG40:CH40)</f>
        <v>215</v>
      </c>
      <c r="CG40" s="288">
        <v>102</v>
      </c>
      <c r="CH40" s="299">
        <v>113</v>
      </c>
      <c r="CI40" s="301">
        <f>SUM(CJ40:CK40)</f>
        <v>178</v>
      </c>
      <c r="CJ40" s="288">
        <v>103</v>
      </c>
      <c r="CK40" s="288">
        <v>75</v>
      </c>
      <c r="CL40" s="300">
        <f>SUM(CM40:CN40)</f>
        <v>343</v>
      </c>
      <c r="CM40" s="288">
        <v>178</v>
      </c>
      <c r="CN40" s="299">
        <v>165</v>
      </c>
      <c r="CO40" s="301">
        <f>SUM(CP40:CQ40)</f>
        <v>272</v>
      </c>
      <c r="CP40" s="288">
        <v>139</v>
      </c>
      <c r="CQ40" s="288">
        <v>133</v>
      </c>
      <c r="CR40" s="298">
        <f>SUM(CS40:CT40)</f>
        <v>6839</v>
      </c>
      <c r="CS40" s="310">
        <f t="shared" si="220"/>
        <v>3219</v>
      </c>
      <c r="CT40" s="314">
        <f t="shared" si="221"/>
        <v>3620</v>
      </c>
      <c r="CU40" s="301">
        <f>SUM(CV40:CW40)</f>
        <v>407</v>
      </c>
      <c r="CV40" s="288">
        <v>201</v>
      </c>
      <c r="CW40" s="288">
        <v>206</v>
      </c>
      <c r="CX40" s="300">
        <f>SUM(CY40:CZ40)</f>
        <v>222</v>
      </c>
      <c r="CY40" s="288">
        <v>100</v>
      </c>
      <c r="CZ40" s="299">
        <v>122</v>
      </c>
      <c r="DA40" s="301">
        <f>SUM(DB40:DC40)</f>
        <v>77</v>
      </c>
      <c r="DB40" s="288">
        <v>37</v>
      </c>
      <c r="DC40" s="288">
        <v>40</v>
      </c>
      <c r="DD40" s="300">
        <f>SUM(DE40:DF40)</f>
        <v>227</v>
      </c>
      <c r="DE40" s="288">
        <v>115</v>
      </c>
      <c r="DF40" s="299">
        <v>112</v>
      </c>
      <c r="DG40" s="301">
        <f>SUM(DH40:DI40)</f>
        <v>412</v>
      </c>
      <c r="DH40" s="288">
        <v>217</v>
      </c>
      <c r="DI40" s="288">
        <v>195</v>
      </c>
      <c r="DJ40" s="300">
        <f>SUM(DK40:DL40)</f>
        <v>483</v>
      </c>
      <c r="DK40" s="288">
        <v>216</v>
      </c>
      <c r="DL40" s="299">
        <v>267</v>
      </c>
      <c r="DM40" s="301">
        <f>SUM(DN40:DO40)</f>
        <v>298</v>
      </c>
      <c r="DN40" s="288">
        <v>110</v>
      </c>
      <c r="DO40" s="288">
        <v>188</v>
      </c>
      <c r="DP40" s="300">
        <f>SUM(DQ40:DR40)</f>
        <v>222</v>
      </c>
      <c r="DQ40" s="288">
        <v>101</v>
      </c>
      <c r="DR40" s="299">
        <v>121</v>
      </c>
      <c r="DS40" s="301">
        <f>SUM(DT40:DU40)</f>
        <v>408</v>
      </c>
      <c r="DT40" s="288">
        <v>184</v>
      </c>
      <c r="DU40" s="288">
        <v>224</v>
      </c>
      <c r="DV40" s="300">
        <f>SUM(DW40:DX40)</f>
        <v>261</v>
      </c>
      <c r="DW40" s="288">
        <v>128</v>
      </c>
      <c r="DX40" s="299">
        <v>133</v>
      </c>
      <c r="DY40" s="301">
        <f>SUM(DZ40:EA40)</f>
        <v>335</v>
      </c>
      <c r="DZ40" s="288">
        <v>160</v>
      </c>
      <c r="EA40" s="288">
        <v>175</v>
      </c>
      <c r="EB40" s="300">
        <f>SUM(EC40:ED40)</f>
        <v>191</v>
      </c>
      <c r="EC40" s="288">
        <v>86</v>
      </c>
      <c r="ED40" s="299">
        <v>105</v>
      </c>
      <c r="EE40" s="301">
        <f>SUM(EF40:EG40)</f>
        <v>331</v>
      </c>
      <c r="EF40" s="288">
        <v>145</v>
      </c>
      <c r="EG40" s="288">
        <v>186</v>
      </c>
      <c r="EH40" s="300">
        <f>SUM(EI40:EJ40)</f>
        <v>261</v>
      </c>
      <c r="EI40" s="288">
        <v>123</v>
      </c>
      <c r="EJ40" s="299">
        <v>138</v>
      </c>
      <c r="EK40" s="301">
        <f>SUM(EL40:EM40)</f>
        <v>516</v>
      </c>
      <c r="EL40" s="288">
        <v>252</v>
      </c>
      <c r="EM40" s="288">
        <v>264</v>
      </c>
      <c r="EN40" s="300">
        <f>SUM(EO40:EP40)</f>
        <v>224</v>
      </c>
      <c r="EO40" s="288">
        <v>119</v>
      </c>
      <c r="EP40" s="299">
        <v>105</v>
      </c>
      <c r="EQ40" s="301">
        <f>SUM(ER40:ES40)</f>
        <v>276</v>
      </c>
      <c r="ER40" s="288">
        <v>119</v>
      </c>
      <c r="ES40" s="288">
        <v>157</v>
      </c>
      <c r="ET40" s="300">
        <f>SUM(EU40:EV40)</f>
        <v>319</v>
      </c>
      <c r="EU40" s="288">
        <v>141</v>
      </c>
      <c r="EV40" s="299">
        <v>178</v>
      </c>
      <c r="EW40" s="301">
        <f>SUM(EX40:EY40)</f>
        <v>416</v>
      </c>
      <c r="EX40" s="288">
        <v>194</v>
      </c>
      <c r="EY40" s="288">
        <v>222</v>
      </c>
      <c r="EZ40" s="300">
        <f>SUM(FA40:FB40)</f>
        <v>254</v>
      </c>
      <c r="FA40" s="288">
        <v>109</v>
      </c>
      <c r="FB40" s="299">
        <v>145</v>
      </c>
      <c r="FC40" s="301">
        <f>SUM(FD40:FE40)</f>
        <v>459</v>
      </c>
      <c r="FD40" s="288">
        <v>235</v>
      </c>
      <c r="FE40" s="288">
        <v>224</v>
      </c>
      <c r="FF40" s="300">
        <f>SUM(FG40:FH40)</f>
        <v>240</v>
      </c>
      <c r="FG40" s="288">
        <v>127</v>
      </c>
      <c r="FH40" s="299">
        <v>113</v>
      </c>
    </row>
    <row r="41" spans="1:164" ht="15.95" customHeight="1" x14ac:dyDescent="0.15">
      <c r="A41" s="58" t="s">
        <v>205</v>
      </c>
      <c r="B41" s="39" t="s">
        <v>43</v>
      </c>
      <c r="C41" s="116">
        <f>SUM(D41:E41)</f>
        <v>13811</v>
      </c>
      <c r="D41" s="96">
        <f t="shared" si="216"/>
        <v>6974</v>
      </c>
      <c r="E41" s="96">
        <f t="shared" si="217"/>
        <v>6837</v>
      </c>
      <c r="F41" s="117">
        <f>SUM(G41:H41)</f>
        <v>3258</v>
      </c>
      <c r="G41" s="206">
        <f t="shared" si="214"/>
        <v>1766</v>
      </c>
      <c r="H41" s="206">
        <f t="shared" si="215"/>
        <v>1492</v>
      </c>
      <c r="I41" s="241">
        <f>SUM(J41:K41)</f>
        <v>253</v>
      </c>
      <c r="J41" s="233">
        <v>135</v>
      </c>
      <c r="K41" s="233">
        <v>118</v>
      </c>
      <c r="L41" s="242">
        <f>SUM(M41:N41)</f>
        <v>338</v>
      </c>
      <c r="M41" s="233">
        <v>166</v>
      </c>
      <c r="N41" s="288">
        <v>172</v>
      </c>
      <c r="O41" s="300">
        <f>SUM(P41:Q41)</f>
        <v>166</v>
      </c>
      <c r="P41" s="288">
        <v>100</v>
      </c>
      <c r="Q41" s="299">
        <v>66</v>
      </c>
      <c r="R41" s="300">
        <f>SUM(S41:T41)</f>
        <v>336</v>
      </c>
      <c r="S41" s="288">
        <v>187</v>
      </c>
      <c r="T41" s="299">
        <v>149</v>
      </c>
      <c r="U41" s="242">
        <f>SUM(V41:W41)</f>
        <v>239</v>
      </c>
      <c r="V41" s="233">
        <v>129</v>
      </c>
      <c r="W41" s="288">
        <v>110</v>
      </c>
      <c r="X41" s="300">
        <f>SUM(Y41:Z41)</f>
        <v>199</v>
      </c>
      <c r="Y41" s="288">
        <v>107</v>
      </c>
      <c r="Z41" s="299">
        <v>92</v>
      </c>
      <c r="AA41" s="301">
        <f>SUM(AB41:AC41)</f>
        <v>172</v>
      </c>
      <c r="AB41" s="233">
        <v>91</v>
      </c>
      <c r="AC41" s="233">
        <v>81</v>
      </c>
      <c r="AD41" s="300">
        <f>SUM(AE41:AF41)</f>
        <v>197</v>
      </c>
      <c r="AE41" s="288">
        <v>111</v>
      </c>
      <c r="AF41" s="299">
        <v>86</v>
      </c>
      <c r="AG41" s="301">
        <f>SUM(AH41:AI41)</f>
        <v>279</v>
      </c>
      <c r="AH41" s="288">
        <v>158</v>
      </c>
      <c r="AI41" s="288">
        <v>121</v>
      </c>
      <c r="AJ41" s="300">
        <f>SUM(AK41:AL41)</f>
        <v>245</v>
      </c>
      <c r="AK41" s="288">
        <v>115</v>
      </c>
      <c r="AL41" s="299">
        <v>130</v>
      </c>
      <c r="AM41" s="301">
        <f>SUM(AN41:AO41)</f>
        <v>188</v>
      </c>
      <c r="AN41" s="288">
        <v>113</v>
      </c>
      <c r="AO41" s="288">
        <v>75</v>
      </c>
      <c r="AP41" s="300">
        <f>SUM(AQ41:AR41)</f>
        <v>120</v>
      </c>
      <c r="AQ41" s="288">
        <v>65</v>
      </c>
      <c r="AR41" s="299">
        <v>55</v>
      </c>
      <c r="AS41" s="301">
        <f>SUM(AT41:AU41)</f>
        <v>337</v>
      </c>
      <c r="AT41" s="288">
        <v>178</v>
      </c>
      <c r="AU41" s="288">
        <v>159</v>
      </c>
      <c r="AV41" s="300">
        <f>SUM(AW41:AX41)</f>
        <v>31</v>
      </c>
      <c r="AW41" s="288">
        <v>20</v>
      </c>
      <c r="AX41" s="299">
        <v>11</v>
      </c>
      <c r="AY41" s="301">
        <f>SUM(AZ41:BA41)</f>
        <v>97</v>
      </c>
      <c r="AZ41" s="288">
        <v>59</v>
      </c>
      <c r="BA41" s="288">
        <v>38</v>
      </c>
      <c r="BB41" s="300">
        <f>SUM(BC41:BD41)</f>
        <v>25</v>
      </c>
      <c r="BC41" s="288">
        <v>13</v>
      </c>
      <c r="BD41" s="299">
        <v>12</v>
      </c>
      <c r="BE41" s="301">
        <f>SUM(BF41:BG41)</f>
        <v>36</v>
      </c>
      <c r="BF41" s="288">
        <v>19</v>
      </c>
      <c r="BG41" s="288">
        <v>17</v>
      </c>
      <c r="BH41" s="300">
        <f>SUM(BI41:BJ41)</f>
        <v>3568</v>
      </c>
      <c r="BI41" s="310">
        <f t="shared" si="218"/>
        <v>1893</v>
      </c>
      <c r="BJ41" s="314">
        <f t="shared" si="219"/>
        <v>1675</v>
      </c>
      <c r="BK41" s="301">
        <f>SUM(BL41:BM41)</f>
        <v>538</v>
      </c>
      <c r="BL41" s="288">
        <v>297</v>
      </c>
      <c r="BM41" s="288">
        <v>241</v>
      </c>
      <c r="BN41" s="300">
        <f>SUM(BO41:BP41)</f>
        <v>275</v>
      </c>
      <c r="BO41" s="288">
        <v>130</v>
      </c>
      <c r="BP41" s="299">
        <v>145</v>
      </c>
      <c r="BQ41" s="301">
        <f>SUM(BR41:BS41)</f>
        <v>308</v>
      </c>
      <c r="BR41" s="288">
        <v>163</v>
      </c>
      <c r="BS41" s="288">
        <v>145</v>
      </c>
      <c r="BT41" s="300">
        <f>SUM(BU41:BV41)</f>
        <v>454</v>
      </c>
      <c r="BU41" s="288">
        <v>215</v>
      </c>
      <c r="BV41" s="299">
        <v>239</v>
      </c>
      <c r="BW41" s="301">
        <f>SUM(BX41:BY41)</f>
        <v>165</v>
      </c>
      <c r="BX41" s="288">
        <v>91</v>
      </c>
      <c r="BY41" s="288">
        <v>74</v>
      </c>
      <c r="BZ41" s="300">
        <f>SUM(CA41:CB41)</f>
        <v>339</v>
      </c>
      <c r="CA41" s="288">
        <v>192</v>
      </c>
      <c r="CB41" s="299">
        <v>147</v>
      </c>
      <c r="CC41" s="301">
        <f>SUM(CD41:CE41)</f>
        <v>427</v>
      </c>
      <c r="CD41" s="288">
        <v>223</v>
      </c>
      <c r="CE41" s="288">
        <v>204</v>
      </c>
      <c r="CF41" s="300">
        <f>SUM(CG41:CH41)</f>
        <v>205</v>
      </c>
      <c r="CG41" s="288">
        <v>119</v>
      </c>
      <c r="CH41" s="299">
        <v>86</v>
      </c>
      <c r="CI41" s="301">
        <f>SUM(CJ41:CK41)</f>
        <v>207</v>
      </c>
      <c r="CJ41" s="288">
        <v>126</v>
      </c>
      <c r="CK41" s="288">
        <v>81</v>
      </c>
      <c r="CL41" s="300">
        <f>SUM(CM41:CN41)</f>
        <v>340</v>
      </c>
      <c r="CM41" s="288">
        <v>187</v>
      </c>
      <c r="CN41" s="299">
        <v>153</v>
      </c>
      <c r="CO41" s="301">
        <f>SUM(CP41:CQ41)</f>
        <v>310</v>
      </c>
      <c r="CP41" s="288">
        <v>150</v>
      </c>
      <c r="CQ41" s="288">
        <v>160</v>
      </c>
      <c r="CR41" s="298">
        <f>SUM(CS41:CT41)</f>
        <v>6985</v>
      </c>
      <c r="CS41" s="310">
        <f t="shared" si="220"/>
        <v>3315</v>
      </c>
      <c r="CT41" s="314">
        <f t="shared" si="221"/>
        <v>3670</v>
      </c>
      <c r="CU41" s="301">
        <f>SUM(CV41:CW41)</f>
        <v>404</v>
      </c>
      <c r="CV41" s="288">
        <v>204</v>
      </c>
      <c r="CW41" s="288">
        <v>200</v>
      </c>
      <c r="CX41" s="300">
        <f>SUM(CY41:CZ41)</f>
        <v>213</v>
      </c>
      <c r="CY41" s="288">
        <v>91</v>
      </c>
      <c r="CZ41" s="299">
        <v>122</v>
      </c>
      <c r="DA41" s="301">
        <f>SUM(DB41:DC41)</f>
        <v>69</v>
      </c>
      <c r="DB41" s="288">
        <v>32</v>
      </c>
      <c r="DC41" s="288">
        <v>37</v>
      </c>
      <c r="DD41" s="300">
        <f>SUM(DE41:DF41)</f>
        <v>178</v>
      </c>
      <c r="DE41" s="288">
        <v>88</v>
      </c>
      <c r="DF41" s="299">
        <v>90</v>
      </c>
      <c r="DG41" s="301">
        <f>SUM(DH41:DI41)</f>
        <v>421</v>
      </c>
      <c r="DH41" s="288">
        <v>234</v>
      </c>
      <c r="DI41" s="288">
        <v>187</v>
      </c>
      <c r="DJ41" s="300">
        <f>SUM(DK41:DL41)</f>
        <v>506</v>
      </c>
      <c r="DK41" s="288">
        <v>218</v>
      </c>
      <c r="DL41" s="299">
        <v>288</v>
      </c>
      <c r="DM41" s="301">
        <f>SUM(DN41:DO41)</f>
        <v>334</v>
      </c>
      <c r="DN41" s="288">
        <v>140</v>
      </c>
      <c r="DO41" s="288">
        <v>194</v>
      </c>
      <c r="DP41" s="300">
        <f>SUM(DQ41:DR41)</f>
        <v>243</v>
      </c>
      <c r="DQ41" s="288">
        <v>129</v>
      </c>
      <c r="DR41" s="299">
        <v>114</v>
      </c>
      <c r="DS41" s="301">
        <f>SUM(DT41:DU41)</f>
        <v>424</v>
      </c>
      <c r="DT41" s="288">
        <v>191</v>
      </c>
      <c r="DU41" s="288">
        <v>233</v>
      </c>
      <c r="DV41" s="300">
        <f>SUM(DW41:DX41)</f>
        <v>265</v>
      </c>
      <c r="DW41" s="288">
        <v>119</v>
      </c>
      <c r="DX41" s="299">
        <v>146</v>
      </c>
      <c r="DY41" s="301">
        <f>SUM(DZ41:EA41)</f>
        <v>314</v>
      </c>
      <c r="DZ41" s="288">
        <v>148</v>
      </c>
      <c r="EA41" s="288">
        <v>166</v>
      </c>
      <c r="EB41" s="300">
        <f>SUM(EC41:ED41)</f>
        <v>167</v>
      </c>
      <c r="EC41" s="288">
        <v>74</v>
      </c>
      <c r="ED41" s="299">
        <v>93</v>
      </c>
      <c r="EE41" s="301">
        <f>SUM(EF41:EG41)</f>
        <v>317</v>
      </c>
      <c r="EF41" s="288">
        <v>155</v>
      </c>
      <c r="EG41" s="288">
        <v>162</v>
      </c>
      <c r="EH41" s="300">
        <f>SUM(EI41:EJ41)</f>
        <v>289</v>
      </c>
      <c r="EI41" s="288">
        <v>131</v>
      </c>
      <c r="EJ41" s="299">
        <v>158</v>
      </c>
      <c r="EK41" s="301">
        <f>SUM(EL41:EM41)</f>
        <v>572</v>
      </c>
      <c r="EL41" s="288">
        <v>310</v>
      </c>
      <c r="EM41" s="288">
        <v>262</v>
      </c>
      <c r="EN41" s="300">
        <f>SUM(EO41:EP41)</f>
        <v>257</v>
      </c>
      <c r="EO41" s="288">
        <v>117</v>
      </c>
      <c r="EP41" s="299">
        <v>140</v>
      </c>
      <c r="EQ41" s="301">
        <f>SUM(ER41:ES41)</f>
        <v>268</v>
      </c>
      <c r="ER41" s="288">
        <v>121</v>
      </c>
      <c r="ES41" s="288">
        <v>147</v>
      </c>
      <c r="ET41" s="300">
        <f>SUM(EU41:EV41)</f>
        <v>317</v>
      </c>
      <c r="EU41" s="288">
        <v>136</v>
      </c>
      <c r="EV41" s="299">
        <v>181</v>
      </c>
      <c r="EW41" s="301">
        <f>SUM(EX41:EY41)</f>
        <v>449</v>
      </c>
      <c r="EX41" s="288">
        <v>221</v>
      </c>
      <c r="EY41" s="288">
        <v>228</v>
      </c>
      <c r="EZ41" s="300">
        <f>SUM(FA41:FB41)</f>
        <v>286</v>
      </c>
      <c r="FA41" s="288">
        <v>125</v>
      </c>
      <c r="FB41" s="299">
        <v>161</v>
      </c>
      <c r="FC41" s="301">
        <f>SUM(FD41:FE41)</f>
        <v>448</v>
      </c>
      <c r="FD41" s="288">
        <v>213</v>
      </c>
      <c r="FE41" s="288">
        <v>235</v>
      </c>
      <c r="FF41" s="300">
        <f>SUM(FG41:FH41)</f>
        <v>244</v>
      </c>
      <c r="FG41" s="288">
        <v>118</v>
      </c>
      <c r="FH41" s="299">
        <v>126</v>
      </c>
    </row>
    <row r="42" spans="1:164" ht="15.95" customHeight="1" x14ac:dyDescent="0.15">
      <c r="A42" s="58" t="s">
        <v>206</v>
      </c>
      <c r="B42" s="40" t="s">
        <v>123</v>
      </c>
      <c r="C42" s="103">
        <f t="shared" ref="C42:BG42" si="222">SUM(C43:C47)</f>
        <v>79493</v>
      </c>
      <c r="D42" s="104">
        <f t="shared" si="222"/>
        <v>40444</v>
      </c>
      <c r="E42" s="104">
        <f t="shared" si="222"/>
        <v>39049</v>
      </c>
      <c r="F42" s="121">
        <f t="shared" si="222"/>
        <v>18914</v>
      </c>
      <c r="G42" s="104">
        <f t="shared" si="222"/>
        <v>10234</v>
      </c>
      <c r="H42" s="122">
        <f t="shared" si="222"/>
        <v>8680</v>
      </c>
      <c r="I42" s="243">
        <f t="shared" si="222"/>
        <v>1189</v>
      </c>
      <c r="J42" s="236">
        <f t="shared" si="222"/>
        <v>667</v>
      </c>
      <c r="K42" s="236">
        <f t="shared" si="222"/>
        <v>522</v>
      </c>
      <c r="L42" s="236">
        <f t="shared" si="222"/>
        <v>2261</v>
      </c>
      <c r="M42" s="236">
        <f t="shared" si="222"/>
        <v>1177</v>
      </c>
      <c r="N42" s="291">
        <f t="shared" si="222"/>
        <v>1084</v>
      </c>
      <c r="O42" s="302">
        <f t="shared" si="222"/>
        <v>969</v>
      </c>
      <c r="P42" s="291">
        <f t="shared" si="222"/>
        <v>545</v>
      </c>
      <c r="Q42" s="311">
        <f t="shared" si="222"/>
        <v>424</v>
      </c>
      <c r="R42" s="302">
        <f t="shared" si="222"/>
        <v>1668</v>
      </c>
      <c r="S42" s="291">
        <f t="shared" si="222"/>
        <v>939</v>
      </c>
      <c r="T42" s="311">
        <f t="shared" si="222"/>
        <v>729</v>
      </c>
      <c r="U42" s="236">
        <f t="shared" si="222"/>
        <v>1252</v>
      </c>
      <c r="V42" s="236">
        <f t="shared" si="222"/>
        <v>671</v>
      </c>
      <c r="W42" s="291">
        <f t="shared" si="222"/>
        <v>581</v>
      </c>
      <c r="X42" s="302">
        <f t="shared" si="222"/>
        <v>1126</v>
      </c>
      <c r="Y42" s="291">
        <f t="shared" si="222"/>
        <v>604</v>
      </c>
      <c r="Z42" s="311">
        <f t="shared" si="222"/>
        <v>522</v>
      </c>
      <c r="AA42" s="291">
        <f t="shared" si="222"/>
        <v>1057</v>
      </c>
      <c r="AB42" s="236">
        <f t="shared" si="222"/>
        <v>575</v>
      </c>
      <c r="AC42" s="236">
        <f t="shared" si="222"/>
        <v>482</v>
      </c>
      <c r="AD42" s="302">
        <f t="shared" si="222"/>
        <v>1014</v>
      </c>
      <c r="AE42" s="291">
        <f t="shared" si="222"/>
        <v>582</v>
      </c>
      <c r="AF42" s="311">
        <f t="shared" si="222"/>
        <v>432</v>
      </c>
      <c r="AG42" s="291">
        <f t="shared" si="222"/>
        <v>1508</v>
      </c>
      <c r="AH42" s="291">
        <f t="shared" si="222"/>
        <v>819</v>
      </c>
      <c r="AI42" s="291">
        <f t="shared" si="222"/>
        <v>689</v>
      </c>
      <c r="AJ42" s="302">
        <f t="shared" si="222"/>
        <v>1571</v>
      </c>
      <c r="AK42" s="291">
        <f t="shared" si="222"/>
        <v>794</v>
      </c>
      <c r="AL42" s="311">
        <f t="shared" si="222"/>
        <v>777</v>
      </c>
      <c r="AM42" s="291">
        <f t="shared" si="222"/>
        <v>1174</v>
      </c>
      <c r="AN42" s="291">
        <f t="shared" si="222"/>
        <v>636</v>
      </c>
      <c r="AO42" s="291">
        <f t="shared" si="222"/>
        <v>538</v>
      </c>
      <c r="AP42" s="302">
        <f t="shared" si="222"/>
        <v>781</v>
      </c>
      <c r="AQ42" s="291">
        <f t="shared" si="222"/>
        <v>420</v>
      </c>
      <c r="AR42" s="311">
        <f t="shared" si="222"/>
        <v>361</v>
      </c>
      <c r="AS42" s="291">
        <f t="shared" si="222"/>
        <v>2247</v>
      </c>
      <c r="AT42" s="291">
        <f t="shared" si="222"/>
        <v>1215</v>
      </c>
      <c r="AU42" s="291">
        <f t="shared" si="222"/>
        <v>1032</v>
      </c>
      <c r="AV42" s="302">
        <f t="shared" si="222"/>
        <v>195</v>
      </c>
      <c r="AW42" s="291">
        <f t="shared" si="222"/>
        <v>110</v>
      </c>
      <c r="AX42" s="311">
        <f t="shared" si="222"/>
        <v>85</v>
      </c>
      <c r="AY42" s="291">
        <f t="shared" si="222"/>
        <v>483</v>
      </c>
      <c r="AZ42" s="291">
        <f t="shared" si="222"/>
        <v>246</v>
      </c>
      <c r="BA42" s="291">
        <f t="shared" si="222"/>
        <v>237</v>
      </c>
      <c r="BB42" s="302">
        <f t="shared" si="222"/>
        <v>158</v>
      </c>
      <c r="BC42" s="291">
        <f t="shared" si="222"/>
        <v>86</v>
      </c>
      <c r="BD42" s="311">
        <f t="shared" si="222"/>
        <v>72</v>
      </c>
      <c r="BE42" s="291">
        <f t="shared" si="222"/>
        <v>261</v>
      </c>
      <c r="BF42" s="291">
        <f t="shared" si="222"/>
        <v>148</v>
      </c>
      <c r="BG42" s="291">
        <f t="shared" si="222"/>
        <v>113</v>
      </c>
      <c r="BH42" s="302">
        <f t="shared" ref="BH42:BT42" si="223">SUM(BH43:BH47)</f>
        <v>20747</v>
      </c>
      <c r="BI42" s="291">
        <f t="shared" si="223"/>
        <v>10905</v>
      </c>
      <c r="BJ42" s="311">
        <f t="shared" si="223"/>
        <v>9842</v>
      </c>
      <c r="BK42" s="291">
        <f t="shared" si="223"/>
        <v>2897</v>
      </c>
      <c r="BL42" s="291">
        <f t="shared" si="223"/>
        <v>1563</v>
      </c>
      <c r="BM42" s="291">
        <f t="shared" si="223"/>
        <v>1334</v>
      </c>
      <c r="BN42" s="302">
        <f t="shared" si="223"/>
        <v>1790</v>
      </c>
      <c r="BO42" s="291">
        <f t="shared" si="223"/>
        <v>922</v>
      </c>
      <c r="BP42" s="311">
        <f t="shared" si="223"/>
        <v>868</v>
      </c>
      <c r="BQ42" s="291">
        <f t="shared" si="223"/>
        <v>1680</v>
      </c>
      <c r="BR42" s="291">
        <f t="shared" si="223"/>
        <v>925</v>
      </c>
      <c r="BS42" s="291">
        <f t="shared" si="223"/>
        <v>755</v>
      </c>
      <c r="BT42" s="302">
        <f t="shared" si="223"/>
        <v>2433</v>
      </c>
      <c r="BU42" s="291">
        <f t="shared" ref="BU42:CQ42" si="224">SUM(BU43:BU47)</f>
        <v>1199</v>
      </c>
      <c r="BV42" s="311">
        <f t="shared" si="224"/>
        <v>1234</v>
      </c>
      <c r="BW42" s="291">
        <f t="shared" si="224"/>
        <v>864</v>
      </c>
      <c r="BX42" s="291">
        <f t="shared" si="224"/>
        <v>442</v>
      </c>
      <c r="BY42" s="291">
        <f t="shared" si="224"/>
        <v>422</v>
      </c>
      <c r="BZ42" s="302">
        <f t="shared" si="224"/>
        <v>2022</v>
      </c>
      <c r="CA42" s="291">
        <f t="shared" si="224"/>
        <v>1077</v>
      </c>
      <c r="CB42" s="311">
        <f t="shared" si="224"/>
        <v>945</v>
      </c>
      <c r="CC42" s="291">
        <f t="shared" si="224"/>
        <v>2611</v>
      </c>
      <c r="CD42" s="291">
        <f t="shared" si="224"/>
        <v>1443</v>
      </c>
      <c r="CE42" s="291">
        <f t="shared" si="224"/>
        <v>1168</v>
      </c>
      <c r="CF42" s="302">
        <f t="shared" si="224"/>
        <v>1192</v>
      </c>
      <c r="CG42" s="291">
        <f t="shared" si="224"/>
        <v>688</v>
      </c>
      <c r="CH42" s="311">
        <f t="shared" si="224"/>
        <v>504</v>
      </c>
      <c r="CI42" s="291">
        <f t="shared" si="224"/>
        <v>1159</v>
      </c>
      <c r="CJ42" s="291">
        <f t="shared" si="224"/>
        <v>648</v>
      </c>
      <c r="CK42" s="291">
        <f t="shared" si="224"/>
        <v>511</v>
      </c>
      <c r="CL42" s="302">
        <f t="shared" si="224"/>
        <v>1760</v>
      </c>
      <c r="CM42" s="291">
        <f t="shared" si="224"/>
        <v>905</v>
      </c>
      <c r="CN42" s="311">
        <f t="shared" si="224"/>
        <v>855</v>
      </c>
      <c r="CO42" s="291">
        <f t="shared" si="224"/>
        <v>2339</v>
      </c>
      <c r="CP42" s="291">
        <f t="shared" si="224"/>
        <v>1093</v>
      </c>
      <c r="CQ42" s="291">
        <f t="shared" si="224"/>
        <v>1246</v>
      </c>
      <c r="CR42" s="302">
        <f t="shared" ref="CR42:CV42" si="225">SUM(CR43:CR47)</f>
        <v>39832</v>
      </c>
      <c r="CS42" s="291">
        <f t="shared" si="225"/>
        <v>19305</v>
      </c>
      <c r="CT42" s="311">
        <f t="shared" si="225"/>
        <v>20527</v>
      </c>
      <c r="CU42" s="291">
        <f t="shared" si="225"/>
        <v>2004</v>
      </c>
      <c r="CV42" s="292">
        <f t="shared" si="225"/>
        <v>1000</v>
      </c>
      <c r="CW42" s="292">
        <f>SUM(CW43:CW47)</f>
        <v>1004</v>
      </c>
      <c r="CX42" s="302">
        <f t="shared" ref="CX42:CY42" si="226">SUM(CX43:CX47)</f>
        <v>1372</v>
      </c>
      <c r="CY42" s="292">
        <f t="shared" si="226"/>
        <v>622</v>
      </c>
      <c r="CZ42" s="267">
        <f>SUM(CZ43:CZ47)</f>
        <v>750</v>
      </c>
      <c r="DA42" s="291">
        <f t="shared" ref="DA42:DB42" si="227">SUM(DA43:DA47)</f>
        <v>352</v>
      </c>
      <c r="DB42" s="292">
        <f t="shared" si="227"/>
        <v>164</v>
      </c>
      <c r="DC42" s="292">
        <f>SUM(DC43:DC47)</f>
        <v>188</v>
      </c>
      <c r="DD42" s="302">
        <f t="shared" ref="DD42:DE42" si="228">SUM(DD43:DD47)</f>
        <v>901</v>
      </c>
      <c r="DE42" s="292">
        <f t="shared" si="228"/>
        <v>494</v>
      </c>
      <c r="DF42" s="267">
        <f>SUM(DF43:DF47)</f>
        <v>407</v>
      </c>
      <c r="DG42" s="291">
        <f t="shared" ref="DG42:DH42" si="229">SUM(DG43:DG47)</f>
        <v>2316</v>
      </c>
      <c r="DH42" s="292">
        <f t="shared" si="229"/>
        <v>1191</v>
      </c>
      <c r="DI42" s="292">
        <f>SUM(DI43:DI47)</f>
        <v>1125</v>
      </c>
      <c r="DJ42" s="302">
        <f t="shared" ref="DJ42:DK42" si="230">SUM(DJ43:DJ47)</f>
        <v>2875</v>
      </c>
      <c r="DK42" s="292">
        <f t="shared" si="230"/>
        <v>1336</v>
      </c>
      <c r="DL42" s="267">
        <f>SUM(DL43:DL47)</f>
        <v>1539</v>
      </c>
      <c r="DM42" s="291">
        <f t="shared" ref="DM42:DN42" si="231">SUM(DM43:DM47)</f>
        <v>2129</v>
      </c>
      <c r="DN42" s="292">
        <f t="shared" si="231"/>
        <v>1107</v>
      </c>
      <c r="DO42" s="292">
        <f>SUM(DO43:DO47)</f>
        <v>1022</v>
      </c>
      <c r="DP42" s="302">
        <f t="shared" ref="DP42:DQ42" si="232">SUM(DP43:DP47)</f>
        <v>1295</v>
      </c>
      <c r="DQ42" s="292">
        <f t="shared" si="232"/>
        <v>612</v>
      </c>
      <c r="DR42" s="267">
        <f>SUM(DR43:DR47)</f>
        <v>683</v>
      </c>
      <c r="DS42" s="291">
        <f t="shared" ref="DS42:DT42" si="233">SUM(DS43:DS47)</f>
        <v>2280</v>
      </c>
      <c r="DT42" s="292">
        <f t="shared" si="233"/>
        <v>1091</v>
      </c>
      <c r="DU42" s="292">
        <f>SUM(DU43:DU47)</f>
        <v>1189</v>
      </c>
      <c r="DV42" s="302">
        <f t="shared" ref="DV42:DW42" si="234">SUM(DV43:DV47)</f>
        <v>1236</v>
      </c>
      <c r="DW42" s="292">
        <f t="shared" si="234"/>
        <v>617</v>
      </c>
      <c r="DX42" s="267">
        <f>SUM(DX43:DX47)</f>
        <v>619</v>
      </c>
      <c r="DY42" s="291">
        <f t="shared" ref="DY42:DZ42" si="235">SUM(DY43:DY47)</f>
        <v>1904</v>
      </c>
      <c r="DZ42" s="292">
        <f t="shared" si="235"/>
        <v>926</v>
      </c>
      <c r="EA42" s="292">
        <f>SUM(EA43:EA47)</f>
        <v>978</v>
      </c>
      <c r="EB42" s="302">
        <f t="shared" ref="EB42:EC42" si="236">SUM(EB43:EB47)</f>
        <v>690</v>
      </c>
      <c r="EC42" s="292">
        <f t="shared" si="236"/>
        <v>343</v>
      </c>
      <c r="ED42" s="267">
        <f>SUM(ED43:ED47)</f>
        <v>347</v>
      </c>
      <c r="EE42" s="291">
        <f t="shared" ref="EE42:EF42" si="237">SUM(EE43:EE47)</f>
        <v>1678</v>
      </c>
      <c r="EF42" s="292">
        <f t="shared" si="237"/>
        <v>841</v>
      </c>
      <c r="EG42" s="292">
        <f>SUM(EG43:EG47)</f>
        <v>837</v>
      </c>
      <c r="EH42" s="302">
        <f t="shared" ref="EH42:EI42" si="238">SUM(EH43:EH47)</f>
        <v>1272</v>
      </c>
      <c r="EI42" s="292">
        <f t="shared" si="238"/>
        <v>607</v>
      </c>
      <c r="EJ42" s="267">
        <f>SUM(EJ43:EJ47)</f>
        <v>665</v>
      </c>
      <c r="EK42" s="291">
        <f t="shared" ref="EK42:EL42" si="239">SUM(EK43:EK47)</f>
        <v>3374</v>
      </c>
      <c r="EL42" s="292">
        <f t="shared" si="239"/>
        <v>1770</v>
      </c>
      <c r="EM42" s="292">
        <f>SUM(EM43:EM47)</f>
        <v>1604</v>
      </c>
      <c r="EN42" s="302">
        <f t="shared" ref="EN42:EO42" si="240">SUM(EN43:EN47)</f>
        <v>1536</v>
      </c>
      <c r="EO42" s="292">
        <f t="shared" si="240"/>
        <v>683</v>
      </c>
      <c r="EP42" s="267">
        <f>SUM(EP43:EP47)</f>
        <v>853</v>
      </c>
      <c r="EQ42" s="291">
        <f t="shared" ref="EQ42:ER42" si="241">SUM(EQ43:EQ47)</f>
        <v>1725</v>
      </c>
      <c r="ER42" s="292">
        <f t="shared" si="241"/>
        <v>773</v>
      </c>
      <c r="ES42" s="292">
        <f>SUM(ES43:ES47)</f>
        <v>952</v>
      </c>
      <c r="ET42" s="302">
        <f t="shared" ref="ET42:EU42" si="242">SUM(ET43:ET47)</f>
        <v>2530</v>
      </c>
      <c r="EU42" s="292">
        <f t="shared" si="242"/>
        <v>1175</v>
      </c>
      <c r="EV42" s="267">
        <f>SUM(EV43:EV47)</f>
        <v>1355</v>
      </c>
      <c r="EW42" s="291">
        <f t="shared" ref="EW42:EX42" si="243">SUM(EW43:EW47)</f>
        <v>2652</v>
      </c>
      <c r="EX42" s="292">
        <f t="shared" si="243"/>
        <v>1259</v>
      </c>
      <c r="EY42" s="292">
        <f>SUM(EY43:EY47)</f>
        <v>1393</v>
      </c>
      <c r="EZ42" s="302">
        <f t="shared" ref="EZ42:FA42" si="244">SUM(EZ43:EZ47)</f>
        <v>1558</v>
      </c>
      <c r="FA42" s="292">
        <f t="shared" si="244"/>
        <v>731</v>
      </c>
      <c r="FB42" s="267">
        <f>SUM(FB43:FB47)</f>
        <v>827</v>
      </c>
      <c r="FC42" s="291">
        <f t="shared" ref="FC42:FD42" si="245">SUM(FC43:FC47)</f>
        <v>2661</v>
      </c>
      <c r="FD42" s="292">
        <f t="shared" si="245"/>
        <v>1294</v>
      </c>
      <c r="FE42" s="292">
        <f>SUM(FE43:FE47)</f>
        <v>1367</v>
      </c>
      <c r="FF42" s="302">
        <f t="shared" ref="FF42:FG42" si="246">SUM(FF43:FF47)</f>
        <v>1492</v>
      </c>
      <c r="FG42" s="292">
        <f t="shared" si="246"/>
        <v>669</v>
      </c>
      <c r="FH42" s="267">
        <f>SUM(FH43:FH47)</f>
        <v>823</v>
      </c>
    </row>
    <row r="43" spans="1:164" ht="15.95" customHeight="1" x14ac:dyDescent="0.15">
      <c r="A43" s="58" t="s">
        <v>207</v>
      </c>
      <c r="B43" s="39" t="s">
        <v>44</v>
      </c>
      <c r="C43" s="116">
        <f>SUM(D43:E43)</f>
        <v>14353</v>
      </c>
      <c r="D43" s="96">
        <f>SUM(G43,BI43,CS43)</f>
        <v>7228</v>
      </c>
      <c r="E43" s="96">
        <f>SUM(H43,BJ43,CT43)</f>
        <v>7125</v>
      </c>
      <c r="F43" s="117">
        <f>SUM(G43:H43)</f>
        <v>3452</v>
      </c>
      <c r="G43" s="206">
        <f t="shared" ref="G43:G47" si="247">SUM(J43,M43,P43,S43,V43,Y43,AB43,AE43,AH43,AK43,AN43,AQ43,AT43,AW43,AZ43,BC43,BF43)</f>
        <v>1861</v>
      </c>
      <c r="H43" s="206">
        <f t="shared" ref="H43:H47" si="248">SUM(K43,N43,Q43,T43,W43,Z43,AC43,AF43,AI43,AL43,AO43,AR43,AU43,AX43,BA43,BD43,BG43)</f>
        <v>1591</v>
      </c>
      <c r="I43" s="241">
        <f>SUM(J43:K43)</f>
        <v>235</v>
      </c>
      <c r="J43" s="233">
        <v>140</v>
      </c>
      <c r="K43" s="233">
        <v>95</v>
      </c>
      <c r="L43" s="242">
        <f>SUM(M43:N43)</f>
        <v>418</v>
      </c>
      <c r="M43" s="233">
        <v>208</v>
      </c>
      <c r="N43" s="288">
        <v>210</v>
      </c>
      <c r="O43" s="300">
        <f>SUM(P43:Q43)</f>
        <v>175</v>
      </c>
      <c r="P43" s="288">
        <v>94</v>
      </c>
      <c r="Q43" s="299">
        <v>81</v>
      </c>
      <c r="R43" s="300">
        <f>SUM(S43:T43)</f>
        <v>338</v>
      </c>
      <c r="S43" s="288">
        <v>198</v>
      </c>
      <c r="T43" s="299">
        <v>140</v>
      </c>
      <c r="U43" s="242">
        <f>SUM(V43:W43)</f>
        <v>223</v>
      </c>
      <c r="V43" s="233">
        <v>117</v>
      </c>
      <c r="W43" s="288">
        <v>106</v>
      </c>
      <c r="X43" s="300">
        <f>SUM(Y43:Z43)</f>
        <v>213</v>
      </c>
      <c r="Y43" s="288">
        <v>116</v>
      </c>
      <c r="Z43" s="299">
        <v>97</v>
      </c>
      <c r="AA43" s="301">
        <f>SUM(AB43:AC43)</f>
        <v>165</v>
      </c>
      <c r="AB43" s="233">
        <v>100</v>
      </c>
      <c r="AC43" s="233">
        <v>65</v>
      </c>
      <c r="AD43" s="300">
        <f>SUM(AE43:AF43)</f>
        <v>179</v>
      </c>
      <c r="AE43" s="288">
        <v>111</v>
      </c>
      <c r="AF43" s="299">
        <v>68</v>
      </c>
      <c r="AG43" s="301">
        <f>SUM(AH43:AI43)</f>
        <v>276</v>
      </c>
      <c r="AH43" s="288">
        <v>145</v>
      </c>
      <c r="AI43" s="288">
        <v>131</v>
      </c>
      <c r="AJ43" s="300">
        <f>SUM(AK43:AL43)</f>
        <v>277</v>
      </c>
      <c r="AK43" s="288">
        <v>134</v>
      </c>
      <c r="AL43" s="299">
        <v>143</v>
      </c>
      <c r="AM43" s="301">
        <f>SUM(AN43:AO43)</f>
        <v>223</v>
      </c>
      <c r="AN43" s="288">
        <v>134</v>
      </c>
      <c r="AO43" s="288">
        <v>89</v>
      </c>
      <c r="AP43" s="300">
        <f>SUM(AQ43:AR43)</f>
        <v>154</v>
      </c>
      <c r="AQ43" s="288">
        <v>76</v>
      </c>
      <c r="AR43" s="299">
        <v>78</v>
      </c>
      <c r="AS43" s="301">
        <f>SUM(AT43:AU43)</f>
        <v>388</v>
      </c>
      <c r="AT43" s="288">
        <v>195</v>
      </c>
      <c r="AU43" s="288">
        <v>193</v>
      </c>
      <c r="AV43" s="300">
        <f>SUM(AW43:AX43)</f>
        <v>34</v>
      </c>
      <c r="AW43" s="288">
        <v>11</v>
      </c>
      <c r="AX43" s="299">
        <v>23</v>
      </c>
      <c r="AY43" s="301">
        <f>SUM(AZ43:BA43)</f>
        <v>96</v>
      </c>
      <c r="AZ43" s="288">
        <v>47</v>
      </c>
      <c r="BA43" s="288">
        <v>49</v>
      </c>
      <c r="BB43" s="300">
        <f>SUM(BC43:BD43)</f>
        <v>19</v>
      </c>
      <c r="BC43" s="288">
        <v>13</v>
      </c>
      <c r="BD43" s="299">
        <v>6</v>
      </c>
      <c r="BE43" s="301">
        <f>SUM(BF43:BG43)</f>
        <v>39</v>
      </c>
      <c r="BF43" s="288">
        <v>22</v>
      </c>
      <c r="BG43" s="288">
        <v>17</v>
      </c>
      <c r="BH43" s="300">
        <f>SUM(BI43:BJ43)</f>
        <v>3663</v>
      </c>
      <c r="BI43" s="310">
        <f>SUM(BL43,BO43,BR43,BU43,BX43,CA43,CD43,CG43,CJ43,CM43,CP43)</f>
        <v>1904</v>
      </c>
      <c r="BJ43" s="314">
        <f>SUM(BM43,BP43,BS43,BV43,BY43,CB43,CE43,CH43,CK43,CN43,CQ43)</f>
        <v>1759</v>
      </c>
      <c r="BK43" s="301">
        <f>SUM(BL43:BM43)</f>
        <v>567</v>
      </c>
      <c r="BL43" s="288">
        <v>298</v>
      </c>
      <c r="BM43" s="288">
        <v>269</v>
      </c>
      <c r="BN43" s="300">
        <f>SUM(BO43:BP43)</f>
        <v>271</v>
      </c>
      <c r="BO43" s="288">
        <v>121</v>
      </c>
      <c r="BP43" s="299">
        <v>150</v>
      </c>
      <c r="BQ43" s="301">
        <f>SUM(BR43:BS43)</f>
        <v>326</v>
      </c>
      <c r="BR43" s="288">
        <v>176</v>
      </c>
      <c r="BS43" s="288">
        <v>150</v>
      </c>
      <c r="BT43" s="300">
        <f>SUM(BU43:BV43)</f>
        <v>425</v>
      </c>
      <c r="BU43" s="288">
        <v>205</v>
      </c>
      <c r="BV43" s="299">
        <v>220</v>
      </c>
      <c r="BW43" s="301">
        <f>SUM(BX43:BY43)</f>
        <v>170</v>
      </c>
      <c r="BX43" s="288">
        <v>90</v>
      </c>
      <c r="BY43" s="288">
        <v>80</v>
      </c>
      <c r="BZ43" s="300">
        <f>SUM(CA43:CB43)</f>
        <v>344</v>
      </c>
      <c r="CA43" s="288">
        <v>173</v>
      </c>
      <c r="CB43" s="299">
        <v>171</v>
      </c>
      <c r="CC43" s="301">
        <f>SUM(CD43:CE43)</f>
        <v>466</v>
      </c>
      <c r="CD43" s="288">
        <v>252</v>
      </c>
      <c r="CE43" s="288">
        <v>214</v>
      </c>
      <c r="CF43" s="300">
        <f>SUM(CG43:CH43)</f>
        <v>226</v>
      </c>
      <c r="CG43" s="288">
        <v>134</v>
      </c>
      <c r="CH43" s="299">
        <v>92</v>
      </c>
      <c r="CI43" s="301">
        <f>SUM(CJ43:CK43)</f>
        <v>209</v>
      </c>
      <c r="CJ43" s="288">
        <v>122</v>
      </c>
      <c r="CK43" s="288">
        <v>87</v>
      </c>
      <c r="CL43" s="300">
        <f>SUM(CM43:CN43)</f>
        <v>308</v>
      </c>
      <c r="CM43" s="288">
        <v>159</v>
      </c>
      <c r="CN43" s="299">
        <v>149</v>
      </c>
      <c r="CO43" s="301">
        <f>SUM(CP43:CQ43)</f>
        <v>351</v>
      </c>
      <c r="CP43" s="288">
        <v>174</v>
      </c>
      <c r="CQ43" s="288">
        <v>177</v>
      </c>
      <c r="CR43" s="298">
        <f>SUM(CS43:CT43)</f>
        <v>7238</v>
      </c>
      <c r="CS43" s="310">
        <f>SUM(CV43,CY43,DB43,DE43,DH43,DK43,DN43,DQ43,DT43,DW43,DZ43,EC43,EF43,EI43,EL43,EO43,ER43,EU43,EX43,FA43,FD43,FG43)</f>
        <v>3463</v>
      </c>
      <c r="CT43" s="314">
        <f>SUM(CW43,CZ43,DC43,DF43,DI43,DL43,DO43,DR43,DU43,DX43,EA43,ED43,EG43,EJ43,EM43,EP43,ES43,EV43,EY43,FB43,FE43,FH43)</f>
        <v>3775</v>
      </c>
      <c r="CU43" s="301">
        <f>SUM(CV43:CW43)</f>
        <v>418</v>
      </c>
      <c r="CV43" s="288">
        <v>220</v>
      </c>
      <c r="CW43" s="288">
        <v>198</v>
      </c>
      <c r="CX43" s="300">
        <f>SUM(CY43:CZ43)</f>
        <v>255</v>
      </c>
      <c r="CY43" s="288">
        <v>114</v>
      </c>
      <c r="CZ43" s="299">
        <v>141</v>
      </c>
      <c r="DA43" s="301">
        <f>SUM(DB43:DC43)</f>
        <v>68</v>
      </c>
      <c r="DB43" s="288">
        <v>33</v>
      </c>
      <c r="DC43" s="288">
        <v>35</v>
      </c>
      <c r="DD43" s="300">
        <f>SUM(DE43:DF43)</f>
        <v>187</v>
      </c>
      <c r="DE43" s="288">
        <v>105</v>
      </c>
      <c r="DF43" s="299">
        <v>82</v>
      </c>
      <c r="DG43" s="301">
        <f>SUM(DH43:DI43)</f>
        <v>433</v>
      </c>
      <c r="DH43" s="288">
        <v>209</v>
      </c>
      <c r="DI43" s="288">
        <v>224</v>
      </c>
      <c r="DJ43" s="300">
        <f>SUM(DK43:DL43)</f>
        <v>549</v>
      </c>
      <c r="DK43" s="288">
        <v>233</v>
      </c>
      <c r="DL43" s="299">
        <v>316</v>
      </c>
      <c r="DM43" s="301">
        <f>SUM(DN43:DO43)</f>
        <v>390</v>
      </c>
      <c r="DN43" s="288">
        <v>188</v>
      </c>
      <c r="DO43" s="288">
        <v>202</v>
      </c>
      <c r="DP43" s="300">
        <f>SUM(DQ43:DR43)</f>
        <v>215</v>
      </c>
      <c r="DQ43" s="288">
        <v>111</v>
      </c>
      <c r="DR43" s="299">
        <v>104</v>
      </c>
      <c r="DS43" s="301">
        <f>SUM(DT43:DU43)</f>
        <v>396</v>
      </c>
      <c r="DT43" s="288">
        <v>177</v>
      </c>
      <c r="DU43" s="288">
        <v>219</v>
      </c>
      <c r="DV43" s="300">
        <f>SUM(DW43:DX43)</f>
        <v>231</v>
      </c>
      <c r="DW43" s="288">
        <v>109</v>
      </c>
      <c r="DX43" s="299">
        <v>122</v>
      </c>
      <c r="DY43" s="301">
        <f>SUM(DZ43:EA43)</f>
        <v>368</v>
      </c>
      <c r="DZ43" s="288">
        <v>179</v>
      </c>
      <c r="EA43" s="288">
        <v>189</v>
      </c>
      <c r="EB43" s="300">
        <f>SUM(EC43:ED43)</f>
        <v>136</v>
      </c>
      <c r="EC43" s="288">
        <v>66</v>
      </c>
      <c r="ED43" s="299">
        <v>70</v>
      </c>
      <c r="EE43" s="301">
        <f>SUM(EF43:EG43)</f>
        <v>316</v>
      </c>
      <c r="EF43" s="288">
        <v>161</v>
      </c>
      <c r="EG43" s="288">
        <v>155</v>
      </c>
      <c r="EH43" s="300">
        <f>SUM(EI43:EJ43)</f>
        <v>258</v>
      </c>
      <c r="EI43" s="288">
        <v>132</v>
      </c>
      <c r="EJ43" s="299">
        <v>126</v>
      </c>
      <c r="EK43" s="301">
        <f>SUM(EL43:EM43)</f>
        <v>614</v>
      </c>
      <c r="EL43" s="288">
        <v>329</v>
      </c>
      <c r="EM43" s="288">
        <v>285</v>
      </c>
      <c r="EN43" s="300">
        <f>SUM(EO43:EP43)</f>
        <v>236</v>
      </c>
      <c r="EO43" s="288">
        <v>102</v>
      </c>
      <c r="EP43" s="299">
        <v>134</v>
      </c>
      <c r="EQ43" s="301">
        <f>SUM(ER43:ES43)</f>
        <v>268</v>
      </c>
      <c r="ER43" s="288">
        <v>129</v>
      </c>
      <c r="ES43" s="288">
        <v>139</v>
      </c>
      <c r="ET43" s="300">
        <f>SUM(EU43:EV43)</f>
        <v>438</v>
      </c>
      <c r="EU43" s="288">
        <v>192</v>
      </c>
      <c r="EV43" s="299">
        <v>246</v>
      </c>
      <c r="EW43" s="301">
        <f>SUM(EX43:EY43)</f>
        <v>464</v>
      </c>
      <c r="EX43" s="288">
        <v>220</v>
      </c>
      <c r="EY43" s="288">
        <v>244</v>
      </c>
      <c r="EZ43" s="300">
        <f>SUM(FA43:FB43)</f>
        <v>299</v>
      </c>
      <c r="FA43" s="288">
        <v>127</v>
      </c>
      <c r="FB43" s="299">
        <v>172</v>
      </c>
      <c r="FC43" s="301">
        <f>SUM(FD43:FE43)</f>
        <v>453</v>
      </c>
      <c r="FD43" s="288">
        <v>209</v>
      </c>
      <c r="FE43" s="288">
        <v>244</v>
      </c>
      <c r="FF43" s="300">
        <f>SUM(FG43:FH43)</f>
        <v>246</v>
      </c>
      <c r="FG43" s="288">
        <v>118</v>
      </c>
      <c r="FH43" s="299">
        <v>128</v>
      </c>
    </row>
    <row r="44" spans="1:164" ht="15.95" customHeight="1" x14ac:dyDescent="0.15">
      <c r="A44" s="58" t="s">
        <v>208</v>
      </c>
      <c r="B44" s="39" t="s">
        <v>45</v>
      </c>
      <c r="C44" s="116">
        <f>SUM(D44:E44)</f>
        <v>14329</v>
      </c>
      <c r="D44" s="96">
        <f t="shared" ref="D44:D47" si="249">SUM(G44,BI44,CS44)</f>
        <v>7207</v>
      </c>
      <c r="E44" s="96">
        <f t="shared" ref="E44:E47" si="250">SUM(H44,BJ44,CT44)</f>
        <v>7122</v>
      </c>
      <c r="F44" s="117">
        <f>SUM(G44:H44)</f>
        <v>3353</v>
      </c>
      <c r="G44" s="206">
        <f t="shared" si="247"/>
        <v>1808</v>
      </c>
      <c r="H44" s="206">
        <f t="shared" si="248"/>
        <v>1545</v>
      </c>
      <c r="I44" s="241">
        <f>SUM(J44:K44)</f>
        <v>218</v>
      </c>
      <c r="J44" s="233">
        <v>119</v>
      </c>
      <c r="K44" s="233">
        <v>99</v>
      </c>
      <c r="L44" s="242">
        <f>SUM(M44:N44)</f>
        <v>363</v>
      </c>
      <c r="M44" s="233">
        <v>203</v>
      </c>
      <c r="N44" s="288">
        <v>160</v>
      </c>
      <c r="O44" s="300">
        <f>SUM(P44:Q44)</f>
        <v>194</v>
      </c>
      <c r="P44" s="288">
        <v>104</v>
      </c>
      <c r="Q44" s="299">
        <v>90</v>
      </c>
      <c r="R44" s="300">
        <f>SUM(S44:T44)</f>
        <v>319</v>
      </c>
      <c r="S44" s="288">
        <v>186</v>
      </c>
      <c r="T44" s="299">
        <v>133</v>
      </c>
      <c r="U44" s="242">
        <f>SUM(V44:W44)</f>
        <v>207</v>
      </c>
      <c r="V44" s="233">
        <v>109</v>
      </c>
      <c r="W44" s="288">
        <v>98</v>
      </c>
      <c r="X44" s="300">
        <f>SUM(Y44:Z44)</f>
        <v>211</v>
      </c>
      <c r="Y44" s="288">
        <v>117</v>
      </c>
      <c r="Z44" s="299">
        <v>94</v>
      </c>
      <c r="AA44" s="301">
        <f>SUM(AB44:AC44)</f>
        <v>206</v>
      </c>
      <c r="AB44" s="233">
        <v>105</v>
      </c>
      <c r="AC44" s="233">
        <v>101</v>
      </c>
      <c r="AD44" s="300">
        <f>SUM(AE44:AF44)</f>
        <v>177</v>
      </c>
      <c r="AE44" s="288">
        <v>95</v>
      </c>
      <c r="AF44" s="299">
        <v>82</v>
      </c>
      <c r="AG44" s="301">
        <f>SUM(AH44:AI44)</f>
        <v>266</v>
      </c>
      <c r="AH44" s="288">
        <v>145</v>
      </c>
      <c r="AI44" s="288">
        <v>121</v>
      </c>
      <c r="AJ44" s="300">
        <f>SUM(AK44:AL44)</f>
        <v>287</v>
      </c>
      <c r="AK44" s="288">
        <v>148</v>
      </c>
      <c r="AL44" s="299">
        <v>139</v>
      </c>
      <c r="AM44" s="301">
        <f>SUM(AN44:AO44)</f>
        <v>200</v>
      </c>
      <c r="AN44" s="288">
        <v>108</v>
      </c>
      <c r="AO44" s="288">
        <v>92</v>
      </c>
      <c r="AP44" s="300">
        <f>SUM(AQ44:AR44)</f>
        <v>117</v>
      </c>
      <c r="AQ44" s="288">
        <v>65</v>
      </c>
      <c r="AR44" s="299">
        <v>52</v>
      </c>
      <c r="AS44" s="301">
        <f>SUM(AT44:AU44)</f>
        <v>392</v>
      </c>
      <c r="AT44" s="288">
        <v>205</v>
      </c>
      <c r="AU44" s="288">
        <v>187</v>
      </c>
      <c r="AV44" s="300">
        <f>SUM(AW44:AX44)</f>
        <v>39</v>
      </c>
      <c r="AW44" s="288">
        <v>20</v>
      </c>
      <c r="AX44" s="299">
        <v>19</v>
      </c>
      <c r="AY44" s="301">
        <f>SUM(AZ44:BA44)</f>
        <v>79</v>
      </c>
      <c r="AZ44" s="288">
        <v>38</v>
      </c>
      <c r="BA44" s="288">
        <v>41</v>
      </c>
      <c r="BB44" s="300">
        <f>SUM(BC44:BD44)</f>
        <v>28</v>
      </c>
      <c r="BC44" s="288">
        <v>15</v>
      </c>
      <c r="BD44" s="299">
        <v>13</v>
      </c>
      <c r="BE44" s="301">
        <f>SUM(BF44:BG44)</f>
        <v>50</v>
      </c>
      <c r="BF44" s="288">
        <v>26</v>
      </c>
      <c r="BG44" s="288">
        <v>24</v>
      </c>
      <c r="BH44" s="300">
        <f>SUM(BI44:BJ44)</f>
        <v>3720</v>
      </c>
      <c r="BI44" s="310">
        <f t="shared" ref="BI44:BI47" si="251">SUM(BL44,BO44,BR44,BU44,BX44,CA44,CD44,CG44,CJ44,CM44,CP44)</f>
        <v>1901</v>
      </c>
      <c r="BJ44" s="314">
        <f t="shared" ref="BJ44:BJ47" si="252">SUM(BM44,BP44,BS44,BV44,BY44,CB44,CE44,CH44,CK44,CN44,CQ44)</f>
        <v>1819</v>
      </c>
      <c r="BK44" s="301">
        <f>SUM(BL44:BM44)</f>
        <v>505</v>
      </c>
      <c r="BL44" s="288">
        <v>266</v>
      </c>
      <c r="BM44" s="288">
        <v>239</v>
      </c>
      <c r="BN44" s="300">
        <f>SUM(BO44:BP44)</f>
        <v>309</v>
      </c>
      <c r="BO44" s="288">
        <v>162</v>
      </c>
      <c r="BP44" s="299">
        <v>147</v>
      </c>
      <c r="BQ44" s="301">
        <f>SUM(BR44:BS44)</f>
        <v>313</v>
      </c>
      <c r="BR44" s="288">
        <v>168</v>
      </c>
      <c r="BS44" s="288">
        <v>145</v>
      </c>
      <c r="BT44" s="300">
        <f>SUM(BU44:BV44)</f>
        <v>460</v>
      </c>
      <c r="BU44" s="288">
        <v>202</v>
      </c>
      <c r="BV44" s="299">
        <v>258</v>
      </c>
      <c r="BW44" s="301">
        <f>SUM(BX44:BY44)</f>
        <v>137</v>
      </c>
      <c r="BX44" s="288">
        <v>68</v>
      </c>
      <c r="BY44" s="288">
        <v>69</v>
      </c>
      <c r="BZ44" s="300">
        <f>SUM(CA44:CB44)</f>
        <v>346</v>
      </c>
      <c r="CA44" s="288">
        <v>185</v>
      </c>
      <c r="CB44" s="299">
        <v>161</v>
      </c>
      <c r="CC44" s="301">
        <f>SUM(CD44:CE44)</f>
        <v>473</v>
      </c>
      <c r="CD44" s="288">
        <v>249</v>
      </c>
      <c r="CE44" s="288">
        <v>224</v>
      </c>
      <c r="CF44" s="300">
        <f>SUM(CG44:CH44)</f>
        <v>225</v>
      </c>
      <c r="CG44" s="288">
        <v>127</v>
      </c>
      <c r="CH44" s="299">
        <v>98</v>
      </c>
      <c r="CI44" s="301">
        <f>SUM(CJ44:CK44)</f>
        <v>245</v>
      </c>
      <c r="CJ44" s="288">
        <v>141</v>
      </c>
      <c r="CK44" s="288">
        <v>104</v>
      </c>
      <c r="CL44" s="300">
        <f>SUM(CM44:CN44)</f>
        <v>310</v>
      </c>
      <c r="CM44" s="288">
        <v>148</v>
      </c>
      <c r="CN44" s="299">
        <v>162</v>
      </c>
      <c r="CO44" s="301">
        <f>SUM(CP44:CQ44)</f>
        <v>397</v>
      </c>
      <c r="CP44" s="288">
        <v>185</v>
      </c>
      <c r="CQ44" s="288">
        <v>212</v>
      </c>
      <c r="CR44" s="298">
        <f>SUM(CS44:CT44)</f>
        <v>7256</v>
      </c>
      <c r="CS44" s="310">
        <f t="shared" ref="CS44:CS47" si="253">SUM(CV44,CY44,DB44,DE44,DH44,DK44,DN44,DQ44,DT44,DW44,DZ44,EC44,EF44,EI44,EL44,EO44,ER44,EU44,EX44,FA44,FD44,FG44)</f>
        <v>3498</v>
      </c>
      <c r="CT44" s="314">
        <f t="shared" ref="CT44:CT47" si="254">SUM(CW44,CZ44,DC44,DF44,DI44,DL44,DO44,DR44,DU44,DX44,EA44,ED44,EG44,EJ44,EM44,EP44,ES44,EV44,EY44,FB44,FE44,FH44)</f>
        <v>3758</v>
      </c>
      <c r="CU44" s="301">
        <f>SUM(CV44:CW44)</f>
        <v>348</v>
      </c>
      <c r="CV44" s="288">
        <v>170</v>
      </c>
      <c r="CW44" s="288">
        <v>178</v>
      </c>
      <c r="CX44" s="300">
        <f>SUM(CY44:CZ44)</f>
        <v>264</v>
      </c>
      <c r="CY44" s="288">
        <v>114</v>
      </c>
      <c r="CZ44" s="299">
        <v>150</v>
      </c>
      <c r="DA44" s="301">
        <f>SUM(DB44:DC44)</f>
        <v>58</v>
      </c>
      <c r="DB44" s="288">
        <v>25</v>
      </c>
      <c r="DC44" s="288">
        <v>33</v>
      </c>
      <c r="DD44" s="300">
        <f>SUM(DE44:DF44)</f>
        <v>186</v>
      </c>
      <c r="DE44" s="288">
        <v>107</v>
      </c>
      <c r="DF44" s="299">
        <v>79</v>
      </c>
      <c r="DG44" s="301">
        <f>SUM(DH44:DI44)</f>
        <v>429</v>
      </c>
      <c r="DH44" s="288">
        <v>225</v>
      </c>
      <c r="DI44" s="288">
        <v>204</v>
      </c>
      <c r="DJ44" s="300">
        <f>SUM(DK44:DL44)</f>
        <v>554</v>
      </c>
      <c r="DK44" s="288">
        <v>285</v>
      </c>
      <c r="DL44" s="299">
        <v>269</v>
      </c>
      <c r="DM44" s="301">
        <f>SUM(DN44:DO44)</f>
        <v>420</v>
      </c>
      <c r="DN44" s="288">
        <v>224</v>
      </c>
      <c r="DO44" s="288">
        <v>196</v>
      </c>
      <c r="DP44" s="300">
        <f>SUM(DQ44:DR44)</f>
        <v>232</v>
      </c>
      <c r="DQ44" s="288">
        <v>110</v>
      </c>
      <c r="DR44" s="299">
        <v>122</v>
      </c>
      <c r="DS44" s="301">
        <f>SUM(DT44:DU44)</f>
        <v>453</v>
      </c>
      <c r="DT44" s="288">
        <v>203</v>
      </c>
      <c r="DU44" s="288">
        <v>250</v>
      </c>
      <c r="DV44" s="300">
        <f>SUM(DW44:DX44)</f>
        <v>240</v>
      </c>
      <c r="DW44" s="288">
        <v>107</v>
      </c>
      <c r="DX44" s="299">
        <v>133</v>
      </c>
      <c r="DY44" s="301">
        <f>SUM(DZ44:EA44)</f>
        <v>317</v>
      </c>
      <c r="DZ44" s="288">
        <v>161</v>
      </c>
      <c r="EA44" s="288">
        <v>156</v>
      </c>
      <c r="EB44" s="300">
        <f>SUM(EC44:ED44)</f>
        <v>146</v>
      </c>
      <c r="EC44" s="288">
        <v>70</v>
      </c>
      <c r="ED44" s="299">
        <v>76</v>
      </c>
      <c r="EE44" s="301">
        <f>SUM(EF44:EG44)</f>
        <v>278</v>
      </c>
      <c r="EF44" s="288">
        <v>147</v>
      </c>
      <c r="EG44" s="288">
        <v>131</v>
      </c>
      <c r="EH44" s="300">
        <f>SUM(EI44:EJ44)</f>
        <v>257</v>
      </c>
      <c r="EI44" s="288">
        <v>131</v>
      </c>
      <c r="EJ44" s="299">
        <v>126</v>
      </c>
      <c r="EK44" s="301">
        <f>SUM(EL44:EM44)</f>
        <v>613</v>
      </c>
      <c r="EL44" s="288">
        <v>300</v>
      </c>
      <c r="EM44" s="288">
        <v>313</v>
      </c>
      <c r="EN44" s="300">
        <f>SUM(EO44:EP44)</f>
        <v>265</v>
      </c>
      <c r="EO44" s="288">
        <v>119</v>
      </c>
      <c r="EP44" s="299">
        <v>146</v>
      </c>
      <c r="EQ44" s="301">
        <f>SUM(ER44:ES44)</f>
        <v>254</v>
      </c>
      <c r="ER44" s="288">
        <v>113</v>
      </c>
      <c r="ES44" s="288">
        <v>141</v>
      </c>
      <c r="ET44" s="300">
        <f>SUM(EU44:EV44)</f>
        <v>447</v>
      </c>
      <c r="EU44" s="288">
        <v>201</v>
      </c>
      <c r="EV44" s="299">
        <v>246</v>
      </c>
      <c r="EW44" s="301">
        <f>SUM(EX44:EY44)</f>
        <v>460</v>
      </c>
      <c r="EX44" s="288">
        <v>216</v>
      </c>
      <c r="EY44" s="288">
        <v>244</v>
      </c>
      <c r="EZ44" s="300">
        <f>SUM(FA44:FB44)</f>
        <v>250</v>
      </c>
      <c r="FA44" s="288">
        <v>120</v>
      </c>
      <c r="FB44" s="299">
        <v>130</v>
      </c>
      <c r="FC44" s="301">
        <f>SUM(FD44:FE44)</f>
        <v>524</v>
      </c>
      <c r="FD44" s="288">
        <v>223</v>
      </c>
      <c r="FE44" s="288">
        <v>301</v>
      </c>
      <c r="FF44" s="300">
        <f>SUM(FG44:FH44)</f>
        <v>261</v>
      </c>
      <c r="FG44" s="288">
        <v>127</v>
      </c>
      <c r="FH44" s="299">
        <v>134</v>
      </c>
    </row>
    <row r="45" spans="1:164" ht="15.95" customHeight="1" x14ac:dyDescent="0.15">
      <c r="A45" s="58" t="s">
        <v>209</v>
      </c>
      <c r="B45" s="39" t="s">
        <v>46</v>
      </c>
      <c r="C45" s="116">
        <f>SUM(D45:E45)</f>
        <v>16165</v>
      </c>
      <c r="D45" s="96">
        <f t="shared" si="249"/>
        <v>8286</v>
      </c>
      <c r="E45" s="96">
        <f t="shared" si="250"/>
        <v>7879</v>
      </c>
      <c r="F45" s="117">
        <f>SUM(G45:H45)</f>
        <v>3803</v>
      </c>
      <c r="G45" s="206">
        <f t="shared" si="247"/>
        <v>2071</v>
      </c>
      <c r="H45" s="206">
        <f t="shared" si="248"/>
        <v>1732</v>
      </c>
      <c r="I45" s="241">
        <f>SUM(J45:K45)</f>
        <v>240</v>
      </c>
      <c r="J45" s="233">
        <v>133</v>
      </c>
      <c r="K45" s="233">
        <v>107</v>
      </c>
      <c r="L45" s="242">
        <f>SUM(M45:N45)</f>
        <v>477</v>
      </c>
      <c r="M45" s="233">
        <v>255</v>
      </c>
      <c r="N45" s="288">
        <v>222</v>
      </c>
      <c r="O45" s="300">
        <f>SUM(P45:Q45)</f>
        <v>194</v>
      </c>
      <c r="P45" s="288">
        <v>120</v>
      </c>
      <c r="Q45" s="299">
        <v>74</v>
      </c>
      <c r="R45" s="300">
        <f>SUM(S45:T45)</f>
        <v>330</v>
      </c>
      <c r="S45" s="288">
        <v>172</v>
      </c>
      <c r="T45" s="299">
        <v>158</v>
      </c>
      <c r="U45" s="242">
        <f>SUM(V45:W45)</f>
        <v>237</v>
      </c>
      <c r="V45" s="233">
        <v>123</v>
      </c>
      <c r="W45" s="288">
        <v>114</v>
      </c>
      <c r="X45" s="300">
        <f>SUM(Y45:Z45)</f>
        <v>209</v>
      </c>
      <c r="Y45" s="288">
        <v>106</v>
      </c>
      <c r="Z45" s="299">
        <v>103</v>
      </c>
      <c r="AA45" s="301">
        <f>SUM(AB45:AC45)</f>
        <v>203</v>
      </c>
      <c r="AB45" s="233">
        <v>110</v>
      </c>
      <c r="AC45" s="233">
        <v>93</v>
      </c>
      <c r="AD45" s="300">
        <f>SUM(AE45:AF45)</f>
        <v>215</v>
      </c>
      <c r="AE45" s="288">
        <v>122</v>
      </c>
      <c r="AF45" s="299">
        <v>93</v>
      </c>
      <c r="AG45" s="301">
        <f>SUM(AH45:AI45)</f>
        <v>313</v>
      </c>
      <c r="AH45" s="288">
        <v>177</v>
      </c>
      <c r="AI45" s="288">
        <v>136</v>
      </c>
      <c r="AJ45" s="300">
        <f>SUM(AK45:AL45)</f>
        <v>278</v>
      </c>
      <c r="AK45" s="288">
        <v>146</v>
      </c>
      <c r="AL45" s="299">
        <v>132</v>
      </c>
      <c r="AM45" s="301">
        <f>SUM(AN45:AO45)</f>
        <v>248</v>
      </c>
      <c r="AN45" s="288">
        <v>129</v>
      </c>
      <c r="AO45" s="288">
        <v>119</v>
      </c>
      <c r="AP45" s="300">
        <f>SUM(AQ45:AR45)</f>
        <v>166</v>
      </c>
      <c r="AQ45" s="288">
        <v>82</v>
      </c>
      <c r="AR45" s="299">
        <v>84</v>
      </c>
      <c r="AS45" s="301">
        <f>SUM(AT45:AU45)</f>
        <v>463</v>
      </c>
      <c r="AT45" s="288">
        <v>257</v>
      </c>
      <c r="AU45" s="288">
        <v>206</v>
      </c>
      <c r="AV45" s="300">
        <f>SUM(AW45:AX45)</f>
        <v>39</v>
      </c>
      <c r="AW45" s="288">
        <v>27</v>
      </c>
      <c r="AX45" s="299">
        <v>12</v>
      </c>
      <c r="AY45" s="301">
        <f>SUM(AZ45:BA45)</f>
        <v>104</v>
      </c>
      <c r="AZ45" s="288">
        <v>60</v>
      </c>
      <c r="BA45" s="288">
        <v>44</v>
      </c>
      <c r="BB45" s="300">
        <f>SUM(BC45:BD45)</f>
        <v>36</v>
      </c>
      <c r="BC45" s="288">
        <v>22</v>
      </c>
      <c r="BD45" s="299">
        <v>14</v>
      </c>
      <c r="BE45" s="301">
        <f>SUM(BF45:BG45)</f>
        <v>51</v>
      </c>
      <c r="BF45" s="288">
        <v>30</v>
      </c>
      <c r="BG45" s="288">
        <v>21</v>
      </c>
      <c r="BH45" s="300">
        <f>SUM(BI45:BJ45)</f>
        <v>4358</v>
      </c>
      <c r="BI45" s="310">
        <f t="shared" si="251"/>
        <v>2360</v>
      </c>
      <c r="BJ45" s="314">
        <f t="shared" si="252"/>
        <v>1998</v>
      </c>
      <c r="BK45" s="301">
        <f>SUM(BL45:BM45)</f>
        <v>620</v>
      </c>
      <c r="BL45" s="288">
        <v>354</v>
      </c>
      <c r="BM45" s="288">
        <v>266</v>
      </c>
      <c r="BN45" s="300">
        <f>SUM(BO45:BP45)</f>
        <v>403</v>
      </c>
      <c r="BO45" s="288">
        <v>210</v>
      </c>
      <c r="BP45" s="299">
        <v>193</v>
      </c>
      <c r="BQ45" s="301">
        <f>SUM(BR45:BS45)</f>
        <v>367</v>
      </c>
      <c r="BR45" s="288">
        <v>201</v>
      </c>
      <c r="BS45" s="288">
        <v>166</v>
      </c>
      <c r="BT45" s="300">
        <f>SUM(BU45:BV45)</f>
        <v>509</v>
      </c>
      <c r="BU45" s="288">
        <v>276</v>
      </c>
      <c r="BV45" s="299">
        <v>233</v>
      </c>
      <c r="BW45" s="301">
        <f>SUM(BX45:BY45)</f>
        <v>206</v>
      </c>
      <c r="BX45" s="288">
        <v>107</v>
      </c>
      <c r="BY45" s="288">
        <v>99</v>
      </c>
      <c r="BZ45" s="300">
        <f>SUM(CA45:CB45)</f>
        <v>440</v>
      </c>
      <c r="CA45" s="288">
        <v>244</v>
      </c>
      <c r="CB45" s="299">
        <v>196</v>
      </c>
      <c r="CC45" s="301">
        <f>SUM(CD45:CE45)</f>
        <v>530</v>
      </c>
      <c r="CD45" s="288">
        <v>305</v>
      </c>
      <c r="CE45" s="288">
        <v>225</v>
      </c>
      <c r="CF45" s="300">
        <f>SUM(CG45:CH45)</f>
        <v>239</v>
      </c>
      <c r="CG45" s="288">
        <v>144</v>
      </c>
      <c r="CH45" s="299">
        <v>95</v>
      </c>
      <c r="CI45" s="301">
        <f>SUM(CJ45:CK45)</f>
        <v>222</v>
      </c>
      <c r="CJ45" s="288">
        <v>123</v>
      </c>
      <c r="CK45" s="288">
        <v>99</v>
      </c>
      <c r="CL45" s="300">
        <f>SUM(CM45:CN45)</f>
        <v>345</v>
      </c>
      <c r="CM45" s="288">
        <v>178</v>
      </c>
      <c r="CN45" s="299">
        <v>167</v>
      </c>
      <c r="CO45" s="301">
        <f>SUM(CP45:CQ45)</f>
        <v>477</v>
      </c>
      <c r="CP45" s="288">
        <v>218</v>
      </c>
      <c r="CQ45" s="288">
        <v>259</v>
      </c>
      <c r="CR45" s="298">
        <f>SUM(CS45:CT45)</f>
        <v>8004</v>
      </c>
      <c r="CS45" s="310">
        <f t="shared" si="253"/>
        <v>3855</v>
      </c>
      <c r="CT45" s="314">
        <f t="shared" si="254"/>
        <v>4149</v>
      </c>
      <c r="CU45" s="301">
        <f>SUM(CV45:CW45)</f>
        <v>402</v>
      </c>
      <c r="CV45" s="288">
        <v>193</v>
      </c>
      <c r="CW45" s="288">
        <v>209</v>
      </c>
      <c r="CX45" s="300">
        <f>SUM(CY45:CZ45)</f>
        <v>268</v>
      </c>
      <c r="CY45" s="288">
        <v>120</v>
      </c>
      <c r="CZ45" s="299">
        <v>148</v>
      </c>
      <c r="DA45" s="301">
        <f>SUM(DB45:DC45)</f>
        <v>74</v>
      </c>
      <c r="DB45" s="288">
        <v>43</v>
      </c>
      <c r="DC45" s="288">
        <v>31</v>
      </c>
      <c r="DD45" s="300">
        <f>SUM(DE45:DF45)</f>
        <v>187</v>
      </c>
      <c r="DE45" s="288">
        <v>104</v>
      </c>
      <c r="DF45" s="299">
        <v>83</v>
      </c>
      <c r="DG45" s="301">
        <f>SUM(DH45:DI45)</f>
        <v>480</v>
      </c>
      <c r="DH45" s="288">
        <v>239</v>
      </c>
      <c r="DI45" s="288">
        <v>241</v>
      </c>
      <c r="DJ45" s="300">
        <f>SUM(DK45:DL45)</f>
        <v>541</v>
      </c>
      <c r="DK45" s="288">
        <v>260</v>
      </c>
      <c r="DL45" s="299">
        <v>281</v>
      </c>
      <c r="DM45" s="301">
        <f>SUM(DN45:DO45)</f>
        <v>458</v>
      </c>
      <c r="DN45" s="288">
        <v>230</v>
      </c>
      <c r="DO45" s="288">
        <v>228</v>
      </c>
      <c r="DP45" s="300">
        <f>SUM(DQ45:DR45)</f>
        <v>269</v>
      </c>
      <c r="DQ45" s="288">
        <v>120</v>
      </c>
      <c r="DR45" s="299">
        <v>149</v>
      </c>
      <c r="DS45" s="301">
        <f>SUM(DT45:DU45)</f>
        <v>449</v>
      </c>
      <c r="DT45" s="288">
        <v>226</v>
      </c>
      <c r="DU45" s="288">
        <v>223</v>
      </c>
      <c r="DV45" s="300">
        <f>SUM(DW45:DX45)</f>
        <v>246</v>
      </c>
      <c r="DW45" s="288">
        <v>138</v>
      </c>
      <c r="DX45" s="299">
        <v>108</v>
      </c>
      <c r="DY45" s="301">
        <f>SUM(DZ45:EA45)</f>
        <v>383</v>
      </c>
      <c r="DZ45" s="288">
        <v>193</v>
      </c>
      <c r="EA45" s="288">
        <v>190</v>
      </c>
      <c r="EB45" s="300">
        <f>SUM(EC45:ED45)</f>
        <v>140</v>
      </c>
      <c r="EC45" s="288">
        <v>70</v>
      </c>
      <c r="ED45" s="299">
        <v>70</v>
      </c>
      <c r="EE45" s="301">
        <f>SUM(EF45:EG45)</f>
        <v>352</v>
      </c>
      <c r="EF45" s="288">
        <v>160</v>
      </c>
      <c r="EG45" s="288">
        <v>192</v>
      </c>
      <c r="EH45" s="300">
        <f>SUM(EI45:EJ45)</f>
        <v>254</v>
      </c>
      <c r="EI45" s="288">
        <v>108</v>
      </c>
      <c r="EJ45" s="299">
        <v>146</v>
      </c>
      <c r="EK45" s="301">
        <f>SUM(EL45:EM45)</f>
        <v>668</v>
      </c>
      <c r="EL45" s="288">
        <v>344</v>
      </c>
      <c r="EM45" s="288">
        <v>324</v>
      </c>
      <c r="EN45" s="300">
        <f>SUM(EO45:EP45)</f>
        <v>306</v>
      </c>
      <c r="EO45" s="288">
        <v>141</v>
      </c>
      <c r="EP45" s="299">
        <v>165</v>
      </c>
      <c r="EQ45" s="301">
        <f>SUM(ER45:ES45)</f>
        <v>323</v>
      </c>
      <c r="ER45" s="288">
        <v>146</v>
      </c>
      <c r="ES45" s="288">
        <v>177</v>
      </c>
      <c r="ET45" s="300">
        <f>SUM(EU45:EV45)</f>
        <v>509</v>
      </c>
      <c r="EU45" s="288">
        <v>247</v>
      </c>
      <c r="EV45" s="299">
        <v>262</v>
      </c>
      <c r="EW45" s="301">
        <f>SUM(EX45:EY45)</f>
        <v>525</v>
      </c>
      <c r="EX45" s="288">
        <v>228</v>
      </c>
      <c r="EY45" s="288">
        <v>297</v>
      </c>
      <c r="EZ45" s="300">
        <f>SUM(FA45:FB45)</f>
        <v>329</v>
      </c>
      <c r="FA45" s="288">
        <v>154</v>
      </c>
      <c r="FB45" s="299">
        <v>175</v>
      </c>
      <c r="FC45" s="301">
        <f>SUM(FD45:FE45)</f>
        <v>523</v>
      </c>
      <c r="FD45" s="288">
        <v>261</v>
      </c>
      <c r="FE45" s="288">
        <v>262</v>
      </c>
      <c r="FF45" s="300">
        <f>SUM(FG45:FH45)</f>
        <v>318</v>
      </c>
      <c r="FG45" s="288">
        <v>130</v>
      </c>
      <c r="FH45" s="299">
        <v>188</v>
      </c>
    </row>
    <row r="46" spans="1:164" ht="15.95" customHeight="1" x14ac:dyDescent="0.15">
      <c r="A46" s="58" t="s">
        <v>210</v>
      </c>
      <c r="B46" s="39" t="s">
        <v>47</v>
      </c>
      <c r="C46" s="116">
        <f>SUM(D46:E46)</f>
        <v>17295</v>
      </c>
      <c r="D46" s="96">
        <f t="shared" si="249"/>
        <v>8867</v>
      </c>
      <c r="E46" s="96">
        <f t="shared" si="250"/>
        <v>8428</v>
      </c>
      <c r="F46" s="117">
        <f>SUM(G46:H46)</f>
        <v>4197</v>
      </c>
      <c r="G46" s="206">
        <f t="shared" si="247"/>
        <v>2272</v>
      </c>
      <c r="H46" s="206">
        <f t="shared" si="248"/>
        <v>1925</v>
      </c>
      <c r="I46" s="241">
        <f>SUM(J46:K46)</f>
        <v>235</v>
      </c>
      <c r="J46" s="233">
        <v>130</v>
      </c>
      <c r="K46" s="233">
        <v>105</v>
      </c>
      <c r="L46" s="242">
        <f>SUM(M46:N46)</f>
        <v>474</v>
      </c>
      <c r="M46" s="233">
        <v>244</v>
      </c>
      <c r="N46" s="288">
        <v>230</v>
      </c>
      <c r="O46" s="300">
        <f>SUM(P46:Q46)</f>
        <v>196</v>
      </c>
      <c r="P46" s="288">
        <v>115</v>
      </c>
      <c r="Q46" s="299">
        <v>81</v>
      </c>
      <c r="R46" s="300">
        <f>SUM(S46:T46)</f>
        <v>340</v>
      </c>
      <c r="S46" s="288">
        <v>189</v>
      </c>
      <c r="T46" s="299">
        <v>151</v>
      </c>
      <c r="U46" s="242">
        <f>SUM(V46:W46)</f>
        <v>298</v>
      </c>
      <c r="V46" s="233">
        <v>163</v>
      </c>
      <c r="W46" s="288">
        <v>135</v>
      </c>
      <c r="X46" s="300">
        <f>SUM(Y46:Z46)</f>
        <v>255</v>
      </c>
      <c r="Y46" s="288">
        <v>137</v>
      </c>
      <c r="Z46" s="299">
        <v>118</v>
      </c>
      <c r="AA46" s="301">
        <f>SUM(AB46:AC46)</f>
        <v>241</v>
      </c>
      <c r="AB46" s="233">
        <v>127</v>
      </c>
      <c r="AC46" s="233">
        <v>114</v>
      </c>
      <c r="AD46" s="300">
        <f>SUM(AE46:AF46)</f>
        <v>244</v>
      </c>
      <c r="AE46" s="288">
        <v>140</v>
      </c>
      <c r="AF46" s="299">
        <v>104</v>
      </c>
      <c r="AG46" s="301">
        <f>SUM(AH46:AI46)</f>
        <v>328</v>
      </c>
      <c r="AH46" s="288">
        <v>176</v>
      </c>
      <c r="AI46" s="288">
        <v>152</v>
      </c>
      <c r="AJ46" s="300">
        <f>SUM(AK46:AL46)</f>
        <v>368</v>
      </c>
      <c r="AK46" s="288">
        <v>182</v>
      </c>
      <c r="AL46" s="299">
        <v>186</v>
      </c>
      <c r="AM46" s="301">
        <f>SUM(AN46:AO46)</f>
        <v>272</v>
      </c>
      <c r="AN46" s="288">
        <v>142</v>
      </c>
      <c r="AO46" s="288">
        <v>130</v>
      </c>
      <c r="AP46" s="300">
        <f>SUM(AQ46:AR46)</f>
        <v>171</v>
      </c>
      <c r="AQ46" s="288">
        <v>108</v>
      </c>
      <c r="AR46" s="299">
        <v>63</v>
      </c>
      <c r="AS46" s="301">
        <f>SUM(AT46:AU46)</f>
        <v>524</v>
      </c>
      <c r="AT46" s="288">
        <v>281</v>
      </c>
      <c r="AU46" s="288">
        <v>243</v>
      </c>
      <c r="AV46" s="300">
        <f>SUM(AW46:AX46)</f>
        <v>42</v>
      </c>
      <c r="AW46" s="288">
        <v>30</v>
      </c>
      <c r="AX46" s="299">
        <v>12</v>
      </c>
      <c r="AY46" s="301">
        <f>SUM(AZ46:BA46)</f>
        <v>111</v>
      </c>
      <c r="AZ46" s="288">
        <v>55</v>
      </c>
      <c r="BA46" s="288">
        <v>56</v>
      </c>
      <c r="BB46" s="300">
        <f>SUM(BC46:BD46)</f>
        <v>36</v>
      </c>
      <c r="BC46" s="288">
        <v>18</v>
      </c>
      <c r="BD46" s="299">
        <v>18</v>
      </c>
      <c r="BE46" s="301">
        <f>SUM(BF46:BG46)</f>
        <v>62</v>
      </c>
      <c r="BF46" s="288">
        <v>35</v>
      </c>
      <c r="BG46" s="288">
        <v>27</v>
      </c>
      <c r="BH46" s="300">
        <f>SUM(BI46:BJ46)</f>
        <v>4521</v>
      </c>
      <c r="BI46" s="310">
        <f t="shared" si="251"/>
        <v>2371</v>
      </c>
      <c r="BJ46" s="314">
        <f t="shared" si="252"/>
        <v>2150</v>
      </c>
      <c r="BK46" s="301">
        <f>SUM(BL46:BM46)</f>
        <v>624</v>
      </c>
      <c r="BL46" s="288">
        <v>322</v>
      </c>
      <c r="BM46" s="288">
        <v>302</v>
      </c>
      <c r="BN46" s="300">
        <f>SUM(BO46:BP46)</f>
        <v>422</v>
      </c>
      <c r="BO46" s="288">
        <v>220</v>
      </c>
      <c r="BP46" s="299">
        <v>202</v>
      </c>
      <c r="BQ46" s="301">
        <f>SUM(BR46:BS46)</f>
        <v>343</v>
      </c>
      <c r="BR46" s="288">
        <v>193</v>
      </c>
      <c r="BS46" s="288">
        <v>150</v>
      </c>
      <c r="BT46" s="300">
        <f>SUM(BU46:BV46)</f>
        <v>510</v>
      </c>
      <c r="BU46" s="288">
        <v>265</v>
      </c>
      <c r="BV46" s="299">
        <v>245</v>
      </c>
      <c r="BW46" s="301">
        <f>SUM(BX46:BY46)</f>
        <v>161</v>
      </c>
      <c r="BX46" s="288">
        <v>80</v>
      </c>
      <c r="BY46" s="288">
        <v>81</v>
      </c>
      <c r="BZ46" s="300">
        <f>SUM(CA46:CB46)</f>
        <v>427</v>
      </c>
      <c r="CA46" s="288">
        <v>237</v>
      </c>
      <c r="CB46" s="299">
        <v>190</v>
      </c>
      <c r="CC46" s="301">
        <f>SUM(CD46:CE46)</f>
        <v>593</v>
      </c>
      <c r="CD46" s="288">
        <v>326</v>
      </c>
      <c r="CE46" s="288">
        <v>267</v>
      </c>
      <c r="CF46" s="300">
        <f>SUM(CG46:CH46)</f>
        <v>250</v>
      </c>
      <c r="CG46" s="288">
        <v>148</v>
      </c>
      <c r="CH46" s="299">
        <v>102</v>
      </c>
      <c r="CI46" s="301">
        <f>SUM(CJ46:CK46)</f>
        <v>265</v>
      </c>
      <c r="CJ46" s="288">
        <v>132</v>
      </c>
      <c r="CK46" s="288">
        <v>133</v>
      </c>
      <c r="CL46" s="300">
        <f>SUM(CM46:CN46)</f>
        <v>408</v>
      </c>
      <c r="CM46" s="288">
        <v>207</v>
      </c>
      <c r="CN46" s="299">
        <v>201</v>
      </c>
      <c r="CO46" s="301">
        <f>SUM(CP46:CQ46)</f>
        <v>518</v>
      </c>
      <c r="CP46" s="288">
        <v>241</v>
      </c>
      <c r="CQ46" s="288">
        <v>277</v>
      </c>
      <c r="CR46" s="298">
        <f>SUM(CS46:CT46)</f>
        <v>8577</v>
      </c>
      <c r="CS46" s="310">
        <f t="shared" si="253"/>
        <v>4224</v>
      </c>
      <c r="CT46" s="314">
        <f t="shared" si="254"/>
        <v>4353</v>
      </c>
      <c r="CU46" s="301">
        <f>SUM(CV46:CW46)</f>
        <v>412</v>
      </c>
      <c r="CV46" s="288">
        <v>191</v>
      </c>
      <c r="CW46" s="288">
        <v>221</v>
      </c>
      <c r="CX46" s="300">
        <f>SUM(CY46:CZ46)</f>
        <v>274</v>
      </c>
      <c r="CY46" s="288">
        <v>136</v>
      </c>
      <c r="CZ46" s="299">
        <v>138</v>
      </c>
      <c r="DA46" s="301">
        <f>SUM(DB46:DC46)</f>
        <v>71</v>
      </c>
      <c r="DB46" s="288">
        <v>27</v>
      </c>
      <c r="DC46" s="288">
        <v>44</v>
      </c>
      <c r="DD46" s="300">
        <f>SUM(DE46:DF46)</f>
        <v>159</v>
      </c>
      <c r="DE46" s="288">
        <v>84</v>
      </c>
      <c r="DF46" s="299">
        <v>75</v>
      </c>
      <c r="DG46" s="301">
        <f>SUM(DH46:DI46)</f>
        <v>495</v>
      </c>
      <c r="DH46" s="288">
        <v>270</v>
      </c>
      <c r="DI46" s="288">
        <v>225</v>
      </c>
      <c r="DJ46" s="300">
        <f>SUM(DK46:DL46)</f>
        <v>597</v>
      </c>
      <c r="DK46" s="288">
        <v>274</v>
      </c>
      <c r="DL46" s="299">
        <v>323</v>
      </c>
      <c r="DM46" s="301">
        <f>SUM(DN46:DO46)</f>
        <v>443</v>
      </c>
      <c r="DN46" s="288">
        <v>240</v>
      </c>
      <c r="DO46" s="288">
        <v>203</v>
      </c>
      <c r="DP46" s="300">
        <f>SUM(DQ46:DR46)</f>
        <v>285</v>
      </c>
      <c r="DQ46" s="288">
        <v>141</v>
      </c>
      <c r="DR46" s="299">
        <v>144</v>
      </c>
      <c r="DS46" s="301">
        <f>SUM(DT46:DU46)</f>
        <v>481</v>
      </c>
      <c r="DT46" s="288">
        <v>235</v>
      </c>
      <c r="DU46" s="288">
        <v>246</v>
      </c>
      <c r="DV46" s="300">
        <f>SUM(DW46:DX46)</f>
        <v>250</v>
      </c>
      <c r="DW46" s="288">
        <v>135</v>
      </c>
      <c r="DX46" s="299">
        <v>115</v>
      </c>
      <c r="DY46" s="301">
        <f>SUM(DZ46:EA46)</f>
        <v>411</v>
      </c>
      <c r="DZ46" s="288">
        <v>206</v>
      </c>
      <c r="EA46" s="288">
        <v>205</v>
      </c>
      <c r="EB46" s="300">
        <f>SUM(EC46:ED46)</f>
        <v>149</v>
      </c>
      <c r="EC46" s="288">
        <v>83</v>
      </c>
      <c r="ED46" s="299">
        <v>66</v>
      </c>
      <c r="EE46" s="301">
        <f>SUM(EF46:EG46)</f>
        <v>383</v>
      </c>
      <c r="EF46" s="288">
        <v>197</v>
      </c>
      <c r="EG46" s="288">
        <v>186</v>
      </c>
      <c r="EH46" s="300">
        <f>SUM(EI46:EJ46)</f>
        <v>240</v>
      </c>
      <c r="EI46" s="288">
        <v>117</v>
      </c>
      <c r="EJ46" s="299">
        <v>123</v>
      </c>
      <c r="EK46" s="301">
        <f>SUM(EL46:EM46)</f>
        <v>755</v>
      </c>
      <c r="EL46" s="288">
        <v>405</v>
      </c>
      <c r="EM46" s="288">
        <v>350</v>
      </c>
      <c r="EN46" s="300">
        <f>SUM(EO46:EP46)</f>
        <v>359</v>
      </c>
      <c r="EO46" s="288">
        <v>152</v>
      </c>
      <c r="EP46" s="299">
        <v>207</v>
      </c>
      <c r="EQ46" s="301">
        <f>SUM(ER46:ES46)</f>
        <v>416</v>
      </c>
      <c r="ER46" s="288">
        <v>167</v>
      </c>
      <c r="ES46" s="288">
        <v>249</v>
      </c>
      <c r="ET46" s="300">
        <f>SUM(EU46:EV46)</f>
        <v>576</v>
      </c>
      <c r="EU46" s="288">
        <v>267</v>
      </c>
      <c r="EV46" s="299">
        <v>309</v>
      </c>
      <c r="EW46" s="301">
        <f>SUM(EX46:EY46)</f>
        <v>612</v>
      </c>
      <c r="EX46" s="288">
        <v>297</v>
      </c>
      <c r="EY46" s="288">
        <v>315</v>
      </c>
      <c r="EZ46" s="300">
        <f>SUM(FA46:FB46)</f>
        <v>350</v>
      </c>
      <c r="FA46" s="288">
        <v>161</v>
      </c>
      <c r="FB46" s="299">
        <v>189</v>
      </c>
      <c r="FC46" s="301">
        <f>SUM(FD46:FE46)</f>
        <v>556</v>
      </c>
      <c r="FD46" s="288">
        <v>298</v>
      </c>
      <c r="FE46" s="288">
        <v>258</v>
      </c>
      <c r="FF46" s="300">
        <f>SUM(FG46:FH46)</f>
        <v>303</v>
      </c>
      <c r="FG46" s="288">
        <v>141</v>
      </c>
      <c r="FH46" s="299">
        <v>162</v>
      </c>
    </row>
    <row r="47" spans="1:164" ht="15.95" customHeight="1" x14ac:dyDescent="0.15">
      <c r="A47" s="58" t="s">
        <v>211</v>
      </c>
      <c r="B47" s="41" t="s">
        <v>48</v>
      </c>
      <c r="C47" s="123">
        <f>SUM(D47:E47)</f>
        <v>17351</v>
      </c>
      <c r="D47" s="96">
        <f t="shared" si="249"/>
        <v>8856</v>
      </c>
      <c r="E47" s="96">
        <f t="shared" si="250"/>
        <v>8495</v>
      </c>
      <c r="F47" s="124">
        <f>SUM(G47:H47)</f>
        <v>4109</v>
      </c>
      <c r="G47" s="206">
        <f t="shared" si="247"/>
        <v>2222</v>
      </c>
      <c r="H47" s="206">
        <f t="shared" si="248"/>
        <v>1887</v>
      </c>
      <c r="I47" s="244">
        <f>SUM(J47:K47)</f>
        <v>261</v>
      </c>
      <c r="J47" s="234">
        <v>145</v>
      </c>
      <c r="K47" s="234">
        <v>116</v>
      </c>
      <c r="L47" s="245">
        <f>SUM(M47:N47)</f>
        <v>529</v>
      </c>
      <c r="M47" s="234">
        <v>267</v>
      </c>
      <c r="N47" s="289">
        <v>262</v>
      </c>
      <c r="O47" s="303">
        <f>SUM(P47:Q47)</f>
        <v>210</v>
      </c>
      <c r="P47" s="289">
        <v>112</v>
      </c>
      <c r="Q47" s="312">
        <v>98</v>
      </c>
      <c r="R47" s="303">
        <f>SUM(S47:T47)</f>
        <v>341</v>
      </c>
      <c r="S47" s="289">
        <v>194</v>
      </c>
      <c r="T47" s="312">
        <v>147</v>
      </c>
      <c r="U47" s="245">
        <f>SUM(V47:W47)</f>
        <v>287</v>
      </c>
      <c r="V47" s="234">
        <v>159</v>
      </c>
      <c r="W47" s="289">
        <v>128</v>
      </c>
      <c r="X47" s="303">
        <f>SUM(Y47:Z47)</f>
        <v>238</v>
      </c>
      <c r="Y47" s="289">
        <v>128</v>
      </c>
      <c r="Z47" s="312">
        <v>110</v>
      </c>
      <c r="AA47" s="304">
        <f>SUM(AB47:AC47)</f>
        <v>242</v>
      </c>
      <c r="AB47" s="234">
        <v>133</v>
      </c>
      <c r="AC47" s="234">
        <v>109</v>
      </c>
      <c r="AD47" s="303">
        <f>SUM(AE47:AF47)</f>
        <v>199</v>
      </c>
      <c r="AE47" s="289">
        <v>114</v>
      </c>
      <c r="AF47" s="312">
        <v>85</v>
      </c>
      <c r="AG47" s="304">
        <f>SUM(AH47:AI47)</f>
        <v>325</v>
      </c>
      <c r="AH47" s="289">
        <v>176</v>
      </c>
      <c r="AI47" s="289">
        <v>149</v>
      </c>
      <c r="AJ47" s="303">
        <f>SUM(AK47:AL47)</f>
        <v>361</v>
      </c>
      <c r="AK47" s="289">
        <v>184</v>
      </c>
      <c r="AL47" s="312">
        <v>177</v>
      </c>
      <c r="AM47" s="304">
        <f>SUM(AN47:AO47)</f>
        <v>231</v>
      </c>
      <c r="AN47" s="289">
        <v>123</v>
      </c>
      <c r="AO47" s="289">
        <v>108</v>
      </c>
      <c r="AP47" s="303">
        <f>SUM(AQ47:AR47)</f>
        <v>173</v>
      </c>
      <c r="AQ47" s="289">
        <v>89</v>
      </c>
      <c r="AR47" s="312">
        <v>84</v>
      </c>
      <c r="AS47" s="304">
        <f>SUM(AT47:AU47)</f>
        <v>480</v>
      </c>
      <c r="AT47" s="289">
        <v>277</v>
      </c>
      <c r="AU47" s="289">
        <v>203</v>
      </c>
      <c r="AV47" s="303">
        <f>SUM(AW47:AX47)</f>
        <v>41</v>
      </c>
      <c r="AW47" s="289">
        <v>22</v>
      </c>
      <c r="AX47" s="312">
        <v>19</v>
      </c>
      <c r="AY47" s="304">
        <f>SUM(AZ47:BA47)</f>
        <v>93</v>
      </c>
      <c r="AZ47" s="289">
        <v>46</v>
      </c>
      <c r="BA47" s="289">
        <v>47</v>
      </c>
      <c r="BB47" s="303">
        <f>SUM(BC47:BD47)</f>
        <v>39</v>
      </c>
      <c r="BC47" s="289">
        <v>18</v>
      </c>
      <c r="BD47" s="312">
        <v>21</v>
      </c>
      <c r="BE47" s="304">
        <f>SUM(BF47:BG47)</f>
        <v>59</v>
      </c>
      <c r="BF47" s="289">
        <v>35</v>
      </c>
      <c r="BG47" s="289">
        <v>24</v>
      </c>
      <c r="BH47" s="303">
        <f>SUM(BI47:BJ47)</f>
        <v>4485</v>
      </c>
      <c r="BI47" s="310">
        <f t="shared" si="251"/>
        <v>2369</v>
      </c>
      <c r="BJ47" s="314">
        <f t="shared" si="252"/>
        <v>2116</v>
      </c>
      <c r="BK47" s="304">
        <f>SUM(BL47:BM47)</f>
        <v>581</v>
      </c>
      <c r="BL47" s="289">
        <v>323</v>
      </c>
      <c r="BM47" s="289">
        <v>258</v>
      </c>
      <c r="BN47" s="303">
        <f>SUM(BO47:BP47)</f>
        <v>385</v>
      </c>
      <c r="BO47" s="289">
        <v>209</v>
      </c>
      <c r="BP47" s="312">
        <v>176</v>
      </c>
      <c r="BQ47" s="304">
        <f>SUM(BR47:BS47)</f>
        <v>331</v>
      </c>
      <c r="BR47" s="289">
        <v>187</v>
      </c>
      <c r="BS47" s="289">
        <v>144</v>
      </c>
      <c r="BT47" s="303">
        <f>SUM(BU47:BV47)</f>
        <v>529</v>
      </c>
      <c r="BU47" s="289">
        <v>251</v>
      </c>
      <c r="BV47" s="312">
        <v>278</v>
      </c>
      <c r="BW47" s="304">
        <f>SUM(BX47:BY47)</f>
        <v>190</v>
      </c>
      <c r="BX47" s="289">
        <v>97</v>
      </c>
      <c r="BY47" s="289">
        <v>93</v>
      </c>
      <c r="BZ47" s="303">
        <f>SUM(CA47:CB47)</f>
        <v>465</v>
      </c>
      <c r="CA47" s="289">
        <v>238</v>
      </c>
      <c r="CB47" s="312">
        <v>227</v>
      </c>
      <c r="CC47" s="304">
        <f>SUM(CD47:CE47)</f>
        <v>549</v>
      </c>
      <c r="CD47" s="289">
        <v>311</v>
      </c>
      <c r="CE47" s="289">
        <v>238</v>
      </c>
      <c r="CF47" s="303">
        <f>SUM(CG47:CH47)</f>
        <v>252</v>
      </c>
      <c r="CG47" s="289">
        <v>135</v>
      </c>
      <c r="CH47" s="312">
        <v>117</v>
      </c>
      <c r="CI47" s="304">
        <f>SUM(CJ47:CK47)</f>
        <v>218</v>
      </c>
      <c r="CJ47" s="289">
        <v>130</v>
      </c>
      <c r="CK47" s="289">
        <v>88</v>
      </c>
      <c r="CL47" s="303">
        <f>SUM(CM47:CN47)</f>
        <v>389</v>
      </c>
      <c r="CM47" s="289">
        <v>213</v>
      </c>
      <c r="CN47" s="312">
        <v>176</v>
      </c>
      <c r="CO47" s="304">
        <f>SUM(CP47:CQ47)</f>
        <v>596</v>
      </c>
      <c r="CP47" s="289">
        <v>275</v>
      </c>
      <c r="CQ47" s="289">
        <v>321</v>
      </c>
      <c r="CR47" s="298">
        <f>SUM(CS47:CT47)</f>
        <v>8757</v>
      </c>
      <c r="CS47" s="310">
        <f t="shared" si="253"/>
        <v>4265</v>
      </c>
      <c r="CT47" s="314">
        <f t="shared" si="254"/>
        <v>4492</v>
      </c>
      <c r="CU47" s="304">
        <f>SUM(CV47:CW47)</f>
        <v>424</v>
      </c>
      <c r="CV47" s="289">
        <v>226</v>
      </c>
      <c r="CW47" s="289">
        <v>198</v>
      </c>
      <c r="CX47" s="303">
        <f>SUM(CY47:CZ47)</f>
        <v>311</v>
      </c>
      <c r="CY47" s="289">
        <v>138</v>
      </c>
      <c r="CZ47" s="312">
        <v>173</v>
      </c>
      <c r="DA47" s="304">
        <f>SUM(DB47:DC47)</f>
        <v>81</v>
      </c>
      <c r="DB47" s="289">
        <v>36</v>
      </c>
      <c r="DC47" s="289">
        <v>45</v>
      </c>
      <c r="DD47" s="303">
        <f>SUM(DE47:DF47)</f>
        <v>182</v>
      </c>
      <c r="DE47" s="289">
        <v>94</v>
      </c>
      <c r="DF47" s="312">
        <v>88</v>
      </c>
      <c r="DG47" s="304">
        <f>SUM(DH47:DI47)</f>
        <v>479</v>
      </c>
      <c r="DH47" s="289">
        <v>248</v>
      </c>
      <c r="DI47" s="289">
        <v>231</v>
      </c>
      <c r="DJ47" s="303">
        <f>SUM(DK47:DL47)</f>
        <v>634</v>
      </c>
      <c r="DK47" s="289">
        <v>284</v>
      </c>
      <c r="DL47" s="312">
        <v>350</v>
      </c>
      <c r="DM47" s="304">
        <f>SUM(DN47:DO47)</f>
        <v>418</v>
      </c>
      <c r="DN47" s="289">
        <v>225</v>
      </c>
      <c r="DO47" s="289">
        <v>193</v>
      </c>
      <c r="DP47" s="303">
        <f>SUM(DQ47:DR47)</f>
        <v>294</v>
      </c>
      <c r="DQ47" s="289">
        <v>130</v>
      </c>
      <c r="DR47" s="312">
        <v>164</v>
      </c>
      <c r="DS47" s="304">
        <f>SUM(DT47:DU47)</f>
        <v>501</v>
      </c>
      <c r="DT47" s="289">
        <v>250</v>
      </c>
      <c r="DU47" s="289">
        <v>251</v>
      </c>
      <c r="DV47" s="303">
        <f>SUM(DW47:DX47)</f>
        <v>269</v>
      </c>
      <c r="DW47" s="289">
        <v>128</v>
      </c>
      <c r="DX47" s="312">
        <v>141</v>
      </c>
      <c r="DY47" s="304">
        <f>SUM(DZ47:EA47)</f>
        <v>425</v>
      </c>
      <c r="DZ47" s="289">
        <v>187</v>
      </c>
      <c r="EA47" s="289">
        <v>238</v>
      </c>
      <c r="EB47" s="303">
        <f>SUM(EC47:ED47)</f>
        <v>119</v>
      </c>
      <c r="EC47" s="289">
        <v>54</v>
      </c>
      <c r="ED47" s="312">
        <v>65</v>
      </c>
      <c r="EE47" s="304">
        <f>SUM(EF47:EG47)</f>
        <v>349</v>
      </c>
      <c r="EF47" s="289">
        <v>176</v>
      </c>
      <c r="EG47" s="289">
        <v>173</v>
      </c>
      <c r="EH47" s="303">
        <f>SUM(EI47:EJ47)</f>
        <v>263</v>
      </c>
      <c r="EI47" s="289">
        <v>119</v>
      </c>
      <c r="EJ47" s="312">
        <v>144</v>
      </c>
      <c r="EK47" s="304">
        <f>SUM(EL47:EM47)</f>
        <v>724</v>
      </c>
      <c r="EL47" s="289">
        <v>392</v>
      </c>
      <c r="EM47" s="289">
        <v>332</v>
      </c>
      <c r="EN47" s="303">
        <f>SUM(EO47:EP47)</f>
        <v>370</v>
      </c>
      <c r="EO47" s="289">
        <v>169</v>
      </c>
      <c r="EP47" s="312">
        <v>201</v>
      </c>
      <c r="EQ47" s="304">
        <f>SUM(ER47:ES47)</f>
        <v>464</v>
      </c>
      <c r="ER47" s="289">
        <v>218</v>
      </c>
      <c r="ES47" s="289">
        <v>246</v>
      </c>
      <c r="ET47" s="303">
        <f>SUM(EU47:EV47)</f>
        <v>560</v>
      </c>
      <c r="EU47" s="289">
        <v>268</v>
      </c>
      <c r="EV47" s="312">
        <v>292</v>
      </c>
      <c r="EW47" s="304">
        <f>SUM(EX47:EY47)</f>
        <v>591</v>
      </c>
      <c r="EX47" s="289">
        <v>298</v>
      </c>
      <c r="EY47" s="289">
        <v>293</v>
      </c>
      <c r="EZ47" s="303">
        <f>SUM(FA47:FB47)</f>
        <v>330</v>
      </c>
      <c r="FA47" s="289">
        <v>169</v>
      </c>
      <c r="FB47" s="312">
        <v>161</v>
      </c>
      <c r="FC47" s="304">
        <f>SUM(FD47:FE47)</f>
        <v>605</v>
      </c>
      <c r="FD47" s="289">
        <v>303</v>
      </c>
      <c r="FE47" s="289">
        <v>302</v>
      </c>
      <c r="FF47" s="303">
        <f>SUM(FG47:FH47)</f>
        <v>364</v>
      </c>
      <c r="FG47" s="289">
        <v>153</v>
      </c>
      <c r="FH47" s="312">
        <v>211</v>
      </c>
    </row>
    <row r="48" spans="1:164" ht="15.95" customHeight="1" x14ac:dyDescent="0.15">
      <c r="A48" s="58" t="s">
        <v>212</v>
      </c>
      <c r="B48" s="38" t="s">
        <v>124</v>
      </c>
      <c r="C48" s="103">
        <f t="shared" ref="C48:BG48" si="255">SUM(C49:C53)</f>
        <v>78368</v>
      </c>
      <c r="D48" s="104">
        <f t="shared" si="255"/>
        <v>39360</v>
      </c>
      <c r="E48" s="104">
        <f t="shared" si="255"/>
        <v>39008</v>
      </c>
      <c r="F48" s="121">
        <f t="shared" si="255"/>
        <v>17852</v>
      </c>
      <c r="G48" s="109">
        <f t="shared" si="255"/>
        <v>9678</v>
      </c>
      <c r="H48" s="115">
        <f t="shared" si="255"/>
        <v>8174</v>
      </c>
      <c r="I48" s="239">
        <f t="shared" si="255"/>
        <v>1014</v>
      </c>
      <c r="J48" s="237">
        <f t="shared" si="255"/>
        <v>587</v>
      </c>
      <c r="K48" s="237">
        <f t="shared" si="255"/>
        <v>427</v>
      </c>
      <c r="L48" s="237">
        <f t="shared" si="255"/>
        <v>2358</v>
      </c>
      <c r="M48" s="237">
        <f t="shared" si="255"/>
        <v>1239</v>
      </c>
      <c r="N48" s="292">
        <f t="shared" si="255"/>
        <v>1119</v>
      </c>
      <c r="O48" s="296">
        <f t="shared" si="255"/>
        <v>809</v>
      </c>
      <c r="P48" s="292">
        <f t="shared" si="255"/>
        <v>448</v>
      </c>
      <c r="Q48" s="267">
        <f t="shared" si="255"/>
        <v>361</v>
      </c>
      <c r="R48" s="296">
        <f t="shared" si="255"/>
        <v>1422</v>
      </c>
      <c r="S48" s="292">
        <f t="shared" si="255"/>
        <v>807</v>
      </c>
      <c r="T48" s="267">
        <f t="shared" si="255"/>
        <v>615</v>
      </c>
      <c r="U48" s="237">
        <f t="shared" si="255"/>
        <v>1219</v>
      </c>
      <c r="V48" s="237">
        <f t="shared" si="255"/>
        <v>658</v>
      </c>
      <c r="W48" s="292">
        <f t="shared" si="255"/>
        <v>561</v>
      </c>
      <c r="X48" s="296">
        <f t="shared" si="255"/>
        <v>1176</v>
      </c>
      <c r="Y48" s="292">
        <f t="shared" si="255"/>
        <v>615</v>
      </c>
      <c r="Z48" s="267">
        <f t="shared" si="255"/>
        <v>561</v>
      </c>
      <c r="AA48" s="292">
        <f t="shared" si="255"/>
        <v>1156</v>
      </c>
      <c r="AB48" s="237">
        <f t="shared" si="255"/>
        <v>600</v>
      </c>
      <c r="AC48" s="237">
        <f t="shared" si="255"/>
        <v>556</v>
      </c>
      <c r="AD48" s="296">
        <f t="shared" si="255"/>
        <v>947</v>
      </c>
      <c r="AE48" s="292">
        <f t="shared" si="255"/>
        <v>515</v>
      </c>
      <c r="AF48" s="267">
        <f t="shared" si="255"/>
        <v>432</v>
      </c>
      <c r="AG48" s="292">
        <f t="shared" si="255"/>
        <v>1387</v>
      </c>
      <c r="AH48" s="292">
        <f t="shared" si="255"/>
        <v>718</v>
      </c>
      <c r="AI48" s="292">
        <f t="shared" si="255"/>
        <v>669</v>
      </c>
      <c r="AJ48" s="296">
        <f t="shared" si="255"/>
        <v>1482</v>
      </c>
      <c r="AK48" s="292">
        <f t="shared" si="255"/>
        <v>801</v>
      </c>
      <c r="AL48" s="267">
        <f t="shared" si="255"/>
        <v>681</v>
      </c>
      <c r="AM48" s="292">
        <f t="shared" si="255"/>
        <v>1277</v>
      </c>
      <c r="AN48" s="292">
        <f t="shared" si="255"/>
        <v>699</v>
      </c>
      <c r="AO48" s="292">
        <f t="shared" si="255"/>
        <v>578</v>
      </c>
      <c r="AP48" s="296">
        <f t="shared" si="255"/>
        <v>815</v>
      </c>
      <c r="AQ48" s="292">
        <f t="shared" si="255"/>
        <v>429</v>
      </c>
      <c r="AR48" s="267">
        <f t="shared" si="255"/>
        <v>386</v>
      </c>
      <c r="AS48" s="292">
        <f t="shared" si="255"/>
        <v>1854</v>
      </c>
      <c r="AT48" s="292">
        <f t="shared" si="255"/>
        <v>1057</v>
      </c>
      <c r="AU48" s="292">
        <f t="shared" si="255"/>
        <v>797</v>
      </c>
      <c r="AV48" s="296">
        <f t="shared" si="255"/>
        <v>147</v>
      </c>
      <c r="AW48" s="292">
        <f t="shared" si="255"/>
        <v>78</v>
      </c>
      <c r="AX48" s="267">
        <f t="shared" si="255"/>
        <v>69</v>
      </c>
      <c r="AY48" s="292">
        <f t="shared" si="255"/>
        <v>440</v>
      </c>
      <c r="AZ48" s="292">
        <f t="shared" si="255"/>
        <v>243</v>
      </c>
      <c r="BA48" s="292">
        <f t="shared" si="255"/>
        <v>197</v>
      </c>
      <c r="BB48" s="296">
        <f t="shared" si="255"/>
        <v>112</v>
      </c>
      <c r="BC48" s="292">
        <f t="shared" si="255"/>
        <v>65</v>
      </c>
      <c r="BD48" s="267">
        <f t="shared" si="255"/>
        <v>47</v>
      </c>
      <c r="BE48" s="292">
        <f t="shared" si="255"/>
        <v>237</v>
      </c>
      <c r="BF48" s="292">
        <f t="shared" si="255"/>
        <v>119</v>
      </c>
      <c r="BG48" s="292">
        <f t="shared" si="255"/>
        <v>118</v>
      </c>
      <c r="BH48" s="296">
        <f t="shared" ref="BH48:BT48" si="256">SUM(BH49:BH53)</f>
        <v>19709</v>
      </c>
      <c r="BI48" s="292">
        <f t="shared" si="256"/>
        <v>10481</v>
      </c>
      <c r="BJ48" s="267">
        <f t="shared" si="256"/>
        <v>9228</v>
      </c>
      <c r="BK48" s="292">
        <f t="shared" si="256"/>
        <v>2365</v>
      </c>
      <c r="BL48" s="292">
        <f>SUM(BL49:BL53)</f>
        <v>1311</v>
      </c>
      <c r="BM48" s="292">
        <f t="shared" si="256"/>
        <v>1054</v>
      </c>
      <c r="BN48" s="296">
        <f t="shared" si="256"/>
        <v>1757</v>
      </c>
      <c r="BO48" s="292">
        <f t="shared" si="256"/>
        <v>958</v>
      </c>
      <c r="BP48" s="267">
        <f t="shared" si="256"/>
        <v>799</v>
      </c>
      <c r="BQ48" s="292">
        <f t="shared" si="256"/>
        <v>1565</v>
      </c>
      <c r="BR48" s="292">
        <f t="shared" si="256"/>
        <v>845</v>
      </c>
      <c r="BS48" s="292">
        <f t="shared" si="256"/>
        <v>720</v>
      </c>
      <c r="BT48" s="296">
        <f t="shared" si="256"/>
        <v>2162</v>
      </c>
      <c r="BU48" s="292">
        <f t="shared" ref="BU48:CQ48" si="257">SUM(BU49:BU53)</f>
        <v>1116</v>
      </c>
      <c r="BV48" s="267">
        <f t="shared" si="257"/>
        <v>1046</v>
      </c>
      <c r="BW48" s="292">
        <f t="shared" si="257"/>
        <v>961</v>
      </c>
      <c r="BX48" s="292">
        <f t="shared" si="257"/>
        <v>484</v>
      </c>
      <c r="BY48" s="292">
        <f t="shared" si="257"/>
        <v>477</v>
      </c>
      <c r="BZ48" s="296">
        <f t="shared" si="257"/>
        <v>2075</v>
      </c>
      <c r="CA48" s="292">
        <f t="shared" si="257"/>
        <v>1107</v>
      </c>
      <c r="CB48" s="267">
        <f t="shared" si="257"/>
        <v>968</v>
      </c>
      <c r="CC48" s="292">
        <f t="shared" si="257"/>
        <v>2329</v>
      </c>
      <c r="CD48" s="292">
        <f t="shared" si="257"/>
        <v>1305</v>
      </c>
      <c r="CE48" s="292">
        <f t="shared" si="257"/>
        <v>1024</v>
      </c>
      <c r="CF48" s="296">
        <f t="shared" si="257"/>
        <v>1109</v>
      </c>
      <c r="CG48" s="292">
        <f t="shared" si="257"/>
        <v>600</v>
      </c>
      <c r="CH48" s="267">
        <f t="shared" si="257"/>
        <v>509</v>
      </c>
      <c r="CI48" s="292">
        <f t="shared" si="257"/>
        <v>948</v>
      </c>
      <c r="CJ48" s="292">
        <f t="shared" si="257"/>
        <v>550</v>
      </c>
      <c r="CK48" s="292">
        <f t="shared" si="257"/>
        <v>398</v>
      </c>
      <c r="CL48" s="296">
        <f t="shared" si="257"/>
        <v>1667</v>
      </c>
      <c r="CM48" s="292">
        <f t="shared" si="257"/>
        <v>838</v>
      </c>
      <c r="CN48" s="267">
        <f t="shared" si="257"/>
        <v>829</v>
      </c>
      <c r="CO48" s="292">
        <f t="shared" si="257"/>
        <v>2771</v>
      </c>
      <c r="CP48" s="292">
        <f t="shared" si="257"/>
        <v>1367</v>
      </c>
      <c r="CQ48" s="292">
        <f t="shared" si="257"/>
        <v>1404</v>
      </c>
      <c r="CR48" s="296">
        <f t="shared" ref="CR48:CV48" si="258">SUM(CR49:CR53)</f>
        <v>40807</v>
      </c>
      <c r="CS48" s="292">
        <f t="shared" si="258"/>
        <v>19201</v>
      </c>
      <c r="CT48" s="267">
        <f t="shared" si="258"/>
        <v>21606</v>
      </c>
      <c r="CU48" s="292">
        <f t="shared" si="258"/>
        <v>2064</v>
      </c>
      <c r="CV48" s="292">
        <f t="shared" si="258"/>
        <v>938</v>
      </c>
      <c r="CW48" s="292">
        <f>SUM(CW49:CW53)</f>
        <v>1126</v>
      </c>
      <c r="CX48" s="296">
        <f t="shared" ref="CX48:CY48" si="259">SUM(CX49:CX53)</f>
        <v>1484</v>
      </c>
      <c r="CY48" s="292">
        <f t="shared" si="259"/>
        <v>669</v>
      </c>
      <c r="CZ48" s="267">
        <f>SUM(CZ49:CZ53)</f>
        <v>815</v>
      </c>
      <c r="DA48" s="292">
        <f t="shared" ref="DA48:DB48" si="260">SUM(DA49:DA53)</f>
        <v>651</v>
      </c>
      <c r="DB48" s="292">
        <f t="shared" si="260"/>
        <v>247</v>
      </c>
      <c r="DC48" s="292">
        <f>SUM(DC49:DC53)</f>
        <v>404</v>
      </c>
      <c r="DD48" s="296">
        <f t="shared" ref="DD48:DE48" si="261">SUM(DD49:DD53)</f>
        <v>975</v>
      </c>
      <c r="DE48" s="292">
        <f t="shared" si="261"/>
        <v>409</v>
      </c>
      <c r="DF48" s="267">
        <f>SUM(DF49:DF53)</f>
        <v>566</v>
      </c>
      <c r="DG48" s="292">
        <f t="shared" ref="DG48:DH48" si="262">SUM(DG49:DG53)</f>
        <v>1860</v>
      </c>
      <c r="DH48" s="292">
        <f t="shared" si="262"/>
        <v>950</v>
      </c>
      <c r="DI48" s="292">
        <f>SUM(DI49:DI53)</f>
        <v>910</v>
      </c>
      <c r="DJ48" s="296">
        <f t="shared" ref="DJ48:DK48" si="263">SUM(DJ49:DJ53)</f>
        <v>2693</v>
      </c>
      <c r="DK48" s="292">
        <f t="shared" si="263"/>
        <v>1257</v>
      </c>
      <c r="DL48" s="267">
        <f>SUM(DL49:DL53)</f>
        <v>1436</v>
      </c>
      <c r="DM48" s="292">
        <f t="shared" ref="DM48:DN48" si="264">SUM(DM49:DM53)</f>
        <v>1489</v>
      </c>
      <c r="DN48" s="292">
        <f t="shared" si="264"/>
        <v>793</v>
      </c>
      <c r="DO48" s="292">
        <f>SUM(DO49:DO53)</f>
        <v>696</v>
      </c>
      <c r="DP48" s="296">
        <f t="shared" ref="DP48:DQ48" si="265">SUM(DP49:DP53)</f>
        <v>1328</v>
      </c>
      <c r="DQ48" s="292">
        <f t="shared" si="265"/>
        <v>634</v>
      </c>
      <c r="DR48" s="267">
        <f>SUM(DR49:DR53)</f>
        <v>694</v>
      </c>
      <c r="DS48" s="292">
        <f t="shared" ref="DS48:DT48" si="266">SUM(DS49:DS53)</f>
        <v>2525</v>
      </c>
      <c r="DT48" s="292">
        <f t="shared" si="266"/>
        <v>1069</v>
      </c>
      <c r="DU48" s="292">
        <f>SUM(DU49:DU53)</f>
        <v>1456</v>
      </c>
      <c r="DV48" s="296">
        <f t="shared" ref="DV48:DW48" si="267">SUM(DV49:DV53)</f>
        <v>1293</v>
      </c>
      <c r="DW48" s="292">
        <f t="shared" si="267"/>
        <v>584</v>
      </c>
      <c r="DX48" s="267">
        <f>SUM(DX49:DX53)</f>
        <v>709</v>
      </c>
      <c r="DY48" s="292">
        <f t="shared" ref="DY48:DZ48" si="268">SUM(DY49:DY53)</f>
        <v>2063</v>
      </c>
      <c r="DZ48" s="292">
        <f t="shared" si="268"/>
        <v>944</v>
      </c>
      <c r="EA48" s="292">
        <f>SUM(EA49:EA53)</f>
        <v>1119</v>
      </c>
      <c r="EB48" s="296">
        <f t="shared" ref="EB48:EC48" si="269">SUM(EB49:EB53)</f>
        <v>843</v>
      </c>
      <c r="EC48" s="292">
        <f t="shared" si="269"/>
        <v>343</v>
      </c>
      <c r="ED48" s="267">
        <f>SUM(ED49:ED53)</f>
        <v>500</v>
      </c>
      <c r="EE48" s="292">
        <f t="shared" ref="EE48:EF48" si="270">SUM(EE49:EE53)</f>
        <v>1607</v>
      </c>
      <c r="EF48" s="292">
        <f t="shared" si="270"/>
        <v>774</v>
      </c>
      <c r="EG48" s="292">
        <f>SUM(EG49:EG53)</f>
        <v>833</v>
      </c>
      <c r="EH48" s="296">
        <f t="shared" ref="EH48:EI48" si="271">SUM(EH49:EH53)</f>
        <v>1290</v>
      </c>
      <c r="EI48" s="292">
        <f t="shared" si="271"/>
        <v>578</v>
      </c>
      <c r="EJ48" s="267">
        <f>SUM(EJ49:EJ53)</f>
        <v>712</v>
      </c>
      <c r="EK48" s="292">
        <f t="shared" ref="EK48:EL48" si="272">SUM(EK49:EK53)</f>
        <v>2919</v>
      </c>
      <c r="EL48" s="292">
        <f t="shared" si="272"/>
        <v>1535</v>
      </c>
      <c r="EM48" s="292">
        <f>SUM(EM49:EM53)</f>
        <v>1384</v>
      </c>
      <c r="EN48" s="296">
        <f t="shared" ref="EN48:EO48" si="273">SUM(EN49:EN53)</f>
        <v>2338</v>
      </c>
      <c r="EO48" s="292">
        <f t="shared" si="273"/>
        <v>1018</v>
      </c>
      <c r="EP48" s="267">
        <f>SUM(EP49:EP53)</f>
        <v>1320</v>
      </c>
      <c r="EQ48" s="292">
        <f t="shared" ref="EQ48:ER48" si="274">SUM(EQ49:EQ53)</f>
        <v>2459</v>
      </c>
      <c r="ER48" s="292">
        <f t="shared" si="274"/>
        <v>1128</v>
      </c>
      <c r="ES48" s="292">
        <f>SUM(ES49:ES53)</f>
        <v>1331</v>
      </c>
      <c r="ET48" s="296">
        <f t="shared" ref="ET48:EU48" si="275">SUM(ET49:ET53)</f>
        <v>2524</v>
      </c>
      <c r="EU48" s="292">
        <f t="shared" si="275"/>
        <v>1222</v>
      </c>
      <c r="EV48" s="267">
        <f>SUM(EV49:EV53)</f>
        <v>1302</v>
      </c>
      <c r="EW48" s="292">
        <f t="shared" ref="EW48:EX48" si="276">SUM(EW49:EW53)</f>
        <v>2528</v>
      </c>
      <c r="EX48" s="292">
        <f t="shared" si="276"/>
        <v>1241</v>
      </c>
      <c r="EY48" s="292">
        <f>SUM(EY49:EY53)</f>
        <v>1287</v>
      </c>
      <c r="EZ48" s="296">
        <f t="shared" ref="EZ48:FA48" si="277">SUM(EZ49:EZ53)</f>
        <v>1424</v>
      </c>
      <c r="FA48" s="292">
        <f t="shared" si="277"/>
        <v>703</v>
      </c>
      <c r="FB48" s="267">
        <f>SUM(FB49:FB53)</f>
        <v>721</v>
      </c>
      <c r="FC48" s="292">
        <f t="shared" ref="FC48:FD48" si="278">SUM(FC49:FC53)</f>
        <v>2623</v>
      </c>
      <c r="FD48" s="292">
        <f t="shared" si="278"/>
        <v>1286</v>
      </c>
      <c r="FE48" s="292">
        <f>SUM(FE49:FE53)</f>
        <v>1337</v>
      </c>
      <c r="FF48" s="296">
        <f t="shared" ref="FF48:FG48" si="279">SUM(FF49:FF53)</f>
        <v>1827</v>
      </c>
      <c r="FG48" s="292">
        <f t="shared" si="279"/>
        <v>879</v>
      </c>
      <c r="FH48" s="267">
        <f>SUM(FH49:FH53)</f>
        <v>948</v>
      </c>
    </row>
    <row r="49" spans="1:164" ht="15.95" customHeight="1" x14ac:dyDescent="0.15">
      <c r="A49" s="58" t="s">
        <v>213</v>
      </c>
      <c r="B49" s="39" t="s">
        <v>49</v>
      </c>
      <c r="C49" s="116">
        <f>SUM(D49:E49)</f>
        <v>16914</v>
      </c>
      <c r="D49" s="96">
        <f>SUM(G49,BI49,CS49)</f>
        <v>8548</v>
      </c>
      <c r="E49" s="96">
        <f>SUM(H49,BJ49,CT49)</f>
        <v>8366</v>
      </c>
      <c r="F49" s="117">
        <f>SUM(G49:H49)</f>
        <v>3959</v>
      </c>
      <c r="G49" s="206">
        <f t="shared" ref="G49:G53" si="280">SUM(J49,M49,P49,S49,V49,Y49,AB49,AE49,AH49,AK49,AN49,AQ49,AT49,AW49,AZ49,BC49,BF49)</f>
        <v>2128</v>
      </c>
      <c r="H49" s="206">
        <f t="shared" ref="H49:H53" si="281">SUM(K49,N49,Q49,T49,W49,Z49,AC49,AF49,AI49,AL49,AO49,AR49,AU49,AX49,BA49,BD49,BG49)</f>
        <v>1831</v>
      </c>
      <c r="I49" s="241">
        <f>SUM(J49:K49)</f>
        <v>234</v>
      </c>
      <c r="J49" s="233">
        <v>143</v>
      </c>
      <c r="K49" s="233">
        <v>91</v>
      </c>
      <c r="L49" s="242">
        <f>SUM(M49:N49)</f>
        <v>505</v>
      </c>
      <c r="M49" s="233">
        <v>259</v>
      </c>
      <c r="N49" s="288">
        <v>246</v>
      </c>
      <c r="O49" s="300">
        <f>SUM(P49:Q49)</f>
        <v>173</v>
      </c>
      <c r="P49" s="288">
        <v>100</v>
      </c>
      <c r="Q49" s="299">
        <v>73</v>
      </c>
      <c r="R49" s="300">
        <f>SUM(S49:T49)</f>
        <v>307</v>
      </c>
      <c r="S49" s="288">
        <v>161</v>
      </c>
      <c r="T49" s="299">
        <v>146</v>
      </c>
      <c r="U49" s="242">
        <f>SUM(V49:W49)</f>
        <v>248</v>
      </c>
      <c r="V49" s="233">
        <v>136</v>
      </c>
      <c r="W49" s="288">
        <v>112</v>
      </c>
      <c r="X49" s="300">
        <f>SUM(Y49:Z49)</f>
        <v>247</v>
      </c>
      <c r="Y49" s="288">
        <v>136</v>
      </c>
      <c r="Z49" s="299">
        <v>111</v>
      </c>
      <c r="AA49" s="301">
        <f>SUM(AB49:AC49)</f>
        <v>245</v>
      </c>
      <c r="AB49" s="233">
        <v>140</v>
      </c>
      <c r="AC49" s="233">
        <v>105</v>
      </c>
      <c r="AD49" s="300">
        <f>SUM(AE49:AF49)</f>
        <v>220</v>
      </c>
      <c r="AE49" s="288">
        <v>119</v>
      </c>
      <c r="AF49" s="299">
        <v>101</v>
      </c>
      <c r="AG49" s="301">
        <f>SUM(AH49:AI49)</f>
        <v>306</v>
      </c>
      <c r="AH49" s="288">
        <v>157</v>
      </c>
      <c r="AI49" s="288">
        <v>149</v>
      </c>
      <c r="AJ49" s="300">
        <f>SUM(AK49:AL49)</f>
        <v>342</v>
      </c>
      <c r="AK49" s="288">
        <v>175</v>
      </c>
      <c r="AL49" s="299">
        <v>167</v>
      </c>
      <c r="AM49" s="301">
        <f>SUM(AN49:AO49)</f>
        <v>299</v>
      </c>
      <c r="AN49" s="288">
        <v>153</v>
      </c>
      <c r="AO49" s="288">
        <v>146</v>
      </c>
      <c r="AP49" s="300">
        <f>SUM(AQ49:AR49)</f>
        <v>153</v>
      </c>
      <c r="AQ49" s="288">
        <v>83</v>
      </c>
      <c r="AR49" s="299">
        <v>70</v>
      </c>
      <c r="AS49" s="301">
        <f>SUM(AT49:AU49)</f>
        <v>452</v>
      </c>
      <c r="AT49" s="288">
        <v>250</v>
      </c>
      <c r="AU49" s="288">
        <v>202</v>
      </c>
      <c r="AV49" s="300">
        <f>SUM(AW49:AX49)</f>
        <v>41</v>
      </c>
      <c r="AW49" s="288">
        <v>25</v>
      </c>
      <c r="AX49" s="299">
        <v>16</v>
      </c>
      <c r="AY49" s="301">
        <f>SUM(AZ49:BA49)</f>
        <v>95</v>
      </c>
      <c r="AZ49" s="288">
        <v>53</v>
      </c>
      <c r="BA49" s="288">
        <v>42</v>
      </c>
      <c r="BB49" s="300">
        <f>SUM(BC49:BD49)</f>
        <v>31</v>
      </c>
      <c r="BC49" s="288">
        <v>15</v>
      </c>
      <c r="BD49" s="299">
        <v>16</v>
      </c>
      <c r="BE49" s="301">
        <f>SUM(BF49:BG49)</f>
        <v>61</v>
      </c>
      <c r="BF49" s="288">
        <v>23</v>
      </c>
      <c r="BG49" s="288">
        <v>38</v>
      </c>
      <c r="BH49" s="300">
        <f>SUM(BI49:BJ49)</f>
        <v>4332</v>
      </c>
      <c r="BI49" s="310">
        <f>SUM(BL49,BO49,BR49,BU49,BX49,CA49,CD49,CG49,CJ49,CM49,CP49)</f>
        <v>2290</v>
      </c>
      <c r="BJ49" s="314">
        <f>SUM(BM49,BP49,BS49,BV49,BY49,CB49,CE49,CH49,CK49,CN49,CQ49)</f>
        <v>2042</v>
      </c>
      <c r="BK49" s="301">
        <f>SUM(BL49:BM49)</f>
        <v>553</v>
      </c>
      <c r="BL49" s="288">
        <v>291</v>
      </c>
      <c r="BM49" s="288">
        <v>262</v>
      </c>
      <c r="BN49" s="300">
        <f>SUM(BO49:BP49)</f>
        <v>403</v>
      </c>
      <c r="BO49" s="288">
        <v>213</v>
      </c>
      <c r="BP49" s="299">
        <v>190</v>
      </c>
      <c r="BQ49" s="301">
        <f>SUM(BR49:BS49)</f>
        <v>323</v>
      </c>
      <c r="BR49" s="288">
        <v>184</v>
      </c>
      <c r="BS49" s="288">
        <v>139</v>
      </c>
      <c r="BT49" s="300">
        <f>SUM(BU49:BV49)</f>
        <v>490</v>
      </c>
      <c r="BU49" s="288">
        <v>253</v>
      </c>
      <c r="BV49" s="299">
        <v>237</v>
      </c>
      <c r="BW49" s="301">
        <f>SUM(BX49:BY49)</f>
        <v>226</v>
      </c>
      <c r="BX49" s="288">
        <v>119</v>
      </c>
      <c r="BY49" s="288">
        <v>107</v>
      </c>
      <c r="BZ49" s="300">
        <f>SUM(CA49:CB49)</f>
        <v>465</v>
      </c>
      <c r="CA49" s="288">
        <v>265</v>
      </c>
      <c r="CB49" s="299">
        <v>200</v>
      </c>
      <c r="CC49" s="301">
        <f>SUM(CD49:CE49)</f>
        <v>524</v>
      </c>
      <c r="CD49" s="288">
        <v>294</v>
      </c>
      <c r="CE49" s="288">
        <v>230</v>
      </c>
      <c r="CF49" s="300">
        <f>SUM(CG49:CH49)</f>
        <v>206</v>
      </c>
      <c r="CG49" s="288">
        <v>113</v>
      </c>
      <c r="CH49" s="299">
        <v>93</v>
      </c>
      <c r="CI49" s="301">
        <f>SUM(CJ49:CK49)</f>
        <v>195</v>
      </c>
      <c r="CJ49" s="288">
        <v>109</v>
      </c>
      <c r="CK49" s="288">
        <v>86</v>
      </c>
      <c r="CL49" s="300">
        <f>SUM(CM49:CN49)</f>
        <v>346</v>
      </c>
      <c r="CM49" s="288">
        <v>165</v>
      </c>
      <c r="CN49" s="299">
        <v>181</v>
      </c>
      <c r="CO49" s="301">
        <f>SUM(CP49:CQ49)</f>
        <v>601</v>
      </c>
      <c r="CP49" s="288">
        <v>284</v>
      </c>
      <c r="CQ49" s="288">
        <v>317</v>
      </c>
      <c r="CR49" s="298">
        <f>SUM(CS49:CT49)</f>
        <v>8623</v>
      </c>
      <c r="CS49" s="310">
        <f>SUM(CV49,CY49,DB49,DE49,DH49,DK49,DN49,DQ49,DT49,DW49,DZ49,EC49,EF49,EI49,EL49,EO49,ER49,EU49,EX49,FA49,FD49,FG49)</f>
        <v>4130</v>
      </c>
      <c r="CT49" s="314">
        <f>SUM(CW49,CZ49,DC49,DF49,DI49,DL49,DO49,DR49,DU49,DX49,EA49,ED49,EG49,EJ49,EM49,EP49,ES49,EV49,EY49,FB49,FE49,FH49)</f>
        <v>4493</v>
      </c>
      <c r="CU49" s="301">
        <f>SUM(CV49:CW49)</f>
        <v>429</v>
      </c>
      <c r="CV49" s="288">
        <v>190</v>
      </c>
      <c r="CW49" s="288">
        <v>239</v>
      </c>
      <c r="CX49" s="300">
        <f>SUM(CY49:CZ49)</f>
        <v>301</v>
      </c>
      <c r="CY49" s="288">
        <v>147</v>
      </c>
      <c r="CZ49" s="299">
        <v>154</v>
      </c>
      <c r="DA49" s="301">
        <f>SUM(DB49:DC49)</f>
        <v>93</v>
      </c>
      <c r="DB49" s="288">
        <v>38</v>
      </c>
      <c r="DC49" s="288">
        <v>55</v>
      </c>
      <c r="DD49" s="300">
        <f>SUM(DE49:DF49)</f>
        <v>164</v>
      </c>
      <c r="DE49" s="288">
        <v>69</v>
      </c>
      <c r="DF49" s="299">
        <v>95</v>
      </c>
      <c r="DG49" s="301">
        <f>SUM(DH49:DI49)</f>
        <v>392</v>
      </c>
      <c r="DH49" s="288">
        <v>215</v>
      </c>
      <c r="DI49" s="288">
        <v>177</v>
      </c>
      <c r="DJ49" s="300">
        <f>SUM(DK49:DL49)</f>
        <v>580</v>
      </c>
      <c r="DK49" s="288">
        <v>271</v>
      </c>
      <c r="DL49" s="299">
        <v>309</v>
      </c>
      <c r="DM49" s="301">
        <f>SUM(DN49:DO49)</f>
        <v>353</v>
      </c>
      <c r="DN49" s="288">
        <v>199</v>
      </c>
      <c r="DO49" s="288">
        <v>154</v>
      </c>
      <c r="DP49" s="300">
        <f>SUM(DQ49:DR49)</f>
        <v>262</v>
      </c>
      <c r="DQ49" s="288">
        <v>129</v>
      </c>
      <c r="DR49" s="299">
        <v>133</v>
      </c>
      <c r="DS49" s="301">
        <f>SUM(DT49:DU49)</f>
        <v>509</v>
      </c>
      <c r="DT49" s="288">
        <v>218</v>
      </c>
      <c r="DU49" s="288">
        <v>291</v>
      </c>
      <c r="DV49" s="300">
        <f>SUM(DW49:DX49)</f>
        <v>273</v>
      </c>
      <c r="DW49" s="288">
        <v>124</v>
      </c>
      <c r="DX49" s="299">
        <v>149</v>
      </c>
      <c r="DY49" s="301">
        <f>SUM(DZ49:EA49)</f>
        <v>412</v>
      </c>
      <c r="DZ49" s="288">
        <v>189</v>
      </c>
      <c r="EA49" s="288">
        <v>223</v>
      </c>
      <c r="EB49" s="300">
        <f>SUM(EC49:ED49)</f>
        <v>168</v>
      </c>
      <c r="EC49" s="288">
        <v>71</v>
      </c>
      <c r="ED49" s="299">
        <v>97</v>
      </c>
      <c r="EE49" s="301">
        <f>SUM(EF49:EG49)</f>
        <v>357</v>
      </c>
      <c r="EF49" s="288">
        <v>170</v>
      </c>
      <c r="EG49" s="288">
        <v>187</v>
      </c>
      <c r="EH49" s="300">
        <f>SUM(EI49:EJ49)</f>
        <v>280</v>
      </c>
      <c r="EI49" s="288">
        <v>118</v>
      </c>
      <c r="EJ49" s="299">
        <v>162</v>
      </c>
      <c r="EK49" s="301">
        <f>SUM(EL49:EM49)</f>
        <v>695</v>
      </c>
      <c r="EL49" s="288">
        <v>366</v>
      </c>
      <c r="EM49" s="288">
        <v>329</v>
      </c>
      <c r="EN49" s="300">
        <f>SUM(EO49:EP49)</f>
        <v>432</v>
      </c>
      <c r="EO49" s="288">
        <v>192</v>
      </c>
      <c r="EP49" s="299">
        <v>240</v>
      </c>
      <c r="EQ49" s="301">
        <f>SUM(ER49:ES49)</f>
        <v>500</v>
      </c>
      <c r="ER49" s="288">
        <v>238</v>
      </c>
      <c r="ES49" s="288">
        <v>262</v>
      </c>
      <c r="ET49" s="300">
        <f>SUM(EU49:EV49)</f>
        <v>570</v>
      </c>
      <c r="EU49" s="288">
        <v>301</v>
      </c>
      <c r="EV49" s="299">
        <v>269</v>
      </c>
      <c r="EW49" s="301">
        <f>SUM(EX49:EY49)</f>
        <v>561</v>
      </c>
      <c r="EX49" s="288">
        <v>265</v>
      </c>
      <c r="EY49" s="288">
        <v>296</v>
      </c>
      <c r="EZ49" s="300">
        <f>SUM(FA49:FB49)</f>
        <v>326</v>
      </c>
      <c r="FA49" s="288">
        <v>158</v>
      </c>
      <c r="FB49" s="299">
        <v>168</v>
      </c>
      <c r="FC49" s="301">
        <f>SUM(FD49:FE49)</f>
        <v>586</v>
      </c>
      <c r="FD49" s="288">
        <v>282</v>
      </c>
      <c r="FE49" s="288">
        <v>304</v>
      </c>
      <c r="FF49" s="300">
        <f>SUM(FG49:FH49)</f>
        <v>380</v>
      </c>
      <c r="FG49" s="288">
        <v>180</v>
      </c>
      <c r="FH49" s="299">
        <v>200</v>
      </c>
    </row>
    <row r="50" spans="1:164" ht="15.95" customHeight="1" x14ac:dyDescent="0.15">
      <c r="A50" s="58" t="s">
        <v>214</v>
      </c>
      <c r="B50" s="39" t="s">
        <v>50</v>
      </c>
      <c r="C50" s="116">
        <f>SUM(D50:E50)</f>
        <v>16781</v>
      </c>
      <c r="D50" s="96">
        <f t="shared" ref="D50:D53" si="282">SUM(G50,BI50,CS50)</f>
        <v>8330</v>
      </c>
      <c r="E50" s="96">
        <f t="shared" ref="E50:E53" si="283">SUM(H50,BJ50,CT50)</f>
        <v>8451</v>
      </c>
      <c r="F50" s="117">
        <f>SUM(G50:H50)</f>
        <v>3927</v>
      </c>
      <c r="G50" s="206">
        <f t="shared" si="280"/>
        <v>2090</v>
      </c>
      <c r="H50" s="206">
        <f t="shared" si="281"/>
        <v>1837</v>
      </c>
      <c r="I50" s="241">
        <f>SUM(J50:K50)</f>
        <v>217</v>
      </c>
      <c r="J50" s="233">
        <v>112</v>
      </c>
      <c r="K50" s="233">
        <v>105</v>
      </c>
      <c r="L50" s="242">
        <f>SUM(M50:N50)</f>
        <v>527</v>
      </c>
      <c r="M50" s="233">
        <v>293</v>
      </c>
      <c r="N50" s="288">
        <v>234</v>
      </c>
      <c r="O50" s="300">
        <f>SUM(P50:Q50)</f>
        <v>176</v>
      </c>
      <c r="P50" s="288">
        <v>93</v>
      </c>
      <c r="Q50" s="299">
        <v>83</v>
      </c>
      <c r="R50" s="300">
        <f>SUM(S50:T50)</f>
        <v>313</v>
      </c>
      <c r="S50" s="288">
        <v>180</v>
      </c>
      <c r="T50" s="299">
        <v>133</v>
      </c>
      <c r="U50" s="242">
        <f>SUM(V50:W50)</f>
        <v>258</v>
      </c>
      <c r="V50" s="233">
        <v>136</v>
      </c>
      <c r="W50" s="288">
        <v>122</v>
      </c>
      <c r="X50" s="300">
        <f>SUM(Y50:Z50)</f>
        <v>253</v>
      </c>
      <c r="Y50" s="288">
        <v>121</v>
      </c>
      <c r="Z50" s="299">
        <v>132</v>
      </c>
      <c r="AA50" s="301">
        <f>SUM(AB50:AC50)</f>
        <v>244</v>
      </c>
      <c r="AB50" s="233">
        <v>116</v>
      </c>
      <c r="AC50" s="233">
        <v>128</v>
      </c>
      <c r="AD50" s="300">
        <f>SUM(AE50:AF50)</f>
        <v>200</v>
      </c>
      <c r="AE50" s="288">
        <v>97</v>
      </c>
      <c r="AF50" s="299">
        <v>103</v>
      </c>
      <c r="AG50" s="301">
        <f>SUM(AH50:AI50)</f>
        <v>301</v>
      </c>
      <c r="AH50" s="288">
        <v>145</v>
      </c>
      <c r="AI50" s="288">
        <v>156</v>
      </c>
      <c r="AJ50" s="300">
        <f>SUM(AK50:AL50)</f>
        <v>308</v>
      </c>
      <c r="AK50" s="288">
        <v>189</v>
      </c>
      <c r="AL50" s="299">
        <v>119</v>
      </c>
      <c r="AM50" s="301">
        <f>SUM(AN50:AO50)</f>
        <v>270</v>
      </c>
      <c r="AN50" s="288">
        <v>136</v>
      </c>
      <c r="AO50" s="288">
        <v>134</v>
      </c>
      <c r="AP50" s="300">
        <f>SUM(AQ50:AR50)</f>
        <v>173</v>
      </c>
      <c r="AQ50" s="288">
        <v>98</v>
      </c>
      <c r="AR50" s="299">
        <v>75</v>
      </c>
      <c r="AS50" s="301">
        <f>SUM(AT50:AU50)</f>
        <v>458</v>
      </c>
      <c r="AT50" s="288">
        <v>254</v>
      </c>
      <c r="AU50" s="288">
        <v>204</v>
      </c>
      <c r="AV50" s="300">
        <f>SUM(AW50:AX50)</f>
        <v>36</v>
      </c>
      <c r="AW50" s="288">
        <v>15</v>
      </c>
      <c r="AX50" s="299">
        <v>21</v>
      </c>
      <c r="AY50" s="301">
        <f>SUM(AZ50:BA50)</f>
        <v>114</v>
      </c>
      <c r="AZ50" s="288">
        <v>56</v>
      </c>
      <c r="BA50" s="288">
        <v>58</v>
      </c>
      <c r="BB50" s="300">
        <f>SUM(BC50:BD50)</f>
        <v>30</v>
      </c>
      <c r="BC50" s="288">
        <v>19</v>
      </c>
      <c r="BD50" s="299">
        <v>11</v>
      </c>
      <c r="BE50" s="301">
        <f>SUM(BF50:BG50)</f>
        <v>49</v>
      </c>
      <c r="BF50" s="288">
        <v>30</v>
      </c>
      <c r="BG50" s="288">
        <v>19</v>
      </c>
      <c r="BH50" s="300">
        <f>SUM(BI50:BJ50)</f>
        <v>4224</v>
      </c>
      <c r="BI50" s="310">
        <f t="shared" ref="BI50:BI53" si="284">SUM(BL50,BO50,BR50,BU50,BX50,CA50,CD50,CG50,CJ50,CM50,CP50)</f>
        <v>2192</v>
      </c>
      <c r="BJ50" s="314">
        <f t="shared" ref="BJ50:BJ53" si="285">SUM(BM50,BP50,BS50,BV50,BY50,CB50,CE50,CH50,CK50,CN50,CQ50)</f>
        <v>2032</v>
      </c>
      <c r="BK50" s="301">
        <f>SUM(BL50:BM50)</f>
        <v>518</v>
      </c>
      <c r="BL50" s="288">
        <v>281</v>
      </c>
      <c r="BM50" s="288">
        <v>237</v>
      </c>
      <c r="BN50" s="300">
        <f>SUM(BO50:BP50)</f>
        <v>393</v>
      </c>
      <c r="BO50" s="288">
        <v>209</v>
      </c>
      <c r="BP50" s="299">
        <v>184</v>
      </c>
      <c r="BQ50" s="301">
        <f>SUM(BR50:BS50)</f>
        <v>331</v>
      </c>
      <c r="BR50" s="288">
        <v>178</v>
      </c>
      <c r="BS50" s="288">
        <v>153</v>
      </c>
      <c r="BT50" s="300">
        <f>SUM(BU50:BV50)</f>
        <v>447</v>
      </c>
      <c r="BU50" s="288">
        <v>235</v>
      </c>
      <c r="BV50" s="299">
        <v>212</v>
      </c>
      <c r="BW50" s="301">
        <f>SUM(BX50:BY50)</f>
        <v>188</v>
      </c>
      <c r="BX50" s="288">
        <v>97</v>
      </c>
      <c r="BY50" s="288">
        <v>91</v>
      </c>
      <c r="BZ50" s="300">
        <f>SUM(CA50:CB50)</f>
        <v>430</v>
      </c>
      <c r="CA50" s="288">
        <v>227</v>
      </c>
      <c r="CB50" s="299">
        <v>203</v>
      </c>
      <c r="CC50" s="301">
        <f>SUM(CD50:CE50)</f>
        <v>500</v>
      </c>
      <c r="CD50" s="288">
        <v>268</v>
      </c>
      <c r="CE50" s="288">
        <v>232</v>
      </c>
      <c r="CF50" s="300">
        <f>SUM(CG50:CH50)</f>
        <v>240</v>
      </c>
      <c r="CG50" s="288">
        <v>121</v>
      </c>
      <c r="CH50" s="299">
        <v>119</v>
      </c>
      <c r="CI50" s="301">
        <f>SUM(CJ50:CK50)</f>
        <v>192</v>
      </c>
      <c r="CJ50" s="288">
        <v>102</v>
      </c>
      <c r="CK50" s="288">
        <v>90</v>
      </c>
      <c r="CL50" s="300">
        <f>SUM(CM50:CN50)</f>
        <v>384</v>
      </c>
      <c r="CM50" s="288">
        <v>185</v>
      </c>
      <c r="CN50" s="299">
        <v>199</v>
      </c>
      <c r="CO50" s="301">
        <f>SUM(CP50:CQ50)</f>
        <v>601</v>
      </c>
      <c r="CP50" s="288">
        <v>289</v>
      </c>
      <c r="CQ50" s="288">
        <v>312</v>
      </c>
      <c r="CR50" s="298">
        <f>SUM(CS50:CT50)</f>
        <v>8630</v>
      </c>
      <c r="CS50" s="310">
        <f t="shared" ref="CS50:CS53" si="286">SUM(CV50,CY50,DB50,DE50,DH50,DK50,DN50,DQ50,DT50,DW50,DZ50,EC50,EF50,EI50,EL50,EO50,ER50,EU50,EX50,FA50,FD50,FG50)</f>
        <v>4048</v>
      </c>
      <c r="CT50" s="314">
        <f t="shared" ref="CT50:CT53" si="287">SUM(CW50,CZ50,DC50,DF50,DI50,DL50,DO50,DR50,DU50,DX50,EA50,ED50,EG50,EJ50,EM50,EP50,ES50,EV50,EY50,FB50,FE50,FH50)</f>
        <v>4582</v>
      </c>
      <c r="CU50" s="301">
        <f>SUM(CV50:CW50)</f>
        <v>425</v>
      </c>
      <c r="CV50" s="288">
        <v>184</v>
      </c>
      <c r="CW50" s="288">
        <v>241</v>
      </c>
      <c r="CX50" s="300">
        <f>SUM(CY50:CZ50)</f>
        <v>287</v>
      </c>
      <c r="CY50" s="288">
        <v>123</v>
      </c>
      <c r="CZ50" s="299">
        <v>164</v>
      </c>
      <c r="DA50" s="301">
        <f>SUM(DB50:DC50)</f>
        <v>124</v>
      </c>
      <c r="DB50" s="288">
        <v>47</v>
      </c>
      <c r="DC50" s="288">
        <v>77</v>
      </c>
      <c r="DD50" s="300">
        <f>SUM(DE50:DF50)</f>
        <v>182</v>
      </c>
      <c r="DE50" s="288">
        <v>76</v>
      </c>
      <c r="DF50" s="299">
        <v>106</v>
      </c>
      <c r="DG50" s="301">
        <f>SUM(DH50:DI50)</f>
        <v>416</v>
      </c>
      <c r="DH50" s="288">
        <v>199</v>
      </c>
      <c r="DI50" s="288">
        <v>217</v>
      </c>
      <c r="DJ50" s="300">
        <f>SUM(DK50:DL50)</f>
        <v>592</v>
      </c>
      <c r="DK50" s="288">
        <v>286</v>
      </c>
      <c r="DL50" s="299">
        <v>306</v>
      </c>
      <c r="DM50" s="301">
        <f>SUM(DN50:DO50)</f>
        <v>311</v>
      </c>
      <c r="DN50" s="288">
        <v>178</v>
      </c>
      <c r="DO50" s="288">
        <v>133</v>
      </c>
      <c r="DP50" s="300">
        <f>SUM(DQ50:DR50)</f>
        <v>269</v>
      </c>
      <c r="DQ50" s="288">
        <v>127</v>
      </c>
      <c r="DR50" s="299">
        <v>142</v>
      </c>
      <c r="DS50" s="301">
        <f>SUM(DT50:DU50)</f>
        <v>500</v>
      </c>
      <c r="DT50" s="288">
        <v>200</v>
      </c>
      <c r="DU50" s="288">
        <v>300</v>
      </c>
      <c r="DV50" s="300">
        <f>SUM(DW50:DX50)</f>
        <v>259</v>
      </c>
      <c r="DW50" s="288">
        <v>127</v>
      </c>
      <c r="DX50" s="299">
        <v>132</v>
      </c>
      <c r="DY50" s="301">
        <f>SUM(DZ50:EA50)</f>
        <v>450</v>
      </c>
      <c r="DZ50" s="288">
        <v>215</v>
      </c>
      <c r="EA50" s="288">
        <v>235</v>
      </c>
      <c r="EB50" s="300">
        <f>SUM(EC50:ED50)</f>
        <v>148</v>
      </c>
      <c r="EC50" s="288">
        <v>57</v>
      </c>
      <c r="ED50" s="299">
        <v>91</v>
      </c>
      <c r="EE50" s="301">
        <f>SUM(EF50:EG50)</f>
        <v>349</v>
      </c>
      <c r="EF50" s="288">
        <v>164</v>
      </c>
      <c r="EG50" s="288">
        <v>185</v>
      </c>
      <c r="EH50" s="300">
        <f>SUM(EI50:EJ50)</f>
        <v>270</v>
      </c>
      <c r="EI50" s="288">
        <v>120</v>
      </c>
      <c r="EJ50" s="299">
        <v>150</v>
      </c>
      <c r="EK50" s="301">
        <f>SUM(EL50:EM50)</f>
        <v>683</v>
      </c>
      <c r="EL50" s="288">
        <v>369</v>
      </c>
      <c r="EM50" s="288">
        <v>314</v>
      </c>
      <c r="EN50" s="300">
        <f>SUM(EO50:EP50)</f>
        <v>499</v>
      </c>
      <c r="EO50" s="288">
        <v>197</v>
      </c>
      <c r="EP50" s="299">
        <v>302</v>
      </c>
      <c r="EQ50" s="301">
        <f>SUM(ER50:ES50)</f>
        <v>494</v>
      </c>
      <c r="ER50" s="288">
        <v>234</v>
      </c>
      <c r="ES50" s="288">
        <v>260</v>
      </c>
      <c r="ET50" s="300">
        <f>SUM(EU50:EV50)</f>
        <v>574</v>
      </c>
      <c r="EU50" s="288">
        <v>265</v>
      </c>
      <c r="EV50" s="299">
        <v>309</v>
      </c>
      <c r="EW50" s="301">
        <f>SUM(EX50:EY50)</f>
        <v>561</v>
      </c>
      <c r="EX50" s="288">
        <v>270</v>
      </c>
      <c r="EY50" s="288">
        <v>291</v>
      </c>
      <c r="EZ50" s="300">
        <f>SUM(FA50:FB50)</f>
        <v>292</v>
      </c>
      <c r="FA50" s="288">
        <v>151</v>
      </c>
      <c r="FB50" s="299">
        <v>141</v>
      </c>
      <c r="FC50" s="301">
        <f>SUM(FD50:FE50)</f>
        <v>581</v>
      </c>
      <c r="FD50" s="288">
        <v>288</v>
      </c>
      <c r="FE50" s="288">
        <v>293</v>
      </c>
      <c r="FF50" s="300">
        <f>SUM(FG50:FH50)</f>
        <v>364</v>
      </c>
      <c r="FG50" s="288">
        <v>171</v>
      </c>
      <c r="FH50" s="299">
        <v>193</v>
      </c>
    </row>
    <row r="51" spans="1:164" ht="15.95" customHeight="1" x14ac:dyDescent="0.15">
      <c r="A51" s="58" t="s">
        <v>215</v>
      </c>
      <c r="B51" s="39" t="s">
        <v>51</v>
      </c>
      <c r="C51" s="116">
        <f>SUM(D51:E51)</f>
        <v>14203</v>
      </c>
      <c r="D51" s="96">
        <f t="shared" si="282"/>
        <v>7236</v>
      </c>
      <c r="E51" s="96">
        <f t="shared" si="283"/>
        <v>6967</v>
      </c>
      <c r="F51" s="117">
        <f>SUM(G51:H51)</f>
        <v>3208</v>
      </c>
      <c r="G51" s="206">
        <f t="shared" si="280"/>
        <v>1740</v>
      </c>
      <c r="H51" s="206">
        <f t="shared" si="281"/>
        <v>1468</v>
      </c>
      <c r="I51" s="241">
        <f>SUM(J51:K51)</f>
        <v>192</v>
      </c>
      <c r="J51" s="233">
        <v>111</v>
      </c>
      <c r="K51" s="233">
        <v>81</v>
      </c>
      <c r="L51" s="242">
        <f>SUM(M51:N51)</f>
        <v>430</v>
      </c>
      <c r="M51" s="233">
        <v>220</v>
      </c>
      <c r="N51" s="288">
        <v>210</v>
      </c>
      <c r="O51" s="300">
        <f>SUM(P51:Q51)</f>
        <v>166</v>
      </c>
      <c r="P51" s="288">
        <v>93</v>
      </c>
      <c r="Q51" s="299">
        <v>73</v>
      </c>
      <c r="R51" s="300">
        <f>SUM(S51:T51)</f>
        <v>274</v>
      </c>
      <c r="S51" s="288">
        <v>155</v>
      </c>
      <c r="T51" s="299">
        <v>119</v>
      </c>
      <c r="U51" s="242">
        <f>SUM(V51:W51)</f>
        <v>231</v>
      </c>
      <c r="V51" s="233">
        <v>127</v>
      </c>
      <c r="W51" s="288">
        <v>104</v>
      </c>
      <c r="X51" s="300">
        <f>SUM(Y51:Z51)</f>
        <v>213</v>
      </c>
      <c r="Y51" s="288">
        <v>113</v>
      </c>
      <c r="Z51" s="299">
        <v>100</v>
      </c>
      <c r="AA51" s="301">
        <f>SUM(AB51:AC51)</f>
        <v>196</v>
      </c>
      <c r="AB51" s="233">
        <v>93</v>
      </c>
      <c r="AC51" s="233">
        <v>103</v>
      </c>
      <c r="AD51" s="300">
        <f>SUM(AE51:AF51)</f>
        <v>152</v>
      </c>
      <c r="AE51" s="288">
        <v>86</v>
      </c>
      <c r="AF51" s="299">
        <v>66</v>
      </c>
      <c r="AG51" s="301">
        <f>SUM(AH51:AI51)</f>
        <v>245</v>
      </c>
      <c r="AH51" s="288">
        <v>117</v>
      </c>
      <c r="AI51" s="288">
        <v>128</v>
      </c>
      <c r="AJ51" s="300">
        <f>SUM(AK51:AL51)</f>
        <v>270</v>
      </c>
      <c r="AK51" s="288">
        <v>150</v>
      </c>
      <c r="AL51" s="299">
        <v>120</v>
      </c>
      <c r="AM51" s="301">
        <f>SUM(AN51:AO51)</f>
        <v>215</v>
      </c>
      <c r="AN51" s="288">
        <v>121</v>
      </c>
      <c r="AO51" s="288">
        <v>94</v>
      </c>
      <c r="AP51" s="300">
        <f>SUM(AQ51:AR51)</f>
        <v>165</v>
      </c>
      <c r="AQ51" s="288">
        <v>86</v>
      </c>
      <c r="AR51" s="299">
        <v>79</v>
      </c>
      <c r="AS51" s="301">
        <f>SUM(AT51:AU51)</f>
        <v>313</v>
      </c>
      <c r="AT51" s="288">
        <v>183</v>
      </c>
      <c r="AU51" s="288">
        <v>130</v>
      </c>
      <c r="AV51" s="300">
        <f>SUM(AW51:AX51)</f>
        <v>24</v>
      </c>
      <c r="AW51" s="288">
        <v>13</v>
      </c>
      <c r="AX51" s="299">
        <v>11</v>
      </c>
      <c r="AY51" s="301">
        <f>SUM(AZ51:BA51)</f>
        <v>69</v>
      </c>
      <c r="AZ51" s="288">
        <v>39</v>
      </c>
      <c r="BA51" s="288">
        <v>30</v>
      </c>
      <c r="BB51" s="300">
        <f>SUM(BC51:BD51)</f>
        <v>17</v>
      </c>
      <c r="BC51" s="288">
        <v>11</v>
      </c>
      <c r="BD51" s="299">
        <v>6</v>
      </c>
      <c r="BE51" s="301">
        <f>SUM(BF51:BG51)</f>
        <v>36</v>
      </c>
      <c r="BF51" s="288">
        <v>22</v>
      </c>
      <c r="BG51" s="288">
        <v>14</v>
      </c>
      <c r="BH51" s="300">
        <f>SUM(BI51:BJ51)</f>
        <v>3742</v>
      </c>
      <c r="BI51" s="310">
        <f t="shared" si="284"/>
        <v>2022</v>
      </c>
      <c r="BJ51" s="314">
        <f t="shared" si="285"/>
        <v>1720</v>
      </c>
      <c r="BK51" s="301">
        <f>SUM(BL51:BM51)</f>
        <v>442</v>
      </c>
      <c r="BL51" s="288">
        <v>253</v>
      </c>
      <c r="BM51" s="288">
        <v>189</v>
      </c>
      <c r="BN51" s="300">
        <f>SUM(BO51:BP51)</f>
        <v>331</v>
      </c>
      <c r="BO51" s="288">
        <v>185</v>
      </c>
      <c r="BP51" s="299">
        <v>146</v>
      </c>
      <c r="BQ51" s="301">
        <f>SUM(BR51:BS51)</f>
        <v>318</v>
      </c>
      <c r="BR51" s="288">
        <v>180</v>
      </c>
      <c r="BS51" s="288">
        <v>138</v>
      </c>
      <c r="BT51" s="300">
        <f>SUM(BU51:BV51)</f>
        <v>427</v>
      </c>
      <c r="BU51" s="288">
        <v>232</v>
      </c>
      <c r="BV51" s="299">
        <v>195</v>
      </c>
      <c r="BW51" s="301">
        <f>SUM(BX51:BY51)</f>
        <v>159</v>
      </c>
      <c r="BX51" s="288">
        <v>79</v>
      </c>
      <c r="BY51" s="288">
        <v>80</v>
      </c>
      <c r="BZ51" s="300">
        <f>SUM(CA51:CB51)</f>
        <v>384</v>
      </c>
      <c r="CA51" s="288">
        <v>195</v>
      </c>
      <c r="CB51" s="299">
        <v>189</v>
      </c>
      <c r="CC51" s="301">
        <f>SUM(CD51:CE51)</f>
        <v>443</v>
      </c>
      <c r="CD51" s="288">
        <v>247</v>
      </c>
      <c r="CE51" s="288">
        <v>196</v>
      </c>
      <c r="CF51" s="300">
        <f>SUM(CG51:CH51)</f>
        <v>201</v>
      </c>
      <c r="CG51" s="288">
        <v>112</v>
      </c>
      <c r="CH51" s="299">
        <v>89</v>
      </c>
      <c r="CI51" s="301">
        <f>SUM(CJ51:CK51)</f>
        <v>198</v>
      </c>
      <c r="CJ51" s="288">
        <v>120</v>
      </c>
      <c r="CK51" s="288">
        <v>78</v>
      </c>
      <c r="CL51" s="300">
        <f>SUM(CM51:CN51)</f>
        <v>310</v>
      </c>
      <c r="CM51" s="288">
        <v>155</v>
      </c>
      <c r="CN51" s="299">
        <v>155</v>
      </c>
      <c r="CO51" s="301">
        <f>SUM(CP51:CQ51)</f>
        <v>529</v>
      </c>
      <c r="CP51" s="288">
        <v>264</v>
      </c>
      <c r="CQ51" s="288">
        <v>265</v>
      </c>
      <c r="CR51" s="298">
        <f>SUM(CS51:CT51)</f>
        <v>7253</v>
      </c>
      <c r="CS51" s="310">
        <f t="shared" si="286"/>
        <v>3474</v>
      </c>
      <c r="CT51" s="314">
        <f t="shared" si="287"/>
        <v>3779</v>
      </c>
      <c r="CU51" s="301">
        <f>SUM(CV51:CW51)</f>
        <v>353</v>
      </c>
      <c r="CV51" s="288">
        <v>166</v>
      </c>
      <c r="CW51" s="288">
        <v>187</v>
      </c>
      <c r="CX51" s="300">
        <f>SUM(CY51:CZ51)</f>
        <v>278</v>
      </c>
      <c r="CY51" s="288">
        <v>134</v>
      </c>
      <c r="CZ51" s="299">
        <v>144</v>
      </c>
      <c r="DA51" s="301">
        <f>SUM(DB51:DC51)</f>
        <v>116</v>
      </c>
      <c r="DB51" s="288">
        <v>40</v>
      </c>
      <c r="DC51" s="288">
        <v>76</v>
      </c>
      <c r="DD51" s="300">
        <f>SUM(DE51:DF51)</f>
        <v>178</v>
      </c>
      <c r="DE51" s="288">
        <v>80</v>
      </c>
      <c r="DF51" s="299">
        <v>98</v>
      </c>
      <c r="DG51" s="301">
        <f>SUM(DH51:DI51)</f>
        <v>351</v>
      </c>
      <c r="DH51" s="288">
        <v>165</v>
      </c>
      <c r="DI51" s="288">
        <v>186</v>
      </c>
      <c r="DJ51" s="300">
        <f>SUM(DK51:DL51)</f>
        <v>464</v>
      </c>
      <c r="DK51" s="288">
        <v>210</v>
      </c>
      <c r="DL51" s="299">
        <v>254</v>
      </c>
      <c r="DM51" s="301">
        <f>SUM(DN51:DO51)</f>
        <v>276</v>
      </c>
      <c r="DN51" s="288">
        <v>150</v>
      </c>
      <c r="DO51" s="288">
        <v>126</v>
      </c>
      <c r="DP51" s="300">
        <f>SUM(DQ51:DR51)</f>
        <v>247</v>
      </c>
      <c r="DQ51" s="288">
        <v>125</v>
      </c>
      <c r="DR51" s="299">
        <v>122</v>
      </c>
      <c r="DS51" s="301">
        <f>SUM(DT51:DU51)</f>
        <v>433</v>
      </c>
      <c r="DT51" s="288">
        <v>194</v>
      </c>
      <c r="DU51" s="288">
        <v>239</v>
      </c>
      <c r="DV51" s="300">
        <f>SUM(DW51:DX51)</f>
        <v>198</v>
      </c>
      <c r="DW51" s="288">
        <v>87</v>
      </c>
      <c r="DX51" s="299">
        <v>111</v>
      </c>
      <c r="DY51" s="301">
        <f>SUM(DZ51:EA51)</f>
        <v>353</v>
      </c>
      <c r="DZ51" s="288">
        <v>151</v>
      </c>
      <c r="EA51" s="288">
        <v>202</v>
      </c>
      <c r="EB51" s="300">
        <f>SUM(EC51:ED51)</f>
        <v>134</v>
      </c>
      <c r="EC51" s="288">
        <v>57</v>
      </c>
      <c r="ED51" s="299">
        <v>77</v>
      </c>
      <c r="EE51" s="301">
        <f>SUM(EF51:EG51)</f>
        <v>279</v>
      </c>
      <c r="EF51" s="288">
        <v>132</v>
      </c>
      <c r="EG51" s="288">
        <v>147</v>
      </c>
      <c r="EH51" s="300">
        <f>SUM(EI51:EJ51)</f>
        <v>242</v>
      </c>
      <c r="EI51" s="288">
        <v>121</v>
      </c>
      <c r="EJ51" s="299">
        <v>121</v>
      </c>
      <c r="EK51" s="301">
        <f>SUM(EL51:EM51)</f>
        <v>514</v>
      </c>
      <c r="EL51" s="288">
        <v>290</v>
      </c>
      <c r="EM51" s="288">
        <v>224</v>
      </c>
      <c r="EN51" s="300">
        <f>SUM(EO51:EP51)</f>
        <v>391</v>
      </c>
      <c r="EO51" s="288">
        <v>171</v>
      </c>
      <c r="EP51" s="299">
        <v>220</v>
      </c>
      <c r="EQ51" s="301">
        <f>SUM(ER51:ES51)</f>
        <v>457</v>
      </c>
      <c r="ER51" s="288">
        <v>216</v>
      </c>
      <c r="ES51" s="288">
        <v>241</v>
      </c>
      <c r="ET51" s="300">
        <f>SUM(EU51:EV51)</f>
        <v>438</v>
      </c>
      <c r="EU51" s="288">
        <v>216</v>
      </c>
      <c r="EV51" s="299">
        <v>222</v>
      </c>
      <c r="EW51" s="301">
        <f>SUM(EX51:EY51)</f>
        <v>445</v>
      </c>
      <c r="EX51" s="288">
        <v>225</v>
      </c>
      <c r="EY51" s="288">
        <v>220</v>
      </c>
      <c r="EZ51" s="300">
        <f>SUM(FA51:FB51)</f>
        <v>266</v>
      </c>
      <c r="FA51" s="288">
        <v>140</v>
      </c>
      <c r="FB51" s="299">
        <v>126</v>
      </c>
      <c r="FC51" s="301">
        <f>SUM(FD51:FE51)</f>
        <v>474</v>
      </c>
      <c r="FD51" s="288">
        <v>229</v>
      </c>
      <c r="FE51" s="288">
        <v>245</v>
      </c>
      <c r="FF51" s="300">
        <f>SUM(FG51:FH51)</f>
        <v>366</v>
      </c>
      <c r="FG51" s="288">
        <v>175</v>
      </c>
      <c r="FH51" s="299">
        <v>191</v>
      </c>
    </row>
    <row r="52" spans="1:164" ht="15.95" customHeight="1" x14ac:dyDescent="0.15">
      <c r="A52" s="58" t="s">
        <v>216</v>
      </c>
      <c r="B52" s="39" t="s">
        <v>52</v>
      </c>
      <c r="C52" s="116">
        <f>SUM(D52:E52)</f>
        <v>15393</v>
      </c>
      <c r="D52" s="96">
        <f t="shared" si="282"/>
        <v>7627</v>
      </c>
      <c r="E52" s="96">
        <f t="shared" si="283"/>
        <v>7766</v>
      </c>
      <c r="F52" s="117">
        <f>SUM(G52:H52)</f>
        <v>3451</v>
      </c>
      <c r="G52" s="206">
        <f t="shared" si="280"/>
        <v>1864</v>
      </c>
      <c r="H52" s="206">
        <f t="shared" si="281"/>
        <v>1587</v>
      </c>
      <c r="I52" s="241">
        <f>SUM(J52:K52)</f>
        <v>208</v>
      </c>
      <c r="J52" s="233">
        <v>124</v>
      </c>
      <c r="K52" s="233">
        <v>84</v>
      </c>
      <c r="L52" s="242">
        <f>SUM(M52:N52)</f>
        <v>447</v>
      </c>
      <c r="M52" s="233">
        <v>227</v>
      </c>
      <c r="N52" s="288">
        <v>220</v>
      </c>
      <c r="O52" s="300">
        <f>SUM(P52:Q52)</f>
        <v>160</v>
      </c>
      <c r="P52" s="288">
        <v>83</v>
      </c>
      <c r="Q52" s="299">
        <v>77</v>
      </c>
      <c r="R52" s="300">
        <f>SUM(S52:T52)</f>
        <v>259</v>
      </c>
      <c r="S52" s="288">
        <v>150</v>
      </c>
      <c r="T52" s="299">
        <v>109</v>
      </c>
      <c r="U52" s="242">
        <f>SUM(V52:W52)</f>
        <v>230</v>
      </c>
      <c r="V52" s="233">
        <v>118</v>
      </c>
      <c r="W52" s="288">
        <v>112</v>
      </c>
      <c r="X52" s="300">
        <f>SUM(Y52:Z52)</f>
        <v>227</v>
      </c>
      <c r="Y52" s="288">
        <v>127</v>
      </c>
      <c r="Z52" s="299">
        <v>100</v>
      </c>
      <c r="AA52" s="301">
        <f>SUM(AB52:AC52)</f>
        <v>246</v>
      </c>
      <c r="AB52" s="233">
        <v>124</v>
      </c>
      <c r="AC52" s="233">
        <v>122</v>
      </c>
      <c r="AD52" s="300">
        <f>SUM(AE52:AF52)</f>
        <v>189</v>
      </c>
      <c r="AE52" s="288">
        <v>113</v>
      </c>
      <c r="AF52" s="299">
        <v>76</v>
      </c>
      <c r="AG52" s="301">
        <f>SUM(AH52:AI52)</f>
        <v>255</v>
      </c>
      <c r="AH52" s="288">
        <v>139</v>
      </c>
      <c r="AI52" s="288">
        <v>116</v>
      </c>
      <c r="AJ52" s="300">
        <f>SUM(AK52:AL52)</f>
        <v>300</v>
      </c>
      <c r="AK52" s="288">
        <v>145</v>
      </c>
      <c r="AL52" s="299">
        <v>155</v>
      </c>
      <c r="AM52" s="301">
        <f>SUM(AN52:AO52)</f>
        <v>244</v>
      </c>
      <c r="AN52" s="288">
        <v>135</v>
      </c>
      <c r="AO52" s="288">
        <v>109</v>
      </c>
      <c r="AP52" s="300">
        <f>SUM(AQ52:AR52)</f>
        <v>166</v>
      </c>
      <c r="AQ52" s="288">
        <v>75</v>
      </c>
      <c r="AR52" s="299">
        <v>91</v>
      </c>
      <c r="AS52" s="301">
        <f>SUM(AT52:AU52)</f>
        <v>347</v>
      </c>
      <c r="AT52" s="288">
        <v>211</v>
      </c>
      <c r="AU52" s="288">
        <v>136</v>
      </c>
      <c r="AV52" s="300">
        <f>SUM(AW52:AX52)</f>
        <v>28</v>
      </c>
      <c r="AW52" s="288">
        <v>16</v>
      </c>
      <c r="AX52" s="299">
        <v>12</v>
      </c>
      <c r="AY52" s="301">
        <f>SUM(AZ52:BA52)</f>
        <v>83</v>
      </c>
      <c r="AZ52" s="288">
        <v>48</v>
      </c>
      <c r="BA52" s="288">
        <v>35</v>
      </c>
      <c r="BB52" s="300">
        <f>SUM(BC52:BD52)</f>
        <v>16</v>
      </c>
      <c r="BC52" s="288">
        <v>8</v>
      </c>
      <c r="BD52" s="299">
        <v>8</v>
      </c>
      <c r="BE52" s="301">
        <f>SUM(BF52:BG52)</f>
        <v>46</v>
      </c>
      <c r="BF52" s="288">
        <v>21</v>
      </c>
      <c r="BG52" s="288">
        <v>25</v>
      </c>
      <c r="BH52" s="300">
        <f>SUM(BI52:BJ52)</f>
        <v>3749</v>
      </c>
      <c r="BI52" s="310">
        <f t="shared" si="284"/>
        <v>2016</v>
      </c>
      <c r="BJ52" s="314">
        <f t="shared" si="285"/>
        <v>1733</v>
      </c>
      <c r="BK52" s="301">
        <f>SUM(BL52:BM52)</f>
        <v>444</v>
      </c>
      <c r="BL52" s="288">
        <v>260</v>
      </c>
      <c r="BM52" s="288">
        <v>184</v>
      </c>
      <c r="BN52" s="300">
        <f>SUM(BO52:BP52)</f>
        <v>311</v>
      </c>
      <c r="BO52" s="288">
        <v>177</v>
      </c>
      <c r="BP52" s="299">
        <v>134</v>
      </c>
      <c r="BQ52" s="301">
        <f>SUM(BR52:BS52)</f>
        <v>285</v>
      </c>
      <c r="BR52" s="288">
        <v>146</v>
      </c>
      <c r="BS52" s="288">
        <v>139</v>
      </c>
      <c r="BT52" s="300">
        <f>SUM(BU52:BV52)</f>
        <v>413</v>
      </c>
      <c r="BU52" s="288">
        <v>216</v>
      </c>
      <c r="BV52" s="299">
        <v>197</v>
      </c>
      <c r="BW52" s="301">
        <f>SUM(BX52:BY52)</f>
        <v>187</v>
      </c>
      <c r="BX52" s="288">
        <v>89</v>
      </c>
      <c r="BY52" s="288">
        <v>98</v>
      </c>
      <c r="BZ52" s="300">
        <f>SUM(CA52:CB52)</f>
        <v>399</v>
      </c>
      <c r="CA52" s="288">
        <v>205</v>
      </c>
      <c r="CB52" s="299">
        <v>194</v>
      </c>
      <c r="CC52" s="301">
        <f>SUM(CD52:CE52)</f>
        <v>430</v>
      </c>
      <c r="CD52" s="288">
        <v>243</v>
      </c>
      <c r="CE52" s="288">
        <v>187</v>
      </c>
      <c r="CF52" s="300">
        <f>SUM(CG52:CH52)</f>
        <v>210</v>
      </c>
      <c r="CG52" s="288">
        <v>116</v>
      </c>
      <c r="CH52" s="299">
        <v>94</v>
      </c>
      <c r="CI52" s="301">
        <f>SUM(CJ52:CK52)</f>
        <v>185</v>
      </c>
      <c r="CJ52" s="288">
        <v>114</v>
      </c>
      <c r="CK52" s="288">
        <v>71</v>
      </c>
      <c r="CL52" s="300">
        <f>SUM(CM52:CN52)</f>
        <v>346</v>
      </c>
      <c r="CM52" s="288">
        <v>182</v>
      </c>
      <c r="CN52" s="299">
        <v>164</v>
      </c>
      <c r="CO52" s="301">
        <f>SUM(CP52:CQ52)</f>
        <v>539</v>
      </c>
      <c r="CP52" s="288">
        <v>268</v>
      </c>
      <c r="CQ52" s="288">
        <v>271</v>
      </c>
      <c r="CR52" s="298">
        <f>SUM(CS52:CT52)</f>
        <v>8193</v>
      </c>
      <c r="CS52" s="310">
        <f t="shared" si="286"/>
        <v>3747</v>
      </c>
      <c r="CT52" s="314">
        <f t="shared" si="287"/>
        <v>4446</v>
      </c>
      <c r="CU52" s="301">
        <f>SUM(CV52:CW52)</f>
        <v>431</v>
      </c>
      <c r="CV52" s="288">
        <v>192</v>
      </c>
      <c r="CW52" s="288">
        <v>239</v>
      </c>
      <c r="CX52" s="300">
        <f>SUM(CY52:CZ52)</f>
        <v>310</v>
      </c>
      <c r="CY52" s="288">
        <v>130</v>
      </c>
      <c r="CZ52" s="299">
        <v>180</v>
      </c>
      <c r="DA52" s="301">
        <f>SUM(DB52:DC52)</f>
        <v>144</v>
      </c>
      <c r="DB52" s="288">
        <v>49</v>
      </c>
      <c r="DC52" s="288">
        <v>95</v>
      </c>
      <c r="DD52" s="300">
        <f>SUM(DE52:DF52)</f>
        <v>217</v>
      </c>
      <c r="DE52" s="288">
        <v>80</v>
      </c>
      <c r="DF52" s="299">
        <v>137</v>
      </c>
      <c r="DG52" s="301">
        <f>SUM(DH52:DI52)</f>
        <v>320</v>
      </c>
      <c r="DH52" s="288">
        <v>175</v>
      </c>
      <c r="DI52" s="288">
        <v>145</v>
      </c>
      <c r="DJ52" s="300">
        <f>SUM(DK52:DL52)</f>
        <v>520</v>
      </c>
      <c r="DK52" s="288">
        <v>239</v>
      </c>
      <c r="DL52" s="299">
        <v>281</v>
      </c>
      <c r="DM52" s="301">
        <f>SUM(DN52:DO52)</f>
        <v>310</v>
      </c>
      <c r="DN52" s="288">
        <v>148</v>
      </c>
      <c r="DO52" s="288">
        <v>162</v>
      </c>
      <c r="DP52" s="300">
        <f>SUM(DQ52:DR52)</f>
        <v>268</v>
      </c>
      <c r="DQ52" s="288">
        <v>126</v>
      </c>
      <c r="DR52" s="299">
        <v>142</v>
      </c>
      <c r="DS52" s="301">
        <f>SUM(DT52:DU52)</f>
        <v>534</v>
      </c>
      <c r="DT52" s="288">
        <v>235</v>
      </c>
      <c r="DU52" s="288">
        <v>299</v>
      </c>
      <c r="DV52" s="300">
        <f>SUM(DW52:DX52)</f>
        <v>270</v>
      </c>
      <c r="DW52" s="288">
        <v>120</v>
      </c>
      <c r="DX52" s="299">
        <v>150</v>
      </c>
      <c r="DY52" s="301">
        <f>SUM(DZ52:EA52)</f>
        <v>433</v>
      </c>
      <c r="DZ52" s="288">
        <v>202</v>
      </c>
      <c r="EA52" s="288">
        <v>231</v>
      </c>
      <c r="EB52" s="300">
        <f>SUM(EC52:ED52)</f>
        <v>205</v>
      </c>
      <c r="EC52" s="288">
        <v>85</v>
      </c>
      <c r="ED52" s="299">
        <v>120</v>
      </c>
      <c r="EE52" s="301">
        <f>SUM(EF52:EG52)</f>
        <v>317</v>
      </c>
      <c r="EF52" s="288">
        <v>148</v>
      </c>
      <c r="EG52" s="288">
        <v>169</v>
      </c>
      <c r="EH52" s="300">
        <f>SUM(EI52:EJ52)</f>
        <v>245</v>
      </c>
      <c r="EI52" s="288">
        <v>92</v>
      </c>
      <c r="EJ52" s="299">
        <v>153</v>
      </c>
      <c r="EK52" s="301">
        <f>SUM(EL52:EM52)</f>
        <v>554</v>
      </c>
      <c r="EL52" s="288">
        <v>273</v>
      </c>
      <c r="EM52" s="288">
        <v>281</v>
      </c>
      <c r="EN52" s="300">
        <f>SUM(EO52:EP52)</f>
        <v>537</v>
      </c>
      <c r="EO52" s="288">
        <v>246</v>
      </c>
      <c r="EP52" s="299">
        <v>291</v>
      </c>
      <c r="EQ52" s="301">
        <f>SUM(ER52:ES52)</f>
        <v>512</v>
      </c>
      <c r="ER52" s="288">
        <v>212</v>
      </c>
      <c r="ES52" s="288">
        <v>300</v>
      </c>
      <c r="ET52" s="300">
        <f>SUM(EU52:EV52)</f>
        <v>483</v>
      </c>
      <c r="EU52" s="288">
        <v>223</v>
      </c>
      <c r="EV52" s="299">
        <v>260</v>
      </c>
      <c r="EW52" s="301">
        <f>SUM(EX52:EY52)</f>
        <v>496</v>
      </c>
      <c r="EX52" s="288">
        <v>243</v>
      </c>
      <c r="EY52" s="288">
        <v>253</v>
      </c>
      <c r="EZ52" s="300">
        <f>SUM(FA52:FB52)</f>
        <v>254</v>
      </c>
      <c r="FA52" s="288">
        <v>115</v>
      </c>
      <c r="FB52" s="299">
        <v>139</v>
      </c>
      <c r="FC52" s="301">
        <f>SUM(FD52:FE52)</f>
        <v>486</v>
      </c>
      <c r="FD52" s="288">
        <v>241</v>
      </c>
      <c r="FE52" s="288">
        <v>245</v>
      </c>
      <c r="FF52" s="300">
        <f>SUM(FG52:FH52)</f>
        <v>347</v>
      </c>
      <c r="FG52" s="288">
        <v>173</v>
      </c>
      <c r="FH52" s="299">
        <v>174</v>
      </c>
    </row>
    <row r="53" spans="1:164" ht="15.95" customHeight="1" x14ac:dyDescent="0.15">
      <c r="A53" s="58" t="s">
        <v>217</v>
      </c>
      <c r="B53" s="39" t="s">
        <v>53</v>
      </c>
      <c r="C53" s="116">
        <f>SUM(D53:E53)</f>
        <v>15077</v>
      </c>
      <c r="D53" s="96">
        <f t="shared" si="282"/>
        <v>7619</v>
      </c>
      <c r="E53" s="96">
        <f t="shared" si="283"/>
        <v>7458</v>
      </c>
      <c r="F53" s="117">
        <f>SUM(G53:H53)</f>
        <v>3307</v>
      </c>
      <c r="G53" s="206">
        <f t="shared" si="280"/>
        <v>1856</v>
      </c>
      <c r="H53" s="206">
        <f t="shared" si="281"/>
        <v>1451</v>
      </c>
      <c r="I53" s="241">
        <f>SUM(J53:K53)</f>
        <v>163</v>
      </c>
      <c r="J53" s="233">
        <v>97</v>
      </c>
      <c r="K53" s="233">
        <v>66</v>
      </c>
      <c r="L53" s="242">
        <f>SUM(M53:N53)</f>
        <v>449</v>
      </c>
      <c r="M53" s="233">
        <v>240</v>
      </c>
      <c r="N53" s="288">
        <v>209</v>
      </c>
      <c r="O53" s="300">
        <f>SUM(P53:Q53)</f>
        <v>134</v>
      </c>
      <c r="P53" s="288">
        <v>79</v>
      </c>
      <c r="Q53" s="299">
        <v>55</v>
      </c>
      <c r="R53" s="300">
        <f>SUM(S53:T53)</f>
        <v>269</v>
      </c>
      <c r="S53" s="288">
        <v>161</v>
      </c>
      <c r="T53" s="299">
        <v>108</v>
      </c>
      <c r="U53" s="242">
        <f>SUM(V53:W53)</f>
        <v>252</v>
      </c>
      <c r="V53" s="233">
        <v>141</v>
      </c>
      <c r="W53" s="288">
        <v>111</v>
      </c>
      <c r="X53" s="300">
        <f>SUM(Y53:Z53)</f>
        <v>236</v>
      </c>
      <c r="Y53" s="288">
        <v>118</v>
      </c>
      <c r="Z53" s="299">
        <v>118</v>
      </c>
      <c r="AA53" s="301">
        <f>SUM(AB53:AC53)</f>
        <v>225</v>
      </c>
      <c r="AB53" s="233">
        <v>127</v>
      </c>
      <c r="AC53" s="233">
        <v>98</v>
      </c>
      <c r="AD53" s="300">
        <f>SUM(AE53:AF53)</f>
        <v>186</v>
      </c>
      <c r="AE53" s="288">
        <v>100</v>
      </c>
      <c r="AF53" s="299">
        <v>86</v>
      </c>
      <c r="AG53" s="301">
        <f>SUM(AH53:AI53)</f>
        <v>280</v>
      </c>
      <c r="AH53" s="288">
        <v>160</v>
      </c>
      <c r="AI53" s="288">
        <v>120</v>
      </c>
      <c r="AJ53" s="300">
        <f>SUM(AK53:AL53)</f>
        <v>262</v>
      </c>
      <c r="AK53" s="288">
        <v>142</v>
      </c>
      <c r="AL53" s="299">
        <v>120</v>
      </c>
      <c r="AM53" s="301">
        <f>SUM(AN53:AO53)</f>
        <v>249</v>
      </c>
      <c r="AN53" s="288">
        <v>154</v>
      </c>
      <c r="AO53" s="288">
        <v>95</v>
      </c>
      <c r="AP53" s="300">
        <f>SUM(AQ53:AR53)</f>
        <v>158</v>
      </c>
      <c r="AQ53" s="288">
        <v>87</v>
      </c>
      <c r="AR53" s="299">
        <v>71</v>
      </c>
      <c r="AS53" s="301">
        <f>SUM(AT53:AU53)</f>
        <v>284</v>
      </c>
      <c r="AT53" s="288">
        <v>159</v>
      </c>
      <c r="AU53" s="288">
        <v>125</v>
      </c>
      <c r="AV53" s="300">
        <f>SUM(AW53:AX53)</f>
        <v>18</v>
      </c>
      <c r="AW53" s="288">
        <v>9</v>
      </c>
      <c r="AX53" s="299">
        <v>9</v>
      </c>
      <c r="AY53" s="301">
        <f>SUM(AZ53:BA53)</f>
        <v>79</v>
      </c>
      <c r="AZ53" s="288">
        <v>47</v>
      </c>
      <c r="BA53" s="288">
        <v>32</v>
      </c>
      <c r="BB53" s="300">
        <f>SUM(BC53:BD53)</f>
        <v>18</v>
      </c>
      <c r="BC53" s="288">
        <v>12</v>
      </c>
      <c r="BD53" s="299">
        <v>6</v>
      </c>
      <c r="BE53" s="301">
        <f>SUM(BF53:BG53)</f>
        <v>45</v>
      </c>
      <c r="BF53" s="288">
        <v>23</v>
      </c>
      <c r="BG53" s="288">
        <v>22</v>
      </c>
      <c r="BH53" s="300">
        <f>SUM(BI53:BJ53)</f>
        <v>3662</v>
      </c>
      <c r="BI53" s="310">
        <f t="shared" si="284"/>
        <v>1961</v>
      </c>
      <c r="BJ53" s="314">
        <f t="shared" si="285"/>
        <v>1701</v>
      </c>
      <c r="BK53" s="301">
        <f>SUM(BL53:BM53)</f>
        <v>408</v>
      </c>
      <c r="BL53" s="288">
        <v>226</v>
      </c>
      <c r="BM53" s="288">
        <v>182</v>
      </c>
      <c r="BN53" s="300">
        <f>SUM(BO53:BP53)</f>
        <v>319</v>
      </c>
      <c r="BO53" s="288">
        <v>174</v>
      </c>
      <c r="BP53" s="299">
        <v>145</v>
      </c>
      <c r="BQ53" s="301">
        <f>SUM(BR53:BS53)</f>
        <v>308</v>
      </c>
      <c r="BR53" s="288">
        <v>157</v>
      </c>
      <c r="BS53" s="288">
        <v>151</v>
      </c>
      <c r="BT53" s="300">
        <f>SUM(BU53:BV53)</f>
        <v>385</v>
      </c>
      <c r="BU53" s="288">
        <v>180</v>
      </c>
      <c r="BV53" s="299">
        <v>205</v>
      </c>
      <c r="BW53" s="301">
        <f>SUM(BX53:BY53)</f>
        <v>201</v>
      </c>
      <c r="BX53" s="288">
        <v>100</v>
      </c>
      <c r="BY53" s="288">
        <v>101</v>
      </c>
      <c r="BZ53" s="300">
        <f>SUM(CA53:CB53)</f>
        <v>397</v>
      </c>
      <c r="CA53" s="288">
        <v>215</v>
      </c>
      <c r="CB53" s="299">
        <v>182</v>
      </c>
      <c r="CC53" s="301">
        <f>SUM(CD53:CE53)</f>
        <v>432</v>
      </c>
      <c r="CD53" s="288">
        <v>253</v>
      </c>
      <c r="CE53" s="288">
        <v>179</v>
      </c>
      <c r="CF53" s="300">
        <f>SUM(CG53:CH53)</f>
        <v>252</v>
      </c>
      <c r="CG53" s="288">
        <v>138</v>
      </c>
      <c r="CH53" s="299">
        <v>114</v>
      </c>
      <c r="CI53" s="301">
        <f>SUM(CJ53:CK53)</f>
        <v>178</v>
      </c>
      <c r="CJ53" s="288">
        <v>105</v>
      </c>
      <c r="CK53" s="288">
        <v>73</v>
      </c>
      <c r="CL53" s="300">
        <f>SUM(CM53:CN53)</f>
        <v>281</v>
      </c>
      <c r="CM53" s="288">
        <v>151</v>
      </c>
      <c r="CN53" s="299">
        <v>130</v>
      </c>
      <c r="CO53" s="301">
        <f>SUM(CP53:CQ53)</f>
        <v>501</v>
      </c>
      <c r="CP53" s="288">
        <v>262</v>
      </c>
      <c r="CQ53" s="288">
        <v>239</v>
      </c>
      <c r="CR53" s="298">
        <f>SUM(CS53:CT53)</f>
        <v>8108</v>
      </c>
      <c r="CS53" s="310">
        <f t="shared" si="286"/>
        <v>3802</v>
      </c>
      <c r="CT53" s="314">
        <f t="shared" si="287"/>
        <v>4306</v>
      </c>
      <c r="CU53" s="301">
        <f>SUM(CV53:CW53)</f>
        <v>426</v>
      </c>
      <c r="CV53" s="288">
        <v>206</v>
      </c>
      <c r="CW53" s="288">
        <v>220</v>
      </c>
      <c r="CX53" s="300">
        <f>SUM(CY53:CZ53)</f>
        <v>308</v>
      </c>
      <c r="CY53" s="288">
        <v>135</v>
      </c>
      <c r="CZ53" s="299">
        <v>173</v>
      </c>
      <c r="DA53" s="301">
        <f>SUM(DB53:DC53)</f>
        <v>174</v>
      </c>
      <c r="DB53" s="288">
        <v>73</v>
      </c>
      <c r="DC53" s="288">
        <v>101</v>
      </c>
      <c r="DD53" s="300">
        <f>SUM(DE53:DF53)</f>
        <v>234</v>
      </c>
      <c r="DE53" s="288">
        <v>104</v>
      </c>
      <c r="DF53" s="299">
        <v>130</v>
      </c>
      <c r="DG53" s="301">
        <f>SUM(DH53:DI53)</f>
        <v>381</v>
      </c>
      <c r="DH53" s="288">
        <v>196</v>
      </c>
      <c r="DI53" s="288">
        <v>185</v>
      </c>
      <c r="DJ53" s="300">
        <f>SUM(DK53:DL53)</f>
        <v>537</v>
      </c>
      <c r="DK53" s="288">
        <v>251</v>
      </c>
      <c r="DL53" s="299">
        <v>286</v>
      </c>
      <c r="DM53" s="301">
        <f>SUM(DN53:DO53)</f>
        <v>239</v>
      </c>
      <c r="DN53" s="288">
        <v>118</v>
      </c>
      <c r="DO53" s="288">
        <v>121</v>
      </c>
      <c r="DP53" s="300">
        <f>SUM(DQ53:DR53)</f>
        <v>282</v>
      </c>
      <c r="DQ53" s="288">
        <v>127</v>
      </c>
      <c r="DR53" s="299">
        <v>155</v>
      </c>
      <c r="DS53" s="301">
        <f>SUM(DT53:DU53)</f>
        <v>549</v>
      </c>
      <c r="DT53" s="288">
        <v>222</v>
      </c>
      <c r="DU53" s="288">
        <v>327</v>
      </c>
      <c r="DV53" s="300">
        <f>SUM(DW53:DX53)</f>
        <v>293</v>
      </c>
      <c r="DW53" s="288">
        <v>126</v>
      </c>
      <c r="DX53" s="299">
        <v>167</v>
      </c>
      <c r="DY53" s="301">
        <f>SUM(DZ53:EA53)</f>
        <v>415</v>
      </c>
      <c r="DZ53" s="288">
        <v>187</v>
      </c>
      <c r="EA53" s="288">
        <v>228</v>
      </c>
      <c r="EB53" s="300">
        <f>SUM(EC53:ED53)</f>
        <v>188</v>
      </c>
      <c r="EC53" s="288">
        <v>73</v>
      </c>
      <c r="ED53" s="299">
        <v>115</v>
      </c>
      <c r="EE53" s="301">
        <f>SUM(EF53:EG53)</f>
        <v>305</v>
      </c>
      <c r="EF53" s="288">
        <v>160</v>
      </c>
      <c r="EG53" s="288">
        <v>145</v>
      </c>
      <c r="EH53" s="300">
        <f>SUM(EI53:EJ53)</f>
        <v>253</v>
      </c>
      <c r="EI53" s="288">
        <v>127</v>
      </c>
      <c r="EJ53" s="299">
        <v>126</v>
      </c>
      <c r="EK53" s="301">
        <f>SUM(EL53:EM53)</f>
        <v>473</v>
      </c>
      <c r="EL53" s="288">
        <v>237</v>
      </c>
      <c r="EM53" s="288">
        <v>236</v>
      </c>
      <c r="EN53" s="300">
        <f>SUM(EO53:EP53)</f>
        <v>479</v>
      </c>
      <c r="EO53" s="288">
        <v>212</v>
      </c>
      <c r="EP53" s="299">
        <v>267</v>
      </c>
      <c r="EQ53" s="301">
        <f>SUM(ER53:ES53)</f>
        <v>496</v>
      </c>
      <c r="ER53" s="288">
        <v>228</v>
      </c>
      <c r="ES53" s="288">
        <v>268</v>
      </c>
      <c r="ET53" s="300">
        <f>SUM(EU53:EV53)</f>
        <v>459</v>
      </c>
      <c r="EU53" s="288">
        <v>217</v>
      </c>
      <c r="EV53" s="299">
        <v>242</v>
      </c>
      <c r="EW53" s="301">
        <f>SUM(EX53:EY53)</f>
        <v>465</v>
      </c>
      <c r="EX53" s="288">
        <v>238</v>
      </c>
      <c r="EY53" s="288">
        <v>227</v>
      </c>
      <c r="EZ53" s="300">
        <f>SUM(FA53:FB53)</f>
        <v>286</v>
      </c>
      <c r="FA53" s="288">
        <v>139</v>
      </c>
      <c r="FB53" s="299">
        <v>147</v>
      </c>
      <c r="FC53" s="301">
        <f>SUM(FD53:FE53)</f>
        <v>496</v>
      </c>
      <c r="FD53" s="288">
        <v>246</v>
      </c>
      <c r="FE53" s="288">
        <v>250</v>
      </c>
      <c r="FF53" s="300">
        <f>SUM(FG53:FH53)</f>
        <v>370</v>
      </c>
      <c r="FG53" s="288">
        <v>180</v>
      </c>
      <c r="FH53" s="299">
        <v>190</v>
      </c>
    </row>
    <row r="54" spans="1:164" ht="15.95" customHeight="1" x14ac:dyDescent="0.15">
      <c r="A54" s="58" t="s">
        <v>218</v>
      </c>
      <c r="B54" s="38" t="s">
        <v>125</v>
      </c>
      <c r="C54" s="103">
        <f t="shared" ref="C54:BG54" si="288">SUM(C55:C59)</f>
        <v>87197</v>
      </c>
      <c r="D54" s="104">
        <f t="shared" si="288"/>
        <v>43133</v>
      </c>
      <c r="E54" s="104">
        <f t="shared" si="288"/>
        <v>44064</v>
      </c>
      <c r="F54" s="121">
        <f t="shared" si="288"/>
        <v>18733</v>
      </c>
      <c r="G54" s="109">
        <f t="shared" si="288"/>
        <v>10154</v>
      </c>
      <c r="H54" s="115">
        <f t="shared" si="288"/>
        <v>8579</v>
      </c>
      <c r="I54" s="239">
        <f t="shared" si="288"/>
        <v>1190</v>
      </c>
      <c r="J54" s="237">
        <f t="shared" si="288"/>
        <v>663</v>
      </c>
      <c r="K54" s="237">
        <f t="shared" si="288"/>
        <v>527</v>
      </c>
      <c r="L54" s="237">
        <f t="shared" si="288"/>
        <v>2430</v>
      </c>
      <c r="M54" s="237">
        <f t="shared" si="288"/>
        <v>1264</v>
      </c>
      <c r="N54" s="292">
        <f t="shared" si="288"/>
        <v>1166</v>
      </c>
      <c r="O54" s="296">
        <f t="shared" si="288"/>
        <v>972</v>
      </c>
      <c r="P54" s="292">
        <f t="shared" si="288"/>
        <v>560</v>
      </c>
      <c r="Q54" s="267">
        <f t="shared" si="288"/>
        <v>412</v>
      </c>
      <c r="R54" s="296">
        <f t="shared" si="288"/>
        <v>1332</v>
      </c>
      <c r="S54" s="292">
        <f t="shared" si="288"/>
        <v>734</v>
      </c>
      <c r="T54" s="267">
        <f t="shared" si="288"/>
        <v>598</v>
      </c>
      <c r="U54" s="237">
        <f t="shared" si="288"/>
        <v>1579</v>
      </c>
      <c r="V54" s="237">
        <f t="shared" si="288"/>
        <v>818</v>
      </c>
      <c r="W54" s="292">
        <f t="shared" si="288"/>
        <v>761</v>
      </c>
      <c r="X54" s="296">
        <f t="shared" si="288"/>
        <v>1349</v>
      </c>
      <c r="Y54" s="292">
        <f t="shared" si="288"/>
        <v>716</v>
      </c>
      <c r="Z54" s="267">
        <f t="shared" si="288"/>
        <v>633</v>
      </c>
      <c r="AA54" s="292">
        <f t="shared" si="288"/>
        <v>1420</v>
      </c>
      <c r="AB54" s="237">
        <f t="shared" si="288"/>
        <v>735</v>
      </c>
      <c r="AC54" s="237">
        <f t="shared" si="288"/>
        <v>685</v>
      </c>
      <c r="AD54" s="296">
        <f t="shared" si="288"/>
        <v>1125</v>
      </c>
      <c r="AE54" s="292">
        <f t="shared" si="288"/>
        <v>623</v>
      </c>
      <c r="AF54" s="267">
        <f t="shared" si="288"/>
        <v>502</v>
      </c>
      <c r="AG54" s="292">
        <f t="shared" si="288"/>
        <v>1475</v>
      </c>
      <c r="AH54" s="292">
        <f t="shared" si="288"/>
        <v>772</v>
      </c>
      <c r="AI54" s="292">
        <f t="shared" si="288"/>
        <v>703</v>
      </c>
      <c r="AJ54" s="296">
        <f t="shared" si="288"/>
        <v>1391</v>
      </c>
      <c r="AK54" s="292">
        <f t="shared" si="288"/>
        <v>729</v>
      </c>
      <c r="AL54" s="267">
        <f t="shared" si="288"/>
        <v>662</v>
      </c>
      <c r="AM54" s="292">
        <f t="shared" si="288"/>
        <v>1408</v>
      </c>
      <c r="AN54" s="292">
        <f t="shared" si="288"/>
        <v>773</v>
      </c>
      <c r="AO54" s="292">
        <f t="shared" si="288"/>
        <v>635</v>
      </c>
      <c r="AP54" s="296">
        <f t="shared" si="288"/>
        <v>952</v>
      </c>
      <c r="AQ54" s="292">
        <f t="shared" si="288"/>
        <v>472</v>
      </c>
      <c r="AR54" s="267">
        <f t="shared" si="288"/>
        <v>480</v>
      </c>
      <c r="AS54" s="292">
        <f t="shared" si="288"/>
        <v>1194</v>
      </c>
      <c r="AT54" s="292">
        <f t="shared" si="288"/>
        <v>770</v>
      </c>
      <c r="AU54" s="292">
        <f t="shared" si="288"/>
        <v>424</v>
      </c>
      <c r="AV54" s="296">
        <f t="shared" si="288"/>
        <v>125</v>
      </c>
      <c r="AW54" s="292">
        <f t="shared" si="288"/>
        <v>65</v>
      </c>
      <c r="AX54" s="267">
        <f t="shared" si="288"/>
        <v>60</v>
      </c>
      <c r="AY54" s="292">
        <f t="shared" si="288"/>
        <v>466</v>
      </c>
      <c r="AZ54" s="292">
        <f t="shared" si="288"/>
        <v>266</v>
      </c>
      <c r="BA54" s="292">
        <f t="shared" si="288"/>
        <v>200</v>
      </c>
      <c r="BB54" s="296">
        <f t="shared" si="288"/>
        <v>121</v>
      </c>
      <c r="BC54" s="292">
        <f t="shared" si="288"/>
        <v>79</v>
      </c>
      <c r="BD54" s="267">
        <f t="shared" si="288"/>
        <v>42</v>
      </c>
      <c r="BE54" s="292">
        <f t="shared" si="288"/>
        <v>204</v>
      </c>
      <c r="BF54" s="292">
        <f t="shared" si="288"/>
        <v>115</v>
      </c>
      <c r="BG54" s="292">
        <f t="shared" si="288"/>
        <v>89</v>
      </c>
      <c r="BH54" s="296">
        <f t="shared" ref="BH54:BT54" si="289">SUM(BH55:BH59)</f>
        <v>21044</v>
      </c>
      <c r="BI54" s="292">
        <f t="shared" si="289"/>
        <v>11131</v>
      </c>
      <c r="BJ54" s="267">
        <f t="shared" si="289"/>
        <v>9913</v>
      </c>
      <c r="BK54" s="292">
        <f t="shared" si="289"/>
        <v>2405</v>
      </c>
      <c r="BL54" s="292">
        <f t="shared" si="289"/>
        <v>1323</v>
      </c>
      <c r="BM54" s="292">
        <f>SUM(BM55:BM59)</f>
        <v>1082</v>
      </c>
      <c r="BN54" s="296">
        <f t="shared" si="289"/>
        <v>1721</v>
      </c>
      <c r="BO54" s="292">
        <f t="shared" si="289"/>
        <v>964</v>
      </c>
      <c r="BP54" s="267">
        <f t="shared" si="289"/>
        <v>757</v>
      </c>
      <c r="BQ54" s="292">
        <f t="shared" si="289"/>
        <v>1677</v>
      </c>
      <c r="BR54" s="292">
        <f t="shared" si="289"/>
        <v>918</v>
      </c>
      <c r="BS54" s="292">
        <f t="shared" si="289"/>
        <v>759</v>
      </c>
      <c r="BT54" s="296">
        <f t="shared" si="289"/>
        <v>2261</v>
      </c>
      <c r="BU54" s="292">
        <f t="shared" ref="BU54:CP54" si="290">SUM(BU55:BU59)</f>
        <v>1166</v>
      </c>
      <c r="BV54" s="267">
        <f t="shared" si="290"/>
        <v>1095</v>
      </c>
      <c r="BW54" s="292">
        <f t="shared" si="290"/>
        <v>1175</v>
      </c>
      <c r="BX54" s="292">
        <f t="shared" si="290"/>
        <v>598</v>
      </c>
      <c r="BY54" s="292">
        <f t="shared" si="290"/>
        <v>577</v>
      </c>
      <c r="BZ54" s="296">
        <f t="shared" si="290"/>
        <v>2526</v>
      </c>
      <c r="CA54" s="292">
        <f t="shared" si="290"/>
        <v>1267</v>
      </c>
      <c r="CB54" s="267">
        <f t="shared" si="290"/>
        <v>1259</v>
      </c>
      <c r="CC54" s="292">
        <f t="shared" si="290"/>
        <v>2530</v>
      </c>
      <c r="CD54" s="292">
        <f t="shared" si="290"/>
        <v>1414</v>
      </c>
      <c r="CE54" s="292">
        <f t="shared" si="290"/>
        <v>1116</v>
      </c>
      <c r="CF54" s="296">
        <f t="shared" si="290"/>
        <v>1293</v>
      </c>
      <c r="CG54" s="292">
        <f t="shared" si="290"/>
        <v>702</v>
      </c>
      <c r="CH54" s="267">
        <f t="shared" si="290"/>
        <v>591</v>
      </c>
      <c r="CI54" s="292">
        <f t="shared" si="290"/>
        <v>1111</v>
      </c>
      <c r="CJ54" s="292">
        <f t="shared" si="290"/>
        <v>569</v>
      </c>
      <c r="CK54" s="292">
        <f t="shared" si="290"/>
        <v>542</v>
      </c>
      <c r="CL54" s="296">
        <f t="shared" si="290"/>
        <v>1747</v>
      </c>
      <c r="CM54" s="292">
        <f t="shared" si="290"/>
        <v>891</v>
      </c>
      <c r="CN54" s="267">
        <f t="shared" si="290"/>
        <v>856</v>
      </c>
      <c r="CO54" s="292">
        <f t="shared" si="290"/>
        <v>2598</v>
      </c>
      <c r="CP54" s="292">
        <f t="shared" si="290"/>
        <v>1319</v>
      </c>
      <c r="CQ54" s="292">
        <f>SUM(CQ55:CQ59)</f>
        <v>1279</v>
      </c>
      <c r="CR54" s="296">
        <f t="shared" ref="CR54:CV54" si="291">SUM(CR55:CR59)</f>
        <v>47420</v>
      </c>
      <c r="CS54" s="292">
        <f t="shared" si="291"/>
        <v>21848</v>
      </c>
      <c r="CT54" s="267">
        <f t="shared" si="291"/>
        <v>25572</v>
      </c>
      <c r="CU54" s="292">
        <f t="shared" si="291"/>
        <v>2758</v>
      </c>
      <c r="CV54" s="292">
        <f t="shared" si="291"/>
        <v>1252</v>
      </c>
      <c r="CW54" s="292">
        <f>SUM(CW55:CW59)</f>
        <v>1506</v>
      </c>
      <c r="CX54" s="296">
        <f t="shared" ref="CX54:CY54" si="292">SUM(CX55:CX59)</f>
        <v>1942</v>
      </c>
      <c r="CY54" s="292">
        <f t="shared" si="292"/>
        <v>840</v>
      </c>
      <c r="CZ54" s="267">
        <f>SUM(CZ55:CZ59)</f>
        <v>1102</v>
      </c>
      <c r="DA54" s="292">
        <f t="shared" ref="DA54:DB54" si="293">SUM(DA55:DA59)</f>
        <v>1410</v>
      </c>
      <c r="DB54" s="292">
        <f t="shared" si="293"/>
        <v>590</v>
      </c>
      <c r="DC54" s="292">
        <f>SUM(DC55:DC59)</f>
        <v>820</v>
      </c>
      <c r="DD54" s="296">
        <f t="shared" ref="DD54:DE54" si="294">SUM(DD55:DD59)</f>
        <v>1774</v>
      </c>
      <c r="DE54" s="292">
        <f t="shared" si="294"/>
        <v>757</v>
      </c>
      <c r="DF54" s="267">
        <f>SUM(DF55:DF59)</f>
        <v>1017</v>
      </c>
      <c r="DG54" s="292">
        <f t="shared" ref="DG54:DH54" si="295">SUM(DG55:DG59)</f>
        <v>1862</v>
      </c>
      <c r="DH54" s="292">
        <f t="shared" si="295"/>
        <v>900</v>
      </c>
      <c r="DI54" s="292">
        <f>SUM(DI55:DI59)</f>
        <v>962</v>
      </c>
      <c r="DJ54" s="296">
        <f t="shared" ref="DJ54:DK54" si="296">SUM(DJ55:DJ59)</f>
        <v>2924</v>
      </c>
      <c r="DK54" s="292">
        <f t="shared" si="296"/>
        <v>1298</v>
      </c>
      <c r="DL54" s="267">
        <f>SUM(DL55:DL59)</f>
        <v>1626</v>
      </c>
      <c r="DM54" s="292">
        <f t="shared" ref="DM54:DN54" si="297">SUM(DM55:DM59)</f>
        <v>1515</v>
      </c>
      <c r="DN54" s="292">
        <f t="shared" si="297"/>
        <v>674</v>
      </c>
      <c r="DO54" s="292">
        <f>SUM(DO55:DO59)</f>
        <v>841</v>
      </c>
      <c r="DP54" s="296">
        <f t="shared" ref="DP54:DQ54" si="298">SUM(DP55:DP59)</f>
        <v>1588</v>
      </c>
      <c r="DQ54" s="292">
        <f t="shared" si="298"/>
        <v>693</v>
      </c>
      <c r="DR54" s="267">
        <f>SUM(DR55:DR59)</f>
        <v>895</v>
      </c>
      <c r="DS54" s="292">
        <f t="shared" ref="DS54:DT54" si="299">SUM(DS55:DS59)</f>
        <v>3303</v>
      </c>
      <c r="DT54" s="292">
        <f t="shared" si="299"/>
        <v>1480</v>
      </c>
      <c r="DU54" s="292">
        <f>SUM(DU55:DU59)</f>
        <v>1823</v>
      </c>
      <c r="DV54" s="296">
        <f t="shared" ref="DV54:DW54" si="300">SUM(DV55:DV59)</f>
        <v>1845</v>
      </c>
      <c r="DW54" s="292">
        <f t="shared" si="300"/>
        <v>809</v>
      </c>
      <c r="DX54" s="267">
        <f>SUM(DX55:DX59)</f>
        <v>1036</v>
      </c>
      <c r="DY54" s="292">
        <f t="shared" ref="DY54:DZ54" si="301">SUM(DY55:DY59)</f>
        <v>2593</v>
      </c>
      <c r="DZ54" s="292">
        <f t="shared" si="301"/>
        <v>1184</v>
      </c>
      <c r="EA54" s="292">
        <f>SUM(EA55:EA59)</f>
        <v>1409</v>
      </c>
      <c r="EB54" s="296">
        <f t="shared" ref="EB54:EC54" si="302">SUM(EB55:EB59)</f>
        <v>1317</v>
      </c>
      <c r="EC54" s="292">
        <f t="shared" si="302"/>
        <v>573</v>
      </c>
      <c r="ED54" s="267">
        <f>SUM(ED55:ED59)</f>
        <v>744</v>
      </c>
      <c r="EE54" s="292">
        <f t="shared" ref="EE54:EF54" si="303">SUM(EE55:EE59)</f>
        <v>1594</v>
      </c>
      <c r="EF54" s="292">
        <f t="shared" si="303"/>
        <v>815</v>
      </c>
      <c r="EG54" s="292">
        <f>SUM(EG55:EG59)</f>
        <v>779</v>
      </c>
      <c r="EH54" s="296">
        <f t="shared" ref="EH54:EI54" si="304">SUM(EH55:EH59)</f>
        <v>1454</v>
      </c>
      <c r="EI54" s="292">
        <f t="shared" si="304"/>
        <v>638</v>
      </c>
      <c r="EJ54" s="267">
        <f>SUM(EJ55:EJ59)</f>
        <v>816</v>
      </c>
      <c r="EK54" s="292">
        <f t="shared" ref="EK54:EL54" si="305">SUM(EK55:EK59)</f>
        <v>2725</v>
      </c>
      <c r="EL54" s="292">
        <f t="shared" si="305"/>
        <v>1376</v>
      </c>
      <c r="EM54" s="292">
        <f>SUM(EM55:EM59)</f>
        <v>1349</v>
      </c>
      <c r="EN54" s="296">
        <f t="shared" ref="EN54:EO54" si="306">SUM(EN55:EN59)</f>
        <v>2596</v>
      </c>
      <c r="EO54" s="292">
        <f t="shared" si="306"/>
        <v>1233</v>
      </c>
      <c r="EP54" s="267">
        <f>SUM(EP55:EP59)</f>
        <v>1363</v>
      </c>
      <c r="EQ54" s="292">
        <f t="shared" ref="EQ54:ER54" si="307">SUM(EQ55:EQ59)</f>
        <v>2578</v>
      </c>
      <c r="ER54" s="292">
        <f t="shared" si="307"/>
        <v>1248</v>
      </c>
      <c r="ES54" s="292">
        <f>SUM(ES55:ES59)</f>
        <v>1330</v>
      </c>
      <c r="ET54" s="296">
        <f t="shared" ref="ET54:EU54" si="308">SUM(ET55:ET59)</f>
        <v>2432</v>
      </c>
      <c r="EU54" s="292">
        <f t="shared" si="308"/>
        <v>1176</v>
      </c>
      <c r="EV54" s="267">
        <f>SUM(EV55:EV59)</f>
        <v>1256</v>
      </c>
      <c r="EW54" s="292">
        <f t="shared" ref="EW54:EX54" si="309">SUM(EW55:EW59)</f>
        <v>2455</v>
      </c>
      <c r="EX54" s="292">
        <f t="shared" si="309"/>
        <v>1130</v>
      </c>
      <c r="EY54" s="292">
        <f>SUM(EY55:EY59)</f>
        <v>1325</v>
      </c>
      <c r="EZ54" s="296">
        <f t="shared" ref="EZ54:FA54" si="310">SUM(EZ55:EZ59)</f>
        <v>1768</v>
      </c>
      <c r="FA54" s="292">
        <f t="shared" si="310"/>
        <v>829</v>
      </c>
      <c r="FB54" s="267">
        <f>SUM(FB55:FB59)</f>
        <v>939</v>
      </c>
      <c r="FC54" s="292">
        <f t="shared" ref="FC54:FD54" si="311">SUM(FC55:FC59)</f>
        <v>2952</v>
      </c>
      <c r="FD54" s="292">
        <f t="shared" si="311"/>
        <v>1368</v>
      </c>
      <c r="FE54" s="292">
        <f>SUM(FE55:FE59)</f>
        <v>1584</v>
      </c>
      <c r="FF54" s="296">
        <f t="shared" ref="FF54:FG54" si="312">SUM(FF55:FF59)</f>
        <v>2035</v>
      </c>
      <c r="FG54" s="292">
        <f t="shared" si="312"/>
        <v>985</v>
      </c>
      <c r="FH54" s="267">
        <f>SUM(FH55:FH59)</f>
        <v>1050</v>
      </c>
    </row>
    <row r="55" spans="1:164" ht="15.95" customHeight="1" x14ac:dyDescent="0.15">
      <c r="A55" s="58" t="s">
        <v>219</v>
      </c>
      <c r="B55" s="39" t="s">
        <v>54</v>
      </c>
      <c r="C55" s="116">
        <f>SUM(D55:E55)</f>
        <v>15369</v>
      </c>
      <c r="D55" s="96">
        <f>SUM(G55,BI55,CS55)</f>
        <v>7625</v>
      </c>
      <c r="E55" s="96">
        <f>SUM(H55,BJ55,CT55)</f>
        <v>7744</v>
      </c>
      <c r="F55" s="117">
        <f>SUM(G55:H55)</f>
        <v>3444</v>
      </c>
      <c r="G55" s="206">
        <f t="shared" ref="G55:G59" si="313">SUM(J55,M55,P55,S55,V55,Y55,AB55,AE55,AH55,AK55,AN55,AQ55,AT55,AW55,AZ55,BC55,BF55)</f>
        <v>1816</v>
      </c>
      <c r="H55" s="206">
        <f t="shared" ref="H55:H59" si="314">SUM(K55,N55,Q55,T55,W55,Z55,AC55,AF55,AI55,AL55,AO55,AR55,AU55,AX55,BA55,BD55,BG55)</f>
        <v>1628</v>
      </c>
      <c r="I55" s="241">
        <f>SUM(J55:K55)</f>
        <v>192</v>
      </c>
      <c r="J55" s="233">
        <v>100</v>
      </c>
      <c r="K55" s="233">
        <v>92</v>
      </c>
      <c r="L55" s="242">
        <f>SUM(M55:N55)</f>
        <v>432</v>
      </c>
      <c r="M55" s="233">
        <v>222</v>
      </c>
      <c r="N55" s="288">
        <v>210</v>
      </c>
      <c r="O55" s="300">
        <f>SUM(P55:Q55)</f>
        <v>181</v>
      </c>
      <c r="P55" s="288">
        <v>100</v>
      </c>
      <c r="Q55" s="299">
        <v>81</v>
      </c>
      <c r="R55" s="300">
        <f>SUM(S55:T55)</f>
        <v>266</v>
      </c>
      <c r="S55" s="288">
        <v>139</v>
      </c>
      <c r="T55" s="299">
        <v>127</v>
      </c>
      <c r="U55" s="242">
        <f>SUM(V55:W55)</f>
        <v>262</v>
      </c>
      <c r="V55" s="233">
        <v>134</v>
      </c>
      <c r="W55" s="288">
        <v>128</v>
      </c>
      <c r="X55" s="300">
        <f>SUM(Y55:Z55)</f>
        <v>224</v>
      </c>
      <c r="Y55" s="288">
        <v>110</v>
      </c>
      <c r="Z55" s="299">
        <v>114</v>
      </c>
      <c r="AA55" s="301">
        <f>SUM(AB55:AC55)</f>
        <v>247</v>
      </c>
      <c r="AB55" s="233">
        <v>124</v>
      </c>
      <c r="AC55" s="233">
        <v>123</v>
      </c>
      <c r="AD55" s="300">
        <f>SUM(AE55:AF55)</f>
        <v>206</v>
      </c>
      <c r="AE55" s="288">
        <v>110</v>
      </c>
      <c r="AF55" s="299">
        <v>96</v>
      </c>
      <c r="AG55" s="301">
        <f>SUM(AH55:AI55)</f>
        <v>258</v>
      </c>
      <c r="AH55" s="288">
        <v>133</v>
      </c>
      <c r="AI55" s="288">
        <v>125</v>
      </c>
      <c r="AJ55" s="300">
        <f>SUM(AK55:AL55)</f>
        <v>269</v>
      </c>
      <c r="AK55" s="288">
        <v>139</v>
      </c>
      <c r="AL55" s="299">
        <v>130</v>
      </c>
      <c r="AM55" s="301">
        <f>SUM(AN55:AO55)</f>
        <v>259</v>
      </c>
      <c r="AN55" s="288">
        <v>133</v>
      </c>
      <c r="AO55" s="288">
        <v>126</v>
      </c>
      <c r="AP55" s="300">
        <f>SUM(AQ55:AR55)</f>
        <v>174</v>
      </c>
      <c r="AQ55" s="288">
        <v>85</v>
      </c>
      <c r="AR55" s="299">
        <v>89</v>
      </c>
      <c r="AS55" s="301">
        <f>SUM(AT55:AU55)</f>
        <v>283</v>
      </c>
      <c r="AT55" s="288">
        <v>174</v>
      </c>
      <c r="AU55" s="288">
        <v>109</v>
      </c>
      <c r="AV55" s="300">
        <f>SUM(AW55:AX55)</f>
        <v>22</v>
      </c>
      <c r="AW55" s="288">
        <v>15</v>
      </c>
      <c r="AX55" s="299">
        <v>7</v>
      </c>
      <c r="AY55" s="301">
        <f>SUM(AZ55:BA55)</f>
        <v>103</v>
      </c>
      <c r="AZ55" s="288">
        <v>59</v>
      </c>
      <c r="BA55" s="288">
        <v>44</v>
      </c>
      <c r="BB55" s="300">
        <f>SUM(BC55:BD55)</f>
        <v>30</v>
      </c>
      <c r="BC55" s="288">
        <v>18</v>
      </c>
      <c r="BD55" s="299">
        <v>12</v>
      </c>
      <c r="BE55" s="301">
        <f>SUM(BF55:BG55)</f>
        <v>36</v>
      </c>
      <c r="BF55" s="288">
        <v>21</v>
      </c>
      <c r="BG55" s="288">
        <v>15</v>
      </c>
      <c r="BH55" s="300">
        <f>SUM(BI55:BJ55)</f>
        <v>3777</v>
      </c>
      <c r="BI55" s="310">
        <f>SUM(BL55,BO55,BR55,BU55,BX55,CA55,CD55,CG55,CJ55,CM55,CP55)</f>
        <v>1986</v>
      </c>
      <c r="BJ55" s="314">
        <f>SUM(BM55,BP55,BS55,BV55,BY55,CB55,CE55,CH55,CK55,CN55,CQ55)</f>
        <v>1791</v>
      </c>
      <c r="BK55" s="301">
        <f>SUM(BL55:BM55)</f>
        <v>506</v>
      </c>
      <c r="BL55" s="288">
        <v>292</v>
      </c>
      <c r="BM55" s="288">
        <v>214</v>
      </c>
      <c r="BN55" s="300">
        <f>SUM(BO55:BP55)</f>
        <v>327</v>
      </c>
      <c r="BO55" s="288">
        <v>174</v>
      </c>
      <c r="BP55" s="299">
        <v>153</v>
      </c>
      <c r="BQ55" s="301">
        <f>SUM(BR55:BS55)</f>
        <v>281</v>
      </c>
      <c r="BR55" s="288">
        <v>161</v>
      </c>
      <c r="BS55" s="288">
        <v>120</v>
      </c>
      <c r="BT55" s="300">
        <f>SUM(BU55:BV55)</f>
        <v>397</v>
      </c>
      <c r="BU55" s="288">
        <v>193</v>
      </c>
      <c r="BV55" s="299">
        <v>204</v>
      </c>
      <c r="BW55" s="301">
        <f>SUM(BX55:BY55)</f>
        <v>193</v>
      </c>
      <c r="BX55" s="288">
        <v>96</v>
      </c>
      <c r="BY55" s="288">
        <v>97</v>
      </c>
      <c r="BZ55" s="300">
        <f>SUM(CA55:CB55)</f>
        <v>460</v>
      </c>
      <c r="CA55" s="288">
        <v>211</v>
      </c>
      <c r="CB55" s="299">
        <v>249</v>
      </c>
      <c r="CC55" s="301">
        <f>SUM(CD55:CE55)</f>
        <v>455</v>
      </c>
      <c r="CD55" s="288">
        <v>235</v>
      </c>
      <c r="CE55" s="288">
        <v>220</v>
      </c>
      <c r="CF55" s="300">
        <f>SUM(CG55:CH55)</f>
        <v>195</v>
      </c>
      <c r="CG55" s="288">
        <v>114</v>
      </c>
      <c r="CH55" s="299">
        <v>81</v>
      </c>
      <c r="CI55" s="301">
        <f>SUM(CJ55:CK55)</f>
        <v>179</v>
      </c>
      <c r="CJ55" s="288">
        <v>103</v>
      </c>
      <c r="CK55" s="288">
        <v>76</v>
      </c>
      <c r="CL55" s="300">
        <f>SUM(CM55:CN55)</f>
        <v>289</v>
      </c>
      <c r="CM55" s="288">
        <v>157</v>
      </c>
      <c r="CN55" s="299">
        <v>132</v>
      </c>
      <c r="CO55" s="301">
        <f>SUM(CP55:CQ55)</f>
        <v>495</v>
      </c>
      <c r="CP55" s="288">
        <v>250</v>
      </c>
      <c r="CQ55" s="288">
        <v>245</v>
      </c>
      <c r="CR55" s="298">
        <f>SUM(CS55:CT55)</f>
        <v>8148</v>
      </c>
      <c r="CS55" s="310">
        <f>SUM(CV55,CY55,DB55,DE55,DH55,DK55,DN55,DQ55,DT55,DW55,DZ55,EC55,EF55,EI55,EL55,EO55,ER55,EU55,EX55,FA55,FD55,FG55)</f>
        <v>3823</v>
      </c>
      <c r="CT55" s="314">
        <f>SUM(CW55,CZ55,DC55,DF55,DI55,DL55,DO55,DR55,DU55,DX55,EA55,ED55,EG55,EJ55,EM55,EP55,ES55,EV55,EY55,FB55,FE55,FH55)</f>
        <v>4325</v>
      </c>
      <c r="CU55" s="301">
        <f>SUM(CV55:CW55)</f>
        <v>456</v>
      </c>
      <c r="CV55" s="288">
        <v>209</v>
      </c>
      <c r="CW55" s="288">
        <v>247</v>
      </c>
      <c r="CX55" s="300">
        <f>SUM(CY55:CZ55)</f>
        <v>311</v>
      </c>
      <c r="CY55" s="288">
        <v>136</v>
      </c>
      <c r="CZ55" s="299">
        <v>175</v>
      </c>
      <c r="DA55" s="301">
        <f>SUM(DB55:DC55)</f>
        <v>215</v>
      </c>
      <c r="DB55" s="288">
        <v>82</v>
      </c>
      <c r="DC55" s="288">
        <v>133</v>
      </c>
      <c r="DD55" s="300">
        <f>SUM(DE55:DF55)</f>
        <v>262</v>
      </c>
      <c r="DE55" s="288">
        <v>115</v>
      </c>
      <c r="DF55" s="299">
        <v>147</v>
      </c>
      <c r="DG55" s="301">
        <f>SUM(DH55:DI55)</f>
        <v>308</v>
      </c>
      <c r="DH55" s="288">
        <v>150</v>
      </c>
      <c r="DI55" s="288">
        <v>158</v>
      </c>
      <c r="DJ55" s="300">
        <f>SUM(DK55:DL55)</f>
        <v>523</v>
      </c>
      <c r="DK55" s="288">
        <v>227</v>
      </c>
      <c r="DL55" s="299">
        <v>296</v>
      </c>
      <c r="DM55" s="301">
        <f>SUM(DN55:DO55)</f>
        <v>245</v>
      </c>
      <c r="DN55" s="288">
        <v>110</v>
      </c>
      <c r="DO55" s="288">
        <v>135</v>
      </c>
      <c r="DP55" s="300">
        <f>SUM(DQ55:DR55)</f>
        <v>269</v>
      </c>
      <c r="DQ55" s="288">
        <v>126</v>
      </c>
      <c r="DR55" s="299">
        <v>143</v>
      </c>
      <c r="DS55" s="301">
        <f>SUM(DT55:DU55)</f>
        <v>540</v>
      </c>
      <c r="DT55" s="288">
        <v>265</v>
      </c>
      <c r="DU55" s="288">
        <v>275</v>
      </c>
      <c r="DV55" s="300">
        <f>SUM(DW55:DX55)</f>
        <v>306</v>
      </c>
      <c r="DW55" s="288">
        <v>132</v>
      </c>
      <c r="DX55" s="299">
        <v>174</v>
      </c>
      <c r="DY55" s="301">
        <f>SUM(DZ55:EA55)</f>
        <v>433</v>
      </c>
      <c r="DZ55" s="288">
        <v>196</v>
      </c>
      <c r="EA55" s="288">
        <v>237</v>
      </c>
      <c r="EB55" s="300">
        <f>SUM(EC55:ED55)</f>
        <v>192</v>
      </c>
      <c r="EC55" s="288">
        <v>88</v>
      </c>
      <c r="ED55" s="299">
        <v>104</v>
      </c>
      <c r="EE55" s="301">
        <f>SUM(EF55:EG55)</f>
        <v>309</v>
      </c>
      <c r="EF55" s="288">
        <v>166</v>
      </c>
      <c r="EG55" s="288">
        <v>143</v>
      </c>
      <c r="EH55" s="300">
        <f>SUM(EI55:EJ55)</f>
        <v>279</v>
      </c>
      <c r="EI55" s="288">
        <v>115</v>
      </c>
      <c r="EJ55" s="299">
        <v>164</v>
      </c>
      <c r="EK55" s="301">
        <f>SUM(EL55:EM55)</f>
        <v>553</v>
      </c>
      <c r="EL55" s="288">
        <v>282</v>
      </c>
      <c r="EM55" s="288">
        <v>271</v>
      </c>
      <c r="EN55" s="300">
        <f>SUM(EO55:EP55)</f>
        <v>473</v>
      </c>
      <c r="EO55" s="288">
        <v>226</v>
      </c>
      <c r="EP55" s="299">
        <v>247</v>
      </c>
      <c r="EQ55" s="301">
        <f>SUM(ER55:ES55)</f>
        <v>463</v>
      </c>
      <c r="ER55" s="288">
        <v>226</v>
      </c>
      <c r="ES55" s="288">
        <v>237</v>
      </c>
      <c r="ET55" s="300">
        <f>SUM(EU55:EV55)</f>
        <v>418</v>
      </c>
      <c r="EU55" s="288">
        <v>206</v>
      </c>
      <c r="EV55" s="299">
        <v>212</v>
      </c>
      <c r="EW55" s="301">
        <f>SUM(EX55:EY55)</f>
        <v>439</v>
      </c>
      <c r="EX55" s="288">
        <v>208</v>
      </c>
      <c r="EY55" s="288">
        <v>231</v>
      </c>
      <c r="EZ55" s="300">
        <f>SUM(FA55:FB55)</f>
        <v>289</v>
      </c>
      <c r="FA55" s="288">
        <v>144</v>
      </c>
      <c r="FB55" s="299">
        <v>145</v>
      </c>
      <c r="FC55" s="301">
        <f>SUM(FD55:FE55)</f>
        <v>513</v>
      </c>
      <c r="FD55" s="288">
        <v>252</v>
      </c>
      <c r="FE55" s="288">
        <v>261</v>
      </c>
      <c r="FF55" s="300">
        <f>SUM(FG55:FH55)</f>
        <v>352</v>
      </c>
      <c r="FG55" s="288">
        <v>162</v>
      </c>
      <c r="FH55" s="299">
        <v>190</v>
      </c>
    </row>
    <row r="56" spans="1:164" ht="15.95" customHeight="1" x14ac:dyDescent="0.15">
      <c r="A56" s="58" t="s">
        <v>220</v>
      </c>
      <c r="B56" s="39" t="s">
        <v>55</v>
      </c>
      <c r="C56" s="116">
        <f>SUM(D56:E56)</f>
        <v>16717</v>
      </c>
      <c r="D56" s="96">
        <f t="shared" ref="D56:D59" si="315">SUM(G56,BI56,CS56)</f>
        <v>8337</v>
      </c>
      <c r="E56" s="96">
        <f t="shared" ref="E56:E59" si="316">SUM(H56,BJ56,CT56)</f>
        <v>8380</v>
      </c>
      <c r="F56" s="117">
        <f>SUM(G56:H56)</f>
        <v>3579</v>
      </c>
      <c r="G56" s="206">
        <f t="shared" si="313"/>
        <v>2029</v>
      </c>
      <c r="H56" s="206">
        <f t="shared" si="314"/>
        <v>1550</v>
      </c>
      <c r="I56" s="241">
        <f>SUM(J56:K56)</f>
        <v>212</v>
      </c>
      <c r="J56" s="233">
        <v>125</v>
      </c>
      <c r="K56" s="233">
        <v>87</v>
      </c>
      <c r="L56" s="242">
        <f>SUM(M56:N56)</f>
        <v>447</v>
      </c>
      <c r="M56" s="233">
        <v>237</v>
      </c>
      <c r="N56" s="288">
        <v>210</v>
      </c>
      <c r="O56" s="300">
        <f>SUM(P56:Q56)</f>
        <v>179</v>
      </c>
      <c r="P56" s="288">
        <v>113</v>
      </c>
      <c r="Q56" s="299">
        <v>66</v>
      </c>
      <c r="R56" s="300">
        <f>SUM(S56:T56)</f>
        <v>229</v>
      </c>
      <c r="S56" s="288">
        <v>135</v>
      </c>
      <c r="T56" s="299">
        <v>94</v>
      </c>
      <c r="U56" s="242">
        <f>SUM(V56:W56)</f>
        <v>291</v>
      </c>
      <c r="V56" s="233">
        <v>158</v>
      </c>
      <c r="W56" s="288">
        <v>133</v>
      </c>
      <c r="X56" s="300">
        <f>SUM(Y56:Z56)</f>
        <v>259</v>
      </c>
      <c r="Y56" s="288">
        <v>124</v>
      </c>
      <c r="Z56" s="299">
        <v>135</v>
      </c>
      <c r="AA56" s="301">
        <f>SUM(AB56:AC56)</f>
        <v>265</v>
      </c>
      <c r="AB56" s="233">
        <v>155</v>
      </c>
      <c r="AC56" s="233">
        <v>110</v>
      </c>
      <c r="AD56" s="300">
        <f>SUM(AE56:AF56)</f>
        <v>207</v>
      </c>
      <c r="AE56" s="288">
        <v>120</v>
      </c>
      <c r="AF56" s="299">
        <v>87</v>
      </c>
      <c r="AG56" s="301">
        <f>SUM(AH56:AI56)</f>
        <v>285</v>
      </c>
      <c r="AH56" s="288">
        <v>158</v>
      </c>
      <c r="AI56" s="288">
        <v>127</v>
      </c>
      <c r="AJ56" s="300">
        <f>SUM(AK56:AL56)</f>
        <v>272</v>
      </c>
      <c r="AK56" s="288">
        <v>156</v>
      </c>
      <c r="AL56" s="299">
        <v>116</v>
      </c>
      <c r="AM56" s="301">
        <f>SUM(AN56:AO56)</f>
        <v>288</v>
      </c>
      <c r="AN56" s="288">
        <v>164</v>
      </c>
      <c r="AO56" s="288">
        <v>124</v>
      </c>
      <c r="AP56" s="300">
        <f>SUM(AQ56:AR56)</f>
        <v>181</v>
      </c>
      <c r="AQ56" s="288">
        <v>90</v>
      </c>
      <c r="AR56" s="299">
        <v>91</v>
      </c>
      <c r="AS56" s="301">
        <f>SUM(AT56:AU56)</f>
        <v>272</v>
      </c>
      <c r="AT56" s="288">
        <v>186</v>
      </c>
      <c r="AU56" s="288">
        <v>86</v>
      </c>
      <c r="AV56" s="300">
        <f>SUM(AW56:AX56)</f>
        <v>24</v>
      </c>
      <c r="AW56" s="288">
        <v>9</v>
      </c>
      <c r="AX56" s="299">
        <v>15</v>
      </c>
      <c r="AY56" s="301">
        <f>SUM(AZ56:BA56)</f>
        <v>101</v>
      </c>
      <c r="AZ56" s="288">
        <v>59</v>
      </c>
      <c r="BA56" s="288">
        <v>42</v>
      </c>
      <c r="BB56" s="300">
        <f>SUM(BC56:BD56)</f>
        <v>26</v>
      </c>
      <c r="BC56" s="288">
        <v>19</v>
      </c>
      <c r="BD56" s="299">
        <v>7</v>
      </c>
      <c r="BE56" s="301">
        <f>SUM(BF56:BG56)</f>
        <v>41</v>
      </c>
      <c r="BF56" s="288">
        <v>21</v>
      </c>
      <c r="BG56" s="288">
        <v>20</v>
      </c>
      <c r="BH56" s="300">
        <f>SUM(BI56:BJ56)</f>
        <v>4037</v>
      </c>
      <c r="BI56" s="310">
        <f t="shared" ref="BI56:BI59" si="317">SUM(BL56,BO56,BR56,BU56,BX56,CA56,CD56,CG56,CJ56,CM56,CP56)</f>
        <v>2141</v>
      </c>
      <c r="BJ56" s="314">
        <f t="shared" ref="BJ56:BJ59" si="318">SUM(BM56,BP56,BS56,BV56,BY56,CB56,CE56,CH56,CK56,CN56,CQ56)</f>
        <v>1896</v>
      </c>
      <c r="BK56" s="301">
        <f>SUM(BL56:BM56)</f>
        <v>444</v>
      </c>
      <c r="BL56" s="288">
        <v>256</v>
      </c>
      <c r="BM56" s="288">
        <v>188</v>
      </c>
      <c r="BN56" s="300">
        <f>SUM(BO56:BP56)</f>
        <v>317</v>
      </c>
      <c r="BO56" s="288">
        <v>173</v>
      </c>
      <c r="BP56" s="299">
        <v>144</v>
      </c>
      <c r="BQ56" s="301">
        <f>SUM(BR56:BS56)</f>
        <v>310</v>
      </c>
      <c r="BR56" s="288">
        <v>166</v>
      </c>
      <c r="BS56" s="288">
        <v>144</v>
      </c>
      <c r="BT56" s="300">
        <f>SUM(BU56:BV56)</f>
        <v>439</v>
      </c>
      <c r="BU56" s="288">
        <v>230</v>
      </c>
      <c r="BV56" s="299">
        <v>209</v>
      </c>
      <c r="BW56" s="301">
        <f>SUM(BX56:BY56)</f>
        <v>222</v>
      </c>
      <c r="BX56" s="288">
        <v>120</v>
      </c>
      <c r="BY56" s="288">
        <v>102</v>
      </c>
      <c r="BZ56" s="300">
        <f>SUM(CA56:CB56)</f>
        <v>500</v>
      </c>
      <c r="CA56" s="288">
        <v>248</v>
      </c>
      <c r="CB56" s="299">
        <v>252</v>
      </c>
      <c r="CC56" s="301">
        <f>SUM(CD56:CE56)</f>
        <v>488</v>
      </c>
      <c r="CD56" s="288">
        <v>268</v>
      </c>
      <c r="CE56" s="288">
        <v>220</v>
      </c>
      <c r="CF56" s="300">
        <f>SUM(CG56:CH56)</f>
        <v>261</v>
      </c>
      <c r="CG56" s="288">
        <v>147</v>
      </c>
      <c r="CH56" s="299">
        <v>114</v>
      </c>
      <c r="CI56" s="301">
        <f>SUM(CJ56:CK56)</f>
        <v>185</v>
      </c>
      <c r="CJ56" s="288">
        <v>88</v>
      </c>
      <c r="CK56" s="288">
        <v>97</v>
      </c>
      <c r="CL56" s="300">
        <f>SUM(CM56:CN56)</f>
        <v>344</v>
      </c>
      <c r="CM56" s="288">
        <v>172</v>
      </c>
      <c r="CN56" s="299">
        <v>172</v>
      </c>
      <c r="CO56" s="301">
        <f>SUM(CP56:CQ56)</f>
        <v>527</v>
      </c>
      <c r="CP56" s="288">
        <v>273</v>
      </c>
      <c r="CQ56" s="288">
        <v>254</v>
      </c>
      <c r="CR56" s="298">
        <f>SUM(CS56:CT56)</f>
        <v>9101</v>
      </c>
      <c r="CS56" s="310">
        <f t="shared" ref="CS56:CS59" si="319">SUM(CV56,CY56,DB56,DE56,DH56,DK56,DN56,DQ56,DT56,DW56,DZ56,EC56,EF56,EI56,EL56,EO56,ER56,EU56,EX56,FA56,FD56,FG56)</f>
        <v>4167</v>
      </c>
      <c r="CT56" s="314">
        <f t="shared" ref="CT56:CT59" si="320">SUM(CW56,CZ56,DC56,DF56,DI56,DL56,DO56,DR56,DU56,DX56,EA56,ED56,EG56,EJ56,EM56,EP56,ES56,EV56,EY56,FB56,FE56,FH56)</f>
        <v>4934</v>
      </c>
      <c r="CU56" s="301">
        <f>SUM(CV56:CW56)</f>
        <v>505</v>
      </c>
      <c r="CV56" s="288">
        <v>227</v>
      </c>
      <c r="CW56" s="288">
        <v>278</v>
      </c>
      <c r="CX56" s="300">
        <f>SUM(CY56:CZ56)</f>
        <v>338</v>
      </c>
      <c r="CY56" s="288">
        <v>127</v>
      </c>
      <c r="CZ56" s="299">
        <v>211</v>
      </c>
      <c r="DA56" s="301">
        <f>SUM(DB56:DC56)</f>
        <v>260</v>
      </c>
      <c r="DB56" s="288">
        <v>104</v>
      </c>
      <c r="DC56" s="288">
        <v>156</v>
      </c>
      <c r="DD56" s="300">
        <f>SUM(DE56:DF56)</f>
        <v>331</v>
      </c>
      <c r="DE56" s="288">
        <v>125</v>
      </c>
      <c r="DF56" s="299">
        <v>206</v>
      </c>
      <c r="DG56" s="301">
        <f>SUM(DH56:DI56)</f>
        <v>336</v>
      </c>
      <c r="DH56" s="288">
        <v>161</v>
      </c>
      <c r="DI56" s="288">
        <v>175</v>
      </c>
      <c r="DJ56" s="300">
        <f>SUM(DK56:DL56)</f>
        <v>566</v>
      </c>
      <c r="DK56" s="288">
        <v>256</v>
      </c>
      <c r="DL56" s="299">
        <v>310</v>
      </c>
      <c r="DM56" s="301">
        <f>SUM(DN56:DO56)</f>
        <v>293</v>
      </c>
      <c r="DN56" s="288">
        <v>138</v>
      </c>
      <c r="DO56" s="288">
        <v>155</v>
      </c>
      <c r="DP56" s="300">
        <f>SUM(DQ56:DR56)</f>
        <v>314</v>
      </c>
      <c r="DQ56" s="288">
        <v>132</v>
      </c>
      <c r="DR56" s="299">
        <v>182</v>
      </c>
      <c r="DS56" s="301">
        <f>SUM(DT56:DU56)</f>
        <v>628</v>
      </c>
      <c r="DT56" s="288">
        <v>267</v>
      </c>
      <c r="DU56" s="288">
        <v>361</v>
      </c>
      <c r="DV56" s="300">
        <f>SUM(DW56:DX56)</f>
        <v>325</v>
      </c>
      <c r="DW56" s="288">
        <v>145</v>
      </c>
      <c r="DX56" s="299">
        <v>180</v>
      </c>
      <c r="DY56" s="301">
        <f>SUM(DZ56:EA56)</f>
        <v>518</v>
      </c>
      <c r="DZ56" s="288">
        <v>239</v>
      </c>
      <c r="EA56" s="288">
        <v>279</v>
      </c>
      <c r="EB56" s="300">
        <f>SUM(EC56:ED56)</f>
        <v>213</v>
      </c>
      <c r="EC56" s="288">
        <v>83</v>
      </c>
      <c r="ED56" s="299">
        <v>130</v>
      </c>
      <c r="EE56" s="301">
        <f>SUM(EF56:EG56)</f>
        <v>306</v>
      </c>
      <c r="EF56" s="288">
        <v>158</v>
      </c>
      <c r="EG56" s="288">
        <v>148</v>
      </c>
      <c r="EH56" s="300">
        <f>SUM(EI56:EJ56)</f>
        <v>282</v>
      </c>
      <c r="EI56" s="288">
        <v>125</v>
      </c>
      <c r="EJ56" s="299">
        <v>157</v>
      </c>
      <c r="EK56" s="301">
        <f>SUM(EL56:EM56)</f>
        <v>526</v>
      </c>
      <c r="EL56" s="288">
        <v>269</v>
      </c>
      <c r="EM56" s="288">
        <v>257</v>
      </c>
      <c r="EN56" s="300">
        <f>SUM(EO56:EP56)</f>
        <v>522</v>
      </c>
      <c r="EO56" s="288">
        <v>238</v>
      </c>
      <c r="EP56" s="299">
        <v>284</v>
      </c>
      <c r="EQ56" s="301">
        <f>SUM(ER56:ES56)</f>
        <v>544</v>
      </c>
      <c r="ER56" s="288">
        <v>264</v>
      </c>
      <c r="ES56" s="288">
        <v>280</v>
      </c>
      <c r="ET56" s="300">
        <f>SUM(EU56:EV56)</f>
        <v>497</v>
      </c>
      <c r="EU56" s="288">
        <v>255</v>
      </c>
      <c r="EV56" s="299">
        <v>242</v>
      </c>
      <c r="EW56" s="301">
        <f>SUM(EX56:EY56)</f>
        <v>478</v>
      </c>
      <c r="EX56" s="288">
        <v>224</v>
      </c>
      <c r="EY56" s="288">
        <v>254</v>
      </c>
      <c r="EZ56" s="300">
        <f>SUM(FA56:FB56)</f>
        <v>345</v>
      </c>
      <c r="FA56" s="288">
        <v>154</v>
      </c>
      <c r="FB56" s="299">
        <v>191</v>
      </c>
      <c r="FC56" s="301">
        <f>SUM(FD56:FE56)</f>
        <v>561</v>
      </c>
      <c r="FD56" s="288">
        <v>259</v>
      </c>
      <c r="FE56" s="288">
        <v>302</v>
      </c>
      <c r="FF56" s="300">
        <f>SUM(FG56:FH56)</f>
        <v>413</v>
      </c>
      <c r="FG56" s="288">
        <v>217</v>
      </c>
      <c r="FH56" s="299">
        <v>196</v>
      </c>
    </row>
    <row r="57" spans="1:164" ht="15.95" customHeight="1" x14ac:dyDescent="0.15">
      <c r="A57" s="58" t="s">
        <v>221</v>
      </c>
      <c r="B57" s="39" t="s">
        <v>56</v>
      </c>
      <c r="C57" s="116">
        <f>SUM(D57:E57)</f>
        <v>17662</v>
      </c>
      <c r="D57" s="96">
        <f t="shared" si="315"/>
        <v>8442</v>
      </c>
      <c r="E57" s="96">
        <f t="shared" si="316"/>
        <v>9220</v>
      </c>
      <c r="F57" s="117">
        <f>SUM(G57:H57)</f>
        <v>3823</v>
      </c>
      <c r="G57" s="206">
        <f t="shared" si="313"/>
        <v>1957</v>
      </c>
      <c r="H57" s="206">
        <f t="shared" si="314"/>
        <v>1866</v>
      </c>
      <c r="I57" s="241">
        <f>SUM(J57:K57)</f>
        <v>260</v>
      </c>
      <c r="J57" s="233">
        <v>131</v>
      </c>
      <c r="K57" s="233">
        <v>129</v>
      </c>
      <c r="L57" s="242">
        <f>SUM(M57:N57)</f>
        <v>552</v>
      </c>
      <c r="M57" s="233">
        <v>270</v>
      </c>
      <c r="N57" s="288">
        <v>282</v>
      </c>
      <c r="O57" s="300">
        <f>SUM(P57:Q57)</f>
        <v>201</v>
      </c>
      <c r="P57" s="288">
        <v>107</v>
      </c>
      <c r="Q57" s="299">
        <v>94</v>
      </c>
      <c r="R57" s="300">
        <f>SUM(S57:T57)</f>
        <v>259</v>
      </c>
      <c r="S57" s="288">
        <v>147</v>
      </c>
      <c r="T57" s="299">
        <v>112</v>
      </c>
      <c r="U57" s="242">
        <f>SUM(V57:W57)</f>
        <v>314</v>
      </c>
      <c r="V57" s="233">
        <v>148</v>
      </c>
      <c r="W57" s="288">
        <v>166</v>
      </c>
      <c r="X57" s="300">
        <f>SUM(Y57:Z57)</f>
        <v>258</v>
      </c>
      <c r="Y57" s="288">
        <v>132</v>
      </c>
      <c r="Z57" s="299">
        <v>126</v>
      </c>
      <c r="AA57" s="301">
        <f>SUM(AB57:AC57)</f>
        <v>303</v>
      </c>
      <c r="AB57" s="233">
        <v>145</v>
      </c>
      <c r="AC57" s="233">
        <v>158</v>
      </c>
      <c r="AD57" s="300">
        <f>SUM(AE57:AF57)</f>
        <v>213</v>
      </c>
      <c r="AE57" s="288">
        <v>106</v>
      </c>
      <c r="AF57" s="299">
        <v>107</v>
      </c>
      <c r="AG57" s="301">
        <f>SUM(AH57:AI57)</f>
        <v>309</v>
      </c>
      <c r="AH57" s="288">
        <v>158</v>
      </c>
      <c r="AI57" s="288">
        <v>151</v>
      </c>
      <c r="AJ57" s="300">
        <f>SUM(AK57:AL57)</f>
        <v>280</v>
      </c>
      <c r="AK57" s="288">
        <v>141</v>
      </c>
      <c r="AL57" s="299">
        <v>139</v>
      </c>
      <c r="AM57" s="301">
        <f>SUM(AN57:AO57)</f>
        <v>283</v>
      </c>
      <c r="AN57" s="288">
        <v>143</v>
      </c>
      <c r="AO57" s="288">
        <v>140</v>
      </c>
      <c r="AP57" s="300">
        <f>SUM(AQ57:AR57)</f>
        <v>191</v>
      </c>
      <c r="AQ57" s="288">
        <v>87</v>
      </c>
      <c r="AR57" s="299">
        <v>104</v>
      </c>
      <c r="AS57" s="301">
        <f>SUM(AT57:AU57)</f>
        <v>230</v>
      </c>
      <c r="AT57" s="288">
        <v>146</v>
      </c>
      <c r="AU57" s="288">
        <v>84</v>
      </c>
      <c r="AV57" s="300">
        <f>SUM(AW57:AX57)</f>
        <v>29</v>
      </c>
      <c r="AW57" s="288">
        <v>14</v>
      </c>
      <c r="AX57" s="299">
        <v>15</v>
      </c>
      <c r="AY57" s="301">
        <f>SUM(AZ57:BA57)</f>
        <v>90</v>
      </c>
      <c r="AZ57" s="288">
        <v>52</v>
      </c>
      <c r="BA57" s="288">
        <v>38</v>
      </c>
      <c r="BB57" s="300">
        <f>SUM(BC57:BD57)</f>
        <v>21</v>
      </c>
      <c r="BC57" s="288">
        <v>13</v>
      </c>
      <c r="BD57" s="299">
        <v>8</v>
      </c>
      <c r="BE57" s="301">
        <f>SUM(BF57:BG57)</f>
        <v>30</v>
      </c>
      <c r="BF57" s="288">
        <v>17</v>
      </c>
      <c r="BG57" s="288">
        <v>13</v>
      </c>
      <c r="BH57" s="300">
        <f>SUM(BI57:BJ57)</f>
        <v>4332</v>
      </c>
      <c r="BI57" s="310">
        <f t="shared" si="317"/>
        <v>2267</v>
      </c>
      <c r="BJ57" s="314">
        <f t="shared" si="318"/>
        <v>2065</v>
      </c>
      <c r="BK57" s="301">
        <f>SUM(BL57:BM57)</f>
        <v>471</v>
      </c>
      <c r="BL57" s="288">
        <v>257</v>
      </c>
      <c r="BM57" s="288">
        <v>214</v>
      </c>
      <c r="BN57" s="300">
        <f>SUM(BO57:BP57)</f>
        <v>350</v>
      </c>
      <c r="BO57" s="288">
        <v>194</v>
      </c>
      <c r="BP57" s="299">
        <v>156</v>
      </c>
      <c r="BQ57" s="301">
        <f>SUM(BR57:BS57)</f>
        <v>335</v>
      </c>
      <c r="BR57" s="288">
        <v>191</v>
      </c>
      <c r="BS57" s="288">
        <v>144</v>
      </c>
      <c r="BT57" s="300">
        <f>SUM(BU57:BV57)</f>
        <v>465</v>
      </c>
      <c r="BU57" s="288">
        <v>245</v>
      </c>
      <c r="BV57" s="299">
        <v>220</v>
      </c>
      <c r="BW57" s="301">
        <f>SUM(BX57:BY57)</f>
        <v>269</v>
      </c>
      <c r="BX57" s="288">
        <v>126</v>
      </c>
      <c r="BY57" s="288">
        <v>143</v>
      </c>
      <c r="BZ57" s="300">
        <f>SUM(CA57:CB57)</f>
        <v>496</v>
      </c>
      <c r="CA57" s="288">
        <v>260</v>
      </c>
      <c r="CB57" s="299">
        <v>236</v>
      </c>
      <c r="CC57" s="301">
        <f>SUM(CD57:CE57)</f>
        <v>503</v>
      </c>
      <c r="CD57" s="288">
        <v>268</v>
      </c>
      <c r="CE57" s="288">
        <v>235</v>
      </c>
      <c r="CF57" s="300">
        <f>SUM(CG57:CH57)</f>
        <v>293</v>
      </c>
      <c r="CG57" s="288">
        <v>153</v>
      </c>
      <c r="CH57" s="299">
        <v>140</v>
      </c>
      <c r="CI57" s="301">
        <f>SUM(CJ57:CK57)</f>
        <v>266</v>
      </c>
      <c r="CJ57" s="288">
        <v>138</v>
      </c>
      <c r="CK57" s="288">
        <v>128</v>
      </c>
      <c r="CL57" s="300">
        <f>SUM(CM57:CN57)</f>
        <v>351</v>
      </c>
      <c r="CM57" s="288">
        <v>173</v>
      </c>
      <c r="CN57" s="299">
        <v>178</v>
      </c>
      <c r="CO57" s="301">
        <f>SUM(CP57:CQ57)</f>
        <v>533</v>
      </c>
      <c r="CP57" s="288">
        <v>262</v>
      </c>
      <c r="CQ57" s="288">
        <v>271</v>
      </c>
      <c r="CR57" s="298">
        <f>SUM(CS57:CT57)</f>
        <v>9507</v>
      </c>
      <c r="CS57" s="310">
        <f t="shared" si="319"/>
        <v>4218</v>
      </c>
      <c r="CT57" s="314">
        <f t="shared" si="320"/>
        <v>5289</v>
      </c>
      <c r="CU57" s="301">
        <f>SUM(CV57:CW57)</f>
        <v>565</v>
      </c>
      <c r="CV57" s="288">
        <v>255</v>
      </c>
      <c r="CW57" s="288">
        <v>310</v>
      </c>
      <c r="CX57" s="300">
        <f>SUM(CY57:CZ57)</f>
        <v>384</v>
      </c>
      <c r="CY57" s="288">
        <v>158</v>
      </c>
      <c r="CZ57" s="299">
        <v>226</v>
      </c>
      <c r="DA57" s="301">
        <f>SUM(DB57:DC57)</f>
        <v>288</v>
      </c>
      <c r="DB57" s="288">
        <v>109</v>
      </c>
      <c r="DC57" s="288">
        <v>179</v>
      </c>
      <c r="DD57" s="300">
        <f>SUM(DE57:DF57)</f>
        <v>369</v>
      </c>
      <c r="DE57" s="288">
        <v>147</v>
      </c>
      <c r="DF57" s="299">
        <v>222</v>
      </c>
      <c r="DG57" s="301">
        <f>SUM(DH57:DI57)</f>
        <v>405</v>
      </c>
      <c r="DH57" s="288">
        <v>207</v>
      </c>
      <c r="DI57" s="288">
        <v>198</v>
      </c>
      <c r="DJ57" s="300">
        <f>SUM(DK57:DL57)</f>
        <v>599</v>
      </c>
      <c r="DK57" s="288">
        <v>266</v>
      </c>
      <c r="DL57" s="299">
        <v>333</v>
      </c>
      <c r="DM57" s="301">
        <f>SUM(DN57:DO57)</f>
        <v>322</v>
      </c>
      <c r="DN57" s="288">
        <v>144</v>
      </c>
      <c r="DO57" s="288">
        <v>178</v>
      </c>
      <c r="DP57" s="300">
        <f>SUM(DQ57:DR57)</f>
        <v>315</v>
      </c>
      <c r="DQ57" s="288">
        <v>128</v>
      </c>
      <c r="DR57" s="299">
        <v>187</v>
      </c>
      <c r="DS57" s="301">
        <f>SUM(DT57:DU57)</f>
        <v>626</v>
      </c>
      <c r="DT57" s="288">
        <v>265</v>
      </c>
      <c r="DU57" s="288">
        <v>361</v>
      </c>
      <c r="DV57" s="300">
        <f>SUM(DW57:DX57)</f>
        <v>384</v>
      </c>
      <c r="DW57" s="288">
        <v>164</v>
      </c>
      <c r="DX57" s="299">
        <v>220</v>
      </c>
      <c r="DY57" s="301">
        <f>SUM(DZ57:EA57)</f>
        <v>486</v>
      </c>
      <c r="DZ57" s="288">
        <v>207</v>
      </c>
      <c r="EA57" s="288">
        <v>279</v>
      </c>
      <c r="EB57" s="300">
        <f>SUM(EC57:ED57)</f>
        <v>288</v>
      </c>
      <c r="EC57" s="288">
        <v>124</v>
      </c>
      <c r="ED57" s="299">
        <v>164</v>
      </c>
      <c r="EE57" s="301">
        <f>SUM(EF57:EG57)</f>
        <v>335</v>
      </c>
      <c r="EF57" s="288">
        <v>159</v>
      </c>
      <c r="EG57" s="288">
        <v>176</v>
      </c>
      <c r="EH57" s="300">
        <f>SUM(EI57:EJ57)</f>
        <v>280</v>
      </c>
      <c r="EI57" s="288">
        <v>116</v>
      </c>
      <c r="EJ57" s="299">
        <v>164</v>
      </c>
      <c r="EK57" s="301">
        <f>SUM(EL57:EM57)</f>
        <v>548</v>
      </c>
      <c r="EL57" s="288">
        <v>257</v>
      </c>
      <c r="EM57" s="288">
        <v>291</v>
      </c>
      <c r="EN57" s="300">
        <f>SUM(EO57:EP57)</f>
        <v>546</v>
      </c>
      <c r="EO57" s="288">
        <v>265</v>
      </c>
      <c r="EP57" s="299">
        <v>281</v>
      </c>
      <c r="EQ57" s="301">
        <f>SUM(ER57:ES57)</f>
        <v>512</v>
      </c>
      <c r="ER57" s="288">
        <v>223</v>
      </c>
      <c r="ES57" s="288">
        <v>289</v>
      </c>
      <c r="ET57" s="300">
        <f>SUM(EU57:EV57)</f>
        <v>473</v>
      </c>
      <c r="EU57" s="288">
        <v>229</v>
      </c>
      <c r="EV57" s="299">
        <v>244</v>
      </c>
      <c r="EW57" s="301">
        <f>SUM(EX57:EY57)</f>
        <v>456</v>
      </c>
      <c r="EX57" s="288">
        <v>201</v>
      </c>
      <c r="EY57" s="288">
        <v>255</v>
      </c>
      <c r="EZ57" s="300">
        <f>SUM(FA57:FB57)</f>
        <v>329</v>
      </c>
      <c r="FA57" s="288">
        <v>139</v>
      </c>
      <c r="FB57" s="299">
        <v>190</v>
      </c>
      <c r="FC57" s="301">
        <f>SUM(FD57:FE57)</f>
        <v>584</v>
      </c>
      <c r="FD57" s="288">
        <v>264</v>
      </c>
      <c r="FE57" s="288">
        <v>320</v>
      </c>
      <c r="FF57" s="300">
        <f>SUM(FG57:FH57)</f>
        <v>413</v>
      </c>
      <c r="FG57" s="288">
        <v>191</v>
      </c>
      <c r="FH57" s="299">
        <v>222</v>
      </c>
    </row>
    <row r="58" spans="1:164" ht="15.95" customHeight="1" x14ac:dyDescent="0.15">
      <c r="A58" s="58" t="s">
        <v>222</v>
      </c>
      <c r="B58" s="39" t="s">
        <v>57</v>
      </c>
      <c r="C58" s="116">
        <f>SUM(D58:E58)</f>
        <v>18098</v>
      </c>
      <c r="D58" s="96">
        <f t="shared" si="315"/>
        <v>9050</v>
      </c>
      <c r="E58" s="96">
        <f t="shared" si="316"/>
        <v>9048</v>
      </c>
      <c r="F58" s="117">
        <f>SUM(G58:H58)</f>
        <v>3851</v>
      </c>
      <c r="G58" s="206">
        <f t="shared" si="313"/>
        <v>2119</v>
      </c>
      <c r="H58" s="206">
        <f t="shared" si="314"/>
        <v>1732</v>
      </c>
      <c r="I58" s="241">
        <f>SUM(J58:K58)</f>
        <v>235</v>
      </c>
      <c r="J58" s="233">
        <v>128</v>
      </c>
      <c r="K58" s="233">
        <v>107</v>
      </c>
      <c r="L58" s="242">
        <f>SUM(M58:N58)</f>
        <v>506</v>
      </c>
      <c r="M58" s="233">
        <v>280</v>
      </c>
      <c r="N58" s="288">
        <v>226</v>
      </c>
      <c r="O58" s="300">
        <f>SUM(P58:Q58)</f>
        <v>207</v>
      </c>
      <c r="P58" s="288">
        <v>125</v>
      </c>
      <c r="Q58" s="299">
        <v>82</v>
      </c>
      <c r="R58" s="300">
        <f>SUM(S58:T58)</f>
        <v>272</v>
      </c>
      <c r="S58" s="288">
        <v>150</v>
      </c>
      <c r="T58" s="299">
        <v>122</v>
      </c>
      <c r="U58" s="242">
        <f>SUM(V58:W58)</f>
        <v>336</v>
      </c>
      <c r="V58" s="233">
        <v>191</v>
      </c>
      <c r="W58" s="288">
        <v>145</v>
      </c>
      <c r="X58" s="300">
        <f>SUM(Y58:Z58)</f>
        <v>297</v>
      </c>
      <c r="Y58" s="288">
        <v>168</v>
      </c>
      <c r="Z58" s="299">
        <v>129</v>
      </c>
      <c r="AA58" s="301">
        <f>SUM(AB58:AC58)</f>
        <v>312</v>
      </c>
      <c r="AB58" s="233">
        <v>152</v>
      </c>
      <c r="AC58" s="233">
        <v>160</v>
      </c>
      <c r="AD58" s="300">
        <f>SUM(AE58:AF58)</f>
        <v>251</v>
      </c>
      <c r="AE58" s="288">
        <v>146</v>
      </c>
      <c r="AF58" s="299">
        <v>105</v>
      </c>
      <c r="AG58" s="301">
        <f>SUM(AH58:AI58)</f>
        <v>307</v>
      </c>
      <c r="AH58" s="288">
        <v>149</v>
      </c>
      <c r="AI58" s="288">
        <v>158</v>
      </c>
      <c r="AJ58" s="300">
        <f>SUM(AK58:AL58)</f>
        <v>247</v>
      </c>
      <c r="AK58" s="288">
        <v>131</v>
      </c>
      <c r="AL58" s="299">
        <v>116</v>
      </c>
      <c r="AM58" s="301">
        <f>SUM(AN58:AO58)</f>
        <v>287</v>
      </c>
      <c r="AN58" s="288">
        <v>161</v>
      </c>
      <c r="AO58" s="288">
        <v>126</v>
      </c>
      <c r="AP58" s="300">
        <f>SUM(AQ58:AR58)</f>
        <v>211</v>
      </c>
      <c r="AQ58" s="288">
        <v>110</v>
      </c>
      <c r="AR58" s="299">
        <v>101</v>
      </c>
      <c r="AS58" s="301">
        <f>SUM(AT58:AU58)</f>
        <v>194</v>
      </c>
      <c r="AT58" s="288">
        <v>127</v>
      </c>
      <c r="AU58" s="288">
        <v>67</v>
      </c>
      <c r="AV58" s="300">
        <f>SUM(AW58:AX58)</f>
        <v>23</v>
      </c>
      <c r="AW58" s="288">
        <v>12</v>
      </c>
      <c r="AX58" s="299">
        <v>11</v>
      </c>
      <c r="AY58" s="301">
        <f>SUM(AZ58:BA58)</f>
        <v>93</v>
      </c>
      <c r="AZ58" s="288">
        <v>44</v>
      </c>
      <c r="BA58" s="288">
        <v>49</v>
      </c>
      <c r="BB58" s="300">
        <f>SUM(BC58:BD58)</f>
        <v>25</v>
      </c>
      <c r="BC58" s="288">
        <v>17</v>
      </c>
      <c r="BD58" s="299">
        <v>8</v>
      </c>
      <c r="BE58" s="301">
        <f>SUM(BF58:BG58)</f>
        <v>48</v>
      </c>
      <c r="BF58" s="288">
        <v>28</v>
      </c>
      <c r="BG58" s="288">
        <v>20</v>
      </c>
      <c r="BH58" s="300">
        <f>SUM(BI58:BJ58)</f>
        <v>4367</v>
      </c>
      <c r="BI58" s="310">
        <f t="shared" si="317"/>
        <v>2347</v>
      </c>
      <c r="BJ58" s="314">
        <f t="shared" si="318"/>
        <v>2020</v>
      </c>
      <c r="BK58" s="301">
        <f>SUM(BL58:BM58)</f>
        <v>494</v>
      </c>
      <c r="BL58" s="288">
        <v>278</v>
      </c>
      <c r="BM58" s="288">
        <v>216</v>
      </c>
      <c r="BN58" s="300">
        <f>SUM(BO58:BP58)</f>
        <v>384</v>
      </c>
      <c r="BO58" s="288">
        <v>239</v>
      </c>
      <c r="BP58" s="299">
        <v>145</v>
      </c>
      <c r="BQ58" s="301">
        <f>SUM(BR58:BS58)</f>
        <v>355</v>
      </c>
      <c r="BR58" s="288">
        <v>184</v>
      </c>
      <c r="BS58" s="288">
        <v>171</v>
      </c>
      <c r="BT58" s="300">
        <f>SUM(BU58:BV58)</f>
        <v>461</v>
      </c>
      <c r="BU58" s="288">
        <v>234</v>
      </c>
      <c r="BV58" s="299">
        <v>227</v>
      </c>
      <c r="BW58" s="301">
        <f>SUM(BX58:BY58)</f>
        <v>234</v>
      </c>
      <c r="BX58" s="288">
        <v>120</v>
      </c>
      <c r="BY58" s="288">
        <v>114</v>
      </c>
      <c r="BZ58" s="300">
        <f>SUM(CA58:CB58)</f>
        <v>528</v>
      </c>
      <c r="CA58" s="288">
        <v>259</v>
      </c>
      <c r="CB58" s="299">
        <v>269</v>
      </c>
      <c r="CC58" s="301">
        <f>SUM(CD58:CE58)</f>
        <v>522</v>
      </c>
      <c r="CD58" s="288">
        <v>327</v>
      </c>
      <c r="CE58" s="288">
        <v>195</v>
      </c>
      <c r="CF58" s="300">
        <f>SUM(CG58:CH58)</f>
        <v>267</v>
      </c>
      <c r="CG58" s="288">
        <v>135</v>
      </c>
      <c r="CH58" s="299">
        <v>132</v>
      </c>
      <c r="CI58" s="301">
        <f>SUM(CJ58:CK58)</f>
        <v>228</v>
      </c>
      <c r="CJ58" s="288">
        <v>113</v>
      </c>
      <c r="CK58" s="288">
        <v>115</v>
      </c>
      <c r="CL58" s="300">
        <f>SUM(CM58:CN58)</f>
        <v>372</v>
      </c>
      <c r="CM58" s="288">
        <v>195</v>
      </c>
      <c r="CN58" s="299">
        <v>177</v>
      </c>
      <c r="CO58" s="301">
        <f>SUM(CP58:CQ58)</f>
        <v>522</v>
      </c>
      <c r="CP58" s="288">
        <v>263</v>
      </c>
      <c r="CQ58" s="288">
        <v>259</v>
      </c>
      <c r="CR58" s="298">
        <f>SUM(CS58:CT58)</f>
        <v>9880</v>
      </c>
      <c r="CS58" s="310">
        <f t="shared" si="319"/>
        <v>4584</v>
      </c>
      <c r="CT58" s="314">
        <f t="shared" si="320"/>
        <v>5296</v>
      </c>
      <c r="CU58" s="301">
        <f>SUM(CV58:CW58)</f>
        <v>570</v>
      </c>
      <c r="CV58" s="288">
        <v>267</v>
      </c>
      <c r="CW58" s="288">
        <v>303</v>
      </c>
      <c r="CX58" s="300">
        <f>SUM(CY58:CZ58)</f>
        <v>405</v>
      </c>
      <c r="CY58" s="288">
        <v>174</v>
      </c>
      <c r="CZ58" s="299">
        <v>231</v>
      </c>
      <c r="DA58" s="301">
        <f>SUM(DB58:DC58)</f>
        <v>288</v>
      </c>
      <c r="DB58" s="288">
        <v>127</v>
      </c>
      <c r="DC58" s="288">
        <v>161</v>
      </c>
      <c r="DD58" s="300">
        <f>SUM(DE58:DF58)</f>
        <v>359</v>
      </c>
      <c r="DE58" s="288">
        <v>161</v>
      </c>
      <c r="DF58" s="299">
        <v>198</v>
      </c>
      <c r="DG58" s="301">
        <f>SUM(DH58:DI58)</f>
        <v>393</v>
      </c>
      <c r="DH58" s="288">
        <v>182</v>
      </c>
      <c r="DI58" s="288">
        <v>211</v>
      </c>
      <c r="DJ58" s="300">
        <f>SUM(DK58:DL58)</f>
        <v>604</v>
      </c>
      <c r="DK58" s="288">
        <v>265</v>
      </c>
      <c r="DL58" s="299">
        <v>339</v>
      </c>
      <c r="DM58" s="301">
        <f>SUM(DN58:DO58)</f>
        <v>303</v>
      </c>
      <c r="DN58" s="288">
        <v>131</v>
      </c>
      <c r="DO58" s="288">
        <v>172</v>
      </c>
      <c r="DP58" s="300">
        <f>SUM(DQ58:DR58)</f>
        <v>315</v>
      </c>
      <c r="DQ58" s="288">
        <v>131</v>
      </c>
      <c r="DR58" s="299">
        <v>184</v>
      </c>
      <c r="DS58" s="301">
        <f>SUM(DT58:DU58)</f>
        <v>732</v>
      </c>
      <c r="DT58" s="288">
        <v>322</v>
      </c>
      <c r="DU58" s="288">
        <v>410</v>
      </c>
      <c r="DV58" s="300">
        <f>SUM(DW58:DX58)</f>
        <v>392</v>
      </c>
      <c r="DW58" s="288">
        <v>186</v>
      </c>
      <c r="DX58" s="299">
        <v>206</v>
      </c>
      <c r="DY58" s="301">
        <f>SUM(DZ58:EA58)</f>
        <v>538</v>
      </c>
      <c r="DZ58" s="288">
        <v>251</v>
      </c>
      <c r="EA58" s="288">
        <v>287</v>
      </c>
      <c r="EB58" s="300">
        <f>SUM(EC58:ED58)</f>
        <v>280</v>
      </c>
      <c r="EC58" s="288">
        <v>120</v>
      </c>
      <c r="ED58" s="299">
        <v>160</v>
      </c>
      <c r="EE58" s="301">
        <f>SUM(EF58:EG58)</f>
        <v>329</v>
      </c>
      <c r="EF58" s="288">
        <v>162</v>
      </c>
      <c r="EG58" s="288">
        <v>167</v>
      </c>
      <c r="EH58" s="300">
        <f>SUM(EI58:EJ58)</f>
        <v>315</v>
      </c>
      <c r="EI58" s="288">
        <v>158</v>
      </c>
      <c r="EJ58" s="299">
        <v>157</v>
      </c>
      <c r="EK58" s="301">
        <f>SUM(EL58:EM58)</f>
        <v>535</v>
      </c>
      <c r="EL58" s="288">
        <v>285</v>
      </c>
      <c r="EM58" s="288">
        <v>250</v>
      </c>
      <c r="EN58" s="300">
        <f>SUM(EO58:EP58)</f>
        <v>527</v>
      </c>
      <c r="EO58" s="288">
        <v>242</v>
      </c>
      <c r="EP58" s="299">
        <v>285</v>
      </c>
      <c r="EQ58" s="301">
        <f>SUM(ER58:ES58)</f>
        <v>526</v>
      </c>
      <c r="ER58" s="288">
        <v>270</v>
      </c>
      <c r="ES58" s="288">
        <v>256</v>
      </c>
      <c r="ET58" s="300">
        <f>SUM(EU58:EV58)</f>
        <v>497</v>
      </c>
      <c r="EU58" s="288">
        <v>233</v>
      </c>
      <c r="EV58" s="299">
        <v>264</v>
      </c>
      <c r="EW58" s="301">
        <f>SUM(EX58:EY58)</f>
        <v>533</v>
      </c>
      <c r="EX58" s="288">
        <v>245</v>
      </c>
      <c r="EY58" s="288">
        <v>288</v>
      </c>
      <c r="EZ58" s="300">
        <f>SUM(FA58:FB58)</f>
        <v>385</v>
      </c>
      <c r="FA58" s="288">
        <v>189</v>
      </c>
      <c r="FB58" s="299">
        <v>196</v>
      </c>
      <c r="FC58" s="301">
        <f>SUM(FD58:FE58)</f>
        <v>646</v>
      </c>
      <c r="FD58" s="288">
        <v>293</v>
      </c>
      <c r="FE58" s="288">
        <v>353</v>
      </c>
      <c r="FF58" s="300">
        <f>SUM(FG58:FH58)</f>
        <v>408</v>
      </c>
      <c r="FG58" s="288">
        <v>190</v>
      </c>
      <c r="FH58" s="299">
        <v>218</v>
      </c>
    </row>
    <row r="59" spans="1:164" ht="15.95" customHeight="1" x14ac:dyDescent="0.15">
      <c r="A59" s="58" t="s">
        <v>223</v>
      </c>
      <c r="B59" s="39" t="s">
        <v>58</v>
      </c>
      <c r="C59" s="116">
        <f>SUM(D59:E59)</f>
        <v>19351</v>
      </c>
      <c r="D59" s="96">
        <f t="shared" si="315"/>
        <v>9679</v>
      </c>
      <c r="E59" s="96">
        <f t="shared" si="316"/>
        <v>9672</v>
      </c>
      <c r="F59" s="117">
        <f>SUM(G59:H59)</f>
        <v>4036</v>
      </c>
      <c r="G59" s="206">
        <f t="shared" si="313"/>
        <v>2233</v>
      </c>
      <c r="H59" s="206">
        <f t="shared" si="314"/>
        <v>1803</v>
      </c>
      <c r="I59" s="241">
        <f>SUM(J59:K59)</f>
        <v>291</v>
      </c>
      <c r="J59" s="233">
        <v>179</v>
      </c>
      <c r="K59" s="233">
        <v>112</v>
      </c>
      <c r="L59" s="242">
        <f>SUM(M59:N59)</f>
        <v>493</v>
      </c>
      <c r="M59" s="233">
        <v>255</v>
      </c>
      <c r="N59" s="288">
        <v>238</v>
      </c>
      <c r="O59" s="300">
        <f>SUM(P59:Q59)</f>
        <v>204</v>
      </c>
      <c r="P59" s="288">
        <v>115</v>
      </c>
      <c r="Q59" s="299">
        <v>89</v>
      </c>
      <c r="R59" s="300">
        <f>SUM(S59:T59)</f>
        <v>306</v>
      </c>
      <c r="S59" s="288">
        <v>163</v>
      </c>
      <c r="T59" s="299">
        <v>143</v>
      </c>
      <c r="U59" s="242">
        <f>SUM(V59:W59)</f>
        <v>376</v>
      </c>
      <c r="V59" s="233">
        <v>187</v>
      </c>
      <c r="W59" s="288">
        <v>189</v>
      </c>
      <c r="X59" s="300">
        <f>SUM(Y59:Z59)</f>
        <v>311</v>
      </c>
      <c r="Y59" s="288">
        <v>182</v>
      </c>
      <c r="Z59" s="299">
        <v>129</v>
      </c>
      <c r="AA59" s="301">
        <f>SUM(AB59:AC59)</f>
        <v>293</v>
      </c>
      <c r="AB59" s="233">
        <v>159</v>
      </c>
      <c r="AC59" s="233">
        <v>134</v>
      </c>
      <c r="AD59" s="300">
        <f>SUM(AE59:AF59)</f>
        <v>248</v>
      </c>
      <c r="AE59" s="288">
        <v>141</v>
      </c>
      <c r="AF59" s="299">
        <v>107</v>
      </c>
      <c r="AG59" s="301">
        <f>SUM(AH59:AI59)</f>
        <v>316</v>
      </c>
      <c r="AH59" s="288">
        <v>174</v>
      </c>
      <c r="AI59" s="288">
        <v>142</v>
      </c>
      <c r="AJ59" s="300">
        <f>SUM(AK59:AL59)</f>
        <v>323</v>
      </c>
      <c r="AK59" s="288">
        <v>162</v>
      </c>
      <c r="AL59" s="299">
        <v>161</v>
      </c>
      <c r="AM59" s="301">
        <f>SUM(AN59:AO59)</f>
        <v>291</v>
      </c>
      <c r="AN59" s="288">
        <v>172</v>
      </c>
      <c r="AO59" s="288">
        <v>119</v>
      </c>
      <c r="AP59" s="300">
        <f>SUM(AQ59:AR59)</f>
        <v>195</v>
      </c>
      <c r="AQ59" s="288">
        <v>100</v>
      </c>
      <c r="AR59" s="299">
        <v>95</v>
      </c>
      <c r="AS59" s="301">
        <f>SUM(AT59:AU59)</f>
        <v>215</v>
      </c>
      <c r="AT59" s="288">
        <v>137</v>
      </c>
      <c r="AU59" s="288">
        <v>78</v>
      </c>
      <c r="AV59" s="300">
        <f>SUM(AW59:AX59)</f>
        <v>27</v>
      </c>
      <c r="AW59" s="288">
        <v>15</v>
      </c>
      <c r="AX59" s="299">
        <v>12</v>
      </c>
      <c r="AY59" s="301">
        <f>SUM(AZ59:BA59)</f>
        <v>79</v>
      </c>
      <c r="AZ59" s="288">
        <v>52</v>
      </c>
      <c r="BA59" s="288">
        <v>27</v>
      </c>
      <c r="BB59" s="300">
        <f>SUM(BC59:BD59)</f>
        <v>19</v>
      </c>
      <c r="BC59" s="288">
        <v>12</v>
      </c>
      <c r="BD59" s="299">
        <v>7</v>
      </c>
      <c r="BE59" s="301">
        <f>SUM(BF59:BG59)</f>
        <v>49</v>
      </c>
      <c r="BF59" s="288">
        <v>28</v>
      </c>
      <c r="BG59" s="288">
        <v>21</v>
      </c>
      <c r="BH59" s="300">
        <f>SUM(BI59:BJ59)</f>
        <v>4531</v>
      </c>
      <c r="BI59" s="310">
        <f t="shared" si="317"/>
        <v>2390</v>
      </c>
      <c r="BJ59" s="314">
        <f t="shared" si="318"/>
        <v>2141</v>
      </c>
      <c r="BK59" s="301">
        <f>SUM(BL59:BM59)</f>
        <v>490</v>
      </c>
      <c r="BL59" s="288">
        <v>240</v>
      </c>
      <c r="BM59" s="288">
        <v>250</v>
      </c>
      <c r="BN59" s="300">
        <f>SUM(BO59:BP59)</f>
        <v>343</v>
      </c>
      <c r="BO59" s="288">
        <v>184</v>
      </c>
      <c r="BP59" s="299">
        <v>159</v>
      </c>
      <c r="BQ59" s="301">
        <f>SUM(BR59:BS59)</f>
        <v>396</v>
      </c>
      <c r="BR59" s="288">
        <v>216</v>
      </c>
      <c r="BS59" s="288">
        <v>180</v>
      </c>
      <c r="BT59" s="300">
        <f>SUM(BU59:BV59)</f>
        <v>499</v>
      </c>
      <c r="BU59" s="288">
        <v>264</v>
      </c>
      <c r="BV59" s="299">
        <v>235</v>
      </c>
      <c r="BW59" s="301">
        <f>SUM(BX59:BY59)</f>
        <v>257</v>
      </c>
      <c r="BX59" s="288">
        <v>136</v>
      </c>
      <c r="BY59" s="288">
        <v>121</v>
      </c>
      <c r="BZ59" s="300">
        <f>SUM(CA59:CB59)</f>
        <v>542</v>
      </c>
      <c r="CA59" s="288">
        <v>289</v>
      </c>
      <c r="CB59" s="299">
        <v>253</v>
      </c>
      <c r="CC59" s="301">
        <f>SUM(CD59:CE59)</f>
        <v>562</v>
      </c>
      <c r="CD59" s="288">
        <v>316</v>
      </c>
      <c r="CE59" s="288">
        <v>246</v>
      </c>
      <c r="CF59" s="300">
        <f>SUM(CG59:CH59)</f>
        <v>277</v>
      </c>
      <c r="CG59" s="288">
        <v>153</v>
      </c>
      <c r="CH59" s="299">
        <v>124</v>
      </c>
      <c r="CI59" s="301">
        <f>SUM(CJ59:CK59)</f>
        <v>253</v>
      </c>
      <c r="CJ59" s="288">
        <v>127</v>
      </c>
      <c r="CK59" s="288">
        <v>126</v>
      </c>
      <c r="CL59" s="300">
        <f>SUM(CM59:CN59)</f>
        <v>391</v>
      </c>
      <c r="CM59" s="288">
        <v>194</v>
      </c>
      <c r="CN59" s="299">
        <v>197</v>
      </c>
      <c r="CO59" s="301">
        <f>SUM(CP59:CQ59)</f>
        <v>521</v>
      </c>
      <c r="CP59" s="288">
        <v>271</v>
      </c>
      <c r="CQ59" s="288">
        <v>250</v>
      </c>
      <c r="CR59" s="298">
        <f>SUM(CS59:CT59)</f>
        <v>10784</v>
      </c>
      <c r="CS59" s="310">
        <f t="shared" si="319"/>
        <v>5056</v>
      </c>
      <c r="CT59" s="314">
        <f t="shared" si="320"/>
        <v>5728</v>
      </c>
      <c r="CU59" s="301">
        <f>SUM(CV59:CW59)</f>
        <v>662</v>
      </c>
      <c r="CV59" s="288">
        <v>294</v>
      </c>
      <c r="CW59" s="288">
        <v>368</v>
      </c>
      <c r="CX59" s="300">
        <f>SUM(CY59:CZ59)</f>
        <v>504</v>
      </c>
      <c r="CY59" s="288">
        <v>245</v>
      </c>
      <c r="CZ59" s="299">
        <v>259</v>
      </c>
      <c r="DA59" s="301">
        <f>SUM(DB59:DC59)</f>
        <v>359</v>
      </c>
      <c r="DB59" s="288">
        <v>168</v>
      </c>
      <c r="DC59" s="288">
        <v>191</v>
      </c>
      <c r="DD59" s="300">
        <f>SUM(DE59:DF59)</f>
        <v>453</v>
      </c>
      <c r="DE59" s="288">
        <v>209</v>
      </c>
      <c r="DF59" s="299">
        <v>244</v>
      </c>
      <c r="DG59" s="301">
        <f>SUM(DH59:DI59)</f>
        <v>420</v>
      </c>
      <c r="DH59" s="288">
        <v>200</v>
      </c>
      <c r="DI59" s="288">
        <v>220</v>
      </c>
      <c r="DJ59" s="300">
        <f>SUM(DK59:DL59)</f>
        <v>632</v>
      </c>
      <c r="DK59" s="288">
        <v>284</v>
      </c>
      <c r="DL59" s="299">
        <v>348</v>
      </c>
      <c r="DM59" s="301">
        <f>SUM(DN59:DO59)</f>
        <v>352</v>
      </c>
      <c r="DN59" s="288">
        <v>151</v>
      </c>
      <c r="DO59" s="288">
        <v>201</v>
      </c>
      <c r="DP59" s="300">
        <f>SUM(DQ59:DR59)</f>
        <v>375</v>
      </c>
      <c r="DQ59" s="288">
        <v>176</v>
      </c>
      <c r="DR59" s="299">
        <v>199</v>
      </c>
      <c r="DS59" s="301">
        <f>SUM(DT59:DU59)</f>
        <v>777</v>
      </c>
      <c r="DT59" s="288">
        <v>361</v>
      </c>
      <c r="DU59" s="288">
        <v>416</v>
      </c>
      <c r="DV59" s="300">
        <f>SUM(DW59:DX59)</f>
        <v>438</v>
      </c>
      <c r="DW59" s="288">
        <v>182</v>
      </c>
      <c r="DX59" s="299">
        <v>256</v>
      </c>
      <c r="DY59" s="301">
        <f>SUM(DZ59:EA59)</f>
        <v>618</v>
      </c>
      <c r="DZ59" s="288">
        <v>291</v>
      </c>
      <c r="EA59" s="288">
        <v>327</v>
      </c>
      <c r="EB59" s="300">
        <f>SUM(EC59:ED59)</f>
        <v>344</v>
      </c>
      <c r="EC59" s="288">
        <v>158</v>
      </c>
      <c r="ED59" s="299">
        <v>186</v>
      </c>
      <c r="EE59" s="301">
        <f>SUM(EF59:EG59)</f>
        <v>315</v>
      </c>
      <c r="EF59" s="288">
        <v>170</v>
      </c>
      <c r="EG59" s="288">
        <v>145</v>
      </c>
      <c r="EH59" s="300">
        <f>SUM(EI59:EJ59)</f>
        <v>298</v>
      </c>
      <c r="EI59" s="288">
        <v>124</v>
      </c>
      <c r="EJ59" s="299">
        <v>174</v>
      </c>
      <c r="EK59" s="301">
        <f>SUM(EL59:EM59)</f>
        <v>563</v>
      </c>
      <c r="EL59" s="288">
        <v>283</v>
      </c>
      <c r="EM59" s="288">
        <v>280</v>
      </c>
      <c r="EN59" s="300">
        <f>SUM(EO59:EP59)</f>
        <v>528</v>
      </c>
      <c r="EO59" s="288">
        <v>262</v>
      </c>
      <c r="EP59" s="299">
        <v>266</v>
      </c>
      <c r="EQ59" s="301">
        <f>SUM(ER59:ES59)</f>
        <v>533</v>
      </c>
      <c r="ER59" s="288">
        <v>265</v>
      </c>
      <c r="ES59" s="288">
        <v>268</v>
      </c>
      <c r="ET59" s="300">
        <f>SUM(EU59:EV59)</f>
        <v>547</v>
      </c>
      <c r="EU59" s="288">
        <v>253</v>
      </c>
      <c r="EV59" s="299">
        <v>294</v>
      </c>
      <c r="EW59" s="301">
        <f>SUM(EX59:EY59)</f>
        <v>549</v>
      </c>
      <c r="EX59" s="288">
        <v>252</v>
      </c>
      <c r="EY59" s="288">
        <v>297</v>
      </c>
      <c r="EZ59" s="300">
        <f>SUM(FA59:FB59)</f>
        <v>420</v>
      </c>
      <c r="FA59" s="288">
        <v>203</v>
      </c>
      <c r="FB59" s="299">
        <v>217</v>
      </c>
      <c r="FC59" s="301">
        <f>SUM(FD59:FE59)</f>
        <v>648</v>
      </c>
      <c r="FD59" s="288">
        <v>300</v>
      </c>
      <c r="FE59" s="288">
        <v>348</v>
      </c>
      <c r="FF59" s="300">
        <f>SUM(FG59:FH59)</f>
        <v>449</v>
      </c>
      <c r="FG59" s="288">
        <v>225</v>
      </c>
      <c r="FH59" s="299">
        <v>224</v>
      </c>
    </row>
    <row r="60" spans="1:164" ht="15.95" customHeight="1" x14ac:dyDescent="0.15">
      <c r="A60" s="58" t="s">
        <v>224</v>
      </c>
      <c r="B60" s="38" t="s">
        <v>126</v>
      </c>
      <c r="C60" s="103">
        <f t="shared" ref="C60:BG60" si="321">SUM(C61:C65)</f>
        <v>88263</v>
      </c>
      <c r="D60" s="104">
        <f t="shared" si="321"/>
        <v>44202</v>
      </c>
      <c r="E60" s="104">
        <f t="shared" si="321"/>
        <v>44061</v>
      </c>
      <c r="F60" s="121">
        <f t="shared" si="321"/>
        <v>18699</v>
      </c>
      <c r="G60" s="109">
        <f t="shared" si="321"/>
        <v>9787</v>
      </c>
      <c r="H60" s="115">
        <f t="shared" si="321"/>
        <v>8912</v>
      </c>
      <c r="I60" s="239">
        <f t="shared" si="321"/>
        <v>1310</v>
      </c>
      <c r="J60" s="237">
        <f t="shared" si="321"/>
        <v>735</v>
      </c>
      <c r="K60" s="237">
        <f t="shared" si="321"/>
        <v>575</v>
      </c>
      <c r="L60" s="237">
        <f t="shared" si="321"/>
        <v>2548</v>
      </c>
      <c r="M60" s="237">
        <f t="shared" si="321"/>
        <v>1306</v>
      </c>
      <c r="N60" s="292">
        <f t="shared" si="321"/>
        <v>1242</v>
      </c>
      <c r="O60" s="296">
        <f t="shared" si="321"/>
        <v>987</v>
      </c>
      <c r="P60" s="292">
        <f t="shared" si="321"/>
        <v>531</v>
      </c>
      <c r="Q60" s="267">
        <f t="shared" si="321"/>
        <v>456</v>
      </c>
      <c r="R60" s="296">
        <f t="shared" si="321"/>
        <v>1408</v>
      </c>
      <c r="S60" s="292">
        <f t="shared" si="321"/>
        <v>766</v>
      </c>
      <c r="T60" s="267">
        <f t="shared" si="321"/>
        <v>642</v>
      </c>
      <c r="U60" s="237">
        <f t="shared" si="321"/>
        <v>1702</v>
      </c>
      <c r="V60" s="237">
        <f t="shared" si="321"/>
        <v>888</v>
      </c>
      <c r="W60" s="292">
        <f t="shared" si="321"/>
        <v>814</v>
      </c>
      <c r="X60" s="296">
        <f t="shared" si="321"/>
        <v>1371</v>
      </c>
      <c r="Y60" s="292">
        <f t="shared" si="321"/>
        <v>715</v>
      </c>
      <c r="Z60" s="267">
        <f t="shared" si="321"/>
        <v>656</v>
      </c>
      <c r="AA60" s="292">
        <f t="shared" si="321"/>
        <v>1428</v>
      </c>
      <c r="AB60" s="237">
        <f t="shared" si="321"/>
        <v>729</v>
      </c>
      <c r="AC60" s="237">
        <f t="shared" si="321"/>
        <v>699</v>
      </c>
      <c r="AD60" s="296">
        <f t="shared" si="321"/>
        <v>1396</v>
      </c>
      <c r="AE60" s="292">
        <f t="shared" si="321"/>
        <v>710</v>
      </c>
      <c r="AF60" s="267">
        <f t="shared" si="321"/>
        <v>686</v>
      </c>
      <c r="AG60" s="292">
        <f t="shared" si="321"/>
        <v>1495</v>
      </c>
      <c r="AH60" s="292">
        <f t="shared" si="321"/>
        <v>747</v>
      </c>
      <c r="AI60" s="292">
        <f t="shared" si="321"/>
        <v>748</v>
      </c>
      <c r="AJ60" s="296">
        <f t="shared" si="321"/>
        <v>1404</v>
      </c>
      <c r="AK60" s="292">
        <f t="shared" si="321"/>
        <v>663</v>
      </c>
      <c r="AL60" s="267">
        <f t="shared" si="321"/>
        <v>741</v>
      </c>
      <c r="AM60" s="292">
        <f t="shared" si="321"/>
        <v>1221</v>
      </c>
      <c r="AN60" s="292">
        <f t="shared" si="321"/>
        <v>649</v>
      </c>
      <c r="AO60" s="292">
        <f t="shared" si="321"/>
        <v>572</v>
      </c>
      <c r="AP60" s="296">
        <f t="shared" si="321"/>
        <v>983</v>
      </c>
      <c r="AQ60" s="292">
        <f t="shared" si="321"/>
        <v>524</v>
      </c>
      <c r="AR60" s="267">
        <f t="shared" si="321"/>
        <v>459</v>
      </c>
      <c r="AS60" s="292">
        <f t="shared" si="321"/>
        <v>678</v>
      </c>
      <c r="AT60" s="292">
        <f t="shared" si="321"/>
        <v>410</v>
      </c>
      <c r="AU60" s="292">
        <f t="shared" si="321"/>
        <v>268</v>
      </c>
      <c r="AV60" s="296">
        <f t="shared" si="321"/>
        <v>121</v>
      </c>
      <c r="AW60" s="292">
        <f t="shared" si="321"/>
        <v>56</v>
      </c>
      <c r="AX60" s="267">
        <f t="shared" si="321"/>
        <v>65</v>
      </c>
      <c r="AY60" s="292">
        <f t="shared" si="321"/>
        <v>293</v>
      </c>
      <c r="AZ60" s="292">
        <f t="shared" si="321"/>
        <v>162</v>
      </c>
      <c r="BA60" s="292">
        <f t="shared" si="321"/>
        <v>131</v>
      </c>
      <c r="BB60" s="296">
        <f t="shared" si="321"/>
        <v>139</v>
      </c>
      <c r="BC60" s="292">
        <f t="shared" si="321"/>
        <v>85</v>
      </c>
      <c r="BD60" s="267">
        <f t="shared" si="321"/>
        <v>54</v>
      </c>
      <c r="BE60" s="292">
        <f t="shared" si="321"/>
        <v>215</v>
      </c>
      <c r="BF60" s="292">
        <f t="shared" si="321"/>
        <v>111</v>
      </c>
      <c r="BG60" s="292">
        <f t="shared" si="321"/>
        <v>104</v>
      </c>
      <c r="BH60" s="296">
        <f t="shared" ref="BH60:BT60" si="322">SUM(BH61:BH65)</f>
        <v>22026</v>
      </c>
      <c r="BI60" s="292">
        <f t="shared" si="322"/>
        <v>11304</v>
      </c>
      <c r="BJ60" s="267">
        <f t="shared" si="322"/>
        <v>10722</v>
      </c>
      <c r="BK60" s="292">
        <f t="shared" si="322"/>
        <v>2450</v>
      </c>
      <c r="BL60" s="292">
        <f t="shared" si="322"/>
        <v>1296</v>
      </c>
      <c r="BM60" s="292">
        <f t="shared" si="322"/>
        <v>1154</v>
      </c>
      <c r="BN60" s="296">
        <f t="shared" si="322"/>
        <v>1849</v>
      </c>
      <c r="BO60" s="292">
        <f t="shared" si="322"/>
        <v>999</v>
      </c>
      <c r="BP60" s="267">
        <f t="shared" si="322"/>
        <v>850</v>
      </c>
      <c r="BQ60" s="292">
        <f t="shared" si="322"/>
        <v>1991</v>
      </c>
      <c r="BR60" s="292">
        <f t="shared" si="322"/>
        <v>1030</v>
      </c>
      <c r="BS60" s="292">
        <f t="shared" si="322"/>
        <v>961</v>
      </c>
      <c r="BT60" s="296">
        <f t="shared" si="322"/>
        <v>2507</v>
      </c>
      <c r="BU60" s="292">
        <f t="shared" ref="BU60:CQ60" si="323">SUM(BU61:BU65)</f>
        <v>1208</v>
      </c>
      <c r="BV60" s="267">
        <f t="shared" si="323"/>
        <v>1299</v>
      </c>
      <c r="BW60" s="292">
        <f t="shared" si="323"/>
        <v>1159</v>
      </c>
      <c r="BX60" s="292">
        <f t="shared" si="323"/>
        <v>595</v>
      </c>
      <c r="BY60" s="292">
        <f t="shared" si="323"/>
        <v>564</v>
      </c>
      <c r="BZ60" s="296">
        <f t="shared" si="323"/>
        <v>2570</v>
      </c>
      <c r="CA60" s="292">
        <f t="shared" si="323"/>
        <v>1271</v>
      </c>
      <c r="CB60" s="267">
        <f t="shared" si="323"/>
        <v>1299</v>
      </c>
      <c r="CC60" s="292">
        <f t="shared" si="323"/>
        <v>2456</v>
      </c>
      <c r="CD60" s="292">
        <f t="shared" si="323"/>
        <v>1289</v>
      </c>
      <c r="CE60" s="292">
        <f t="shared" si="323"/>
        <v>1167</v>
      </c>
      <c r="CF60" s="296">
        <f t="shared" si="323"/>
        <v>1570</v>
      </c>
      <c r="CG60" s="292">
        <f t="shared" si="323"/>
        <v>865</v>
      </c>
      <c r="CH60" s="267">
        <f t="shared" si="323"/>
        <v>705</v>
      </c>
      <c r="CI60" s="292">
        <f t="shared" si="323"/>
        <v>1388</v>
      </c>
      <c r="CJ60" s="292">
        <f t="shared" si="323"/>
        <v>721</v>
      </c>
      <c r="CK60" s="292">
        <f t="shared" si="323"/>
        <v>667</v>
      </c>
      <c r="CL60" s="296">
        <f t="shared" si="323"/>
        <v>1920</v>
      </c>
      <c r="CM60" s="292">
        <f t="shared" si="323"/>
        <v>962</v>
      </c>
      <c r="CN60" s="267">
        <f t="shared" si="323"/>
        <v>958</v>
      </c>
      <c r="CO60" s="292">
        <f t="shared" si="323"/>
        <v>2166</v>
      </c>
      <c r="CP60" s="292">
        <f t="shared" si="323"/>
        <v>1068</v>
      </c>
      <c r="CQ60" s="292">
        <f t="shared" si="323"/>
        <v>1098</v>
      </c>
      <c r="CR60" s="296">
        <f t="shared" ref="CR60:CV60" si="324">SUM(CR61:CR65)</f>
        <v>47538</v>
      </c>
      <c r="CS60" s="292">
        <f t="shared" si="324"/>
        <v>23111</v>
      </c>
      <c r="CT60" s="267">
        <f t="shared" si="324"/>
        <v>24427</v>
      </c>
      <c r="CU60" s="292">
        <f t="shared" si="324"/>
        <v>2870</v>
      </c>
      <c r="CV60" s="292">
        <f t="shared" si="324"/>
        <v>1383</v>
      </c>
      <c r="CW60" s="292">
        <f>SUM(CW61:CW65)</f>
        <v>1487</v>
      </c>
      <c r="CX60" s="296">
        <f t="shared" ref="CX60:CY60" si="325">SUM(CX61:CX65)</f>
        <v>1939</v>
      </c>
      <c r="CY60" s="292">
        <f t="shared" si="325"/>
        <v>963</v>
      </c>
      <c r="CZ60" s="267">
        <f>SUM(CZ61:CZ65)</f>
        <v>976</v>
      </c>
      <c r="DA60" s="292">
        <f t="shared" ref="DA60:DB60" si="326">SUM(DA61:DA65)</f>
        <v>1397</v>
      </c>
      <c r="DB60" s="292">
        <f t="shared" si="326"/>
        <v>738</v>
      </c>
      <c r="DC60" s="292">
        <f>SUM(DC61:DC65)</f>
        <v>659</v>
      </c>
      <c r="DD60" s="296">
        <f t="shared" ref="DD60:DE60" si="327">SUM(DD61:DD65)</f>
        <v>1818</v>
      </c>
      <c r="DE60" s="292">
        <f t="shared" si="327"/>
        <v>941</v>
      </c>
      <c r="DF60" s="267">
        <f>SUM(DF61:DF65)</f>
        <v>877</v>
      </c>
      <c r="DG60" s="292">
        <f t="shared" ref="DG60:DH60" si="328">SUM(DG61:DG65)</f>
        <v>1821</v>
      </c>
      <c r="DH60" s="292">
        <f t="shared" si="328"/>
        <v>898</v>
      </c>
      <c r="DI60" s="292">
        <f>SUM(DI61:DI65)</f>
        <v>923</v>
      </c>
      <c r="DJ60" s="296">
        <f t="shared" ref="DJ60:DK60" si="329">SUM(DJ61:DJ65)</f>
        <v>2798</v>
      </c>
      <c r="DK60" s="292">
        <f t="shared" si="329"/>
        <v>1351</v>
      </c>
      <c r="DL60" s="267">
        <f>SUM(DL61:DL65)</f>
        <v>1447</v>
      </c>
      <c r="DM60" s="292">
        <f t="shared" ref="DM60:DN60" si="330">SUM(DM61:DM65)</f>
        <v>1507</v>
      </c>
      <c r="DN60" s="292">
        <f t="shared" si="330"/>
        <v>702</v>
      </c>
      <c r="DO60" s="292">
        <f>SUM(DO61:DO65)</f>
        <v>805</v>
      </c>
      <c r="DP60" s="296">
        <f t="shared" ref="DP60:DQ60" si="331">SUM(DP61:DP65)</f>
        <v>1662</v>
      </c>
      <c r="DQ60" s="292">
        <f t="shared" si="331"/>
        <v>803</v>
      </c>
      <c r="DR60" s="267">
        <f>SUM(DR61:DR65)</f>
        <v>859</v>
      </c>
      <c r="DS60" s="292">
        <f t="shared" ref="DS60:DT60" si="332">SUM(DS61:DS65)</f>
        <v>3385</v>
      </c>
      <c r="DT60" s="292">
        <f t="shared" si="332"/>
        <v>1646</v>
      </c>
      <c r="DU60" s="292">
        <f>SUM(DU61:DU65)</f>
        <v>1739</v>
      </c>
      <c r="DV60" s="296">
        <f t="shared" ref="DV60:DW60" si="333">SUM(DV61:DV65)</f>
        <v>2152</v>
      </c>
      <c r="DW60" s="292">
        <f t="shared" si="333"/>
        <v>1016</v>
      </c>
      <c r="DX60" s="267">
        <f>SUM(DX61:DX65)</f>
        <v>1136</v>
      </c>
      <c r="DY60" s="292">
        <f t="shared" ref="DY60:DZ60" si="334">SUM(DY61:DY65)</f>
        <v>2680</v>
      </c>
      <c r="DZ60" s="292">
        <f t="shared" si="334"/>
        <v>1310</v>
      </c>
      <c r="EA60" s="292">
        <f>SUM(EA61:EA65)</f>
        <v>1370</v>
      </c>
      <c r="EB60" s="296">
        <f t="shared" ref="EB60:EC60" si="335">SUM(EB61:EB65)</f>
        <v>1490</v>
      </c>
      <c r="EC60" s="292">
        <f t="shared" si="335"/>
        <v>702</v>
      </c>
      <c r="ED60" s="267">
        <f>SUM(ED61:ED65)</f>
        <v>788</v>
      </c>
      <c r="EE60" s="292">
        <f t="shared" ref="EE60:EF60" si="336">SUM(EE61:EE65)</f>
        <v>1471</v>
      </c>
      <c r="EF60" s="292">
        <f t="shared" si="336"/>
        <v>701</v>
      </c>
      <c r="EG60" s="292">
        <f>SUM(EG61:EG65)</f>
        <v>770</v>
      </c>
      <c r="EH60" s="296">
        <f t="shared" ref="EH60:EI60" si="337">SUM(EH61:EH65)</f>
        <v>1497</v>
      </c>
      <c r="EI60" s="292">
        <f t="shared" si="337"/>
        <v>704</v>
      </c>
      <c r="EJ60" s="267">
        <f>SUM(EJ61:EJ65)</f>
        <v>793</v>
      </c>
      <c r="EK60" s="292">
        <f t="shared" ref="EK60:EL60" si="338">SUM(EK61:EK65)</f>
        <v>2535</v>
      </c>
      <c r="EL60" s="292">
        <f t="shared" si="338"/>
        <v>1229</v>
      </c>
      <c r="EM60" s="292">
        <f>SUM(EM61:EM65)</f>
        <v>1306</v>
      </c>
      <c r="EN60" s="296">
        <f t="shared" ref="EN60:EO60" si="339">SUM(EN61:EN65)</f>
        <v>2239</v>
      </c>
      <c r="EO60" s="292">
        <f t="shared" si="339"/>
        <v>1166</v>
      </c>
      <c r="EP60" s="267">
        <f>SUM(EP61:EP65)</f>
        <v>1073</v>
      </c>
      <c r="EQ60" s="292">
        <f t="shared" ref="EQ60:ER60" si="340">SUM(EQ61:EQ65)</f>
        <v>2571</v>
      </c>
      <c r="ER60" s="292">
        <f t="shared" si="340"/>
        <v>1295</v>
      </c>
      <c r="ES60" s="292">
        <f>SUM(ES61:ES65)</f>
        <v>1276</v>
      </c>
      <c r="ET60" s="296">
        <f t="shared" ref="ET60:EU60" si="341">SUM(ET61:ET65)</f>
        <v>2368</v>
      </c>
      <c r="EU60" s="292">
        <f t="shared" si="341"/>
        <v>1121</v>
      </c>
      <c r="EV60" s="267">
        <f>SUM(EV61:EV65)</f>
        <v>1247</v>
      </c>
      <c r="EW60" s="292">
        <f t="shared" ref="EW60:EX60" si="342">SUM(EW61:EW65)</f>
        <v>2536</v>
      </c>
      <c r="EX60" s="292">
        <f t="shared" si="342"/>
        <v>1188</v>
      </c>
      <c r="EY60" s="292">
        <f>SUM(EY61:EY65)</f>
        <v>1348</v>
      </c>
      <c r="EZ60" s="296">
        <f t="shared" ref="EZ60:FA60" si="343">SUM(EZ61:EZ65)</f>
        <v>1831</v>
      </c>
      <c r="FA60" s="292">
        <f t="shared" si="343"/>
        <v>845</v>
      </c>
      <c r="FB60" s="267">
        <f>SUM(FB61:FB65)</f>
        <v>986</v>
      </c>
      <c r="FC60" s="292">
        <f t="shared" ref="FC60:FD60" si="344">SUM(FC61:FC65)</f>
        <v>3053</v>
      </c>
      <c r="FD60" s="292">
        <f t="shared" si="344"/>
        <v>1457</v>
      </c>
      <c r="FE60" s="292">
        <f>SUM(FE61:FE65)</f>
        <v>1596</v>
      </c>
      <c r="FF60" s="296">
        <f t="shared" ref="FF60:FG60" si="345">SUM(FF61:FF65)</f>
        <v>1918</v>
      </c>
      <c r="FG60" s="292">
        <f t="shared" si="345"/>
        <v>952</v>
      </c>
      <c r="FH60" s="267">
        <f>SUM(FH61:FH65)</f>
        <v>966</v>
      </c>
    </row>
    <row r="61" spans="1:164" ht="15.95" customHeight="1" x14ac:dyDescent="0.15">
      <c r="A61" s="58" t="s">
        <v>225</v>
      </c>
      <c r="B61" s="39" t="s">
        <v>59</v>
      </c>
      <c r="C61" s="116">
        <f>SUM(D61:E61)</f>
        <v>19204</v>
      </c>
      <c r="D61" s="96">
        <f>SUM(G61,BI61,CS61)</f>
        <v>9710</v>
      </c>
      <c r="E61" s="96">
        <f>SUM(H61,BJ61,CT61)</f>
        <v>9494</v>
      </c>
      <c r="F61" s="117">
        <f>SUM(G61:H61)</f>
        <v>3889</v>
      </c>
      <c r="G61" s="206">
        <f t="shared" ref="G61:G65" si="346">SUM(J61,M61,P61,S61,V61,Y61,AB61,AE61,AH61,AK61,AN61,AQ61,AT61,AW61,AZ61,BC61,BF61)</f>
        <v>2079</v>
      </c>
      <c r="H61" s="206">
        <f t="shared" ref="H61:H65" si="347">SUM(K61,N61,Q61,T61,W61,Z61,AC61,AF61,AI61,AL61,AO61,AR61,AU61,AX61,BA61,BD61,BG61)</f>
        <v>1810</v>
      </c>
      <c r="I61" s="241">
        <f>SUM(J61:K61)</f>
        <v>266</v>
      </c>
      <c r="J61" s="233">
        <v>146</v>
      </c>
      <c r="K61" s="233">
        <v>120</v>
      </c>
      <c r="L61" s="242">
        <f>SUM(M61:N61)</f>
        <v>528</v>
      </c>
      <c r="M61" s="233">
        <v>269</v>
      </c>
      <c r="N61" s="288">
        <v>259</v>
      </c>
      <c r="O61" s="300">
        <f>SUM(P61:Q61)</f>
        <v>214</v>
      </c>
      <c r="P61" s="288">
        <v>114</v>
      </c>
      <c r="Q61" s="299">
        <v>100</v>
      </c>
      <c r="R61" s="300">
        <f>SUM(S61:T61)</f>
        <v>297</v>
      </c>
      <c r="S61" s="288">
        <v>171</v>
      </c>
      <c r="T61" s="299">
        <v>126</v>
      </c>
      <c r="U61" s="242">
        <f>SUM(V61:W61)</f>
        <v>317</v>
      </c>
      <c r="V61" s="233">
        <v>185</v>
      </c>
      <c r="W61" s="288">
        <v>132</v>
      </c>
      <c r="X61" s="300">
        <f>SUM(Y61:Z61)</f>
        <v>274</v>
      </c>
      <c r="Y61" s="288">
        <v>146</v>
      </c>
      <c r="Z61" s="299">
        <v>128</v>
      </c>
      <c r="AA61" s="301">
        <f>SUM(AB61:AC61)</f>
        <v>310</v>
      </c>
      <c r="AB61" s="233">
        <v>166</v>
      </c>
      <c r="AC61" s="233">
        <v>144</v>
      </c>
      <c r="AD61" s="300">
        <f>SUM(AE61:AF61)</f>
        <v>305</v>
      </c>
      <c r="AE61" s="288">
        <v>159</v>
      </c>
      <c r="AF61" s="299">
        <v>146</v>
      </c>
      <c r="AG61" s="301">
        <f>SUM(AH61:AI61)</f>
        <v>283</v>
      </c>
      <c r="AH61" s="288">
        <v>138</v>
      </c>
      <c r="AI61" s="288">
        <v>145</v>
      </c>
      <c r="AJ61" s="300">
        <f>SUM(AK61:AL61)</f>
        <v>296</v>
      </c>
      <c r="AK61" s="288">
        <v>131</v>
      </c>
      <c r="AL61" s="299">
        <v>165</v>
      </c>
      <c r="AM61" s="301">
        <f>SUM(AN61:AO61)</f>
        <v>268</v>
      </c>
      <c r="AN61" s="288">
        <v>151</v>
      </c>
      <c r="AO61" s="288">
        <v>117</v>
      </c>
      <c r="AP61" s="300">
        <f>SUM(AQ61:AR61)</f>
        <v>220</v>
      </c>
      <c r="AQ61" s="288">
        <v>122</v>
      </c>
      <c r="AR61" s="299">
        <v>98</v>
      </c>
      <c r="AS61" s="301">
        <f>SUM(AT61:AU61)</f>
        <v>151</v>
      </c>
      <c r="AT61" s="288">
        <v>92</v>
      </c>
      <c r="AU61" s="288">
        <v>59</v>
      </c>
      <c r="AV61" s="300">
        <f>SUM(AW61:AX61)</f>
        <v>23</v>
      </c>
      <c r="AW61" s="288">
        <v>13</v>
      </c>
      <c r="AX61" s="299">
        <v>10</v>
      </c>
      <c r="AY61" s="301">
        <f>SUM(AZ61:BA61)</f>
        <v>79</v>
      </c>
      <c r="AZ61" s="288">
        <v>42</v>
      </c>
      <c r="BA61" s="288">
        <v>37</v>
      </c>
      <c r="BB61" s="300">
        <f>SUM(BC61:BD61)</f>
        <v>23</v>
      </c>
      <c r="BC61" s="288">
        <v>16</v>
      </c>
      <c r="BD61" s="299">
        <v>7</v>
      </c>
      <c r="BE61" s="301">
        <f>SUM(BF61:BG61)</f>
        <v>35</v>
      </c>
      <c r="BF61" s="288">
        <v>18</v>
      </c>
      <c r="BG61" s="288">
        <v>17</v>
      </c>
      <c r="BH61" s="300">
        <f>SUM(BI61:BJ61)</f>
        <v>4491</v>
      </c>
      <c r="BI61" s="310">
        <f>SUM(BL61,BO61,BR61,BU61,BX61,CA61,CD61,CG61,CJ61,CM61,CP61)</f>
        <v>2404</v>
      </c>
      <c r="BJ61" s="314">
        <f>SUM(BM61,BP61,BS61,BV61,BY61,CB61,CE61,CH61,CK61,CN61,CQ61)</f>
        <v>2087</v>
      </c>
      <c r="BK61" s="301">
        <f>SUM(BL61:BM61)</f>
        <v>476</v>
      </c>
      <c r="BL61" s="288">
        <v>275</v>
      </c>
      <c r="BM61" s="288">
        <v>201</v>
      </c>
      <c r="BN61" s="300">
        <f>SUM(BO61:BP61)</f>
        <v>391</v>
      </c>
      <c r="BO61" s="288">
        <v>221</v>
      </c>
      <c r="BP61" s="299">
        <v>170</v>
      </c>
      <c r="BQ61" s="301">
        <f>SUM(BR61:BS61)</f>
        <v>382</v>
      </c>
      <c r="BR61" s="288">
        <v>186</v>
      </c>
      <c r="BS61" s="288">
        <v>196</v>
      </c>
      <c r="BT61" s="300">
        <f>SUM(BU61:BV61)</f>
        <v>515</v>
      </c>
      <c r="BU61" s="288">
        <v>264</v>
      </c>
      <c r="BV61" s="299">
        <v>251</v>
      </c>
      <c r="BW61" s="301">
        <f>SUM(BX61:BY61)</f>
        <v>259</v>
      </c>
      <c r="BX61" s="288">
        <v>137</v>
      </c>
      <c r="BY61" s="288">
        <v>122</v>
      </c>
      <c r="BZ61" s="300">
        <f>SUM(CA61:CB61)</f>
        <v>546</v>
      </c>
      <c r="CA61" s="288">
        <v>279</v>
      </c>
      <c r="CB61" s="299">
        <v>267</v>
      </c>
      <c r="CC61" s="301">
        <f>SUM(CD61:CE61)</f>
        <v>498</v>
      </c>
      <c r="CD61" s="288">
        <v>282</v>
      </c>
      <c r="CE61" s="288">
        <v>216</v>
      </c>
      <c r="CF61" s="300">
        <f>SUM(CG61:CH61)</f>
        <v>331</v>
      </c>
      <c r="CG61" s="288">
        <v>186</v>
      </c>
      <c r="CH61" s="299">
        <v>145</v>
      </c>
      <c r="CI61" s="301">
        <f>SUM(CJ61:CK61)</f>
        <v>291</v>
      </c>
      <c r="CJ61" s="288">
        <v>161</v>
      </c>
      <c r="CK61" s="288">
        <v>130</v>
      </c>
      <c r="CL61" s="300">
        <f>SUM(CM61:CN61)</f>
        <v>358</v>
      </c>
      <c r="CM61" s="288">
        <v>185</v>
      </c>
      <c r="CN61" s="299">
        <v>173</v>
      </c>
      <c r="CO61" s="301">
        <f>SUM(CP61:CQ61)</f>
        <v>444</v>
      </c>
      <c r="CP61" s="288">
        <v>228</v>
      </c>
      <c r="CQ61" s="288">
        <v>216</v>
      </c>
      <c r="CR61" s="298">
        <f>SUM(CS61:CT61)</f>
        <v>10824</v>
      </c>
      <c r="CS61" s="310">
        <f>SUM(CV61,CY61,DB61,DE61,DH61,DK61,DN61,DQ61,DT61,DW61,DZ61,EC61,EF61,EI61,EL61,EO61,ER61,EU61,EX61,FA61,FD61,FG61)</f>
        <v>5227</v>
      </c>
      <c r="CT61" s="314">
        <f>SUM(CW61,CZ61,DC61,DF61,DI61,DL61,DO61,DR61,DU61,DX61,EA61,ED61,EG61,EJ61,EM61,EP61,ES61,EV61,EY61,FB61,FE61,FH61)</f>
        <v>5597</v>
      </c>
      <c r="CU61" s="301">
        <f>SUM(CV61:CW61)</f>
        <v>695</v>
      </c>
      <c r="CV61" s="288">
        <v>343</v>
      </c>
      <c r="CW61" s="288">
        <v>352</v>
      </c>
      <c r="CX61" s="300">
        <f>SUM(CY61:CZ61)</f>
        <v>450</v>
      </c>
      <c r="CY61" s="288">
        <v>221</v>
      </c>
      <c r="CZ61" s="299">
        <v>229</v>
      </c>
      <c r="DA61" s="301">
        <f>SUM(DB61:DC61)</f>
        <v>345</v>
      </c>
      <c r="DB61" s="288">
        <v>174</v>
      </c>
      <c r="DC61" s="288">
        <v>171</v>
      </c>
      <c r="DD61" s="300">
        <f>SUM(DE61:DF61)</f>
        <v>475</v>
      </c>
      <c r="DE61" s="288">
        <v>246</v>
      </c>
      <c r="DF61" s="299">
        <v>229</v>
      </c>
      <c r="DG61" s="301">
        <f>SUM(DH61:DI61)</f>
        <v>394</v>
      </c>
      <c r="DH61" s="288">
        <v>194</v>
      </c>
      <c r="DI61" s="288">
        <v>200</v>
      </c>
      <c r="DJ61" s="300">
        <f>SUM(DK61:DL61)</f>
        <v>666</v>
      </c>
      <c r="DK61" s="288">
        <v>316</v>
      </c>
      <c r="DL61" s="299">
        <v>350</v>
      </c>
      <c r="DM61" s="301">
        <f>SUM(DN61:DO61)</f>
        <v>324</v>
      </c>
      <c r="DN61" s="288">
        <v>165</v>
      </c>
      <c r="DO61" s="288">
        <v>159</v>
      </c>
      <c r="DP61" s="300">
        <f>SUM(DQ61:DR61)</f>
        <v>344</v>
      </c>
      <c r="DQ61" s="288">
        <v>167</v>
      </c>
      <c r="DR61" s="299">
        <v>177</v>
      </c>
      <c r="DS61" s="301">
        <f>SUM(DT61:DU61)</f>
        <v>775</v>
      </c>
      <c r="DT61" s="288">
        <v>350</v>
      </c>
      <c r="DU61" s="288">
        <v>425</v>
      </c>
      <c r="DV61" s="300">
        <f>SUM(DW61:DX61)</f>
        <v>462</v>
      </c>
      <c r="DW61" s="288">
        <v>208</v>
      </c>
      <c r="DX61" s="299">
        <v>254</v>
      </c>
      <c r="DY61" s="301">
        <f>SUM(DZ61:EA61)</f>
        <v>634</v>
      </c>
      <c r="DZ61" s="288">
        <v>305</v>
      </c>
      <c r="EA61" s="288">
        <v>329</v>
      </c>
      <c r="EB61" s="300">
        <f>SUM(EC61:ED61)</f>
        <v>339</v>
      </c>
      <c r="EC61" s="288">
        <v>148</v>
      </c>
      <c r="ED61" s="299">
        <v>191</v>
      </c>
      <c r="EE61" s="301">
        <f>SUM(EF61:EG61)</f>
        <v>310</v>
      </c>
      <c r="EF61" s="288">
        <v>137</v>
      </c>
      <c r="EG61" s="288">
        <v>173</v>
      </c>
      <c r="EH61" s="300">
        <f>SUM(EI61:EJ61)</f>
        <v>330</v>
      </c>
      <c r="EI61" s="288">
        <v>164</v>
      </c>
      <c r="EJ61" s="299">
        <v>166</v>
      </c>
      <c r="EK61" s="301">
        <f>SUM(EL61:EM61)</f>
        <v>572</v>
      </c>
      <c r="EL61" s="288">
        <v>306</v>
      </c>
      <c r="EM61" s="288">
        <v>266</v>
      </c>
      <c r="EN61" s="300">
        <f>SUM(EO61:EP61)</f>
        <v>526</v>
      </c>
      <c r="EO61" s="288">
        <v>272</v>
      </c>
      <c r="EP61" s="299">
        <v>254</v>
      </c>
      <c r="EQ61" s="301">
        <f>SUM(ER61:ES61)</f>
        <v>603</v>
      </c>
      <c r="ER61" s="288">
        <v>290</v>
      </c>
      <c r="ES61" s="288">
        <v>313</v>
      </c>
      <c r="ET61" s="300">
        <f>SUM(EU61:EV61)</f>
        <v>527</v>
      </c>
      <c r="EU61" s="288">
        <v>262</v>
      </c>
      <c r="EV61" s="299">
        <v>265</v>
      </c>
      <c r="EW61" s="301">
        <f>SUM(EX61:EY61)</f>
        <v>563</v>
      </c>
      <c r="EX61" s="288">
        <v>249</v>
      </c>
      <c r="EY61" s="288">
        <v>314</v>
      </c>
      <c r="EZ61" s="300">
        <f>SUM(FA61:FB61)</f>
        <v>384</v>
      </c>
      <c r="FA61" s="288">
        <v>174</v>
      </c>
      <c r="FB61" s="299">
        <v>210</v>
      </c>
      <c r="FC61" s="301">
        <f>SUM(FD61:FE61)</f>
        <v>680</v>
      </c>
      <c r="FD61" s="288">
        <v>314</v>
      </c>
      <c r="FE61" s="288">
        <v>366</v>
      </c>
      <c r="FF61" s="300">
        <f>SUM(FG61:FH61)</f>
        <v>426</v>
      </c>
      <c r="FG61" s="288">
        <v>222</v>
      </c>
      <c r="FH61" s="299">
        <v>204</v>
      </c>
    </row>
    <row r="62" spans="1:164" ht="15.95" customHeight="1" x14ac:dyDescent="0.15">
      <c r="A62" s="58" t="s">
        <v>226</v>
      </c>
      <c r="B62" s="39" t="s">
        <v>60</v>
      </c>
      <c r="C62" s="116">
        <f>SUM(D62:E62)</f>
        <v>18533</v>
      </c>
      <c r="D62" s="96">
        <f t="shared" ref="D62:D65" si="348">SUM(G62,BI62,CS62)</f>
        <v>9143</v>
      </c>
      <c r="E62" s="96">
        <f t="shared" ref="E62:E65" si="349">SUM(H62,BJ62,CT62)</f>
        <v>9390</v>
      </c>
      <c r="F62" s="117">
        <f>SUM(G62:H62)</f>
        <v>3842</v>
      </c>
      <c r="G62" s="206">
        <f t="shared" si="346"/>
        <v>2014</v>
      </c>
      <c r="H62" s="206">
        <f t="shared" si="347"/>
        <v>1828</v>
      </c>
      <c r="I62" s="241">
        <f>SUM(J62:K62)</f>
        <v>286</v>
      </c>
      <c r="J62" s="233">
        <v>177</v>
      </c>
      <c r="K62" s="233">
        <v>109</v>
      </c>
      <c r="L62" s="242">
        <f>SUM(M62:N62)</f>
        <v>532</v>
      </c>
      <c r="M62" s="233">
        <v>285</v>
      </c>
      <c r="N62" s="288">
        <v>247</v>
      </c>
      <c r="O62" s="300">
        <f>SUM(P62:Q62)</f>
        <v>181</v>
      </c>
      <c r="P62" s="288">
        <v>110</v>
      </c>
      <c r="Q62" s="299">
        <v>71</v>
      </c>
      <c r="R62" s="300">
        <f>SUM(S62:T62)</f>
        <v>285</v>
      </c>
      <c r="S62" s="288">
        <v>145</v>
      </c>
      <c r="T62" s="299">
        <v>140</v>
      </c>
      <c r="U62" s="242">
        <f>SUM(V62:W62)</f>
        <v>349</v>
      </c>
      <c r="V62" s="233">
        <v>182</v>
      </c>
      <c r="W62" s="288">
        <v>167</v>
      </c>
      <c r="X62" s="300">
        <f>SUM(Y62:Z62)</f>
        <v>272</v>
      </c>
      <c r="Y62" s="288">
        <v>126</v>
      </c>
      <c r="Z62" s="299">
        <v>146</v>
      </c>
      <c r="AA62" s="301">
        <f>SUM(AB62:AC62)</f>
        <v>308</v>
      </c>
      <c r="AB62" s="233">
        <v>139</v>
      </c>
      <c r="AC62" s="233">
        <v>169</v>
      </c>
      <c r="AD62" s="300">
        <f>SUM(AE62:AF62)</f>
        <v>274</v>
      </c>
      <c r="AE62" s="288">
        <v>136</v>
      </c>
      <c r="AF62" s="299">
        <v>138</v>
      </c>
      <c r="AG62" s="301">
        <f>SUM(AH62:AI62)</f>
        <v>325</v>
      </c>
      <c r="AH62" s="288">
        <v>157</v>
      </c>
      <c r="AI62" s="288">
        <v>168</v>
      </c>
      <c r="AJ62" s="300">
        <f>SUM(AK62:AL62)</f>
        <v>259</v>
      </c>
      <c r="AK62" s="288">
        <v>134</v>
      </c>
      <c r="AL62" s="299">
        <v>125</v>
      </c>
      <c r="AM62" s="301">
        <f>SUM(AN62:AO62)</f>
        <v>254</v>
      </c>
      <c r="AN62" s="288">
        <v>142</v>
      </c>
      <c r="AO62" s="288">
        <v>112</v>
      </c>
      <c r="AP62" s="300">
        <f>SUM(AQ62:AR62)</f>
        <v>196</v>
      </c>
      <c r="AQ62" s="288">
        <v>110</v>
      </c>
      <c r="AR62" s="299">
        <v>86</v>
      </c>
      <c r="AS62" s="301">
        <f>SUM(AT62:AU62)</f>
        <v>157</v>
      </c>
      <c r="AT62" s="288">
        <v>87</v>
      </c>
      <c r="AU62" s="288">
        <v>70</v>
      </c>
      <c r="AV62" s="300">
        <f>SUM(AW62:AX62)</f>
        <v>25</v>
      </c>
      <c r="AW62" s="288">
        <v>11</v>
      </c>
      <c r="AX62" s="299">
        <v>14</v>
      </c>
      <c r="AY62" s="301">
        <f>SUM(AZ62:BA62)</f>
        <v>66</v>
      </c>
      <c r="AZ62" s="288">
        <v>34</v>
      </c>
      <c r="BA62" s="288">
        <v>32</v>
      </c>
      <c r="BB62" s="300">
        <f>SUM(BC62:BD62)</f>
        <v>30</v>
      </c>
      <c r="BC62" s="288">
        <v>15</v>
      </c>
      <c r="BD62" s="299">
        <v>15</v>
      </c>
      <c r="BE62" s="301">
        <f>SUM(BF62:BG62)</f>
        <v>43</v>
      </c>
      <c r="BF62" s="288">
        <v>24</v>
      </c>
      <c r="BG62" s="288">
        <v>19</v>
      </c>
      <c r="BH62" s="300">
        <f>SUM(BI62:BJ62)</f>
        <v>4432</v>
      </c>
      <c r="BI62" s="310">
        <f t="shared" ref="BI62:BI65" si="350">SUM(BL62,BO62,BR62,BU62,BX62,CA62,CD62,CG62,CJ62,CM62,CP62)</f>
        <v>2191</v>
      </c>
      <c r="BJ62" s="314">
        <f t="shared" ref="BJ62:BJ65" si="351">SUM(BM62,BP62,BS62,BV62,BY62,CB62,CE62,CH62,CK62,CN62,CQ62)</f>
        <v>2241</v>
      </c>
      <c r="BK62" s="301">
        <f>SUM(BL62:BM62)</f>
        <v>502</v>
      </c>
      <c r="BL62" s="288">
        <v>261</v>
      </c>
      <c r="BM62" s="288">
        <v>241</v>
      </c>
      <c r="BN62" s="300">
        <f>SUM(BO62:BP62)</f>
        <v>365</v>
      </c>
      <c r="BO62" s="288">
        <v>187</v>
      </c>
      <c r="BP62" s="299">
        <v>178</v>
      </c>
      <c r="BQ62" s="301">
        <f>SUM(BR62:BS62)</f>
        <v>375</v>
      </c>
      <c r="BR62" s="288">
        <v>195</v>
      </c>
      <c r="BS62" s="288">
        <v>180</v>
      </c>
      <c r="BT62" s="300">
        <f>SUM(BU62:BV62)</f>
        <v>480</v>
      </c>
      <c r="BU62" s="288">
        <v>234</v>
      </c>
      <c r="BV62" s="299">
        <v>246</v>
      </c>
      <c r="BW62" s="301">
        <f>SUM(BX62:BY62)</f>
        <v>233</v>
      </c>
      <c r="BX62" s="288">
        <v>114</v>
      </c>
      <c r="BY62" s="288">
        <v>119</v>
      </c>
      <c r="BZ62" s="300">
        <f>SUM(CA62:CB62)</f>
        <v>533</v>
      </c>
      <c r="CA62" s="288">
        <v>248</v>
      </c>
      <c r="CB62" s="299">
        <v>285</v>
      </c>
      <c r="CC62" s="301">
        <f>SUM(CD62:CE62)</f>
        <v>502</v>
      </c>
      <c r="CD62" s="288">
        <v>261</v>
      </c>
      <c r="CE62" s="288">
        <v>241</v>
      </c>
      <c r="CF62" s="300">
        <f>SUM(CG62:CH62)</f>
        <v>311</v>
      </c>
      <c r="CG62" s="288">
        <v>152</v>
      </c>
      <c r="CH62" s="299">
        <v>159</v>
      </c>
      <c r="CI62" s="301">
        <f>SUM(CJ62:CK62)</f>
        <v>280</v>
      </c>
      <c r="CJ62" s="288">
        <v>140</v>
      </c>
      <c r="CK62" s="288">
        <v>140</v>
      </c>
      <c r="CL62" s="300">
        <f>SUM(CM62:CN62)</f>
        <v>363</v>
      </c>
      <c r="CM62" s="288">
        <v>169</v>
      </c>
      <c r="CN62" s="299">
        <v>194</v>
      </c>
      <c r="CO62" s="301">
        <f>SUM(CP62:CQ62)</f>
        <v>488</v>
      </c>
      <c r="CP62" s="288">
        <v>230</v>
      </c>
      <c r="CQ62" s="288">
        <v>258</v>
      </c>
      <c r="CR62" s="298">
        <f>SUM(CS62:CT62)</f>
        <v>10259</v>
      </c>
      <c r="CS62" s="310">
        <f t="shared" ref="CS62:CS65" si="352">SUM(CV62,CY62,DB62,DE62,DH62,DK62,DN62,DQ62,DT62,DW62,DZ62,EC62,EF62,EI62,EL62,EO62,ER62,EU62,EX62,FA62,FD62,FG62)</f>
        <v>4938</v>
      </c>
      <c r="CT62" s="314">
        <f t="shared" ref="CT62:CT65" si="353">SUM(CW62,CZ62,DC62,DF62,DI62,DL62,DO62,DR62,DU62,DX62,EA62,ED62,EG62,EJ62,EM62,EP62,ES62,EV62,EY62,FB62,FE62,FH62)</f>
        <v>5321</v>
      </c>
      <c r="CU62" s="301">
        <f>SUM(CV62:CW62)</f>
        <v>630</v>
      </c>
      <c r="CV62" s="288">
        <v>302</v>
      </c>
      <c r="CW62" s="288">
        <v>328</v>
      </c>
      <c r="CX62" s="300">
        <f>SUM(CY62:CZ62)</f>
        <v>435</v>
      </c>
      <c r="CY62" s="288">
        <v>201</v>
      </c>
      <c r="CZ62" s="299">
        <v>234</v>
      </c>
      <c r="DA62" s="301">
        <f>SUM(DB62:DC62)</f>
        <v>308</v>
      </c>
      <c r="DB62" s="288">
        <v>164</v>
      </c>
      <c r="DC62" s="288">
        <v>144</v>
      </c>
      <c r="DD62" s="300">
        <f>SUM(DE62:DF62)</f>
        <v>385</v>
      </c>
      <c r="DE62" s="288">
        <v>201</v>
      </c>
      <c r="DF62" s="299">
        <v>184</v>
      </c>
      <c r="DG62" s="301">
        <f>SUM(DH62:DI62)</f>
        <v>410</v>
      </c>
      <c r="DH62" s="288">
        <v>199</v>
      </c>
      <c r="DI62" s="288">
        <v>211</v>
      </c>
      <c r="DJ62" s="300">
        <f>SUM(DK62:DL62)</f>
        <v>608</v>
      </c>
      <c r="DK62" s="288">
        <v>269</v>
      </c>
      <c r="DL62" s="299">
        <v>339</v>
      </c>
      <c r="DM62" s="301">
        <f>SUM(DN62:DO62)</f>
        <v>298</v>
      </c>
      <c r="DN62" s="288">
        <v>129</v>
      </c>
      <c r="DO62" s="288">
        <v>169</v>
      </c>
      <c r="DP62" s="300">
        <f>SUM(DQ62:DR62)</f>
        <v>373</v>
      </c>
      <c r="DQ62" s="288">
        <v>179</v>
      </c>
      <c r="DR62" s="299">
        <v>194</v>
      </c>
      <c r="DS62" s="301">
        <f>SUM(DT62:DU62)</f>
        <v>736</v>
      </c>
      <c r="DT62" s="288">
        <v>361</v>
      </c>
      <c r="DU62" s="288">
        <v>375</v>
      </c>
      <c r="DV62" s="300">
        <f>SUM(DW62:DX62)</f>
        <v>436</v>
      </c>
      <c r="DW62" s="288">
        <v>206</v>
      </c>
      <c r="DX62" s="299">
        <v>230</v>
      </c>
      <c r="DY62" s="301">
        <f>SUM(DZ62:EA62)</f>
        <v>572</v>
      </c>
      <c r="DZ62" s="288">
        <v>278</v>
      </c>
      <c r="EA62" s="288">
        <v>294</v>
      </c>
      <c r="EB62" s="300">
        <f>SUM(EC62:ED62)</f>
        <v>326</v>
      </c>
      <c r="EC62" s="288">
        <v>155</v>
      </c>
      <c r="ED62" s="299">
        <v>171</v>
      </c>
      <c r="EE62" s="301">
        <f>SUM(EF62:EG62)</f>
        <v>312</v>
      </c>
      <c r="EF62" s="288">
        <v>141</v>
      </c>
      <c r="EG62" s="288">
        <v>171</v>
      </c>
      <c r="EH62" s="300">
        <f>SUM(EI62:EJ62)</f>
        <v>323</v>
      </c>
      <c r="EI62" s="288">
        <v>141</v>
      </c>
      <c r="EJ62" s="299">
        <v>182</v>
      </c>
      <c r="EK62" s="301">
        <f>SUM(EL62:EM62)</f>
        <v>553</v>
      </c>
      <c r="EL62" s="288">
        <v>253</v>
      </c>
      <c r="EM62" s="288">
        <v>300</v>
      </c>
      <c r="EN62" s="300">
        <f>SUM(EO62:EP62)</f>
        <v>500</v>
      </c>
      <c r="EO62" s="288">
        <v>266</v>
      </c>
      <c r="EP62" s="299">
        <v>234</v>
      </c>
      <c r="EQ62" s="301">
        <f>SUM(ER62:ES62)</f>
        <v>551</v>
      </c>
      <c r="ER62" s="288">
        <v>299</v>
      </c>
      <c r="ES62" s="288">
        <v>252</v>
      </c>
      <c r="ET62" s="300">
        <f>SUM(EU62:EV62)</f>
        <v>486</v>
      </c>
      <c r="EU62" s="288">
        <v>228</v>
      </c>
      <c r="EV62" s="299">
        <v>258</v>
      </c>
      <c r="EW62" s="301">
        <f>SUM(EX62:EY62)</f>
        <v>521</v>
      </c>
      <c r="EX62" s="288">
        <v>231</v>
      </c>
      <c r="EY62" s="288">
        <v>290</v>
      </c>
      <c r="EZ62" s="300">
        <f>SUM(FA62:FB62)</f>
        <v>399</v>
      </c>
      <c r="FA62" s="288">
        <v>208</v>
      </c>
      <c r="FB62" s="299">
        <v>191</v>
      </c>
      <c r="FC62" s="301">
        <f>SUM(FD62:FE62)</f>
        <v>696</v>
      </c>
      <c r="FD62" s="288">
        <v>341</v>
      </c>
      <c r="FE62" s="288">
        <v>355</v>
      </c>
      <c r="FF62" s="300">
        <f>SUM(FG62:FH62)</f>
        <v>401</v>
      </c>
      <c r="FG62" s="288">
        <v>186</v>
      </c>
      <c r="FH62" s="299">
        <v>215</v>
      </c>
    </row>
    <row r="63" spans="1:164" ht="15.95" customHeight="1" x14ac:dyDescent="0.15">
      <c r="A63" s="58" t="s">
        <v>227</v>
      </c>
      <c r="B63" s="39" t="s">
        <v>61</v>
      </c>
      <c r="C63" s="116">
        <f>SUM(D63:E63)</f>
        <v>18086</v>
      </c>
      <c r="D63" s="96">
        <f t="shared" si="348"/>
        <v>8949</v>
      </c>
      <c r="E63" s="96">
        <f t="shared" si="349"/>
        <v>9137</v>
      </c>
      <c r="F63" s="117">
        <f>SUM(G63:H63)</f>
        <v>3832</v>
      </c>
      <c r="G63" s="206">
        <f t="shared" si="346"/>
        <v>1991</v>
      </c>
      <c r="H63" s="206">
        <f t="shared" si="347"/>
        <v>1841</v>
      </c>
      <c r="I63" s="241">
        <f>SUM(J63:K63)</f>
        <v>268</v>
      </c>
      <c r="J63" s="233">
        <v>147</v>
      </c>
      <c r="K63" s="233">
        <v>121</v>
      </c>
      <c r="L63" s="242">
        <f>SUM(M63:N63)</f>
        <v>519</v>
      </c>
      <c r="M63" s="233">
        <v>275</v>
      </c>
      <c r="N63" s="288">
        <v>244</v>
      </c>
      <c r="O63" s="300">
        <f>SUM(P63:Q63)</f>
        <v>192</v>
      </c>
      <c r="P63" s="288">
        <v>95</v>
      </c>
      <c r="Q63" s="299">
        <v>97</v>
      </c>
      <c r="R63" s="300">
        <f>SUM(S63:T63)</f>
        <v>291</v>
      </c>
      <c r="S63" s="288">
        <v>165</v>
      </c>
      <c r="T63" s="299">
        <v>126</v>
      </c>
      <c r="U63" s="242">
        <f>SUM(V63:W63)</f>
        <v>345</v>
      </c>
      <c r="V63" s="233">
        <v>164</v>
      </c>
      <c r="W63" s="288">
        <v>181</v>
      </c>
      <c r="X63" s="300">
        <f>SUM(Y63:Z63)</f>
        <v>302</v>
      </c>
      <c r="Y63" s="288">
        <v>148</v>
      </c>
      <c r="Z63" s="299">
        <v>154</v>
      </c>
      <c r="AA63" s="301">
        <f>SUM(AB63:AC63)</f>
        <v>290</v>
      </c>
      <c r="AB63" s="233">
        <v>146</v>
      </c>
      <c r="AC63" s="233">
        <v>144</v>
      </c>
      <c r="AD63" s="300">
        <f>SUM(AE63:AF63)</f>
        <v>302</v>
      </c>
      <c r="AE63" s="288">
        <v>159</v>
      </c>
      <c r="AF63" s="299">
        <v>143</v>
      </c>
      <c r="AG63" s="301">
        <f>SUM(AH63:AI63)</f>
        <v>304</v>
      </c>
      <c r="AH63" s="288">
        <v>159</v>
      </c>
      <c r="AI63" s="288">
        <v>145</v>
      </c>
      <c r="AJ63" s="300">
        <f>SUM(AK63:AL63)</f>
        <v>302</v>
      </c>
      <c r="AK63" s="288">
        <v>149</v>
      </c>
      <c r="AL63" s="299">
        <v>153</v>
      </c>
      <c r="AM63" s="301">
        <f>SUM(AN63:AO63)</f>
        <v>238</v>
      </c>
      <c r="AN63" s="288">
        <v>120</v>
      </c>
      <c r="AO63" s="288">
        <v>118</v>
      </c>
      <c r="AP63" s="300">
        <f>SUM(AQ63:AR63)</f>
        <v>188</v>
      </c>
      <c r="AQ63" s="288">
        <v>94</v>
      </c>
      <c r="AR63" s="299">
        <v>94</v>
      </c>
      <c r="AS63" s="301">
        <f>SUM(AT63:AU63)</f>
        <v>129</v>
      </c>
      <c r="AT63" s="288">
        <v>82</v>
      </c>
      <c r="AU63" s="288">
        <v>47</v>
      </c>
      <c r="AV63" s="300">
        <f>SUM(AW63:AX63)</f>
        <v>23</v>
      </c>
      <c r="AW63" s="288">
        <v>10</v>
      </c>
      <c r="AX63" s="299">
        <v>13</v>
      </c>
      <c r="AY63" s="301">
        <f>SUM(AZ63:BA63)</f>
        <v>64</v>
      </c>
      <c r="AZ63" s="288">
        <v>35</v>
      </c>
      <c r="BA63" s="288">
        <v>29</v>
      </c>
      <c r="BB63" s="300">
        <f>SUM(BC63:BD63)</f>
        <v>17</v>
      </c>
      <c r="BC63" s="288">
        <v>13</v>
      </c>
      <c r="BD63" s="299">
        <v>4</v>
      </c>
      <c r="BE63" s="301">
        <f>SUM(BF63:BG63)</f>
        <v>58</v>
      </c>
      <c r="BF63" s="288">
        <v>30</v>
      </c>
      <c r="BG63" s="288">
        <v>28</v>
      </c>
      <c r="BH63" s="300">
        <f>SUM(BI63:BJ63)</f>
        <v>4533</v>
      </c>
      <c r="BI63" s="310">
        <f t="shared" si="350"/>
        <v>2336</v>
      </c>
      <c r="BJ63" s="314">
        <f t="shared" si="351"/>
        <v>2197</v>
      </c>
      <c r="BK63" s="301">
        <f>SUM(BL63:BM63)</f>
        <v>500</v>
      </c>
      <c r="BL63" s="288">
        <v>252</v>
      </c>
      <c r="BM63" s="288">
        <v>248</v>
      </c>
      <c r="BN63" s="300">
        <f>SUM(BO63:BP63)</f>
        <v>387</v>
      </c>
      <c r="BO63" s="288">
        <v>200</v>
      </c>
      <c r="BP63" s="299">
        <v>187</v>
      </c>
      <c r="BQ63" s="301">
        <f>SUM(BR63:BS63)</f>
        <v>387</v>
      </c>
      <c r="BR63" s="288">
        <v>195</v>
      </c>
      <c r="BS63" s="288">
        <v>192</v>
      </c>
      <c r="BT63" s="300">
        <f>SUM(BU63:BV63)</f>
        <v>528</v>
      </c>
      <c r="BU63" s="288">
        <v>251</v>
      </c>
      <c r="BV63" s="299">
        <v>277</v>
      </c>
      <c r="BW63" s="301">
        <f>SUM(BX63:BY63)</f>
        <v>251</v>
      </c>
      <c r="BX63" s="288">
        <v>132</v>
      </c>
      <c r="BY63" s="288">
        <v>119</v>
      </c>
      <c r="BZ63" s="300">
        <f>SUM(CA63:CB63)</f>
        <v>501</v>
      </c>
      <c r="CA63" s="288">
        <v>258</v>
      </c>
      <c r="CB63" s="299">
        <v>243</v>
      </c>
      <c r="CC63" s="301">
        <f>SUM(CD63:CE63)</f>
        <v>517</v>
      </c>
      <c r="CD63" s="288">
        <v>269</v>
      </c>
      <c r="CE63" s="288">
        <v>248</v>
      </c>
      <c r="CF63" s="300">
        <f>SUM(CG63:CH63)</f>
        <v>341</v>
      </c>
      <c r="CG63" s="288">
        <v>202</v>
      </c>
      <c r="CH63" s="299">
        <v>139</v>
      </c>
      <c r="CI63" s="301">
        <f>SUM(CJ63:CK63)</f>
        <v>262</v>
      </c>
      <c r="CJ63" s="288">
        <v>134</v>
      </c>
      <c r="CK63" s="288">
        <v>128</v>
      </c>
      <c r="CL63" s="300">
        <f>SUM(CM63:CN63)</f>
        <v>411</v>
      </c>
      <c r="CM63" s="288">
        <v>203</v>
      </c>
      <c r="CN63" s="299">
        <v>208</v>
      </c>
      <c r="CO63" s="301">
        <f>SUM(CP63:CQ63)</f>
        <v>448</v>
      </c>
      <c r="CP63" s="288">
        <v>240</v>
      </c>
      <c r="CQ63" s="288">
        <v>208</v>
      </c>
      <c r="CR63" s="298">
        <f>SUM(CS63:CT63)</f>
        <v>9721</v>
      </c>
      <c r="CS63" s="310">
        <f t="shared" si="352"/>
        <v>4622</v>
      </c>
      <c r="CT63" s="314">
        <f t="shared" si="353"/>
        <v>5099</v>
      </c>
      <c r="CU63" s="301">
        <f>SUM(CV63:CW63)</f>
        <v>576</v>
      </c>
      <c r="CV63" s="288">
        <v>277</v>
      </c>
      <c r="CW63" s="288">
        <v>299</v>
      </c>
      <c r="CX63" s="300">
        <f>SUM(CY63:CZ63)</f>
        <v>370</v>
      </c>
      <c r="CY63" s="288">
        <v>167</v>
      </c>
      <c r="CZ63" s="299">
        <v>203</v>
      </c>
      <c r="DA63" s="301">
        <f>SUM(DB63:DC63)</f>
        <v>324</v>
      </c>
      <c r="DB63" s="288">
        <v>173</v>
      </c>
      <c r="DC63" s="288">
        <v>151</v>
      </c>
      <c r="DD63" s="300">
        <f>SUM(DE63:DF63)</f>
        <v>395</v>
      </c>
      <c r="DE63" s="288">
        <v>190</v>
      </c>
      <c r="DF63" s="299">
        <v>205</v>
      </c>
      <c r="DG63" s="301">
        <f>SUM(DH63:DI63)</f>
        <v>402</v>
      </c>
      <c r="DH63" s="288">
        <v>191</v>
      </c>
      <c r="DI63" s="288">
        <v>211</v>
      </c>
      <c r="DJ63" s="300">
        <f>SUM(DK63:DL63)</f>
        <v>558</v>
      </c>
      <c r="DK63" s="288">
        <v>274</v>
      </c>
      <c r="DL63" s="299">
        <v>284</v>
      </c>
      <c r="DM63" s="301">
        <f>SUM(DN63:DO63)</f>
        <v>303</v>
      </c>
      <c r="DN63" s="288">
        <v>117</v>
      </c>
      <c r="DO63" s="288">
        <v>186</v>
      </c>
      <c r="DP63" s="300">
        <f>SUM(DQ63:DR63)</f>
        <v>364</v>
      </c>
      <c r="DQ63" s="288">
        <v>178</v>
      </c>
      <c r="DR63" s="299">
        <v>186</v>
      </c>
      <c r="DS63" s="301">
        <f>SUM(DT63:DU63)</f>
        <v>680</v>
      </c>
      <c r="DT63" s="288">
        <v>325</v>
      </c>
      <c r="DU63" s="288">
        <v>355</v>
      </c>
      <c r="DV63" s="300">
        <f>SUM(DW63:DX63)</f>
        <v>457</v>
      </c>
      <c r="DW63" s="288">
        <v>209</v>
      </c>
      <c r="DX63" s="299">
        <v>248</v>
      </c>
      <c r="DY63" s="301">
        <f>SUM(DZ63:EA63)</f>
        <v>525</v>
      </c>
      <c r="DZ63" s="288">
        <v>264</v>
      </c>
      <c r="EA63" s="288">
        <v>261</v>
      </c>
      <c r="EB63" s="300">
        <f>SUM(EC63:ED63)</f>
        <v>307</v>
      </c>
      <c r="EC63" s="288">
        <v>146</v>
      </c>
      <c r="ED63" s="299">
        <v>161</v>
      </c>
      <c r="EE63" s="301">
        <f>SUM(EF63:EG63)</f>
        <v>315</v>
      </c>
      <c r="EF63" s="288">
        <v>171</v>
      </c>
      <c r="EG63" s="288">
        <v>144</v>
      </c>
      <c r="EH63" s="300">
        <f>SUM(EI63:EJ63)</f>
        <v>288</v>
      </c>
      <c r="EI63" s="288">
        <v>142</v>
      </c>
      <c r="EJ63" s="299">
        <v>146</v>
      </c>
      <c r="EK63" s="301">
        <f>SUM(EL63:EM63)</f>
        <v>498</v>
      </c>
      <c r="EL63" s="288">
        <v>227</v>
      </c>
      <c r="EM63" s="288">
        <v>271</v>
      </c>
      <c r="EN63" s="300">
        <f>SUM(EO63:EP63)</f>
        <v>442</v>
      </c>
      <c r="EO63" s="288">
        <v>232</v>
      </c>
      <c r="EP63" s="299">
        <v>210</v>
      </c>
      <c r="EQ63" s="301">
        <f>SUM(ER63:ES63)</f>
        <v>558</v>
      </c>
      <c r="ER63" s="288">
        <v>269</v>
      </c>
      <c r="ES63" s="288">
        <v>289</v>
      </c>
      <c r="ET63" s="300">
        <f>SUM(EU63:EV63)</f>
        <v>500</v>
      </c>
      <c r="EU63" s="288">
        <v>216</v>
      </c>
      <c r="EV63" s="299">
        <v>284</v>
      </c>
      <c r="EW63" s="301">
        <f>SUM(EX63:EY63)</f>
        <v>525</v>
      </c>
      <c r="EX63" s="288">
        <v>258</v>
      </c>
      <c r="EY63" s="288">
        <v>267</v>
      </c>
      <c r="EZ63" s="300">
        <f>SUM(FA63:FB63)</f>
        <v>373</v>
      </c>
      <c r="FA63" s="288">
        <v>151</v>
      </c>
      <c r="FB63" s="299">
        <v>222</v>
      </c>
      <c r="FC63" s="301">
        <f>SUM(FD63:FE63)</f>
        <v>584</v>
      </c>
      <c r="FD63" s="288">
        <v>258</v>
      </c>
      <c r="FE63" s="288">
        <v>326</v>
      </c>
      <c r="FF63" s="300">
        <f>SUM(FG63:FH63)</f>
        <v>377</v>
      </c>
      <c r="FG63" s="288">
        <v>187</v>
      </c>
      <c r="FH63" s="299">
        <v>190</v>
      </c>
    </row>
    <row r="64" spans="1:164" ht="15.95" customHeight="1" x14ac:dyDescent="0.15">
      <c r="A64" s="58" t="s">
        <v>228</v>
      </c>
      <c r="B64" s="39" t="s">
        <v>62</v>
      </c>
      <c r="C64" s="116">
        <f>SUM(D64:E64)</f>
        <v>16944</v>
      </c>
      <c r="D64" s="96">
        <f t="shared" si="348"/>
        <v>8300</v>
      </c>
      <c r="E64" s="96">
        <f t="shared" si="349"/>
        <v>8644</v>
      </c>
      <c r="F64" s="117">
        <f>SUM(G64:H64)</f>
        <v>3647</v>
      </c>
      <c r="G64" s="206">
        <f t="shared" si="346"/>
        <v>1891</v>
      </c>
      <c r="H64" s="206">
        <f t="shared" si="347"/>
        <v>1756</v>
      </c>
      <c r="I64" s="241">
        <f>SUM(J64:K64)</f>
        <v>237</v>
      </c>
      <c r="J64" s="233">
        <v>135</v>
      </c>
      <c r="K64" s="233">
        <v>102</v>
      </c>
      <c r="L64" s="242">
        <f>SUM(M64:N64)</f>
        <v>514</v>
      </c>
      <c r="M64" s="233">
        <v>240</v>
      </c>
      <c r="N64" s="288">
        <v>274</v>
      </c>
      <c r="O64" s="300">
        <f>SUM(P64:Q64)</f>
        <v>210</v>
      </c>
      <c r="P64" s="288">
        <v>115</v>
      </c>
      <c r="Q64" s="299">
        <v>95</v>
      </c>
      <c r="R64" s="300">
        <f>SUM(S64:T64)</f>
        <v>270</v>
      </c>
      <c r="S64" s="288">
        <v>148</v>
      </c>
      <c r="T64" s="299">
        <v>122</v>
      </c>
      <c r="U64" s="242">
        <f>SUM(V64:W64)</f>
        <v>347</v>
      </c>
      <c r="V64" s="233">
        <v>166</v>
      </c>
      <c r="W64" s="288">
        <v>181</v>
      </c>
      <c r="X64" s="300">
        <f>SUM(Y64:Z64)</f>
        <v>253</v>
      </c>
      <c r="Y64" s="288">
        <v>147</v>
      </c>
      <c r="Z64" s="299">
        <v>106</v>
      </c>
      <c r="AA64" s="301">
        <f>SUM(AB64:AC64)</f>
        <v>284</v>
      </c>
      <c r="AB64" s="233">
        <v>155</v>
      </c>
      <c r="AC64" s="233">
        <v>129</v>
      </c>
      <c r="AD64" s="300">
        <f>SUM(AE64:AF64)</f>
        <v>245</v>
      </c>
      <c r="AE64" s="288">
        <v>120</v>
      </c>
      <c r="AF64" s="299">
        <v>125</v>
      </c>
      <c r="AG64" s="301">
        <f>SUM(AH64:AI64)</f>
        <v>292</v>
      </c>
      <c r="AH64" s="288">
        <v>141</v>
      </c>
      <c r="AI64" s="288">
        <v>151</v>
      </c>
      <c r="AJ64" s="300">
        <f>SUM(AK64:AL64)</f>
        <v>303</v>
      </c>
      <c r="AK64" s="288">
        <v>144</v>
      </c>
      <c r="AL64" s="299">
        <v>159</v>
      </c>
      <c r="AM64" s="301">
        <f>SUM(AN64:AO64)</f>
        <v>234</v>
      </c>
      <c r="AN64" s="288">
        <v>118</v>
      </c>
      <c r="AO64" s="288">
        <v>116</v>
      </c>
      <c r="AP64" s="300">
        <f>SUM(AQ64:AR64)</f>
        <v>186</v>
      </c>
      <c r="AQ64" s="288">
        <v>108</v>
      </c>
      <c r="AR64" s="299">
        <v>78</v>
      </c>
      <c r="AS64" s="301">
        <f>SUM(AT64:AU64)</f>
        <v>133</v>
      </c>
      <c r="AT64" s="288">
        <v>84</v>
      </c>
      <c r="AU64" s="288">
        <v>49</v>
      </c>
      <c r="AV64" s="300">
        <f>SUM(AW64:AX64)</f>
        <v>21</v>
      </c>
      <c r="AW64" s="288">
        <v>5</v>
      </c>
      <c r="AX64" s="299">
        <v>16</v>
      </c>
      <c r="AY64" s="301">
        <f>SUM(AZ64:BA64)</f>
        <v>43</v>
      </c>
      <c r="AZ64" s="288">
        <v>28</v>
      </c>
      <c r="BA64" s="288">
        <v>15</v>
      </c>
      <c r="BB64" s="300">
        <f>SUM(BC64:BD64)</f>
        <v>39</v>
      </c>
      <c r="BC64" s="288">
        <v>21</v>
      </c>
      <c r="BD64" s="299">
        <v>18</v>
      </c>
      <c r="BE64" s="301">
        <f>SUM(BF64:BG64)</f>
        <v>36</v>
      </c>
      <c r="BF64" s="288">
        <v>16</v>
      </c>
      <c r="BG64" s="288">
        <v>20</v>
      </c>
      <c r="BH64" s="300">
        <f>SUM(BI64:BJ64)</f>
        <v>4349</v>
      </c>
      <c r="BI64" s="310">
        <f t="shared" si="350"/>
        <v>2174</v>
      </c>
      <c r="BJ64" s="314">
        <f t="shared" si="351"/>
        <v>2175</v>
      </c>
      <c r="BK64" s="301">
        <f>SUM(BL64:BM64)</f>
        <v>495</v>
      </c>
      <c r="BL64" s="288">
        <v>255</v>
      </c>
      <c r="BM64" s="288">
        <v>240</v>
      </c>
      <c r="BN64" s="300">
        <f>SUM(BO64:BP64)</f>
        <v>347</v>
      </c>
      <c r="BO64" s="288">
        <v>181</v>
      </c>
      <c r="BP64" s="299">
        <v>166</v>
      </c>
      <c r="BQ64" s="301">
        <f>SUM(BR64:BS64)</f>
        <v>432</v>
      </c>
      <c r="BR64" s="288">
        <v>215</v>
      </c>
      <c r="BS64" s="288">
        <v>217</v>
      </c>
      <c r="BT64" s="300">
        <f>SUM(BU64:BV64)</f>
        <v>503</v>
      </c>
      <c r="BU64" s="288">
        <v>223</v>
      </c>
      <c r="BV64" s="299">
        <v>280</v>
      </c>
      <c r="BW64" s="301">
        <f>SUM(BX64:BY64)</f>
        <v>211</v>
      </c>
      <c r="BX64" s="288">
        <v>105</v>
      </c>
      <c r="BY64" s="288">
        <v>106</v>
      </c>
      <c r="BZ64" s="300">
        <f>SUM(CA64:CB64)</f>
        <v>495</v>
      </c>
      <c r="CA64" s="288">
        <v>247</v>
      </c>
      <c r="CB64" s="299">
        <v>248</v>
      </c>
      <c r="CC64" s="301">
        <f>SUM(CD64:CE64)</f>
        <v>472</v>
      </c>
      <c r="CD64" s="288">
        <v>239</v>
      </c>
      <c r="CE64" s="288">
        <v>233</v>
      </c>
      <c r="CF64" s="300">
        <f>SUM(CG64:CH64)</f>
        <v>310</v>
      </c>
      <c r="CG64" s="288">
        <v>168</v>
      </c>
      <c r="CH64" s="299">
        <v>142</v>
      </c>
      <c r="CI64" s="301">
        <f>SUM(CJ64:CK64)</f>
        <v>279</v>
      </c>
      <c r="CJ64" s="288">
        <v>144</v>
      </c>
      <c r="CK64" s="288">
        <v>135</v>
      </c>
      <c r="CL64" s="300">
        <f>SUM(CM64:CN64)</f>
        <v>400</v>
      </c>
      <c r="CM64" s="288">
        <v>203</v>
      </c>
      <c r="CN64" s="299">
        <v>197</v>
      </c>
      <c r="CO64" s="301">
        <f>SUM(CP64:CQ64)</f>
        <v>405</v>
      </c>
      <c r="CP64" s="288">
        <v>194</v>
      </c>
      <c r="CQ64" s="288">
        <v>211</v>
      </c>
      <c r="CR64" s="298">
        <f>SUM(CS64:CT64)</f>
        <v>8948</v>
      </c>
      <c r="CS64" s="310">
        <f t="shared" si="352"/>
        <v>4235</v>
      </c>
      <c r="CT64" s="314">
        <f t="shared" si="353"/>
        <v>4713</v>
      </c>
      <c r="CU64" s="301">
        <f>SUM(CV64:CW64)</f>
        <v>505</v>
      </c>
      <c r="CV64" s="288">
        <v>224</v>
      </c>
      <c r="CW64" s="288">
        <v>281</v>
      </c>
      <c r="CX64" s="300">
        <f>SUM(CY64:CZ64)</f>
        <v>374</v>
      </c>
      <c r="CY64" s="288">
        <v>190</v>
      </c>
      <c r="CZ64" s="299">
        <v>184</v>
      </c>
      <c r="DA64" s="301">
        <f>SUM(DB64:DC64)</f>
        <v>243</v>
      </c>
      <c r="DB64" s="288">
        <v>121</v>
      </c>
      <c r="DC64" s="288">
        <v>122</v>
      </c>
      <c r="DD64" s="300">
        <f>SUM(DE64:DF64)</f>
        <v>312</v>
      </c>
      <c r="DE64" s="288">
        <v>161</v>
      </c>
      <c r="DF64" s="299">
        <v>151</v>
      </c>
      <c r="DG64" s="301">
        <f>SUM(DH64:DI64)</f>
        <v>314</v>
      </c>
      <c r="DH64" s="288">
        <v>141</v>
      </c>
      <c r="DI64" s="288">
        <v>173</v>
      </c>
      <c r="DJ64" s="300">
        <f>SUM(DK64:DL64)</f>
        <v>525</v>
      </c>
      <c r="DK64" s="288">
        <v>236</v>
      </c>
      <c r="DL64" s="299">
        <v>289</v>
      </c>
      <c r="DM64" s="301">
        <f>SUM(DN64:DO64)</f>
        <v>309</v>
      </c>
      <c r="DN64" s="288">
        <v>158</v>
      </c>
      <c r="DO64" s="288">
        <v>151</v>
      </c>
      <c r="DP64" s="300">
        <f>SUM(DQ64:DR64)</f>
        <v>314</v>
      </c>
      <c r="DQ64" s="288">
        <v>139</v>
      </c>
      <c r="DR64" s="299">
        <v>175</v>
      </c>
      <c r="DS64" s="301">
        <f>SUM(DT64:DU64)</f>
        <v>622</v>
      </c>
      <c r="DT64" s="288">
        <v>306</v>
      </c>
      <c r="DU64" s="288">
        <v>316</v>
      </c>
      <c r="DV64" s="300">
        <f>SUM(DW64:DX64)</f>
        <v>454</v>
      </c>
      <c r="DW64" s="288">
        <v>223</v>
      </c>
      <c r="DX64" s="299">
        <v>231</v>
      </c>
      <c r="DY64" s="301">
        <f>SUM(DZ64:EA64)</f>
        <v>525</v>
      </c>
      <c r="DZ64" s="288">
        <v>249</v>
      </c>
      <c r="EA64" s="288">
        <v>276</v>
      </c>
      <c r="EB64" s="300">
        <f>SUM(EC64:ED64)</f>
        <v>321</v>
      </c>
      <c r="EC64" s="288">
        <v>148</v>
      </c>
      <c r="ED64" s="299">
        <v>173</v>
      </c>
      <c r="EE64" s="301">
        <f>SUM(EF64:EG64)</f>
        <v>265</v>
      </c>
      <c r="EF64" s="288">
        <v>124</v>
      </c>
      <c r="EG64" s="288">
        <v>141</v>
      </c>
      <c r="EH64" s="300">
        <f>SUM(EI64:EJ64)</f>
        <v>294</v>
      </c>
      <c r="EI64" s="288">
        <v>125</v>
      </c>
      <c r="EJ64" s="299">
        <v>169</v>
      </c>
      <c r="EK64" s="301">
        <f>SUM(EL64:EM64)</f>
        <v>448</v>
      </c>
      <c r="EL64" s="288">
        <v>216</v>
      </c>
      <c r="EM64" s="288">
        <v>232</v>
      </c>
      <c r="EN64" s="300">
        <f>SUM(EO64:EP64)</f>
        <v>421</v>
      </c>
      <c r="EO64" s="288">
        <v>212</v>
      </c>
      <c r="EP64" s="299">
        <v>209</v>
      </c>
      <c r="EQ64" s="301">
        <f>SUM(ER64:ES64)</f>
        <v>463</v>
      </c>
      <c r="ER64" s="288">
        <v>226</v>
      </c>
      <c r="ES64" s="288">
        <v>237</v>
      </c>
      <c r="ET64" s="300">
        <f>SUM(EU64:EV64)</f>
        <v>468</v>
      </c>
      <c r="EU64" s="288">
        <v>211</v>
      </c>
      <c r="EV64" s="299">
        <v>257</v>
      </c>
      <c r="EW64" s="301">
        <f>SUM(EX64:EY64)</f>
        <v>508</v>
      </c>
      <c r="EX64" s="288">
        <v>234</v>
      </c>
      <c r="EY64" s="288">
        <v>274</v>
      </c>
      <c r="EZ64" s="300">
        <f>SUM(FA64:FB64)</f>
        <v>325</v>
      </c>
      <c r="FA64" s="288">
        <v>138</v>
      </c>
      <c r="FB64" s="299">
        <v>187</v>
      </c>
      <c r="FC64" s="301">
        <f>SUM(FD64:FE64)</f>
        <v>569</v>
      </c>
      <c r="FD64" s="288">
        <v>280</v>
      </c>
      <c r="FE64" s="288">
        <v>289</v>
      </c>
      <c r="FF64" s="300">
        <f>SUM(FG64:FH64)</f>
        <v>369</v>
      </c>
      <c r="FG64" s="288">
        <v>173</v>
      </c>
      <c r="FH64" s="299">
        <v>196</v>
      </c>
    </row>
    <row r="65" spans="1:164" ht="15.95" customHeight="1" x14ac:dyDescent="0.15">
      <c r="A65" s="58" t="s">
        <v>229</v>
      </c>
      <c r="B65" s="39" t="s">
        <v>63</v>
      </c>
      <c r="C65" s="116">
        <f>SUM(D65:E65)</f>
        <v>15496</v>
      </c>
      <c r="D65" s="96">
        <f t="shared" si="348"/>
        <v>8100</v>
      </c>
      <c r="E65" s="96">
        <f t="shared" si="349"/>
        <v>7396</v>
      </c>
      <c r="F65" s="117">
        <f>SUM(G65:H65)</f>
        <v>3489</v>
      </c>
      <c r="G65" s="206">
        <f t="shared" si="346"/>
        <v>1812</v>
      </c>
      <c r="H65" s="206">
        <f t="shared" si="347"/>
        <v>1677</v>
      </c>
      <c r="I65" s="241">
        <f>SUM(J65:K65)</f>
        <v>253</v>
      </c>
      <c r="J65" s="233">
        <v>130</v>
      </c>
      <c r="K65" s="233">
        <v>123</v>
      </c>
      <c r="L65" s="242">
        <f>SUM(M65:N65)</f>
        <v>455</v>
      </c>
      <c r="M65" s="233">
        <v>237</v>
      </c>
      <c r="N65" s="288">
        <v>218</v>
      </c>
      <c r="O65" s="300">
        <f>SUM(P65:Q65)</f>
        <v>190</v>
      </c>
      <c r="P65" s="288">
        <v>97</v>
      </c>
      <c r="Q65" s="299">
        <v>93</v>
      </c>
      <c r="R65" s="300">
        <f>SUM(S65:T65)</f>
        <v>265</v>
      </c>
      <c r="S65" s="288">
        <v>137</v>
      </c>
      <c r="T65" s="299">
        <v>128</v>
      </c>
      <c r="U65" s="242">
        <f>SUM(V65:W65)</f>
        <v>344</v>
      </c>
      <c r="V65" s="233">
        <v>191</v>
      </c>
      <c r="W65" s="288">
        <v>153</v>
      </c>
      <c r="X65" s="300">
        <f>SUM(Y65:Z65)</f>
        <v>270</v>
      </c>
      <c r="Y65" s="288">
        <v>148</v>
      </c>
      <c r="Z65" s="299">
        <v>122</v>
      </c>
      <c r="AA65" s="301">
        <f>SUM(AB65:AC65)</f>
        <v>236</v>
      </c>
      <c r="AB65" s="233">
        <v>123</v>
      </c>
      <c r="AC65" s="233">
        <v>113</v>
      </c>
      <c r="AD65" s="300">
        <f>SUM(AE65:AF65)</f>
        <v>270</v>
      </c>
      <c r="AE65" s="288">
        <v>136</v>
      </c>
      <c r="AF65" s="299">
        <v>134</v>
      </c>
      <c r="AG65" s="301">
        <f>SUM(AH65:AI65)</f>
        <v>291</v>
      </c>
      <c r="AH65" s="288">
        <v>152</v>
      </c>
      <c r="AI65" s="288">
        <v>139</v>
      </c>
      <c r="AJ65" s="300">
        <f>SUM(AK65:AL65)</f>
        <v>244</v>
      </c>
      <c r="AK65" s="288">
        <v>105</v>
      </c>
      <c r="AL65" s="299">
        <v>139</v>
      </c>
      <c r="AM65" s="301">
        <f>SUM(AN65:AO65)</f>
        <v>227</v>
      </c>
      <c r="AN65" s="288">
        <v>118</v>
      </c>
      <c r="AO65" s="288">
        <v>109</v>
      </c>
      <c r="AP65" s="300">
        <f>SUM(AQ65:AR65)</f>
        <v>193</v>
      </c>
      <c r="AQ65" s="288">
        <v>90</v>
      </c>
      <c r="AR65" s="299">
        <v>103</v>
      </c>
      <c r="AS65" s="301">
        <f>SUM(AT65:AU65)</f>
        <v>108</v>
      </c>
      <c r="AT65" s="288">
        <v>65</v>
      </c>
      <c r="AU65" s="288">
        <v>43</v>
      </c>
      <c r="AV65" s="300">
        <f>SUM(AW65:AX65)</f>
        <v>29</v>
      </c>
      <c r="AW65" s="288">
        <v>17</v>
      </c>
      <c r="AX65" s="299">
        <v>12</v>
      </c>
      <c r="AY65" s="301">
        <f>SUM(AZ65:BA65)</f>
        <v>41</v>
      </c>
      <c r="AZ65" s="288">
        <v>23</v>
      </c>
      <c r="BA65" s="288">
        <v>18</v>
      </c>
      <c r="BB65" s="300">
        <f>SUM(BC65:BD65)</f>
        <v>30</v>
      </c>
      <c r="BC65" s="288">
        <v>20</v>
      </c>
      <c r="BD65" s="299">
        <v>10</v>
      </c>
      <c r="BE65" s="301">
        <f>SUM(BF65:BG65)</f>
        <v>43</v>
      </c>
      <c r="BF65" s="288">
        <v>23</v>
      </c>
      <c r="BG65" s="288">
        <v>20</v>
      </c>
      <c r="BH65" s="300">
        <f>SUM(BI65:BJ65)</f>
        <v>4221</v>
      </c>
      <c r="BI65" s="310">
        <f t="shared" si="350"/>
        <v>2199</v>
      </c>
      <c r="BJ65" s="314">
        <f t="shared" si="351"/>
        <v>2022</v>
      </c>
      <c r="BK65" s="301">
        <f>SUM(BL65:BM65)</f>
        <v>477</v>
      </c>
      <c r="BL65" s="288">
        <v>253</v>
      </c>
      <c r="BM65" s="288">
        <v>224</v>
      </c>
      <c r="BN65" s="300">
        <f>SUM(BO65:BP65)</f>
        <v>359</v>
      </c>
      <c r="BO65" s="288">
        <v>210</v>
      </c>
      <c r="BP65" s="299">
        <v>149</v>
      </c>
      <c r="BQ65" s="301">
        <f>SUM(BR65:BS65)</f>
        <v>415</v>
      </c>
      <c r="BR65" s="288">
        <v>239</v>
      </c>
      <c r="BS65" s="288">
        <v>176</v>
      </c>
      <c r="BT65" s="300">
        <f>SUM(BU65:BV65)</f>
        <v>481</v>
      </c>
      <c r="BU65" s="288">
        <v>236</v>
      </c>
      <c r="BV65" s="299">
        <v>245</v>
      </c>
      <c r="BW65" s="301">
        <f>SUM(BX65:BY65)</f>
        <v>205</v>
      </c>
      <c r="BX65" s="288">
        <v>107</v>
      </c>
      <c r="BY65" s="288">
        <v>98</v>
      </c>
      <c r="BZ65" s="300">
        <f>SUM(CA65:CB65)</f>
        <v>495</v>
      </c>
      <c r="CA65" s="288">
        <v>239</v>
      </c>
      <c r="CB65" s="299">
        <v>256</v>
      </c>
      <c r="CC65" s="301">
        <f>SUM(CD65:CE65)</f>
        <v>467</v>
      </c>
      <c r="CD65" s="288">
        <v>238</v>
      </c>
      <c r="CE65" s="288">
        <v>229</v>
      </c>
      <c r="CF65" s="300">
        <f>SUM(CG65:CH65)</f>
        <v>277</v>
      </c>
      <c r="CG65" s="288">
        <v>157</v>
      </c>
      <c r="CH65" s="299">
        <v>120</v>
      </c>
      <c r="CI65" s="301">
        <f>SUM(CJ65:CK65)</f>
        <v>276</v>
      </c>
      <c r="CJ65" s="288">
        <v>142</v>
      </c>
      <c r="CK65" s="288">
        <v>134</v>
      </c>
      <c r="CL65" s="300">
        <f>SUM(CM65:CN65)</f>
        <v>388</v>
      </c>
      <c r="CM65" s="288">
        <v>202</v>
      </c>
      <c r="CN65" s="299">
        <v>186</v>
      </c>
      <c r="CO65" s="301">
        <f>SUM(CP65:CQ65)</f>
        <v>381</v>
      </c>
      <c r="CP65" s="288">
        <v>176</v>
      </c>
      <c r="CQ65" s="288">
        <v>205</v>
      </c>
      <c r="CR65" s="298">
        <f>SUM(CS65:CT65)</f>
        <v>7786</v>
      </c>
      <c r="CS65" s="310">
        <f t="shared" si="352"/>
        <v>4089</v>
      </c>
      <c r="CT65" s="314">
        <f t="shared" si="353"/>
        <v>3697</v>
      </c>
      <c r="CU65" s="301">
        <f>SUM(CV65:CW65)</f>
        <v>464</v>
      </c>
      <c r="CV65" s="288">
        <v>237</v>
      </c>
      <c r="CW65" s="288">
        <v>227</v>
      </c>
      <c r="CX65" s="300">
        <f>SUM(CY65:CZ65)</f>
        <v>310</v>
      </c>
      <c r="CY65" s="288">
        <v>184</v>
      </c>
      <c r="CZ65" s="299">
        <v>126</v>
      </c>
      <c r="DA65" s="301">
        <f>SUM(DB65:DC65)</f>
        <v>177</v>
      </c>
      <c r="DB65" s="288">
        <v>106</v>
      </c>
      <c r="DC65" s="288">
        <v>71</v>
      </c>
      <c r="DD65" s="300">
        <f>SUM(DE65:DF65)</f>
        <v>251</v>
      </c>
      <c r="DE65" s="288">
        <v>143</v>
      </c>
      <c r="DF65" s="299">
        <v>108</v>
      </c>
      <c r="DG65" s="301">
        <f>SUM(DH65:DI65)</f>
        <v>301</v>
      </c>
      <c r="DH65" s="288">
        <v>173</v>
      </c>
      <c r="DI65" s="288">
        <v>128</v>
      </c>
      <c r="DJ65" s="300">
        <f>SUM(DK65:DL65)</f>
        <v>441</v>
      </c>
      <c r="DK65" s="288">
        <v>256</v>
      </c>
      <c r="DL65" s="299">
        <v>185</v>
      </c>
      <c r="DM65" s="301">
        <f>SUM(DN65:DO65)</f>
        <v>273</v>
      </c>
      <c r="DN65" s="288">
        <v>133</v>
      </c>
      <c r="DO65" s="288">
        <v>140</v>
      </c>
      <c r="DP65" s="300">
        <f>SUM(DQ65:DR65)</f>
        <v>267</v>
      </c>
      <c r="DQ65" s="288">
        <v>140</v>
      </c>
      <c r="DR65" s="299">
        <v>127</v>
      </c>
      <c r="DS65" s="301">
        <f>SUM(DT65:DU65)</f>
        <v>572</v>
      </c>
      <c r="DT65" s="288">
        <v>304</v>
      </c>
      <c r="DU65" s="288">
        <v>268</v>
      </c>
      <c r="DV65" s="300">
        <f>SUM(DW65:DX65)</f>
        <v>343</v>
      </c>
      <c r="DW65" s="288">
        <v>170</v>
      </c>
      <c r="DX65" s="299">
        <v>173</v>
      </c>
      <c r="DY65" s="301">
        <f>SUM(DZ65:EA65)</f>
        <v>424</v>
      </c>
      <c r="DZ65" s="288">
        <v>214</v>
      </c>
      <c r="EA65" s="288">
        <v>210</v>
      </c>
      <c r="EB65" s="300">
        <f>SUM(EC65:ED65)</f>
        <v>197</v>
      </c>
      <c r="EC65" s="288">
        <v>105</v>
      </c>
      <c r="ED65" s="299">
        <v>92</v>
      </c>
      <c r="EE65" s="301">
        <f>SUM(EF65:EG65)</f>
        <v>269</v>
      </c>
      <c r="EF65" s="288">
        <v>128</v>
      </c>
      <c r="EG65" s="288">
        <v>141</v>
      </c>
      <c r="EH65" s="300">
        <f>SUM(EI65:EJ65)</f>
        <v>262</v>
      </c>
      <c r="EI65" s="288">
        <v>132</v>
      </c>
      <c r="EJ65" s="299">
        <v>130</v>
      </c>
      <c r="EK65" s="301">
        <f>SUM(EL65:EM65)</f>
        <v>464</v>
      </c>
      <c r="EL65" s="288">
        <v>227</v>
      </c>
      <c r="EM65" s="288">
        <v>237</v>
      </c>
      <c r="EN65" s="300">
        <f>SUM(EO65:EP65)</f>
        <v>350</v>
      </c>
      <c r="EO65" s="288">
        <v>184</v>
      </c>
      <c r="EP65" s="299">
        <v>166</v>
      </c>
      <c r="EQ65" s="301">
        <f>SUM(ER65:ES65)</f>
        <v>396</v>
      </c>
      <c r="ER65" s="288">
        <v>211</v>
      </c>
      <c r="ES65" s="288">
        <v>185</v>
      </c>
      <c r="ET65" s="300">
        <f>SUM(EU65:EV65)</f>
        <v>387</v>
      </c>
      <c r="EU65" s="288">
        <v>204</v>
      </c>
      <c r="EV65" s="299">
        <v>183</v>
      </c>
      <c r="EW65" s="301">
        <f>SUM(EX65:EY65)</f>
        <v>419</v>
      </c>
      <c r="EX65" s="288">
        <v>216</v>
      </c>
      <c r="EY65" s="288">
        <v>203</v>
      </c>
      <c r="EZ65" s="300">
        <f>SUM(FA65:FB65)</f>
        <v>350</v>
      </c>
      <c r="FA65" s="288">
        <v>174</v>
      </c>
      <c r="FB65" s="299">
        <v>176</v>
      </c>
      <c r="FC65" s="301">
        <f>SUM(FD65:FE65)</f>
        <v>524</v>
      </c>
      <c r="FD65" s="288">
        <v>264</v>
      </c>
      <c r="FE65" s="288">
        <v>260</v>
      </c>
      <c r="FF65" s="300">
        <f>SUM(FG65:FH65)</f>
        <v>345</v>
      </c>
      <c r="FG65" s="288">
        <v>184</v>
      </c>
      <c r="FH65" s="299">
        <v>161</v>
      </c>
    </row>
    <row r="66" spans="1:164" ht="15.95" customHeight="1" x14ac:dyDescent="0.15">
      <c r="A66" s="58" t="s">
        <v>230</v>
      </c>
      <c r="B66" s="38" t="s">
        <v>127</v>
      </c>
      <c r="C66" s="103">
        <f t="shared" ref="C66:BG66" si="354">SUM(C67:C71)</f>
        <v>81752</v>
      </c>
      <c r="D66" s="104">
        <f t="shared" si="354"/>
        <v>40879</v>
      </c>
      <c r="E66" s="104">
        <f t="shared" si="354"/>
        <v>40873</v>
      </c>
      <c r="F66" s="121">
        <f t="shared" si="354"/>
        <v>18987</v>
      </c>
      <c r="G66" s="109">
        <f t="shared" si="354"/>
        <v>9691</v>
      </c>
      <c r="H66" s="115">
        <f t="shared" si="354"/>
        <v>9296</v>
      </c>
      <c r="I66" s="239">
        <f t="shared" si="354"/>
        <v>1393</v>
      </c>
      <c r="J66" s="237">
        <f t="shared" si="354"/>
        <v>722</v>
      </c>
      <c r="K66" s="237">
        <f t="shared" si="354"/>
        <v>671</v>
      </c>
      <c r="L66" s="237">
        <f t="shared" si="354"/>
        <v>2641</v>
      </c>
      <c r="M66" s="237">
        <f t="shared" si="354"/>
        <v>1323</v>
      </c>
      <c r="N66" s="292">
        <f t="shared" si="354"/>
        <v>1318</v>
      </c>
      <c r="O66" s="296">
        <f t="shared" si="354"/>
        <v>1031</v>
      </c>
      <c r="P66" s="292">
        <f t="shared" si="354"/>
        <v>565</v>
      </c>
      <c r="Q66" s="267">
        <f t="shared" si="354"/>
        <v>466</v>
      </c>
      <c r="R66" s="296">
        <f t="shared" si="354"/>
        <v>1539</v>
      </c>
      <c r="S66" s="292">
        <f t="shared" si="354"/>
        <v>757</v>
      </c>
      <c r="T66" s="267">
        <f t="shared" si="354"/>
        <v>782</v>
      </c>
      <c r="U66" s="237">
        <f t="shared" si="354"/>
        <v>1571</v>
      </c>
      <c r="V66" s="237">
        <f t="shared" si="354"/>
        <v>813</v>
      </c>
      <c r="W66" s="292">
        <f t="shared" si="354"/>
        <v>758</v>
      </c>
      <c r="X66" s="296">
        <f t="shared" si="354"/>
        <v>1379</v>
      </c>
      <c r="Y66" s="292">
        <f t="shared" si="354"/>
        <v>744</v>
      </c>
      <c r="Z66" s="267">
        <f t="shared" si="354"/>
        <v>635</v>
      </c>
      <c r="AA66" s="292">
        <f t="shared" si="354"/>
        <v>1346</v>
      </c>
      <c r="AB66" s="237">
        <f t="shared" si="354"/>
        <v>714</v>
      </c>
      <c r="AC66" s="237">
        <f t="shared" si="354"/>
        <v>632</v>
      </c>
      <c r="AD66" s="296">
        <f t="shared" si="354"/>
        <v>1493</v>
      </c>
      <c r="AE66" s="292">
        <f t="shared" si="354"/>
        <v>788</v>
      </c>
      <c r="AF66" s="267">
        <f t="shared" si="354"/>
        <v>705</v>
      </c>
      <c r="AG66" s="292">
        <f t="shared" si="354"/>
        <v>1675</v>
      </c>
      <c r="AH66" s="292">
        <f t="shared" si="354"/>
        <v>813</v>
      </c>
      <c r="AI66" s="292">
        <f t="shared" si="354"/>
        <v>862</v>
      </c>
      <c r="AJ66" s="296">
        <f t="shared" si="354"/>
        <v>1448</v>
      </c>
      <c r="AK66" s="292">
        <f t="shared" si="354"/>
        <v>708</v>
      </c>
      <c r="AL66" s="267">
        <f t="shared" si="354"/>
        <v>740</v>
      </c>
      <c r="AM66" s="292">
        <f t="shared" si="354"/>
        <v>1205</v>
      </c>
      <c r="AN66" s="292">
        <f t="shared" si="354"/>
        <v>603</v>
      </c>
      <c r="AO66" s="292">
        <f t="shared" si="354"/>
        <v>602</v>
      </c>
      <c r="AP66" s="296">
        <f t="shared" si="354"/>
        <v>867</v>
      </c>
      <c r="AQ66" s="292">
        <f t="shared" si="354"/>
        <v>439</v>
      </c>
      <c r="AR66" s="267">
        <f t="shared" si="354"/>
        <v>428</v>
      </c>
      <c r="AS66" s="292">
        <f t="shared" si="354"/>
        <v>543</v>
      </c>
      <c r="AT66" s="292">
        <f t="shared" si="354"/>
        <v>271</v>
      </c>
      <c r="AU66" s="292">
        <f t="shared" si="354"/>
        <v>272</v>
      </c>
      <c r="AV66" s="296">
        <f t="shared" si="354"/>
        <v>159</v>
      </c>
      <c r="AW66" s="292">
        <f t="shared" si="354"/>
        <v>78</v>
      </c>
      <c r="AX66" s="267">
        <f t="shared" si="354"/>
        <v>81</v>
      </c>
      <c r="AY66" s="292">
        <f t="shared" si="354"/>
        <v>290</v>
      </c>
      <c r="AZ66" s="292">
        <f t="shared" si="354"/>
        <v>152</v>
      </c>
      <c r="BA66" s="292">
        <f t="shared" si="354"/>
        <v>138</v>
      </c>
      <c r="BB66" s="296">
        <f t="shared" si="354"/>
        <v>148</v>
      </c>
      <c r="BC66" s="292">
        <f t="shared" si="354"/>
        <v>72</v>
      </c>
      <c r="BD66" s="267">
        <f t="shared" si="354"/>
        <v>76</v>
      </c>
      <c r="BE66" s="292">
        <f t="shared" si="354"/>
        <v>259</v>
      </c>
      <c r="BF66" s="292">
        <f t="shared" si="354"/>
        <v>129</v>
      </c>
      <c r="BG66" s="292">
        <f t="shared" si="354"/>
        <v>130</v>
      </c>
      <c r="BH66" s="296">
        <f t="shared" ref="BH66:BT66" si="355">SUM(BH67:BH71)</f>
        <v>22453</v>
      </c>
      <c r="BI66" s="292">
        <f t="shared" si="355"/>
        <v>11235</v>
      </c>
      <c r="BJ66" s="267">
        <f t="shared" si="355"/>
        <v>11218</v>
      </c>
      <c r="BK66" s="292">
        <f t="shared" si="355"/>
        <v>2682</v>
      </c>
      <c r="BL66" s="292">
        <f t="shared" si="355"/>
        <v>1329</v>
      </c>
      <c r="BM66" s="292">
        <f t="shared" si="355"/>
        <v>1353</v>
      </c>
      <c r="BN66" s="296">
        <f t="shared" si="355"/>
        <v>1971</v>
      </c>
      <c r="BO66" s="292">
        <f t="shared" si="355"/>
        <v>1076</v>
      </c>
      <c r="BP66" s="267">
        <f t="shared" si="355"/>
        <v>895</v>
      </c>
      <c r="BQ66" s="292">
        <f t="shared" si="355"/>
        <v>2229</v>
      </c>
      <c r="BR66" s="292">
        <f t="shared" si="355"/>
        <v>1144</v>
      </c>
      <c r="BS66" s="292">
        <f t="shared" si="355"/>
        <v>1085</v>
      </c>
      <c r="BT66" s="296">
        <f t="shared" si="355"/>
        <v>2410</v>
      </c>
      <c r="BU66" s="292">
        <f t="shared" ref="BU66:CQ66" si="356">SUM(BU67:BU71)</f>
        <v>1199</v>
      </c>
      <c r="BV66" s="267">
        <f t="shared" si="356"/>
        <v>1211</v>
      </c>
      <c r="BW66" s="292">
        <f t="shared" si="356"/>
        <v>951</v>
      </c>
      <c r="BX66" s="292">
        <f t="shared" si="356"/>
        <v>473</v>
      </c>
      <c r="BY66" s="292">
        <f t="shared" si="356"/>
        <v>478</v>
      </c>
      <c r="BZ66" s="296">
        <f t="shared" si="356"/>
        <v>2364</v>
      </c>
      <c r="CA66" s="292">
        <f t="shared" si="356"/>
        <v>1190</v>
      </c>
      <c r="CB66" s="267">
        <f t="shared" si="356"/>
        <v>1174</v>
      </c>
      <c r="CC66" s="292">
        <f t="shared" si="356"/>
        <v>2519</v>
      </c>
      <c r="CD66" s="292">
        <f t="shared" si="356"/>
        <v>1274</v>
      </c>
      <c r="CE66" s="292">
        <f t="shared" si="356"/>
        <v>1245</v>
      </c>
      <c r="CF66" s="296">
        <f t="shared" si="356"/>
        <v>1620</v>
      </c>
      <c r="CG66" s="292">
        <f t="shared" si="356"/>
        <v>845</v>
      </c>
      <c r="CH66" s="267">
        <f t="shared" si="356"/>
        <v>775</v>
      </c>
      <c r="CI66" s="292">
        <f t="shared" si="356"/>
        <v>1450</v>
      </c>
      <c r="CJ66" s="292">
        <f t="shared" si="356"/>
        <v>736</v>
      </c>
      <c r="CK66" s="292">
        <f t="shared" si="356"/>
        <v>714</v>
      </c>
      <c r="CL66" s="296">
        <f t="shared" si="356"/>
        <v>2164</v>
      </c>
      <c r="CM66" s="292">
        <f t="shared" si="356"/>
        <v>1012</v>
      </c>
      <c r="CN66" s="267">
        <f t="shared" si="356"/>
        <v>1152</v>
      </c>
      <c r="CO66" s="292">
        <f t="shared" si="356"/>
        <v>2093</v>
      </c>
      <c r="CP66" s="292">
        <f t="shared" si="356"/>
        <v>957</v>
      </c>
      <c r="CQ66" s="292">
        <f t="shared" si="356"/>
        <v>1136</v>
      </c>
      <c r="CR66" s="296">
        <f t="shared" ref="CR66:CV66" si="357">SUM(CR67:CR71)</f>
        <v>40312</v>
      </c>
      <c r="CS66" s="292">
        <f t="shared" si="357"/>
        <v>19953</v>
      </c>
      <c r="CT66" s="267">
        <f t="shared" si="357"/>
        <v>20359</v>
      </c>
      <c r="CU66" s="292">
        <f t="shared" si="357"/>
        <v>2299</v>
      </c>
      <c r="CV66" s="292">
        <f t="shared" si="357"/>
        <v>1127</v>
      </c>
      <c r="CW66" s="292">
        <f>SUM(CW67:CW71)</f>
        <v>1172</v>
      </c>
      <c r="CX66" s="296">
        <f t="shared" ref="CX66:CY66" si="358">SUM(CX67:CX71)</f>
        <v>1343</v>
      </c>
      <c r="CY66" s="292">
        <f t="shared" si="358"/>
        <v>667</v>
      </c>
      <c r="CZ66" s="267">
        <f>SUM(CZ67:CZ71)</f>
        <v>676</v>
      </c>
      <c r="DA66" s="292">
        <f t="shared" ref="DA66:DB66" si="359">SUM(DA67:DA71)</f>
        <v>843</v>
      </c>
      <c r="DB66" s="292">
        <f t="shared" si="359"/>
        <v>469</v>
      </c>
      <c r="DC66" s="292">
        <f>SUM(DC67:DC71)</f>
        <v>374</v>
      </c>
      <c r="DD66" s="296">
        <f t="shared" ref="DD66:DE66" si="360">SUM(DD67:DD71)</f>
        <v>1232</v>
      </c>
      <c r="DE66" s="292">
        <f t="shared" si="360"/>
        <v>632</v>
      </c>
      <c r="DF66" s="267">
        <f>SUM(DF67:DF71)</f>
        <v>600</v>
      </c>
      <c r="DG66" s="292">
        <f t="shared" ref="DG66:DH66" si="361">SUM(DG67:DG71)</f>
        <v>1531</v>
      </c>
      <c r="DH66" s="292">
        <f t="shared" si="361"/>
        <v>748</v>
      </c>
      <c r="DI66" s="292">
        <f>SUM(DI67:DI71)</f>
        <v>783</v>
      </c>
      <c r="DJ66" s="296">
        <f t="shared" ref="DJ66:DK66" si="362">SUM(DJ67:DJ71)</f>
        <v>2330</v>
      </c>
      <c r="DK66" s="292">
        <f t="shared" si="362"/>
        <v>1198</v>
      </c>
      <c r="DL66" s="267">
        <f>SUM(DL67:DL71)</f>
        <v>1132</v>
      </c>
      <c r="DM66" s="292">
        <f t="shared" ref="DM66:DN66" si="363">SUM(DM67:DM71)</f>
        <v>1366</v>
      </c>
      <c r="DN66" s="292">
        <f t="shared" si="363"/>
        <v>646</v>
      </c>
      <c r="DO66" s="292">
        <f>SUM(DO67:DO71)</f>
        <v>720</v>
      </c>
      <c r="DP66" s="296">
        <f t="shared" ref="DP66:DQ66" si="364">SUM(DP67:DP71)</f>
        <v>1376</v>
      </c>
      <c r="DQ66" s="292">
        <f t="shared" si="364"/>
        <v>683</v>
      </c>
      <c r="DR66" s="267">
        <f>SUM(DR67:DR71)</f>
        <v>693</v>
      </c>
      <c r="DS66" s="292">
        <f t="shared" ref="DS66:DT66" si="365">SUM(DS67:DS71)</f>
        <v>2627</v>
      </c>
      <c r="DT66" s="292">
        <f t="shared" si="365"/>
        <v>1382</v>
      </c>
      <c r="DU66" s="292">
        <f>SUM(DU67:DU71)</f>
        <v>1245</v>
      </c>
      <c r="DV66" s="296">
        <f t="shared" ref="DV66:DW66" si="366">SUM(DV67:DV71)</f>
        <v>1832</v>
      </c>
      <c r="DW66" s="292">
        <f t="shared" si="366"/>
        <v>930</v>
      </c>
      <c r="DX66" s="267">
        <f>SUM(DX67:DX71)</f>
        <v>902</v>
      </c>
      <c r="DY66" s="292">
        <f t="shared" ref="DY66:DZ66" si="367">SUM(DY67:DY71)</f>
        <v>2311</v>
      </c>
      <c r="DZ66" s="292">
        <f t="shared" si="367"/>
        <v>1142</v>
      </c>
      <c r="EA66" s="292">
        <f>SUM(EA67:EA71)</f>
        <v>1169</v>
      </c>
      <c r="EB66" s="296">
        <f t="shared" ref="EB66:EC66" si="368">SUM(EB67:EB71)</f>
        <v>1310</v>
      </c>
      <c r="EC66" s="292">
        <f t="shared" si="368"/>
        <v>664</v>
      </c>
      <c r="ED66" s="267">
        <f>SUM(ED67:ED71)</f>
        <v>646</v>
      </c>
      <c r="EE66" s="292">
        <f t="shared" ref="EE66:EF66" si="369">SUM(EE67:EE71)</f>
        <v>1390</v>
      </c>
      <c r="EF66" s="292">
        <f t="shared" si="369"/>
        <v>659</v>
      </c>
      <c r="EG66" s="292">
        <f>SUM(EG67:EG71)</f>
        <v>731</v>
      </c>
      <c r="EH66" s="296">
        <f t="shared" ref="EH66:EI66" si="370">SUM(EH67:EH71)</f>
        <v>1425</v>
      </c>
      <c r="EI66" s="292">
        <f t="shared" si="370"/>
        <v>653</v>
      </c>
      <c r="EJ66" s="267">
        <f>SUM(EJ67:EJ71)</f>
        <v>772</v>
      </c>
      <c r="EK66" s="292">
        <f t="shared" ref="EK66:EL66" si="371">SUM(EK67:EK71)</f>
        <v>2531</v>
      </c>
      <c r="EL66" s="292">
        <f t="shared" si="371"/>
        <v>1168</v>
      </c>
      <c r="EM66" s="292">
        <f>SUM(EM67:EM71)</f>
        <v>1363</v>
      </c>
      <c r="EN66" s="296">
        <f t="shared" ref="EN66:EO66" si="372">SUM(EN67:EN71)</f>
        <v>1780</v>
      </c>
      <c r="EO66" s="292">
        <f t="shared" si="372"/>
        <v>915</v>
      </c>
      <c r="EP66" s="267">
        <f>SUM(EP67:EP71)</f>
        <v>865</v>
      </c>
      <c r="EQ66" s="292">
        <f t="shared" ref="EQ66:ER66" si="373">SUM(EQ67:EQ71)</f>
        <v>2077</v>
      </c>
      <c r="ER66" s="292">
        <f t="shared" si="373"/>
        <v>1028</v>
      </c>
      <c r="ES66" s="292">
        <f>SUM(ES67:ES71)</f>
        <v>1049</v>
      </c>
      <c r="ET66" s="296">
        <f t="shared" ref="ET66:EU66" si="374">SUM(ET67:ET71)</f>
        <v>2052</v>
      </c>
      <c r="EU66" s="292">
        <f t="shared" si="374"/>
        <v>1039</v>
      </c>
      <c r="EV66" s="267">
        <f>SUM(EV67:EV71)</f>
        <v>1013</v>
      </c>
      <c r="EW66" s="292">
        <f t="shared" ref="EW66:EX66" si="375">SUM(EW67:EW71)</f>
        <v>2439</v>
      </c>
      <c r="EX66" s="292">
        <f t="shared" si="375"/>
        <v>1144</v>
      </c>
      <c r="EY66" s="292">
        <f>SUM(EY67:EY71)</f>
        <v>1295</v>
      </c>
      <c r="EZ66" s="296">
        <f t="shared" ref="EZ66:FA66" si="376">SUM(EZ67:EZ71)</f>
        <v>1573</v>
      </c>
      <c r="FA66" s="292">
        <f t="shared" si="376"/>
        <v>777</v>
      </c>
      <c r="FB66" s="267">
        <f>SUM(FB67:FB71)</f>
        <v>796</v>
      </c>
      <c r="FC66" s="292">
        <f t="shared" ref="FC66:FD66" si="377">SUM(FC67:FC71)</f>
        <v>2817</v>
      </c>
      <c r="FD66" s="292">
        <f t="shared" si="377"/>
        <v>1384</v>
      </c>
      <c r="FE66" s="292">
        <f>SUM(FE67:FE71)</f>
        <v>1433</v>
      </c>
      <c r="FF66" s="296">
        <f t="shared" ref="FF66:FG66" si="378">SUM(FF67:FF71)</f>
        <v>1828</v>
      </c>
      <c r="FG66" s="292">
        <f t="shared" si="378"/>
        <v>898</v>
      </c>
      <c r="FH66" s="267">
        <f>SUM(FH67:FH71)</f>
        <v>930</v>
      </c>
    </row>
    <row r="67" spans="1:164" ht="15.95" customHeight="1" x14ac:dyDescent="0.15">
      <c r="A67" s="58" t="s">
        <v>231</v>
      </c>
      <c r="B67" s="39" t="s">
        <v>64</v>
      </c>
      <c r="C67" s="116">
        <f>SUM(D67:E67)</f>
        <v>16463</v>
      </c>
      <c r="D67" s="96">
        <f>SUM(G67,BI67,CS67)</f>
        <v>8189</v>
      </c>
      <c r="E67" s="96">
        <f>SUM(H67,BJ67,CT67)</f>
        <v>8274</v>
      </c>
      <c r="F67" s="117">
        <f>SUM(G67:H67)</f>
        <v>3656</v>
      </c>
      <c r="G67" s="206">
        <f t="shared" ref="G67:G71" si="379">SUM(J67,M67,P67,S67,V67,Y67,AB67,AE67,AH67,AK67,AN67,AQ67,AT67,AW67,AZ67,BC67,BF67)</f>
        <v>1843</v>
      </c>
      <c r="H67" s="206">
        <f t="shared" ref="H67:H71" si="380">SUM(K67,N67,Q67,T67,W67,Z67,AC67,AF67,AI67,AL67,AO67,AR67,AU67,AX67,BA67,BD67,BG67)</f>
        <v>1813</v>
      </c>
      <c r="I67" s="241">
        <f>SUM(J67:K67)</f>
        <v>278</v>
      </c>
      <c r="J67" s="233">
        <v>130</v>
      </c>
      <c r="K67" s="233">
        <v>148</v>
      </c>
      <c r="L67" s="242">
        <f>SUM(M67:N67)</f>
        <v>549</v>
      </c>
      <c r="M67" s="233">
        <v>272</v>
      </c>
      <c r="N67" s="288">
        <v>277</v>
      </c>
      <c r="O67" s="300">
        <f>SUM(P67:Q67)</f>
        <v>188</v>
      </c>
      <c r="P67" s="288">
        <v>102</v>
      </c>
      <c r="Q67" s="299">
        <v>86</v>
      </c>
      <c r="R67" s="300">
        <f>SUM(S67:T67)</f>
        <v>291</v>
      </c>
      <c r="S67" s="288">
        <v>144</v>
      </c>
      <c r="T67" s="299">
        <v>147</v>
      </c>
      <c r="U67" s="242">
        <f>SUM(V67:W67)</f>
        <v>324</v>
      </c>
      <c r="V67" s="233">
        <v>166</v>
      </c>
      <c r="W67" s="288">
        <v>158</v>
      </c>
      <c r="X67" s="300">
        <f>SUM(Y67:Z67)</f>
        <v>251</v>
      </c>
      <c r="Y67" s="288">
        <v>127</v>
      </c>
      <c r="Z67" s="299">
        <v>124</v>
      </c>
      <c r="AA67" s="301">
        <f>SUM(AB67:AC67)</f>
        <v>248</v>
      </c>
      <c r="AB67" s="233">
        <v>131</v>
      </c>
      <c r="AC67" s="233">
        <v>117</v>
      </c>
      <c r="AD67" s="300">
        <f>SUM(AE67:AF67)</f>
        <v>290</v>
      </c>
      <c r="AE67" s="288">
        <v>157</v>
      </c>
      <c r="AF67" s="299">
        <v>133</v>
      </c>
      <c r="AG67" s="301">
        <f>SUM(AH67:AI67)</f>
        <v>309</v>
      </c>
      <c r="AH67" s="288">
        <v>140</v>
      </c>
      <c r="AI67" s="288">
        <v>169</v>
      </c>
      <c r="AJ67" s="300">
        <f>SUM(AK67:AL67)</f>
        <v>272</v>
      </c>
      <c r="AK67" s="288">
        <v>143</v>
      </c>
      <c r="AL67" s="299">
        <v>129</v>
      </c>
      <c r="AM67" s="301">
        <f>SUM(AN67:AO67)</f>
        <v>234</v>
      </c>
      <c r="AN67" s="288">
        <v>113</v>
      </c>
      <c r="AO67" s="288">
        <v>121</v>
      </c>
      <c r="AP67" s="300">
        <f>SUM(AQ67:AR67)</f>
        <v>170</v>
      </c>
      <c r="AQ67" s="288">
        <v>89</v>
      </c>
      <c r="AR67" s="299">
        <v>81</v>
      </c>
      <c r="AS67" s="301">
        <f>SUM(AT67:AU67)</f>
        <v>106</v>
      </c>
      <c r="AT67" s="288">
        <v>53</v>
      </c>
      <c r="AU67" s="288">
        <v>53</v>
      </c>
      <c r="AV67" s="300">
        <f>SUM(AW67:AX67)</f>
        <v>30</v>
      </c>
      <c r="AW67" s="288">
        <v>14</v>
      </c>
      <c r="AX67" s="299">
        <v>16</v>
      </c>
      <c r="AY67" s="301">
        <f>SUM(AZ67:BA67)</f>
        <v>48</v>
      </c>
      <c r="AZ67" s="288">
        <v>26</v>
      </c>
      <c r="BA67" s="288">
        <v>22</v>
      </c>
      <c r="BB67" s="300">
        <f>SUM(BC67:BD67)</f>
        <v>24</v>
      </c>
      <c r="BC67" s="288">
        <v>14</v>
      </c>
      <c r="BD67" s="299">
        <v>10</v>
      </c>
      <c r="BE67" s="301">
        <f>SUM(BF67:BG67)</f>
        <v>44</v>
      </c>
      <c r="BF67" s="288">
        <v>22</v>
      </c>
      <c r="BG67" s="288">
        <v>22</v>
      </c>
      <c r="BH67" s="300">
        <f>SUM(BI67:BJ67)</f>
        <v>4449</v>
      </c>
      <c r="BI67" s="310">
        <f>SUM(BL67,BO67,BR67,BU67,BX67,CA67,CD67,CG67,CJ67,CM67,CP67)</f>
        <v>2190</v>
      </c>
      <c r="BJ67" s="314">
        <f>SUM(BM67,BP67,BS67,BV67,BY67,CB67,CE67,CH67,CK67,CN67,CQ67)</f>
        <v>2259</v>
      </c>
      <c r="BK67" s="301">
        <f>SUM(BL67:BM67)</f>
        <v>521</v>
      </c>
      <c r="BL67" s="288">
        <v>237</v>
      </c>
      <c r="BM67" s="288">
        <v>284</v>
      </c>
      <c r="BN67" s="300">
        <f>SUM(BO67:BP67)</f>
        <v>389</v>
      </c>
      <c r="BO67" s="288">
        <v>201</v>
      </c>
      <c r="BP67" s="299">
        <v>188</v>
      </c>
      <c r="BQ67" s="301">
        <f>SUM(BR67:BS67)</f>
        <v>434</v>
      </c>
      <c r="BR67" s="288">
        <v>231</v>
      </c>
      <c r="BS67" s="288">
        <v>203</v>
      </c>
      <c r="BT67" s="300">
        <f>SUM(BU67:BV67)</f>
        <v>496</v>
      </c>
      <c r="BU67" s="288">
        <v>253</v>
      </c>
      <c r="BV67" s="299">
        <v>243</v>
      </c>
      <c r="BW67" s="301">
        <f>SUM(BX67:BY67)</f>
        <v>198</v>
      </c>
      <c r="BX67" s="288">
        <v>98</v>
      </c>
      <c r="BY67" s="288">
        <v>100</v>
      </c>
      <c r="BZ67" s="300">
        <f>SUM(CA67:CB67)</f>
        <v>495</v>
      </c>
      <c r="CA67" s="288">
        <v>259</v>
      </c>
      <c r="CB67" s="299">
        <v>236</v>
      </c>
      <c r="CC67" s="301">
        <f>SUM(CD67:CE67)</f>
        <v>491</v>
      </c>
      <c r="CD67" s="288">
        <v>256</v>
      </c>
      <c r="CE67" s="288">
        <v>235</v>
      </c>
      <c r="CF67" s="300">
        <f>SUM(CG67:CH67)</f>
        <v>287</v>
      </c>
      <c r="CG67" s="288">
        <v>141</v>
      </c>
      <c r="CH67" s="299">
        <v>146</v>
      </c>
      <c r="CI67" s="301">
        <f>SUM(CJ67:CK67)</f>
        <v>300</v>
      </c>
      <c r="CJ67" s="288">
        <v>149</v>
      </c>
      <c r="CK67" s="288">
        <v>151</v>
      </c>
      <c r="CL67" s="300">
        <f>SUM(CM67:CN67)</f>
        <v>436</v>
      </c>
      <c r="CM67" s="288">
        <v>181</v>
      </c>
      <c r="CN67" s="299">
        <v>255</v>
      </c>
      <c r="CO67" s="301">
        <f>SUM(CP67:CQ67)</f>
        <v>402</v>
      </c>
      <c r="CP67" s="288">
        <v>184</v>
      </c>
      <c r="CQ67" s="288">
        <v>218</v>
      </c>
      <c r="CR67" s="298">
        <f>SUM(CS67:CT67)</f>
        <v>8358</v>
      </c>
      <c r="CS67" s="310">
        <f>SUM(CV67,CY67,DB67,DE67,DH67,DK67,DN67,DQ67,DT67,DW67,DZ67,EC67,EF67,EI67,EL67,EO67,ER67,EU67,EX67,FA67,FD67,FG67)</f>
        <v>4156</v>
      </c>
      <c r="CT67" s="314">
        <f>SUM(CW67,CZ67,DC67,DF67,DI67,DL67,DO67,DR67,DU67,DX67,EA67,ED67,EG67,EJ67,EM67,EP67,ES67,EV67,EY67,FB67,FE67,FH67)</f>
        <v>4202</v>
      </c>
      <c r="CU67" s="301">
        <f>SUM(CV67:CW67)</f>
        <v>444</v>
      </c>
      <c r="CV67" s="288">
        <v>218</v>
      </c>
      <c r="CW67" s="288">
        <v>226</v>
      </c>
      <c r="CX67" s="300">
        <f>SUM(CY67:CZ67)</f>
        <v>291</v>
      </c>
      <c r="CY67" s="288">
        <v>139</v>
      </c>
      <c r="CZ67" s="299">
        <v>152</v>
      </c>
      <c r="DA67" s="301">
        <f>SUM(DB67:DC67)</f>
        <v>206</v>
      </c>
      <c r="DB67" s="288">
        <v>112</v>
      </c>
      <c r="DC67" s="288">
        <v>94</v>
      </c>
      <c r="DD67" s="300">
        <f>SUM(DE67:DF67)</f>
        <v>278</v>
      </c>
      <c r="DE67" s="288">
        <v>152</v>
      </c>
      <c r="DF67" s="299">
        <v>126</v>
      </c>
      <c r="DG67" s="301">
        <f>SUM(DH67:DI67)</f>
        <v>323</v>
      </c>
      <c r="DH67" s="288">
        <v>168</v>
      </c>
      <c r="DI67" s="288">
        <v>155</v>
      </c>
      <c r="DJ67" s="300">
        <f>SUM(DK67:DL67)</f>
        <v>516</v>
      </c>
      <c r="DK67" s="288">
        <v>266</v>
      </c>
      <c r="DL67" s="299">
        <v>250</v>
      </c>
      <c r="DM67" s="301">
        <f>SUM(DN67:DO67)</f>
        <v>269</v>
      </c>
      <c r="DN67" s="288">
        <v>130</v>
      </c>
      <c r="DO67" s="288">
        <v>139</v>
      </c>
      <c r="DP67" s="300">
        <f>SUM(DQ67:DR67)</f>
        <v>291</v>
      </c>
      <c r="DQ67" s="288">
        <v>141</v>
      </c>
      <c r="DR67" s="299">
        <v>150</v>
      </c>
      <c r="DS67" s="301">
        <f>SUM(DT67:DU67)</f>
        <v>622</v>
      </c>
      <c r="DT67" s="288">
        <v>326</v>
      </c>
      <c r="DU67" s="288">
        <v>296</v>
      </c>
      <c r="DV67" s="300">
        <f>SUM(DW67:DX67)</f>
        <v>395</v>
      </c>
      <c r="DW67" s="288">
        <v>189</v>
      </c>
      <c r="DX67" s="299">
        <v>206</v>
      </c>
      <c r="DY67" s="301">
        <f>SUM(DZ67:EA67)</f>
        <v>448</v>
      </c>
      <c r="DZ67" s="288">
        <v>216</v>
      </c>
      <c r="EA67" s="288">
        <v>232</v>
      </c>
      <c r="EB67" s="300">
        <f>SUM(EC67:ED67)</f>
        <v>263</v>
      </c>
      <c r="EC67" s="288">
        <v>134</v>
      </c>
      <c r="ED67" s="299">
        <v>129</v>
      </c>
      <c r="EE67" s="301">
        <f>SUM(EF67:EG67)</f>
        <v>269</v>
      </c>
      <c r="EF67" s="288">
        <v>132</v>
      </c>
      <c r="EG67" s="288">
        <v>137</v>
      </c>
      <c r="EH67" s="300">
        <f>SUM(EI67:EJ67)</f>
        <v>262</v>
      </c>
      <c r="EI67" s="288">
        <v>112</v>
      </c>
      <c r="EJ67" s="299">
        <v>150</v>
      </c>
      <c r="EK67" s="301">
        <f>SUM(EL67:EM67)</f>
        <v>475</v>
      </c>
      <c r="EL67" s="288">
        <v>230</v>
      </c>
      <c r="EM67" s="288">
        <v>245</v>
      </c>
      <c r="EN67" s="300">
        <f>SUM(EO67:EP67)</f>
        <v>391</v>
      </c>
      <c r="EO67" s="288">
        <v>208</v>
      </c>
      <c r="EP67" s="299">
        <v>183</v>
      </c>
      <c r="EQ67" s="301">
        <f>SUM(ER67:ES67)</f>
        <v>446</v>
      </c>
      <c r="ER67" s="288">
        <v>213</v>
      </c>
      <c r="ES67" s="288">
        <v>233</v>
      </c>
      <c r="ET67" s="300">
        <f>SUM(EU67:EV67)</f>
        <v>423</v>
      </c>
      <c r="EU67" s="288">
        <v>217</v>
      </c>
      <c r="EV67" s="299">
        <v>206</v>
      </c>
      <c r="EW67" s="301">
        <f>SUM(EX67:EY67)</f>
        <v>471</v>
      </c>
      <c r="EX67" s="288">
        <v>223</v>
      </c>
      <c r="EY67" s="288">
        <v>248</v>
      </c>
      <c r="EZ67" s="300">
        <f>SUM(FA67:FB67)</f>
        <v>338</v>
      </c>
      <c r="FA67" s="288">
        <v>151</v>
      </c>
      <c r="FB67" s="299">
        <v>187</v>
      </c>
      <c r="FC67" s="301">
        <f>SUM(FD67:FE67)</f>
        <v>569</v>
      </c>
      <c r="FD67" s="288">
        <v>286</v>
      </c>
      <c r="FE67" s="288">
        <v>283</v>
      </c>
      <c r="FF67" s="300">
        <f>SUM(FG67:FH67)</f>
        <v>368</v>
      </c>
      <c r="FG67" s="288">
        <v>193</v>
      </c>
      <c r="FH67" s="299">
        <v>175</v>
      </c>
    </row>
    <row r="68" spans="1:164" ht="15.95" customHeight="1" x14ac:dyDescent="0.15">
      <c r="A68" s="58" t="s">
        <v>232</v>
      </c>
      <c r="B68" s="39" t="s">
        <v>65</v>
      </c>
      <c r="C68" s="116">
        <f>SUM(D68:E68)</f>
        <v>16291</v>
      </c>
      <c r="D68" s="96">
        <f t="shared" ref="D68:D71" si="381">SUM(G68,BI68,CS68)</f>
        <v>8225</v>
      </c>
      <c r="E68" s="96">
        <f t="shared" ref="E68:E71" si="382">SUM(H68,BJ68,CT68)</f>
        <v>8066</v>
      </c>
      <c r="F68" s="117">
        <f>SUM(G68:H68)</f>
        <v>3704</v>
      </c>
      <c r="G68" s="206">
        <f t="shared" si="379"/>
        <v>1952</v>
      </c>
      <c r="H68" s="206">
        <f t="shared" si="380"/>
        <v>1752</v>
      </c>
      <c r="I68" s="241">
        <f>SUM(J68:K68)</f>
        <v>259</v>
      </c>
      <c r="J68" s="233">
        <v>129</v>
      </c>
      <c r="K68" s="233">
        <v>130</v>
      </c>
      <c r="L68" s="242">
        <f>SUM(M68:N68)</f>
        <v>528</v>
      </c>
      <c r="M68" s="233">
        <v>264</v>
      </c>
      <c r="N68" s="288">
        <v>264</v>
      </c>
      <c r="O68" s="300">
        <f>SUM(P68:Q68)</f>
        <v>214</v>
      </c>
      <c r="P68" s="288">
        <v>124</v>
      </c>
      <c r="Q68" s="299">
        <v>90</v>
      </c>
      <c r="R68" s="300">
        <f>SUM(S68:T68)</f>
        <v>281</v>
      </c>
      <c r="S68" s="288">
        <v>141</v>
      </c>
      <c r="T68" s="299">
        <v>140</v>
      </c>
      <c r="U68" s="242">
        <f>SUM(V68:W68)</f>
        <v>301</v>
      </c>
      <c r="V68" s="233">
        <v>163</v>
      </c>
      <c r="W68" s="288">
        <v>138</v>
      </c>
      <c r="X68" s="300">
        <f>SUM(Y68:Z68)</f>
        <v>279</v>
      </c>
      <c r="Y68" s="288">
        <v>160</v>
      </c>
      <c r="Z68" s="299">
        <v>119</v>
      </c>
      <c r="AA68" s="301">
        <f>SUM(AB68:AC68)</f>
        <v>294</v>
      </c>
      <c r="AB68" s="233">
        <v>147</v>
      </c>
      <c r="AC68" s="233">
        <v>147</v>
      </c>
      <c r="AD68" s="300">
        <f>SUM(AE68:AF68)</f>
        <v>284</v>
      </c>
      <c r="AE68" s="288">
        <v>165</v>
      </c>
      <c r="AF68" s="299">
        <v>119</v>
      </c>
      <c r="AG68" s="301">
        <f>SUM(AH68:AI68)</f>
        <v>310</v>
      </c>
      <c r="AH68" s="288">
        <v>154</v>
      </c>
      <c r="AI68" s="288">
        <v>156</v>
      </c>
      <c r="AJ68" s="300">
        <f>SUM(AK68:AL68)</f>
        <v>268</v>
      </c>
      <c r="AK68" s="288">
        <v>136</v>
      </c>
      <c r="AL68" s="299">
        <v>132</v>
      </c>
      <c r="AM68" s="301">
        <f>SUM(AN68:AO68)</f>
        <v>231</v>
      </c>
      <c r="AN68" s="288">
        <v>126</v>
      </c>
      <c r="AO68" s="288">
        <v>105</v>
      </c>
      <c r="AP68" s="300">
        <f>SUM(AQ68:AR68)</f>
        <v>174</v>
      </c>
      <c r="AQ68" s="288">
        <v>89</v>
      </c>
      <c r="AR68" s="299">
        <v>85</v>
      </c>
      <c r="AS68" s="301">
        <f>SUM(AT68:AU68)</f>
        <v>102</v>
      </c>
      <c r="AT68" s="288">
        <v>56</v>
      </c>
      <c r="AU68" s="288">
        <v>46</v>
      </c>
      <c r="AV68" s="300">
        <f>SUM(AW68:AX68)</f>
        <v>36</v>
      </c>
      <c r="AW68" s="288">
        <v>23</v>
      </c>
      <c r="AX68" s="299">
        <v>13</v>
      </c>
      <c r="AY68" s="301">
        <f>SUM(AZ68:BA68)</f>
        <v>66</v>
      </c>
      <c r="AZ68" s="288">
        <v>36</v>
      </c>
      <c r="BA68" s="288">
        <v>30</v>
      </c>
      <c r="BB68" s="300">
        <f>SUM(BC68:BD68)</f>
        <v>26</v>
      </c>
      <c r="BC68" s="288">
        <v>12</v>
      </c>
      <c r="BD68" s="299">
        <v>14</v>
      </c>
      <c r="BE68" s="301">
        <f>SUM(BF68:BG68)</f>
        <v>51</v>
      </c>
      <c r="BF68" s="288">
        <v>27</v>
      </c>
      <c r="BG68" s="288">
        <v>24</v>
      </c>
      <c r="BH68" s="300">
        <f>SUM(BI68:BJ68)</f>
        <v>4257</v>
      </c>
      <c r="BI68" s="310">
        <f t="shared" ref="BI68:BI71" si="383">SUM(BL68,BO68,BR68,BU68,BX68,CA68,CD68,CG68,CJ68,CM68,CP68)</f>
        <v>2137</v>
      </c>
      <c r="BJ68" s="314">
        <f t="shared" ref="BJ68:BJ71" si="384">SUM(BM68,BP68,BS68,BV68,BY68,CB68,CE68,CH68,CK68,CN68,CQ68)</f>
        <v>2120</v>
      </c>
      <c r="BK68" s="301">
        <f>SUM(BL68:BM68)</f>
        <v>525</v>
      </c>
      <c r="BL68" s="288">
        <v>267</v>
      </c>
      <c r="BM68" s="288">
        <v>258</v>
      </c>
      <c r="BN68" s="300">
        <f>SUM(BO68:BP68)</f>
        <v>360</v>
      </c>
      <c r="BO68" s="288">
        <v>195</v>
      </c>
      <c r="BP68" s="299">
        <v>165</v>
      </c>
      <c r="BQ68" s="301">
        <f>SUM(BR68:BS68)</f>
        <v>433</v>
      </c>
      <c r="BR68" s="288">
        <v>208</v>
      </c>
      <c r="BS68" s="288">
        <v>225</v>
      </c>
      <c r="BT68" s="300">
        <f>SUM(BU68:BV68)</f>
        <v>434</v>
      </c>
      <c r="BU68" s="288">
        <v>216</v>
      </c>
      <c r="BV68" s="299">
        <v>218</v>
      </c>
      <c r="BW68" s="301">
        <f>SUM(BX68:BY68)</f>
        <v>192</v>
      </c>
      <c r="BX68" s="288">
        <v>94</v>
      </c>
      <c r="BY68" s="288">
        <v>98</v>
      </c>
      <c r="BZ68" s="300">
        <f>SUM(CA68:CB68)</f>
        <v>457</v>
      </c>
      <c r="CA68" s="288">
        <v>229</v>
      </c>
      <c r="CB68" s="299">
        <v>228</v>
      </c>
      <c r="CC68" s="301">
        <f>SUM(CD68:CE68)</f>
        <v>489</v>
      </c>
      <c r="CD68" s="288">
        <v>249</v>
      </c>
      <c r="CE68" s="288">
        <v>240</v>
      </c>
      <c r="CF68" s="300">
        <f>SUM(CG68:CH68)</f>
        <v>319</v>
      </c>
      <c r="CG68" s="288">
        <v>162</v>
      </c>
      <c r="CH68" s="299">
        <v>157</v>
      </c>
      <c r="CI68" s="301">
        <f>SUM(CJ68:CK68)</f>
        <v>262</v>
      </c>
      <c r="CJ68" s="288">
        <v>148</v>
      </c>
      <c r="CK68" s="288">
        <v>114</v>
      </c>
      <c r="CL68" s="300">
        <f>SUM(CM68:CN68)</f>
        <v>405</v>
      </c>
      <c r="CM68" s="288">
        <v>194</v>
      </c>
      <c r="CN68" s="299">
        <v>211</v>
      </c>
      <c r="CO68" s="301">
        <f>SUM(CP68:CQ68)</f>
        <v>381</v>
      </c>
      <c r="CP68" s="288">
        <v>175</v>
      </c>
      <c r="CQ68" s="288">
        <v>206</v>
      </c>
      <c r="CR68" s="298">
        <f>SUM(CS68:CT68)</f>
        <v>8330</v>
      </c>
      <c r="CS68" s="310">
        <f t="shared" ref="CS68:CS71" si="385">SUM(CV68,CY68,DB68,DE68,DH68,DK68,DN68,DQ68,DT68,DW68,DZ68,EC68,EF68,EI68,EL68,EO68,ER68,EU68,EX68,FA68,FD68,FG68)</f>
        <v>4136</v>
      </c>
      <c r="CT68" s="314">
        <f t="shared" ref="CT68:CT71" si="386">SUM(CW68,CZ68,DC68,DF68,DI68,DL68,DO68,DR68,DU68,DX68,EA68,ED68,EG68,EJ68,EM68,EP68,ES68,EV68,EY68,FB68,FE68,FH68)</f>
        <v>4194</v>
      </c>
      <c r="CU68" s="301">
        <f>SUM(CV68:CW68)</f>
        <v>501</v>
      </c>
      <c r="CV68" s="288">
        <v>245</v>
      </c>
      <c r="CW68" s="288">
        <v>256</v>
      </c>
      <c r="CX68" s="300">
        <f>SUM(CY68:CZ68)</f>
        <v>301</v>
      </c>
      <c r="CY68" s="288">
        <v>148</v>
      </c>
      <c r="CZ68" s="299">
        <v>153</v>
      </c>
      <c r="DA68" s="301">
        <f>SUM(DB68:DC68)</f>
        <v>183</v>
      </c>
      <c r="DB68" s="288">
        <v>103</v>
      </c>
      <c r="DC68" s="288">
        <v>80</v>
      </c>
      <c r="DD68" s="300">
        <f>SUM(DE68:DF68)</f>
        <v>266</v>
      </c>
      <c r="DE68" s="288">
        <v>132</v>
      </c>
      <c r="DF68" s="299">
        <v>134</v>
      </c>
      <c r="DG68" s="301">
        <f>SUM(DH68:DI68)</f>
        <v>306</v>
      </c>
      <c r="DH68" s="288">
        <v>149</v>
      </c>
      <c r="DI68" s="288">
        <v>157</v>
      </c>
      <c r="DJ68" s="300">
        <f>SUM(DK68:DL68)</f>
        <v>490</v>
      </c>
      <c r="DK68" s="288">
        <v>240</v>
      </c>
      <c r="DL68" s="299">
        <v>250</v>
      </c>
      <c r="DM68" s="301">
        <f>SUM(DN68:DO68)</f>
        <v>270</v>
      </c>
      <c r="DN68" s="288">
        <v>139</v>
      </c>
      <c r="DO68" s="288">
        <v>131</v>
      </c>
      <c r="DP68" s="300">
        <f>SUM(DQ68:DR68)</f>
        <v>277</v>
      </c>
      <c r="DQ68" s="288">
        <v>132</v>
      </c>
      <c r="DR68" s="299">
        <v>145</v>
      </c>
      <c r="DS68" s="301">
        <f>SUM(DT68:DU68)</f>
        <v>541</v>
      </c>
      <c r="DT68" s="288">
        <v>292</v>
      </c>
      <c r="DU68" s="288">
        <v>249</v>
      </c>
      <c r="DV68" s="300">
        <f>SUM(DW68:DX68)</f>
        <v>371</v>
      </c>
      <c r="DW68" s="288">
        <v>190</v>
      </c>
      <c r="DX68" s="299">
        <v>181</v>
      </c>
      <c r="DY68" s="301">
        <f>SUM(DZ68:EA68)</f>
        <v>503</v>
      </c>
      <c r="DZ68" s="288">
        <v>240</v>
      </c>
      <c r="EA68" s="288">
        <v>263</v>
      </c>
      <c r="EB68" s="300">
        <f>SUM(EC68:ED68)</f>
        <v>292</v>
      </c>
      <c r="EC68" s="288">
        <v>156</v>
      </c>
      <c r="ED68" s="299">
        <v>136</v>
      </c>
      <c r="EE68" s="301">
        <f>SUM(EF68:EG68)</f>
        <v>283</v>
      </c>
      <c r="EF68" s="288">
        <v>150</v>
      </c>
      <c r="EG68" s="288">
        <v>133</v>
      </c>
      <c r="EH68" s="300">
        <f>SUM(EI68:EJ68)</f>
        <v>272</v>
      </c>
      <c r="EI68" s="288">
        <v>125</v>
      </c>
      <c r="EJ68" s="299">
        <v>147</v>
      </c>
      <c r="EK68" s="301">
        <f>SUM(EL68:EM68)</f>
        <v>494</v>
      </c>
      <c r="EL68" s="288">
        <v>244</v>
      </c>
      <c r="EM68" s="288">
        <v>250</v>
      </c>
      <c r="EN68" s="300">
        <f>SUM(EO68:EP68)</f>
        <v>362</v>
      </c>
      <c r="EO68" s="288">
        <v>185</v>
      </c>
      <c r="EP68" s="299">
        <v>177</v>
      </c>
      <c r="EQ68" s="301">
        <f>SUM(ER68:ES68)</f>
        <v>448</v>
      </c>
      <c r="ER68" s="288">
        <v>224</v>
      </c>
      <c r="ES68" s="288">
        <v>224</v>
      </c>
      <c r="ET68" s="300">
        <f>SUM(EU68:EV68)</f>
        <v>429</v>
      </c>
      <c r="EU68" s="288">
        <v>202</v>
      </c>
      <c r="EV68" s="299">
        <v>227</v>
      </c>
      <c r="EW68" s="301">
        <f>SUM(EX68:EY68)</f>
        <v>489</v>
      </c>
      <c r="EX68" s="288">
        <v>212</v>
      </c>
      <c r="EY68" s="288">
        <v>277</v>
      </c>
      <c r="EZ68" s="300">
        <f>SUM(FA68:FB68)</f>
        <v>332</v>
      </c>
      <c r="FA68" s="288">
        <v>182</v>
      </c>
      <c r="FB68" s="299">
        <v>150</v>
      </c>
      <c r="FC68" s="301">
        <f>SUM(FD68:FE68)</f>
        <v>548</v>
      </c>
      <c r="FD68" s="288">
        <v>270</v>
      </c>
      <c r="FE68" s="288">
        <v>278</v>
      </c>
      <c r="FF68" s="300">
        <f>SUM(FG68:FH68)</f>
        <v>372</v>
      </c>
      <c r="FG68" s="288">
        <v>176</v>
      </c>
      <c r="FH68" s="299">
        <v>196</v>
      </c>
    </row>
    <row r="69" spans="1:164" ht="15.95" customHeight="1" x14ac:dyDescent="0.15">
      <c r="A69" s="58" t="s">
        <v>233</v>
      </c>
      <c r="B69" s="39" t="s">
        <v>66</v>
      </c>
      <c r="C69" s="116">
        <f>SUM(D69:E69)</f>
        <v>15515</v>
      </c>
      <c r="D69" s="96">
        <f t="shared" si="381"/>
        <v>7909</v>
      </c>
      <c r="E69" s="96">
        <f t="shared" si="382"/>
        <v>7606</v>
      </c>
      <c r="F69" s="117">
        <f>SUM(G69:H69)</f>
        <v>3529</v>
      </c>
      <c r="G69" s="206">
        <f t="shared" si="379"/>
        <v>1841</v>
      </c>
      <c r="H69" s="206">
        <f t="shared" si="380"/>
        <v>1688</v>
      </c>
      <c r="I69" s="241">
        <f>SUM(J69:K69)</f>
        <v>270</v>
      </c>
      <c r="J69" s="233">
        <v>149</v>
      </c>
      <c r="K69" s="233">
        <v>121</v>
      </c>
      <c r="L69" s="242">
        <f>SUM(M69:N69)</f>
        <v>480</v>
      </c>
      <c r="M69" s="233">
        <v>237</v>
      </c>
      <c r="N69" s="288">
        <v>243</v>
      </c>
      <c r="O69" s="300">
        <f>SUM(P69:Q69)</f>
        <v>196</v>
      </c>
      <c r="P69" s="288">
        <v>104</v>
      </c>
      <c r="Q69" s="299">
        <v>92</v>
      </c>
      <c r="R69" s="300">
        <f>SUM(S69:T69)</f>
        <v>296</v>
      </c>
      <c r="S69" s="288">
        <v>160</v>
      </c>
      <c r="T69" s="299">
        <v>136</v>
      </c>
      <c r="U69" s="242">
        <f>SUM(V69:W69)</f>
        <v>296</v>
      </c>
      <c r="V69" s="233">
        <v>158</v>
      </c>
      <c r="W69" s="288">
        <v>138</v>
      </c>
      <c r="X69" s="300">
        <f>SUM(Y69:Z69)</f>
        <v>247</v>
      </c>
      <c r="Y69" s="288">
        <v>144</v>
      </c>
      <c r="Z69" s="299">
        <v>103</v>
      </c>
      <c r="AA69" s="301">
        <f>SUM(AB69:AC69)</f>
        <v>234</v>
      </c>
      <c r="AB69" s="233">
        <v>132</v>
      </c>
      <c r="AC69" s="233">
        <v>102</v>
      </c>
      <c r="AD69" s="300">
        <f>SUM(AE69:AF69)</f>
        <v>280</v>
      </c>
      <c r="AE69" s="288">
        <v>141</v>
      </c>
      <c r="AF69" s="299">
        <v>139</v>
      </c>
      <c r="AG69" s="301">
        <f>SUM(AH69:AI69)</f>
        <v>323</v>
      </c>
      <c r="AH69" s="288">
        <v>167</v>
      </c>
      <c r="AI69" s="288">
        <v>156</v>
      </c>
      <c r="AJ69" s="300">
        <f>SUM(AK69:AL69)</f>
        <v>274</v>
      </c>
      <c r="AK69" s="288">
        <v>135</v>
      </c>
      <c r="AL69" s="299">
        <v>139</v>
      </c>
      <c r="AM69" s="301">
        <f>SUM(AN69:AO69)</f>
        <v>217</v>
      </c>
      <c r="AN69" s="288">
        <v>108</v>
      </c>
      <c r="AO69" s="288">
        <v>109</v>
      </c>
      <c r="AP69" s="300">
        <f>SUM(AQ69:AR69)</f>
        <v>151</v>
      </c>
      <c r="AQ69" s="288">
        <v>77</v>
      </c>
      <c r="AR69" s="299">
        <v>74</v>
      </c>
      <c r="AS69" s="301">
        <f>SUM(AT69:AU69)</f>
        <v>103</v>
      </c>
      <c r="AT69" s="288">
        <v>48</v>
      </c>
      <c r="AU69" s="288">
        <v>55</v>
      </c>
      <c r="AV69" s="300">
        <f>SUM(AW69:AX69)</f>
        <v>34</v>
      </c>
      <c r="AW69" s="288">
        <v>17</v>
      </c>
      <c r="AX69" s="299">
        <v>17</v>
      </c>
      <c r="AY69" s="301">
        <f>SUM(AZ69:BA69)</f>
        <v>53</v>
      </c>
      <c r="AZ69" s="288">
        <v>26</v>
      </c>
      <c r="BA69" s="288">
        <v>27</v>
      </c>
      <c r="BB69" s="300">
        <f>SUM(BC69:BD69)</f>
        <v>26</v>
      </c>
      <c r="BC69" s="288">
        <v>11</v>
      </c>
      <c r="BD69" s="299">
        <v>15</v>
      </c>
      <c r="BE69" s="301">
        <f>SUM(BF69:BG69)</f>
        <v>49</v>
      </c>
      <c r="BF69" s="288">
        <v>27</v>
      </c>
      <c r="BG69" s="288">
        <v>22</v>
      </c>
      <c r="BH69" s="300">
        <f>SUM(BI69:BJ69)</f>
        <v>4108</v>
      </c>
      <c r="BI69" s="310">
        <f t="shared" si="383"/>
        <v>2150</v>
      </c>
      <c r="BJ69" s="314">
        <f t="shared" si="384"/>
        <v>1958</v>
      </c>
      <c r="BK69" s="301">
        <f>SUM(BL69:BM69)</f>
        <v>478</v>
      </c>
      <c r="BL69" s="288">
        <v>260</v>
      </c>
      <c r="BM69" s="288">
        <v>218</v>
      </c>
      <c r="BN69" s="300">
        <f>SUM(BO69:BP69)</f>
        <v>382</v>
      </c>
      <c r="BO69" s="288">
        <v>228</v>
      </c>
      <c r="BP69" s="299">
        <v>154</v>
      </c>
      <c r="BQ69" s="301">
        <f>SUM(BR69:BS69)</f>
        <v>408</v>
      </c>
      <c r="BR69" s="288">
        <v>219</v>
      </c>
      <c r="BS69" s="288">
        <v>189</v>
      </c>
      <c r="BT69" s="300">
        <f>SUM(BU69:BV69)</f>
        <v>413</v>
      </c>
      <c r="BU69" s="288">
        <v>216</v>
      </c>
      <c r="BV69" s="299">
        <v>197</v>
      </c>
      <c r="BW69" s="301">
        <f>SUM(BX69:BY69)</f>
        <v>164</v>
      </c>
      <c r="BX69" s="288">
        <v>91</v>
      </c>
      <c r="BY69" s="288">
        <v>73</v>
      </c>
      <c r="BZ69" s="300">
        <f>SUM(CA69:CB69)</f>
        <v>452</v>
      </c>
      <c r="CA69" s="288">
        <v>224</v>
      </c>
      <c r="CB69" s="299">
        <v>228</v>
      </c>
      <c r="CC69" s="301">
        <f>SUM(CD69:CE69)</f>
        <v>468</v>
      </c>
      <c r="CD69" s="288">
        <v>239</v>
      </c>
      <c r="CE69" s="288">
        <v>229</v>
      </c>
      <c r="CF69" s="300">
        <f>SUM(CG69:CH69)</f>
        <v>298</v>
      </c>
      <c r="CG69" s="288">
        <v>170</v>
      </c>
      <c r="CH69" s="299">
        <v>128</v>
      </c>
      <c r="CI69" s="301">
        <f>SUM(CJ69:CK69)</f>
        <v>262</v>
      </c>
      <c r="CJ69" s="288">
        <v>126</v>
      </c>
      <c r="CK69" s="288">
        <v>136</v>
      </c>
      <c r="CL69" s="300">
        <f>SUM(CM69:CN69)</f>
        <v>371</v>
      </c>
      <c r="CM69" s="288">
        <v>189</v>
      </c>
      <c r="CN69" s="299">
        <v>182</v>
      </c>
      <c r="CO69" s="301">
        <f>SUM(CP69:CQ69)</f>
        <v>412</v>
      </c>
      <c r="CP69" s="288">
        <v>188</v>
      </c>
      <c r="CQ69" s="288">
        <v>224</v>
      </c>
      <c r="CR69" s="298">
        <f>SUM(CS69:CT69)</f>
        <v>7878</v>
      </c>
      <c r="CS69" s="310">
        <f t="shared" si="385"/>
        <v>3918</v>
      </c>
      <c r="CT69" s="314">
        <f t="shared" si="386"/>
        <v>3960</v>
      </c>
      <c r="CU69" s="301">
        <f>SUM(CV69:CW69)</f>
        <v>441</v>
      </c>
      <c r="CV69" s="288">
        <v>228</v>
      </c>
      <c r="CW69" s="288">
        <v>213</v>
      </c>
      <c r="CX69" s="300">
        <f>SUM(CY69:CZ69)</f>
        <v>269</v>
      </c>
      <c r="CY69" s="288">
        <v>137</v>
      </c>
      <c r="CZ69" s="299">
        <v>132</v>
      </c>
      <c r="DA69" s="301">
        <f>SUM(DB69:DC69)</f>
        <v>181</v>
      </c>
      <c r="DB69" s="288">
        <v>105</v>
      </c>
      <c r="DC69" s="288">
        <v>76</v>
      </c>
      <c r="DD69" s="300">
        <f>SUM(DE69:DF69)</f>
        <v>250</v>
      </c>
      <c r="DE69" s="288">
        <v>123</v>
      </c>
      <c r="DF69" s="299">
        <v>127</v>
      </c>
      <c r="DG69" s="301">
        <f>SUM(DH69:DI69)</f>
        <v>289</v>
      </c>
      <c r="DH69" s="288">
        <v>134</v>
      </c>
      <c r="DI69" s="288">
        <v>155</v>
      </c>
      <c r="DJ69" s="300">
        <f>SUM(DK69:DL69)</f>
        <v>479</v>
      </c>
      <c r="DK69" s="288">
        <v>244</v>
      </c>
      <c r="DL69" s="299">
        <v>235</v>
      </c>
      <c r="DM69" s="301">
        <f>SUM(DN69:DO69)</f>
        <v>258</v>
      </c>
      <c r="DN69" s="288">
        <v>120</v>
      </c>
      <c r="DO69" s="288">
        <v>138</v>
      </c>
      <c r="DP69" s="300">
        <f>SUM(DQ69:DR69)</f>
        <v>289</v>
      </c>
      <c r="DQ69" s="288">
        <v>142</v>
      </c>
      <c r="DR69" s="299">
        <v>147</v>
      </c>
      <c r="DS69" s="301">
        <f>SUM(DT69:DU69)</f>
        <v>492</v>
      </c>
      <c r="DT69" s="288">
        <v>263</v>
      </c>
      <c r="DU69" s="288">
        <v>229</v>
      </c>
      <c r="DV69" s="300">
        <f>SUM(DW69:DX69)</f>
        <v>339</v>
      </c>
      <c r="DW69" s="288">
        <v>181</v>
      </c>
      <c r="DX69" s="299">
        <v>158</v>
      </c>
      <c r="DY69" s="301">
        <f>SUM(DZ69:EA69)</f>
        <v>478</v>
      </c>
      <c r="DZ69" s="288">
        <v>243</v>
      </c>
      <c r="EA69" s="288">
        <v>235</v>
      </c>
      <c r="EB69" s="300">
        <f>SUM(EC69:ED69)</f>
        <v>271</v>
      </c>
      <c r="EC69" s="288">
        <v>133</v>
      </c>
      <c r="ED69" s="299">
        <v>138</v>
      </c>
      <c r="EE69" s="301">
        <f>SUM(EF69:EG69)</f>
        <v>235</v>
      </c>
      <c r="EF69" s="288">
        <v>113</v>
      </c>
      <c r="EG69" s="288">
        <v>122</v>
      </c>
      <c r="EH69" s="300">
        <f>SUM(EI69:EJ69)</f>
        <v>292</v>
      </c>
      <c r="EI69" s="288">
        <v>135</v>
      </c>
      <c r="EJ69" s="299">
        <v>157</v>
      </c>
      <c r="EK69" s="301">
        <f>SUM(EL69:EM69)</f>
        <v>466</v>
      </c>
      <c r="EL69" s="288">
        <v>196</v>
      </c>
      <c r="EM69" s="288">
        <v>270</v>
      </c>
      <c r="EN69" s="300">
        <f>SUM(EO69:EP69)</f>
        <v>352</v>
      </c>
      <c r="EO69" s="288">
        <v>172</v>
      </c>
      <c r="EP69" s="299">
        <v>180</v>
      </c>
      <c r="EQ69" s="301">
        <f>SUM(ER69:ES69)</f>
        <v>389</v>
      </c>
      <c r="ER69" s="288">
        <v>191</v>
      </c>
      <c r="ES69" s="288">
        <v>198</v>
      </c>
      <c r="ET69" s="300">
        <f>SUM(EU69:EV69)</f>
        <v>447</v>
      </c>
      <c r="EU69" s="288">
        <v>233</v>
      </c>
      <c r="EV69" s="299">
        <v>214</v>
      </c>
      <c r="EW69" s="301">
        <f>SUM(EX69:EY69)</f>
        <v>471</v>
      </c>
      <c r="EX69" s="288">
        <v>235</v>
      </c>
      <c r="EY69" s="288">
        <v>236</v>
      </c>
      <c r="EZ69" s="300">
        <f>SUM(FA69:FB69)</f>
        <v>285</v>
      </c>
      <c r="FA69" s="288">
        <v>151</v>
      </c>
      <c r="FB69" s="299">
        <v>134</v>
      </c>
      <c r="FC69" s="301">
        <f>SUM(FD69:FE69)</f>
        <v>532</v>
      </c>
      <c r="FD69" s="288">
        <v>250</v>
      </c>
      <c r="FE69" s="288">
        <v>282</v>
      </c>
      <c r="FF69" s="300">
        <f>SUM(FG69:FH69)</f>
        <v>373</v>
      </c>
      <c r="FG69" s="288">
        <v>189</v>
      </c>
      <c r="FH69" s="299">
        <v>184</v>
      </c>
    </row>
    <row r="70" spans="1:164" ht="15.95" customHeight="1" x14ac:dyDescent="0.15">
      <c r="A70" s="58" t="s">
        <v>234</v>
      </c>
      <c r="B70" s="39" t="s">
        <v>67</v>
      </c>
      <c r="C70" s="116">
        <f>SUM(D70:E70)</f>
        <v>16433</v>
      </c>
      <c r="D70" s="96">
        <f t="shared" si="381"/>
        <v>8255</v>
      </c>
      <c r="E70" s="96">
        <f t="shared" si="382"/>
        <v>8178</v>
      </c>
      <c r="F70" s="117">
        <f>SUM(G70:H70)</f>
        <v>3930</v>
      </c>
      <c r="G70" s="206">
        <f t="shared" si="379"/>
        <v>2009</v>
      </c>
      <c r="H70" s="206">
        <f t="shared" si="380"/>
        <v>1921</v>
      </c>
      <c r="I70" s="241">
        <f>SUM(J70:K70)</f>
        <v>292</v>
      </c>
      <c r="J70" s="233">
        <v>151</v>
      </c>
      <c r="K70" s="233">
        <v>141</v>
      </c>
      <c r="L70" s="242">
        <f>SUM(M70:N70)</f>
        <v>525</v>
      </c>
      <c r="M70" s="233">
        <v>276</v>
      </c>
      <c r="N70" s="288">
        <v>249</v>
      </c>
      <c r="O70" s="300">
        <f>SUM(P70:Q70)</f>
        <v>211</v>
      </c>
      <c r="P70" s="288">
        <v>113</v>
      </c>
      <c r="Q70" s="299">
        <v>98</v>
      </c>
      <c r="R70" s="300">
        <f>SUM(S70:T70)</f>
        <v>329</v>
      </c>
      <c r="S70" s="288">
        <v>162</v>
      </c>
      <c r="T70" s="299">
        <v>167</v>
      </c>
      <c r="U70" s="242">
        <f>SUM(V70:W70)</f>
        <v>320</v>
      </c>
      <c r="V70" s="233">
        <v>163</v>
      </c>
      <c r="W70" s="288">
        <v>157</v>
      </c>
      <c r="X70" s="300">
        <f>SUM(Y70:Z70)</f>
        <v>309</v>
      </c>
      <c r="Y70" s="288">
        <v>169</v>
      </c>
      <c r="Z70" s="299">
        <v>140</v>
      </c>
      <c r="AA70" s="301">
        <f>SUM(AB70:AC70)</f>
        <v>281</v>
      </c>
      <c r="AB70" s="233">
        <v>156</v>
      </c>
      <c r="AC70" s="233">
        <v>125</v>
      </c>
      <c r="AD70" s="300">
        <f>SUM(AE70:AF70)</f>
        <v>318</v>
      </c>
      <c r="AE70" s="288">
        <v>163</v>
      </c>
      <c r="AF70" s="299">
        <v>155</v>
      </c>
      <c r="AG70" s="301">
        <f>SUM(AH70:AI70)</f>
        <v>348</v>
      </c>
      <c r="AH70" s="288">
        <v>167</v>
      </c>
      <c r="AI70" s="288">
        <v>181</v>
      </c>
      <c r="AJ70" s="300">
        <f>SUM(AK70:AL70)</f>
        <v>316</v>
      </c>
      <c r="AK70" s="288">
        <v>148</v>
      </c>
      <c r="AL70" s="299">
        <v>168</v>
      </c>
      <c r="AM70" s="301">
        <f>SUM(AN70:AO70)</f>
        <v>240</v>
      </c>
      <c r="AN70" s="288">
        <v>119</v>
      </c>
      <c r="AO70" s="288">
        <v>121</v>
      </c>
      <c r="AP70" s="300">
        <f>SUM(AQ70:AR70)</f>
        <v>145</v>
      </c>
      <c r="AQ70" s="288">
        <v>72</v>
      </c>
      <c r="AR70" s="299">
        <v>73</v>
      </c>
      <c r="AS70" s="301">
        <f>SUM(AT70:AU70)</f>
        <v>112</v>
      </c>
      <c r="AT70" s="288">
        <v>55</v>
      </c>
      <c r="AU70" s="288">
        <v>57</v>
      </c>
      <c r="AV70" s="300">
        <f>SUM(AW70:AX70)</f>
        <v>31</v>
      </c>
      <c r="AW70" s="288">
        <v>11</v>
      </c>
      <c r="AX70" s="299">
        <v>20</v>
      </c>
      <c r="AY70" s="301">
        <f>SUM(AZ70:BA70)</f>
        <v>60</v>
      </c>
      <c r="AZ70" s="288">
        <v>32</v>
      </c>
      <c r="BA70" s="288">
        <v>28</v>
      </c>
      <c r="BB70" s="300">
        <f>SUM(BC70:BD70)</f>
        <v>32</v>
      </c>
      <c r="BC70" s="288">
        <v>16</v>
      </c>
      <c r="BD70" s="299">
        <v>16</v>
      </c>
      <c r="BE70" s="301">
        <f>SUM(BF70:BG70)</f>
        <v>61</v>
      </c>
      <c r="BF70" s="288">
        <v>36</v>
      </c>
      <c r="BG70" s="288">
        <v>25</v>
      </c>
      <c r="BH70" s="300">
        <f>SUM(BI70:BJ70)</f>
        <v>4695</v>
      </c>
      <c r="BI70" s="310">
        <f t="shared" si="383"/>
        <v>2353</v>
      </c>
      <c r="BJ70" s="314">
        <f t="shared" si="384"/>
        <v>2342</v>
      </c>
      <c r="BK70" s="301">
        <f>SUM(BL70:BM70)</f>
        <v>563</v>
      </c>
      <c r="BL70" s="288">
        <v>267</v>
      </c>
      <c r="BM70" s="288">
        <v>296</v>
      </c>
      <c r="BN70" s="300">
        <f>SUM(BO70:BP70)</f>
        <v>411</v>
      </c>
      <c r="BO70" s="288">
        <v>231</v>
      </c>
      <c r="BP70" s="299">
        <v>180</v>
      </c>
      <c r="BQ70" s="301">
        <f>SUM(BR70:BS70)</f>
        <v>458</v>
      </c>
      <c r="BR70" s="288">
        <v>241</v>
      </c>
      <c r="BS70" s="288">
        <v>217</v>
      </c>
      <c r="BT70" s="300">
        <f>SUM(BU70:BV70)</f>
        <v>492</v>
      </c>
      <c r="BU70" s="288">
        <v>242</v>
      </c>
      <c r="BV70" s="299">
        <v>250</v>
      </c>
      <c r="BW70" s="301">
        <f>SUM(BX70:BY70)</f>
        <v>196</v>
      </c>
      <c r="BX70" s="288">
        <v>91</v>
      </c>
      <c r="BY70" s="288">
        <v>105</v>
      </c>
      <c r="BZ70" s="300">
        <f>SUM(CA70:CB70)</f>
        <v>486</v>
      </c>
      <c r="CA70" s="288">
        <v>261</v>
      </c>
      <c r="CB70" s="299">
        <v>225</v>
      </c>
      <c r="CC70" s="301">
        <f>SUM(CD70:CE70)</f>
        <v>513</v>
      </c>
      <c r="CD70" s="288">
        <v>247</v>
      </c>
      <c r="CE70" s="288">
        <v>266</v>
      </c>
      <c r="CF70" s="300">
        <f>SUM(CG70:CH70)</f>
        <v>348</v>
      </c>
      <c r="CG70" s="288">
        <v>187</v>
      </c>
      <c r="CH70" s="299">
        <v>161</v>
      </c>
      <c r="CI70" s="301">
        <f>SUM(CJ70:CK70)</f>
        <v>290</v>
      </c>
      <c r="CJ70" s="288">
        <v>152</v>
      </c>
      <c r="CK70" s="288">
        <v>138</v>
      </c>
      <c r="CL70" s="300">
        <f>SUM(CM70:CN70)</f>
        <v>464</v>
      </c>
      <c r="CM70" s="288">
        <v>221</v>
      </c>
      <c r="CN70" s="299">
        <v>243</v>
      </c>
      <c r="CO70" s="301">
        <f>SUM(CP70:CQ70)</f>
        <v>474</v>
      </c>
      <c r="CP70" s="288">
        <v>213</v>
      </c>
      <c r="CQ70" s="288">
        <v>261</v>
      </c>
      <c r="CR70" s="298">
        <f>SUM(CS70:CT70)</f>
        <v>7808</v>
      </c>
      <c r="CS70" s="310">
        <f t="shared" si="385"/>
        <v>3893</v>
      </c>
      <c r="CT70" s="314">
        <f t="shared" si="386"/>
        <v>3915</v>
      </c>
      <c r="CU70" s="301">
        <f>SUM(CV70:CW70)</f>
        <v>456</v>
      </c>
      <c r="CV70" s="288">
        <v>215</v>
      </c>
      <c r="CW70" s="288">
        <v>241</v>
      </c>
      <c r="CX70" s="300">
        <f>SUM(CY70:CZ70)</f>
        <v>245</v>
      </c>
      <c r="CY70" s="288">
        <v>118</v>
      </c>
      <c r="CZ70" s="299">
        <v>127</v>
      </c>
      <c r="DA70" s="301">
        <f>SUM(DB70:DC70)</f>
        <v>142</v>
      </c>
      <c r="DB70" s="288">
        <v>78</v>
      </c>
      <c r="DC70" s="288">
        <v>64</v>
      </c>
      <c r="DD70" s="300">
        <f>SUM(DE70:DF70)</f>
        <v>221</v>
      </c>
      <c r="DE70" s="288">
        <v>110</v>
      </c>
      <c r="DF70" s="299">
        <v>111</v>
      </c>
      <c r="DG70" s="301">
        <f>SUM(DH70:DI70)</f>
        <v>287</v>
      </c>
      <c r="DH70" s="288">
        <v>146</v>
      </c>
      <c r="DI70" s="288">
        <v>141</v>
      </c>
      <c r="DJ70" s="300">
        <f>SUM(DK70:DL70)</f>
        <v>413</v>
      </c>
      <c r="DK70" s="288">
        <v>227</v>
      </c>
      <c r="DL70" s="299">
        <v>186</v>
      </c>
      <c r="DM70" s="301">
        <f>SUM(DN70:DO70)</f>
        <v>272</v>
      </c>
      <c r="DN70" s="288">
        <v>121</v>
      </c>
      <c r="DO70" s="288">
        <v>151</v>
      </c>
      <c r="DP70" s="300">
        <f>SUM(DQ70:DR70)</f>
        <v>258</v>
      </c>
      <c r="DQ70" s="288">
        <v>138</v>
      </c>
      <c r="DR70" s="299">
        <v>120</v>
      </c>
      <c r="DS70" s="301">
        <f>SUM(DT70:DU70)</f>
        <v>480</v>
      </c>
      <c r="DT70" s="288">
        <v>247</v>
      </c>
      <c r="DU70" s="288">
        <v>233</v>
      </c>
      <c r="DV70" s="300">
        <f>SUM(DW70:DX70)</f>
        <v>365</v>
      </c>
      <c r="DW70" s="288">
        <v>181</v>
      </c>
      <c r="DX70" s="299">
        <v>184</v>
      </c>
      <c r="DY70" s="301">
        <f>SUM(DZ70:EA70)</f>
        <v>430</v>
      </c>
      <c r="DZ70" s="288">
        <v>233</v>
      </c>
      <c r="EA70" s="288">
        <v>197</v>
      </c>
      <c r="EB70" s="300">
        <f>SUM(EC70:ED70)</f>
        <v>240</v>
      </c>
      <c r="EC70" s="288">
        <v>110</v>
      </c>
      <c r="ED70" s="299">
        <v>130</v>
      </c>
      <c r="EE70" s="301">
        <f>SUM(EF70:EG70)</f>
        <v>303</v>
      </c>
      <c r="EF70" s="288">
        <v>132</v>
      </c>
      <c r="EG70" s="288">
        <v>171</v>
      </c>
      <c r="EH70" s="300">
        <f>SUM(EI70:EJ70)</f>
        <v>310</v>
      </c>
      <c r="EI70" s="288">
        <v>154</v>
      </c>
      <c r="EJ70" s="299">
        <v>156</v>
      </c>
      <c r="EK70" s="301">
        <f>SUM(EL70:EM70)</f>
        <v>550</v>
      </c>
      <c r="EL70" s="288">
        <v>242</v>
      </c>
      <c r="EM70" s="288">
        <v>308</v>
      </c>
      <c r="EN70" s="300">
        <f>SUM(EO70:EP70)</f>
        <v>319</v>
      </c>
      <c r="EO70" s="288">
        <v>179</v>
      </c>
      <c r="EP70" s="299">
        <v>140</v>
      </c>
      <c r="EQ70" s="301">
        <f>SUM(ER70:ES70)</f>
        <v>382</v>
      </c>
      <c r="ER70" s="288">
        <v>190</v>
      </c>
      <c r="ES70" s="288">
        <v>192</v>
      </c>
      <c r="ET70" s="300">
        <f>SUM(EU70:EV70)</f>
        <v>393</v>
      </c>
      <c r="EU70" s="288">
        <v>209</v>
      </c>
      <c r="EV70" s="299">
        <v>184</v>
      </c>
      <c r="EW70" s="301">
        <f>SUM(EX70:EY70)</f>
        <v>501</v>
      </c>
      <c r="EX70" s="288">
        <v>237</v>
      </c>
      <c r="EY70" s="288">
        <v>264</v>
      </c>
      <c r="EZ70" s="300">
        <f>SUM(FA70:FB70)</f>
        <v>313</v>
      </c>
      <c r="FA70" s="288">
        <v>155</v>
      </c>
      <c r="FB70" s="299">
        <v>158</v>
      </c>
      <c r="FC70" s="301">
        <f>SUM(FD70:FE70)</f>
        <v>591</v>
      </c>
      <c r="FD70" s="288">
        <v>307</v>
      </c>
      <c r="FE70" s="288">
        <v>284</v>
      </c>
      <c r="FF70" s="300">
        <f>SUM(FG70:FH70)</f>
        <v>337</v>
      </c>
      <c r="FG70" s="288">
        <v>164</v>
      </c>
      <c r="FH70" s="299">
        <v>173</v>
      </c>
    </row>
    <row r="71" spans="1:164" ht="15.95" customHeight="1" x14ac:dyDescent="0.15">
      <c r="A71" s="58" t="s">
        <v>235</v>
      </c>
      <c r="B71" s="39" t="s">
        <v>68</v>
      </c>
      <c r="C71" s="116">
        <f>SUM(D71:E71)</f>
        <v>17050</v>
      </c>
      <c r="D71" s="96">
        <f t="shared" si="381"/>
        <v>8301</v>
      </c>
      <c r="E71" s="96">
        <f t="shared" si="382"/>
        <v>8749</v>
      </c>
      <c r="F71" s="117">
        <f>SUM(G71:H71)</f>
        <v>4168</v>
      </c>
      <c r="G71" s="206">
        <f t="shared" si="379"/>
        <v>2046</v>
      </c>
      <c r="H71" s="206">
        <f t="shared" si="380"/>
        <v>2122</v>
      </c>
      <c r="I71" s="241">
        <f>SUM(J71:K71)</f>
        <v>294</v>
      </c>
      <c r="J71" s="233">
        <v>163</v>
      </c>
      <c r="K71" s="233">
        <v>131</v>
      </c>
      <c r="L71" s="242">
        <f>SUM(M71:N71)</f>
        <v>559</v>
      </c>
      <c r="M71" s="233">
        <v>274</v>
      </c>
      <c r="N71" s="288">
        <v>285</v>
      </c>
      <c r="O71" s="300">
        <f>SUM(P71:Q71)</f>
        <v>222</v>
      </c>
      <c r="P71" s="288">
        <v>122</v>
      </c>
      <c r="Q71" s="299">
        <v>100</v>
      </c>
      <c r="R71" s="300">
        <f>SUM(S71:T71)</f>
        <v>342</v>
      </c>
      <c r="S71" s="288">
        <v>150</v>
      </c>
      <c r="T71" s="299">
        <v>192</v>
      </c>
      <c r="U71" s="242">
        <f>SUM(V71:W71)</f>
        <v>330</v>
      </c>
      <c r="V71" s="233">
        <v>163</v>
      </c>
      <c r="W71" s="288">
        <v>167</v>
      </c>
      <c r="X71" s="300">
        <f>SUM(Y71:Z71)</f>
        <v>293</v>
      </c>
      <c r="Y71" s="288">
        <v>144</v>
      </c>
      <c r="Z71" s="299">
        <v>149</v>
      </c>
      <c r="AA71" s="301">
        <f>SUM(AB71:AC71)</f>
        <v>289</v>
      </c>
      <c r="AB71" s="233">
        <v>148</v>
      </c>
      <c r="AC71" s="233">
        <v>141</v>
      </c>
      <c r="AD71" s="300">
        <f>SUM(AE71:AF71)</f>
        <v>321</v>
      </c>
      <c r="AE71" s="288">
        <v>162</v>
      </c>
      <c r="AF71" s="299">
        <v>159</v>
      </c>
      <c r="AG71" s="301">
        <f>SUM(AH71:AI71)</f>
        <v>385</v>
      </c>
      <c r="AH71" s="288">
        <v>185</v>
      </c>
      <c r="AI71" s="288">
        <v>200</v>
      </c>
      <c r="AJ71" s="300">
        <f>SUM(AK71:AL71)</f>
        <v>318</v>
      </c>
      <c r="AK71" s="288">
        <v>146</v>
      </c>
      <c r="AL71" s="299">
        <v>172</v>
      </c>
      <c r="AM71" s="301">
        <f>SUM(AN71:AO71)</f>
        <v>283</v>
      </c>
      <c r="AN71" s="288">
        <v>137</v>
      </c>
      <c r="AO71" s="288">
        <v>146</v>
      </c>
      <c r="AP71" s="300">
        <f>SUM(AQ71:AR71)</f>
        <v>227</v>
      </c>
      <c r="AQ71" s="288">
        <v>112</v>
      </c>
      <c r="AR71" s="299">
        <v>115</v>
      </c>
      <c r="AS71" s="301">
        <f>SUM(AT71:AU71)</f>
        <v>120</v>
      </c>
      <c r="AT71" s="288">
        <v>59</v>
      </c>
      <c r="AU71" s="288">
        <v>61</v>
      </c>
      <c r="AV71" s="300">
        <f>SUM(AW71:AX71)</f>
        <v>28</v>
      </c>
      <c r="AW71" s="288">
        <v>13</v>
      </c>
      <c r="AX71" s="299">
        <v>15</v>
      </c>
      <c r="AY71" s="301">
        <f>SUM(AZ71:BA71)</f>
        <v>63</v>
      </c>
      <c r="AZ71" s="288">
        <v>32</v>
      </c>
      <c r="BA71" s="288">
        <v>31</v>
      </c>
      <c r="BB71" s="300">
        <f>SUM(BC71:BD71)</f>
        <v>40</v>
      </c>
      <c r="BC71" s="288">
        <v>19</v>
      </c>
      <c r="BD71" s="299">
        <v>21</v>
      </c>
      <c r="BE71" s="301">
        <f>SUM(BF71:BG71)</f>
        <v>54</v>
      </c>
      <c r="BF71" s="288">
        <v>17</v>
      </c>
      <c r="BG71" s="288">
        <v>37</v>
      </c>
      <c r="BH71" s="300">
        <f>SUM(BI71:BJ71)</f>
        <v>4944</v>
      </c>
      <c r="BI71" s="310">
        <f t="shared" si="383"/>
        <v>2405</v>
      </c>
      <c r="BJ71" s="314">
        <f t="shared" si="384"/>
        <v>2539</v>
      </c>
      <c r="BK71" s="301">
        <f>SUM(BL71:BM71)</f>
        <v>595</v>
      </c>
      <c r="BL71" s="288">
        <v>298</v>
      </c>
      <c r="BM71" s="288">
        <v>297</v>
      </c>
      <c r="BN71" s="300">
        <f>SUM(BO71:BP71)</f>
        <v>429</v>
      </c>
      <c r="BO71" s="288">
        <v>221</v>
      </c>
      <c r="BP71" s="299">
        <v>208</v>
      </c>
      <c r="BQ71" s="301">
        <f>SUM(BR71:BS71)</f>
        <v>496</v>
      </c>
      <c r="BR71" s="288">
        <v>245</v>
      </c>
      <c r="BS71" s="288">
        <v>251</v>
      </c>
      <c r="BT71" s="300">
        <f>SUM(BU71:BV71)</f>
        <v>575</v>
      </c>
      <c r="BU71" s="288">
        <v>272</v>
      </c>
      <c r="BV71" s="299">
        <v>303</v>
      </c>
      <c r="BW71" s="301">
        <f>SUM(BX71:BY71)</f>
        <v>201</v>
      </c>
      <c r="BX71" s="288">
        <v>99</v>
      </c>
      <c r="BY71" s="288">
        <v>102</v>
      </c>
      <c r="BZ71" s="300">
        <f>SUM(CA71:CB71)</f>
        <v>474</v>
      </c>
      <c r="CA71" s="288">
        <v>217</v>
      </c>
      <c r="CB71" s="299">
        <v>257</v>
      </c>
      <c r="CC71" s="301">
        <f>SUM(CD71:CE71)</f>
        <v>558</v>
      </c>
      <c r="CD71" s="288">
        <v>283</v>
      </c>
      <c r="CE71" s="288">
        <v>275</v>
      </c>
      <c r="CF71" s="300">
        <f>SUM(CG71:CH71)</f>
        <v>368</v>
      </c>
      <c r="CG71" s="288">
        <v>185</v>
      </c>
      <c r="CH71" s="299">
        <v>183</v>
      </c>
      <c r="CI71" s="301">
        <f>SUM(CJ71:CK71)</f>
        <v>336</v>
      </c>
      <c r="CJ71" s="288">
        <v>161</v>
      </c>
      <c r="CK71" s="288">
        <v>175</v>
      </c>
      <c r="CL71" s="300">
        <f>SUM(CM71:CN71)</f>
        <v>488</v>
      </c>
      <c r="CM71" s="288">
        <v>227</v>
      </c>
      <c r="CN71" s="299">
        <v>261</v>
      </c>
      <c r="CO71" s="301">
        <f>SUM(CP71:CQ71)</f>
        <v>424</v>
      </c>
      <c r="CP71" s="288">
        <v>197</v>
      </c>
      <c r="CQ71" s="288">
        <v>227</v>
      </c>
      <c r="CR71" s="298">
        <f>SUM(CS71:CT71)</f>
        <v>7938</v>
      </c>
      <c r="CS71" s="310">
        <f t="shared" si="385"/>
        <v>3850</v>
      </c>
      <c r="CT71" s="314">
        <f t="shared" si="386"/>
        <v>4088</v>
      </c>
      <c r="CU71" s="301">
        <f>SUM(CV71:CW71)</f>
        <v>457</v>
      </c>
      <c r="CV71" s="288">
        <v>221</v>
      </c>
      <c r="CW71" s="288">
        <v>236</v>
      </c>
      <c r="CX71" s="300">
        <f>SUM(CY71:CZ71)</f>
        <v>237</v>
      </c>
      <c r="CY71" s="288">
        <v>125</v>
      </c>
      <c r="CZ71" s="299">
        <v>112</v>
      </c>
      <c r="DA71" s="301">
        <f>SUM(DB71:DC71)</f>
        <v>131</v>
      </c>
      <c r="DB71" s="288">
        <v>71</v>
      </c>
      <c r="DC71" s="288">
        <v>60</v>
      </c>
      <c r="DD71" s="300">
        <f>SUM(DE71:DF71)</f>
        <v>217</v>
      </c>
      <c r="DE71" s="288">
        <v>115</v>
      </c>
      <c r="DF71" s="299">
        <v>102</v>
      </c>
      <c r="DG71" s="301">
        <f>SUM(DH71:DI71)</f>
        <v>326</v>
      </c>
      <c r="DH71" s="288">
        <v>151</v>
      </c>
      <c r="DI71" s="288">
        <v>175</v>
      </c>
      <c r="DJ71" s="300">
        <f>SUM(DK71:DL71)</f>
        <v>432</v>
      </c>
      <c r="DK71" s="288">
        <v>221</v>
      </c>
      <c r="DL71" s="299">
        <v>211</v>
      </c>
      <c r="DM71" s="301">
        <f>SUM(DN71:DO71)</f>
        <v>297</v>
      </c>
      <c r="DN71" s="288">
        <v>136</v>
      </c>
      <c r="DO71" s="288">
        <v>161</v>
      </c>
      <c r="DP71" s="300">
        <f>SUM(DQ71:DR71)</f>
        <v>261</v>
      </c>
      <c r="DQ71" s="288">
        <v>130</v>
      </c>
      <c r="DR71" s="299">
        <v>131</v>
      </c>
      <c r="DS71" s="301">
        <f>SUM(DT71:DU71)</f>
        <v>492</v>
      </c>
      <c r="DT71" s="288">
        <v>254</v>
      </c>
      <c r="DU71" s="288">
        <v>238</v>
      </c>
      <c r="DV71" s="300">
        <f>SUM(DW71:DX71)</f>
        <v>362</v>
      </c>
      <c r="DW71" s="288">
        <v>189</v>
      </c>
      <c r="DX71" s="299">
        <v>173</v>
      </c>
      <c r="DY71" s="301">
        <f>SUM(DZ71:EA71)</f>
        <v>452</v>
      </c>
      <c r="DZ71" s="288">
        <v>210</v>
      </c>
      <c r="EA71" s="288">
        <v>242</v>
      </c>
      <c r="EB71" s="300">
        <f>SUM(EC71:ED71)</f>
        <v>244</v>
      </c>
      <c r="EC71" s="288">
        <v>131</v>
      </c>
      <c r="ED71" s="299">
        <v>113</v>
      </c>
      <c r="EE71" s="301">
        <f>SUM(EF71:EG71)</f>
        <v>300</v>
      </c>
      <c r="EF71" s="288">
        <v>132</v>
      </c>
      <c r="EG71" s="288">
        <v>168</v>
      </c>
      <c r="EH71" s="300">
        <f>SUM(EI71:EJ71)</f>
        <v>289</v>
      </c>
      <c r="EI71" s="288">
        <v>127</v>
      </c>
      <c r="EJ71" s="299">
        <v>162</v>
      </c>
      <c r="EK71" s="301">
        <f>SUM(EL71:EM71)</f>
        <v>546</v>
      </c>
      <c r="EL71" s="288">
        <v>256</v>
      </c>
      <c r="EM71" s="288">
        <v>290</v>
      </c>
      <c r="EN71" s="300">
        <f>SUM(EO71:EP71)</f>
        <v>356</v>
      </c>
      <c r="EO71" s="288">
        <v>171</v>
      </c>
      <c r="EP71" s="299">
        <v>185</v>
      </c>
      <c r="EQ71" s="301">
        <f>SUM(ER71:ES71)</f>
        <v>412</v>
      </c>
      <c r="ER71" s="288">
        <v>210</v>
      </c>
      <c r="ES71" s="288">
        <v>202</v>
      </c>
      <c r="ET71" s="300">
        <f>SUM(EU71:EV71)</f>
        <v>360</v>
      </c>
      <c r="EU71" s="288">
        <v>178</v>
      </c>
      <c r="EV71" s="299">
        <v>182</v>
      </c>
      <c r="EW71" s="301">
        <f>SUM(EX71:EY71)</f>
        <v>507</v>
      </c>
      <c r="EX71" s="288">
        <v>237</v>
      </c>
      <c r="EY71" s="288">
        <v>270</v>
      </c>
      <c r="EZ71" s="300">
        <f>SUM(FA71:FB71)</f>
        <v>305</v>
      </c>
      <c r="FA71" s="288">
        <v>138</v>
      </c>
      <c r="FB71" s="299">
        <v>167</v>
      </c>
      <c r="FC71" s="301">
        <f>SUM(FD71:FE71)</f>
        <v>577</v>
      </c>
      <c r="FD71" s="288">
        <v>271</v>
      </c>
      <c r="FE71" s="288">
        <v>306</v>
      </c>
      <c r="FF71" s="300">
        <f>SUM(FG71:FH71)</f>
        <v>378</v>
      </c>
      <c r="FG71" s="288">
        <v>176</v>
      </c>
      <c r="FH71" s="299">
        <v>202</v>
      </c>
    </row>
    <row r="72" spans="1:164" ht="15.95" customHeight="1" x14ac:dyDescent="0.15">
      <c r="A72" s="58" t="s">
        <v>236</v>
      </c>
      <c r="B72" s="38" t="s">
        <v>128</v>
      </c>
      <c r="C72" s="103">
        <f t="shared" ref="C72:BG72" si="387">SUM(C73:C77)</f>
        <v>73666</v>
      </c>
      <c r="D72" s="104">
        <f t="shared" si="387"/>
        <v>37084</v>
      </c>
      <c r="E72" s="104">
        <f t="shared" si="387"/>
        <v>36582</v>
      </c>
      <c r="F72" s="121">
        <f t="shared" si="387"/>
        <v>18446</v>
      </c>
      <c r="G72" s="109">
        <f t="shared" si="387"/>
        <v>9154</v>
      </c>
      <c r="H72" s="115">
        <f t="shared" si="387"/>
        <v>9292</v>
      </c>
      <c r="I72" s="239">
        <f t="shared" si="387"/>
        <v>1364</v>
      </c>
      <c r="J72" s="237">
        <f t="shared" si="387"/>
        <v>664</v>
      </c>
      <c r="K72" s="237">
        <f t="shared" si="387"/>
        <v>700</v>
      </c>
      <c r="L72" s="237">
        <f t="shared" si="387"/>
        <v>2472</v>
      </c>
      <c r="M72" s="237">
        <f t="shared" si="387"/>
        <v>1231</v>
      </c>
      <c r="N72" s="292">
        <f t="shared" si="387"/>
        <v>1241</v>
      </c>
      <c r="O72" s="296">
        <f t="shared" si="387"/>
        <v>1040</v>
      </c>
      <c r="P72" s="292">
        <f t="shared" si="387"/>
        <v>507</v>
      </c>
      <c r="Q72" s="267">
        <f t="shared" si="387"/>
        <v>533</v>
      </c>
      <c r="R72" s="296">
        <f t="shared" si="387"/>
        <v>1582</v>
      </c>
      <c r="S72" s="292">
        <f t="shared" si="387"/>
        <v>831</v>
      </c>
      <c r="T72" s="267">
        <f t="shared" si="387"/>
        <v>751</v>
      </c>
      <c r="U72" s="237">
        <f t="shared" si="387"/>
        <v>1495</v>
      </c>
      <c r="V72" s="237">
        <f t="shared" si="387"/>
        <v>730</v>
      </c>
      <c r="W72" s="292">
        <f t="shared" si="387"/>
        <v>765</v>
      </c>
      <c r="X72" s="296">
        <f t="shared" si="387"/>
        <v>1354</v>
      </c>
      <c r="Y72" s="292">
        <f t="shared" si="387"/>
        <v>682</v>
      </c>
      <c r="Z72" s="267">
        <f t="shared" si="387"/>
        <v>672</v>
      </c>
      <c r="AA72" s="292">
        <f t="shared" si="387"/>
        <v>1233</v>
      </c>
      <c r="AB72" s="237">
        <f t="shared" si="387"/>
        <v>627</v>
      </c>
      <c r="AC72" s="237">
        <f t="shared" si="387"/>
        <v>606</v>
      </c>
      <c r="AD72" s="296">
        <f t="shared" si="387"/>
        <v>1366</v>
      </c>
      <c r="AE72" s="292">
        <f t="shared" si="387"/>
        <v>674</v>
      </c>
      <c r="AF72" s="267">
        <f t="shared" si="387"/>
        <v>692</v>
      </c>
      <c r="AG72" s="292">
        <f t="shared" si="387"/>
        <v>1694</v>
      </c>
      <c r="AH72" s="292">
        <f t="shared" si="387"/>
        <v>845</v>
      </c>
      <c r="AI72" s="292">
        <f t="shared" si="387"/>
        <v>849</v>
      </c>
      <c r="AJ72" s="296">
        <f t="shared" si="387"/>
        <v>1334</v>
      </c>
      <c r="AK72" s="292">
        <f t="shared" si="387"/>
        <v>649</v>
      </c>
      <c r="AL72" s="267">
        <f t="shared" si="387"/>
        <v>685</v>
      </c>
      <c r="AM72" s="292">
        <f t="shared" si="387"/>
        <v>1152</v>
      </c>
      <c r="AN72" s="292">
        <f t="shared" si="387"/>
        <v>596</v>
      </c>
      <c r="AO72" s="292">
        <f t="shared" si="387"/>
        <v>556</v>
      </c>
      <c r="AP72" s="296">
        <f t="shared" si="387"/>
        <v>831</v>
      </c>
      <c r="AQ72" s="292">
        <f t="shared" si="387"/>
        <v>399</v>
      </c>
      <c r="AR72" s="267">
        <f t="shared" si="387"/>
        <v>432</v>
      </c>
      <c r="AS72" s="292">
        <f t="shared" si="387"/>
        <v>577</v>
      </c>
      <c r="AT72" s="292">
        <f t="shared" si="387"/>
        <v>268</v>
      </c>
      <c r="AU72" s="292">
        <f t="shared" si="387"/>
        <v>309</v>
      </c>
      <c r="AV72" s="296">
        <f t="shared" si="387"/>
        <v>146</v>
      </c>
      <c r="AW72" s="292">
        <f t="shared" si="387"/>
        <v>70</v>
      </c>
      <c r="AX72" s="267">
        <f t="shared" si="387"/>
        <v>76</v>
      </c>
      <c r="AY72" s="292">
        <f t="shared" si="387"/>
        <v>254</v>
      </c>
      <c r="AZ72" s="292">
        <f t="shared" si="387"/>
        <v>109</v>
      </c>
      <c r="BA72" s="292">
        <f t="shared" si="387"/>
        <v>145</v>
      </c>
      <c r="BB72" s="296">
        <f t="shared" si="387"/>
        <v>248</v>
      </c>
      <c r="BC72" s="292">
        <f t="shared" si="387"/>
        <v>126</v>
      </c>
      <c r="BD72" s="267">
        <f t="shared" si="387"/>
        <v>122</v>
      </c>
      <c r="BE72" s="292">
        <f t="shared" si="387"/>
        <v>304</v>
      </c>
      <c r="BF72" s="292">
        <f t="shared" si="387"/>
        <v>146</v>
      </c>
      <c r="BG72" s="292">
        <f t="shared" si="387"/>
        <v>158</v>
      </c>
      <c r="BH72" s="296">
        <f t="shared" ref="BH72:BT72" si="388">SUM(BH73:BH77)</f>
        <v>21313</v>
      </c>
      <c r="BI72" s="292">
        <f t="shared" si="388"/>
        <v>10899</v>
      </c>
      <c r="BJ72" s="267">
        <f t="shared" si="388"/>
        <v>10414</v>
      </c>
      <c r="BK72" s="292">
        <f t="shared" si="388"/>
        <v>2666</v>
      </c>
      <c r="BL72" s="292">
        <f t="shared" si="388"/>
        <v>1376</v>
      </c>
      <c r="BM72" s="292">
        <f t="shared" si="388"/>
        <v>1290</v>
      </c>
      <c r="BN72" s="296">
        <f t="shared" si="388"/>
        <v>2070</v>
      </c>
      <c r="BO72" s="292">
        <f t="shared" si="388"/>
        <v>1092</v>
      </c>
      <c r="BP72" s="267">
        <f t="shared" si="388"/>
        <v>978</v>
      </c>
      <c r="BQ72" s="292">
        <f t="shared" si="388"/>
        <v>2059</v>
      </c>
      <c r="BR72" s="292">
        <f t="shared" si="388"/>
        <v>1090</v>
      </c>
      <c r="BS72" s="292">
        <f t="shared" si="388"/>
        <v>969</v>
      </c>
      <c r="BT72" s="296">
        <f t="shared" si="388"/>
        <v>2344</v>
      </c>
      <c r="BU72" s="292">
        <f t="shared" ref="BU72:CQ72" si="389">SUM(BU73:BU77)</f>
        <v>1128</v>
      </c>
      <c r="BV72" s="267">
        <f t="shared" si="389"/>
        <v>1216</v>
      </c>
      <c r="BW72" s="292">
        <f t="shared" si="389"/>
        <v>905</v>
      </c>
      <c r="BX72" s="292">
        <f t="shared" si="389"/>
        <v>440</v>
      </c>
      <c r="BY72" s="292">
        <f t="shared" si="389"/>
        <v>465</v>
      </c>
      <c r="BZ72" s="296">
        <f t="shared" si="389"/>
        <v>2114</v>
      </c>
      <c r="CA72" s="292">
        <f t="shared" si="389"/>
        <v>1075</v>
      </c>
      <c r="CB72" s="267">
        <f t="shared" si="389"/>
        <v>1039</v>
      </c>
      <c r="CC72" s="292">
        <f t="shared" si="389"/>
        <v>2418</v>
      </c>
      <c r="CD72" s="292">
        <f t="shared" si="389"/>
        <v>1237</v>
      </c>
      <c r="CE72" s="292">
        <f t="shared" si="389"/>
        <v>1181</v>
      </c>
      <c r="CF72" s="296">
        <f t="shared" si="389"/>
        <v>1546</v>
      </c>
      <c r="CG72" s="292">
        <f t="shared" si="389"/>
        <v>789</v>
      </c>
      <c r="CH72" s="267">
        <f t="shared" si="389"/>
        <v>757</v>
      </c>
      <c r="CI72" s="292">
        <f t="shared" si="389"/>
        <v>1241</v>
      </c>
      <c r="CJ72" s="292">
        <f t="shared" si="389"/>
        <v>662</v>
      </c>
      <c r="CK72" s="292">
        <f t="shared" si="389"/>
        <v>579</v>
      </c>
      <c r="CL72" s="296">
        <f t="shared" si="389"/>
        <v>2090</v>
      </c>
      <c r="CM72" s="292">
        <f t="shared" si="389"/>
        <v>1082</v>
      </c>
      <c r="CN72" s="267">
        <f t="shared" si="389"/>
        <v>1008</v>
      </c>
      <c r="CO72" s="292">
        <f t="shared" si="389"/>
        <v>1860</v>
      </c>
      <c r="CP72" s="292">
        <f t="shared" si="389"/>
        <v>928</v>
      </c>
      <c r="CQ72" s="292">
        <f t="shared" si="389"/>
        <v>932</v>
      </c>
      <c r="CR72" s="296">
        <f t="shared" ref="CR72:CV72" si="390">SUM(CR73:CR77)</f>
        <v>33907</v>
      </c>
      <c r="CS72" s="292">
        <f t="shared" si="390"/>
        <v>17031</v>
      </c>
      <c r="CT72" s="267">
        <f t="shared" si="390"/>
        <v>16876</v>
      </c>
      <c r="CU72" s="292">
        <f t="shared" si="390"/>
        <v>1982</v>
      </c>
      <c r="CV72" s="292">
        <f t="shared" si="390"/>
        <v>978</v>
      </c>
      <c r="CW72" s="292">
        <f>SUM(CW73:CW77)</f>
        <v>1004</v>
      </c>
      <c r="CX72" s="296">
        <f t="shared" ref="CX72:CY72" si="391">SUM(CX73:CX77)</f>
        <v>995</v>
      </c>
      <c r="CY72" s="292">
        <f t="shared" si="391"/>
        <v>494</v>
      </c>
      <c r="CZ72" s="267">
        <f>SUM(CZ73:CZ77)</f>
        <v>501</v>
      </c>
      <c r="DA72" s="292">
        <f t="shared" ref="DA72:DB72" si="392">SUM(DA73:DA77)</f>
        <v>579</v>
      </c>
      <c r="DB72" s="292">
        <f t="shared" si="392"/>
        <v>317</v>
      </c>
      <c r="DC72" s="292">
        <f>SUM(DC73:DC77)</f>
        <v>262</v>
      </c>
      <c r="DD72" s="296">
        <f t="shared" ref="DD72:DE72" si="393">SUM(DD73:DD77)</f>
        <v>896</v>
      </c>
      <c r="DE72" s="292">
        <f t="shared" si="393"/>
        <v>462</v>
      </c>
      <c r="DF72" s="267">
        <f>SUM(DF73:DF77)</f>
        <v>434</v>
      </c>
      <c r="DG72" s="292">
        <f t="shared" ref="DG72:DH72" si="394">SUM(DG73:DG77)</f>
        <v>1515</v>
      </c>
      <c r="DH72" s="292">
        <f t="shared" si="394"/>
        <v>737</v>
      </c>
      <c r="DI72" s="292">
        <f>SUM(DI73:DI77)</f>
        <v>778</v>
      </c>
      <c r="DJ72" s="296">
        <f t="shared" ref="DJ72:DK72" si="395">SUM(DJ73:DJ77)</f>
        <v>1692</v>
      </c>
      <c r="DK72" s="292">
        <f t="shared" si="395"/>
        <v>870</v>
      </c>
      <c r="DL72" s="267">
        <f>SUM(DL73:DL77)</f>
        <v>822</v>
      </c>
      <c r="DM72" s="292">
        <f t="shared" ref="DM72:DN72" si="396">SUM(DM73:DM77)</f>
        <v>1150</v>
      </c>
      <c r="DN72" s="292">
        <f t="shared" si="396"/>
        <v>583</v>
      </c>
      <c r="DO72" s="292">
        <f>SUM(DO73:DO77)</f>
        <v>567</v>
      </c>
      <c r="DP72" s="296">
        <f t="shared" ref="DP72:DQ72" si="397">SUM(DP73:DP77)</f>
        <v>1028</v>
      </c>
      <c r="DQ72" s="292">
        <f t="shared" si="397"/>
        <v>501</v>
      </c>
      <c r="DR72" s="267">
        <f>SUM(DR73:DR77)</f>
        <v>527</v>
      </c>
      <c r="DS72" s="292">
        <f t="shared" ref="DS72:DT72" si="398">SUM(DS73:DS77)</f>
        <v>1913</v>
      </c>
      <c r="DT72" s="292">
        <f t="shared" si="398"/>
        <v>969</v>
      </c>
      <c r="DU72" s="292">
        <f>SUM(DU73:DU77)</f>
        <v>944</v>
      </c>
      <c r="DV72" s="296">
        <f t="shared" ref="DV72:DW72" si="399">SUM(DV73:DV77)</f>
        <v>1438</v>
      </c>
      <c r="DW72" s="292">
        <f t="shared" si="399"/>
        <v>728</v>
      </c>
      <c r="DX72" s="267">
        <f>SUM(DX73:DX77)</f>
        <v>710</v>
      </c>
      <c r="DY72" s="292">
        <f t="shared" ref="DY72:DZ72" si="400">SUM(DY73:DY77)</f>
        <v>1920</v>
      </c>
      <c r="DZ72" s="292">
        <f t="shared" si="400"/>
        <v>987</v>
      </c>
      <c r="EA72" s="292">
        <f>SUM(EA73:EA77)</f>
        <v>933</v>
      </c>
      <c r="EB72" s="296">
        <f t="shared" ref="EB72:EC72" si="401">SUM(EB73:EB77)</f>
        <v>1158</v>
      </c>
      <c r="EC72" s="292">
        <f t="shared" si="401"/>
        <v>598</v>
      </c>
      <c r="ED72" s="267">
        <f>SUM(ED73:ED77)</f>
        <v>560</v>
      </c>
      <c r="EE72" s="292">
        <f t="shared" ref="EE72:EF72" si="402">SUM(EE73:EE77)</f>
        <v>1459</v>
      </c>
      <c r="EF72" s="292">
        <f t="shared" si="402"/>
        <v>730</v>
      </c>
      <c r="EG72" s="292">
        <f>SUM(EG73:EG77)</f>
        <v>729</v>
      </c>
      <c r="EH72" s="296">
        <f t="shared" ref="EH72:EI72" si="403">SUM(EH73:EH77)</f>
        <v>1489</v>
      </c>
      <c r="EI72" s="292">
        <f t="shared" si="403"/>
        <v>717</v>
      </c>
      <c r="EJ72" s="267">
        <f>SUM(EJ73:EJ77)</f>
        <v>772</v>
      </c>
      <c r="EK72" s="292">
        <f t="shared" ref="EK72:EL72" si="404">SUM(EK73:EK77)</f>
        <v>2441</v>
      </c>
      <c r="EL72" s="292">
        <f t="shared" si="404"/>
        <v>1173</v>
      </c>
      <c r="EM72" s="292">
        <f>SUM(EM73:EM77)</f>
        <v>1268</v>
      </c>
      <c r="EN72" s="296">
        <f t="shared" ref="EN72:EO72" si="405">SUM(EN73:EN77)</f>
        <v>1457</v>
      </c>
      <c r="EO72" s="292">
        <f t="shared" si="405"/>
        <v>744</v>
      </c>
      <c r="EP72" s="267">
        <f>SUM(EP73:EP77)</f>
        <v>713</v>
      </c>
      <c r="EQ72" s="292">
        <f t="shared" ref="EQ72:ER72" si="406">SUM(EQ73:EQ77)</f>
        <v>1640</v>
      </c>
      <c r="ER72" s="292">
        <f t="shared" si="406"/>
        <v>831</v>
      </c>
      <c r="ES72" s="292">
        <f>SUM(ES73:ES77)</f>
        <v>809</v>
      </c>
      <c r="ET72" s="296">
        <f t="shared" ref="ET72:EU72" si="407">SUM(ET73:ET77)</f>
        <v>1668</v>
      </c>
      <c r="EU72" s="292">
        <f t="shared" si="407"/>
        <v>809</v>
      </c>
      <c r="EV72" s="267">
        <f>SUM(EV73:EV77)</f>
        <v>859</v>
      </c>
      <c r="EW72" s="292">
        <f t="shared" ref="EW72:EX72" si="408">SUM(EW73:EW77)</f>
        <v>2331</v>
      </c>
      <c r="EX72" s="292">
        <f t="shared" si="408"/>
        <v>1135</v>
      </c>
      <c r="EY72" s="292">
        <f>SUM(EY73:EY77)</f>
        <v>1196</v>
      </c>
      <c r="EZ72" s="296">
        <f t="shared" ref="EZ72:FA72" si="409">SUM(EZ73:EZ77)</f>
        <v>1255</v>
      </c>
      <c r="FA72" s="292">
        <f t="shared" si="409"/>
        <v>649</v>
      </c>
      <c r="FB72" s="267">
        <f>SUM(FB73:FB77)</f>
        <v>606</v>
      </c>
      <c r="FC72" s="292">
        <f t="shared" ref="FC72:FD72" si="410">SUM(FC73:FC77)</f>
        <v>2290</v>
      </c>
      <c r="FD72" s="292">
        <f t="shared" si="410"/>
        <v>1199</v>
      </c>
      <c r="FE72" s="292">
        <f>SUM(FE73:FE77)</f>
        <v>1091</v>
      </c>
      <c r="FF72" s="296">
        <f t="shared" ref="FF72:FG72" si="411">SUM(FF73:FF77)</f>
        <v>1611</v>
      </c>
      <c r="FG72" s="292">
        <f t="shared" si="411"/>
        <v>820</v>
      </c>
      <c r="FH72" s="267">
        <f>SUM(FH73:FH77)</f>
        <v>791</v>
      </c>
    </row>
    <row r="73" spans="1:164" ht="15.95" customHeight="1" x14ac:dyDescent="0.15">
      <c r="A73" s="58" t="s">
        <v>237</v>
      </c>
      <c r="B73" s="39" t="s">
        <v>69</v>
      </c>
      <c r="C73" s="116">
        <f>SUM(D73:E73)</f>
        <v>17070</v>
      </c>
      <c r="D73" s="96">
        <f>SUM(G73,BI73,CS73)</f>
        <v>8533</v>
      </c>
      <c r="E73" s="96">
        <f>SUM(H73,BJ73,CT73)</f>
        <v>8537</v>
      </c>
      <c r="F73" s="117">
        <f>SUM(G73:H73)</f>
        <v>4182</v>
      </c>
      <c r="G73" s="206">
        <f t="shared" ref="G73:G77" si="412">SUM(J73,M73,P73,S73,V73,Y73,AB73,AE73,AH73,AK73,AN73,AQ73,AT73,AW73,AZ73,BC73,BF73)</f>
        <v>2089</v>
      </c>
      <c r="H73" s="206">
        <f t="shared" ref="H73:H77" si="413">SUM(K73,N73,Q73,T73,W73,Z73,AC73,AF73,AI73,AL73,AO73,AR73,AU73,AX73,BA73,BD73,BG73)</f>
        <v>2093</v>
      </c>
      <c r="I73" s="241">
        <f>SUM(J73:K73)</f>
        <v>339</v>
      </c>
      <c r="J73" s="233">
        <v>173</v>
      </c>
      <c r="K73" s="233">
        <v>166</v>
      </c>
      <c r="L73" s="242">
        <f>SUM(M73:N73)</f>
        <v>522</v>
      </c>
      <c r="M73" s="233">
        <v>262</v>
      </c>
      <c r="N73" s="288">
        <v>260</v>
      </c>
      <c r="O73" s="300">
        <f>SUM(P73:Q73)</f>
        <v>220</v>
      </c>
      <c r="P73" s="288">
        <v>110</v>
      </c>
      <c r="Q73" s="299">
        <v>110</v>
      </c>
      <c r="R73" s="300">
        <f>SUM(S73:T73)</f>
        <v>322</v>
      </c>
      <c r="S73" s="288">
        <v>170</v>
      </c>
      <c r="T73" s="299">
        <v>152</v>
      </c>
      <c r="U73" s="242">
        <f>SUM(V73:W73)</f>
        <v>356</v>
      </c>
      <c r="V73" s="233">
        <v>178</v>
      </c>
      <c r="W73" s="288">
        <v>178</v>
      </c>
      <c r="X73" s="300">
        <f>SUM(Y73:Z73)</f>
        <v>321</v>
      </c>
      <c r="Y73" s="288">
        <v>146</v>
      </c>
      <c r="Z73" s="299">
        <v>175</v>
      </c>
      <c r="AA73" s="301">
        <f>SUM(AB73:AC73)</f>
        <v>295</v>
      </c>
      <c r="AB73" s="233">
        <v>139</v>
      </c>
      <c r="AC73" s="233">
        <v>156</v>
      </c>
      <c r="AD73" s="300">
        <f>SUM(AE73:AF73)</f>
        <v>307</v>
      </c>
      <c r="AE73" s="288">
        <v>160</v>
      </c>
      <c r="AF73" s="299">
        <v>147</v>
      </c>
      <c r="AG73" s="301">
        <f>SUM(AH73:AI73)</f>
        <v>398</v>
      </c>
      <c r="AH73" s="288">
        <v>205</v>
      </c>
      <c r="AI73" s="288">
        <v>193</v>
      </c>
      <c r="AJ73" s="300">
        <f>SUM(AK73:AL73)</f>
        <v>325</v>
      </c>
      <c r="AK73" s="288">
        <v>156</v>
      </c>
      <c r="AL73" s="299">
        <v>169</v>
      </c>
      <c r="AM73" s="301">
        <f>SUM(AN73:AO73)</f>
        <v>256</v>
      </c>
      <c r="AN73" s="288">
        <v>150</v>
      </c>
      <c r="AO73" s="288">
        <v>106</v>
      </c>
      <c r="AP73" s="300">
        <f>SUM(AQ73:AR73)</f>
        <v>196</v>
      </c>
      <c r="AQ73" s="288">
        <v>87</v>
      </c>
      <c r="AR73" s="299">
        <v>109</v>
      </c>
      <c r="AS73" s="301">
        <f>SUM(AT73:AU73)</f>
        <v>120</v>
      </c>
      <c r="AT73" s="288">
        <v>57</v>
      </c>
      <c r="AU73" s="288">
        <v>63</v>
      </c>
      <c r="AV73" s="300">
        <f>SUM(AW73:AX73)</f>
        <v>38</v>
      </c>
      <c r="AW73" s="288">
        <v>16</v>
      </c>
      <c r="AX73" s="299">
        <v>22</v>
      </c>
      <c r="AY73" s="301">
        <f>SUM(AZ73:BA73)</f>
        <v>51</v>
      </c>
      <c r="AZ73" s="288">
        <v>25</v>
      </c>
      <c r="BA73" s="288">
        <v>26</v>
      </c>
      <c r="BB73" s="300">
        <f>SUM(BC73:BD73)</f>
        <v>51</v>
      </c>
      <c r="BC73" s="288">
        <v>25</v>
      </c>
      <c r="BD73" s="299">
        <v>26</v>
      </c>
      <c r="BE73" s="301">
        <f>SUM(BF73:BG73)</f>
        <v>65</v>
      </c>
      <c r="BF73" s="288">
        <v>30</v>
      </c>
      <c r="BG73" s="288">
        <v>35</v>
      </c>
      <c r="BH73" s="300">
        <f>SUM(BI73:BJ73)</f>
        <v>5094</v>
      </c>
      <c r="BI73" s="310">
        <f>SUM(BL73,BO73,BR73,BU73,BX73,CA73,CD73,CG73,CJ73,CM73,CP73)</f>
        <v>2585</v>
      </c>
      <c r="BJ73" s="314">
        <f>SUM(BM73,BP73,BS73,BV73,BY73,CB73,CE73,CH73,CK73,CN73,CQ73)</f>
        <v>2509</v>
      </c>
      <c r="BK73" s="301">
        <f>SUM(BL73:BM73)</f>
        <v>622</v>
      </c>
      <c r="BL73" s="288">
        <v>337</v>
      </c>
      <c r="BM73" s="288">
        <v>285</v>
      </c>
      <c r="BN73" s="300">
        <f>SUM(BO73:BP73)</f>
        <v>476</v>
      </c>
      <c r="BO73" s="288">
        <v>251</v>
      </c>
      <c r="BP73" s="299">
        <v>225</v>
      </c>
      <c r="BQ73" s="301">
        <f>SUM(BR73:BS73)</f>
        <v>505</v>
      </c>
      <c r="BR73" s="288">
        <v>259</v>
      </c>
      <c r="BS73" s="288">
        <v>246</v>
      </c>
      <c r="BT73" s="300">
        <f>SUM(BU73:BV73)</f>
        <v>571</v>
      </c>
      <c r="BU73" s="288">
        <v>277</v>
      </c>
      <c r="BV73" s="299">
        <v>294</v>
      </c>
      <c r="BW73" s="301">
        <f>SUM(BX73:BY73)</f>
        <v>221</v>
      </c>
      <c r="BX73" s="288">
        <v>106</v>
      </c>
      <c r="BY73" s="288">
        <v>115</v>
      </c>
      <c r="BZ73" s="300">
        <f>SUM(CA73:CB73)</f>
        <v>494</v>
      </c>
      <c r="CA73" s="288">
        <v>256</v>
      </c>
      <c r="CB73" s="299">
        <v>238</v>
      </c>
      <c r="CC73" s="301">
        <f>SUM(CD73:CE73)</f>
        <v>544</v>
      </c>
      <c r="CD73" s="288">
        <v>266</v>
      </c>
      <c r="CE73" s="288">
        <v>278</v>
      </c>
      <c r="CF73" s="300">
        <f>SUM(CG73:CH73)</f>
        <v>373</v>
      </c>
      <c r="CG73" s="288">
        <v>189</v>
      </c>
      <c r="CH73" s="299">
        <v>184</v>
      </c>
      <c r="CI73" s="301">
        <f>SUM(CJ73:CK73)</f>
        <v>338</v>
      </c>
      <c r="CJ73" s="288">
        <v>194</v>
      </c>
      <c r="CK73" s="288">
        <v>144</v>
      </c>
      <c r="CL73" s="300">
        <f>SUM(CM73:CN73)</f>
        <v>516</v>
      </c>
      <c r="CM73" s="288">
        <v>254</v>
      </c>
      <c r="CN73" s="299">
        <v>262</v>
      </c>
      <c r="CO73" s="301">
        <f>SUM(CP73:CQ73)</f>
        <v>434</v>
      </c>
      <c r="CP73" s="288">
        <v>196</v>
      </c>
      <c r="CQ73" s="288">
        <v>238</v>
      </c>
      <c r="CR73" s="298">
        <f>SUM(CS73:CT73)</f>
        <v>7794</v>
      </c>
      <c r="CS73" s="310">
        <f>SUM(CV73,CY73,DB73,DE73,DH73,DK73,DN73,DQ73,DT73,DW73,DZ73,EC73,EF73,EI73,EL73,EO73,ER73,EU73,EX73,FA73,FD73,FG73)</f>
        <v>3859</v>
      </c>
      <c r="CT73" s="314">
        <f>SUM(CW73,CZ73,DC73,DF73,DI73,DL73,DO73,DR73,DU73,DX73,EA73,ED73,EG73,EJ73,EM73,EP73,ES73,EV73,EY73,FB73,FE73,FH73)</f>
        <v>3935</v>
      </c>
      <c r="CU73" s="301">
        <f>SUM(CV73:CW73)</f>
        <v>445</v>
      </c>
      <c r="CV73" s="288">
        <v>208</v>
      </c>
      <c r="CW73" s="288">
        <v>237</v>
      </c>
      <c r="CX73" s="300">
        <f>SUM(CY73:CZ73)</f>
        <v>249</v>
      </c>
      <c r="CY73" s="288">
        <v>128</v>
      </c>
      <c r="CZ73" s="299">
        <v>121</v>
      </c>
      <c r="DA73" s="301">
        <f>SUM(DB73:DC73)</f>
        <v>133</v>
      </c>
      <c r="DB73" s="288">
        <v>75</v>
      </c>
      <c r="DC73" s="288">
        <v>58</v>
      </c>
      <c r="DD73" s="300">
        <f>SUM(DE73:DF73)</f>
        <v>224</v>
      </c>
      <c r="DE73" s="288">
        <v>120</v>
      </c>
      <c r="DF73" s="299">
        <v>104</v>
      </c>
      <c r="DG73" s="301">
        <f>SUM(DH73:DI73)</f>
        <v>328</v>
      </c>
      <c r="DH73" s="288">
        <v>154</v>
      </c>
      <c r="DI73" s="288">
        <v>174</v>
      </c>
      <c r="DJ73" s="300">
        <f>SUM(DK73:DL73)</f>
        <v>367</v>
      </c>
      <c r="DK73" s="288">
        <v>180</v>
      </c>
      <c r="DL73" s="299">
        <v>187</v>
      </c>
      <c r="DM73" s="301">
        <f>SUM(DN73:DO73)</f>
        <v>272</v>
      </c>
      <c r="DN73" s="288">
        <v>144</v>
      </c>
      <c r="DO73" s="288">
        <v>128</v>
      </c>
      <c r="DP73" s="300">
        <f>SUM(DQ73:DR73)</f>
        <v>264</v>
      </c>
      <c r="DQ73" s="288">
        <v>119</v>
      </c>
      <c r="DR73" s="299">
        <v>145</v>
      </c>
      <c r="DS73" s="301">
        <f>SUM(DT73:DU73)</f>
        <v>437</v>
      </c>
      <c r="DT73" s="288">
        <v>231</v>
      </c>
      <c r="DU73" s="288">
        <v>206</v>
      </c>
      <c r="DV73" s="300">
        <f>SUM(DW73:DX73)</f>
        <v>348</v>
      </c>
      <c r="DW73" s="288">
        <v>180</v>
      </c>
      <c r="DX73" s="299">
        <v>168</v>
      </c>
      <c r="DY73" s="301">
        <f>SUM(DZ73:EA73)</f>
        <v>492</v>
      </c>
      <c r="DZ73" s="288">
        <v>239</v>
      </c>
      <c r="EA73" s="288">
        <v>253</v>
      </c>
      <c r="EB73" s="300">
        <f>SUM(EC73:ED73)</f>
        <v>244</v>
      </c>
      <c r="EC73" s="288">
        <v>123</v>
      </c>
      <c r="ED73" s="299">
        <v>121</v>
      </c>
      <c r="EE73" s="301">
        <f>SUM(EF73:EG73)</f>
        <v>340</v>
      </c>
      <c r="EF73" s="288">
        <v>152</v>
      </c>
      <c r="EG73" s="288">
        <v>188</v>
      </c>
      <c r="EH73" s="300">
        <f>SUM(EI73:EJ73)</f>
        <v>295</v>
      </c>
      <c r="EI73" s="288">
        <v>142</v>
      </c>
      <c r="EJ73" s="299">
        <v>153</v>
      </c>
      <c r="EK73" s="301">
        <f>SUM(EL73:EM73)</f>
        <v>558</v>
      </c>
      <c r="EL73" s="288">
        <v>246</v>
      </c>
      <c r="EM73" s="288">
        <v>312</v>
      </c>
      <c r="EN73" s="300">
        <f>SUM(EO73:EP73)</f>
        <v>300</v>
      </c>
      <c r="EO73" s="288">
        <v>154</v>
      </c>
      <c r="EP73" s="299">
        <v>146</v>
      </c>
      <c r="EQ73" s="301">
        <f>SUM(ER73:ES73)</f>
        <v>372</v>
      </c>
      <c r="ER73" s="288">
        <v>201</v>
      </c>
      <c r="ES73" s="288">
        <v>171</v>
      </c>
      <c r="ET73" s="300">
        <f>SUM(EU73:EV73)</f>
        <v>395</v>
      </c>
      <c r="EU73" s="288">
        <v>191</v>
      </c>
      <c r="EV73" s="299">
        <v>204</v>
      </c>
      <c r="EW73" s="301">
        <f>SUM(EX73:EY73)</f>
        <v>513</v>
      </c>
      <c r="EX73" s="288">
        <v>249</v>
      </c>
      <c r="EY73" s="288">
        <v>264</v>
      </c>
      <c r="EZ73" s="300">
        <f>SUM(FA73:FB73)</f>
        <v>310</v>
      </c>
      <c r="FA73" s="288">
        <v>153</v>
      </c>
      <c r="FB73" s="299">
        <v>157</v>
      </c>
      <c r="FC73" s="301">
        <f>SUM(FD73:FE73)</f>
        <v>528</v>
      </c>
      <c r="FD73" s="288">
        <v>275</v>
      </c>
      <c r="FE73" s="288">
        <v>253</v>
      </c>
      <c r="FF73" s="300">
        <f>SUM(FG73:FH73)</f>
        <v>380</v>
      </c>
      <c r="FG73" s="288">
        <v>195</v>
      </c>
      <c r="FH73" s="299">
        <v>185</v>
      </c>
    </row>
    <row r="74" spans="1:164" ht="15.95" customHeight="1" x14ac:dyDescent="0.15">
      <c r="A74" s="58" t="s">
        <v>238</v>
      </c>
      <c r="B74" s="39" t="s">
        <v>70</v>
      </c>
      <c r="C74" s="116">
        <f>SUM(D74:E74)</f>
        <v>15628</v>
      </c>
      <c r="D74" s="96">
        <f t="shared" ref="D74:D77" si="414">SUM(G74,BI74,CS74)</f>
        <v>7767</v>
      </c>
      <c r="E74" s="96">
        <f t="shared" ref="E74:E77" si="415">SUM(H74,BJ74,CT74)</f>
        <v>7861</v>
      </c>
      <c r="F74" s="117">
        <f>SUM(G74:H74)</f>
        <v>3912</v>
      </c>
      <c r="G74" s="206">
        <f t="shared" si="412"/>
        <v>1963</v>
      </c>
      <c r="H74" s="206">
        <f t="shared" si="413"/>
        <v>1949</v>
      </c>
      <c r="I74" s="241">
        <f>SUM(J74:K74)</f>
        <v>281</v>
      </c>
      <c r="J74" s="233">
        <v>138</v>
      </c>
      <c r="K74" s="233">
        <v>143</v>
      </c>
      <c r="L74" s="242">
        <f>SUM(M74:N74)</f>
        <v>528</v>
      </c>
      <c r="M74" s="233">
        <v>270</v>
      </c>
      <c r="N74" s="288">
        <v>258</v>
      </c>
      <c r="O74" s="300">
        <f>SUM(P74:Q74)</f>
        <v>223</v>
      </c>
      <c r="P74" s="288">
        <v>107</v>
      </c>
      <c r="Q74" s="299">
        <v>116</v>
      </c>
      <c r="R74" s="300">
        <f>SUM(S74:T74)</f>
        <v>335</v>
      </c>
      <c r="S74" s="288">
        <v>172</v>
      </c>
      <c r="T74" s="299">
        <v>163</v>
      </c>
      <c r="U74" s="242">
        <f>SUM(V74:W74)</f>
        <v>295</v>
      </c>
      <c r="V74" s="233">
        <v>146</v>
      </c>
      <c r="W74" s="288">
        <v>149</v>
      </c>
      <c r="X74" s="300">
        <f>SUM(Y74:Z74)</f>
        <v>307</v>
      </c>
      <c r="Y74" s="288">
        <v>156</v>
      </c>
      <c r="Z74" s="299">
        <v>151</v>
      </c>
      <c r="AA74" s="301">
        <f>SUM(AB74:AC74)</f>
        <v>267</v>
      </c>
      <c r="AB74" s="233">
        <v>148</v>
      </c>
      <c r="AC74" s="233">
        <v>119</v>
      </c>
      <c r="AD74" s="300">
        <f>SUM(AE74:AF74)</f>
        <v>273</v>
      </c>
      <c r="AE74" s="288">
        <v>139</v>
      </c>
      <c r="AF74" s="299">
        <v>134</v>
      </c>
      <c r="AG74" s="301">
        <f>SUM(AH74:AI74)</f>
        <v>376</v>
      </c>
      <c r="AH74" s="288">
        <v>181</v>
      </c>
      <c r="AI74" s="288">
        <v>195</v>
      </c>
      <c r="AJ74" s="300">
        <f>SUM(AK74:AL74)</f>
        <v>289</v>
      </c>
      <c r="AK74" s="288">
        <v>145</v>
      </c>
      <c r="AL74" s="299">
        <v>144</v>
      </c>
      <c r="AM74" s="301">
        <f>SUM(AN74:AO74)</f>
        <v>234</v>
      </c>
      <c r="AN74" s="288">
        <v>120</v>
      </c>
      <c r="AO74" s="288">
        <v>114</v>
      </c>
      <c r="AP74" s="300">
        <f>SUM(AQ74:AR74)</f>
        <v>189</v>
      </c>
      <c r="AQ74" s="288">
        <v>99</v>
      </c>
      <c r="AR74" s="299">
        <v>90</v>
      </c>
      <c r="AS74" s="301">
        <f>SUM(AT74:AU74)</f>
        <v>129</v>
      </c>
      <c r="AT74" s="288">
        <v>50</v>
      </c>
      <c r="AU74" s="288">
        <v>79</v>
      </c>
      <c r="AV74" s="300">
        <f>SUM(AW74:AX74)</f>
        <v>27</v>
      </c>
      <c r="AW74" s="288">
        <v>17</v>
      </c>
      <c r="AX74" s="299">
        <v>10</v>
      </c>
      <c r="AY74" s="301">
        <f>SUM(AZ74:BA74)</f>
        <v>47</v>
      </c>
      <c r="AZ74" s="288">
        <v>19</v>
      </c>
      <c r="BA74" s="288">
        <v>28</v>
      </c>
      <c r="BB74" s="300">
        <f>SUM(BC74:BD74)</f>
        <v>50</v>
      </c>
      <c r="BC74" s="288">
        <v>27</v>
      </c>
      <c r="BD74" s="299">
        <v>23</v>
      </c>
      <c r="BE74" s="301">
        <f>SUM(BF74:BG74)</f>
        <v>62</v>
      </c>
      <c r="BF74" s="288">
        <v>29</v>
      </c>
      <c r="BG74" s="288">
        <v>33</v>
      </c>
      <c r="BH74" s="300">
        <f>SUM(BI74:BJ74)</f>
        <v>4446</v>
      </c>
      <c r="BI74" s="310">
        <f t="shared" ref="BI74:BI77" si="416">SUM(BL74,BO74,BR74,BU74,BX74,CA74,CD74,CG74,CJ74,CM74,CP74)</f>
        <v>2247</v>
      </c>
      <c r="BJ74" s="314">
        <f t="shared" ref="BJ74:BJ77" si="417">SUM(BM74,BP74,BS74,BV74,BY74,CB74,CE74,CH74,CK74,CN74,CQ74)</f>
        <v>2199</v>
      </c>
      <c r="BK74" s="301">
        <f>SUM(BL74:BM74)</f>
        <v>521</v>
      </c>
      <c r="BL74" s="288">
        <v>249</v>
      </c>
      <c r="BM74" s="288">
        <v>272</v>
      </c>
      <c r="BN74" s="300">
        <f>SUM(BO74:BP74)</f>
        <v>429</v>
      </c>
      <c r="BO74" s="288">
        <v>226</v>
      </c>
      <c r="BP74" s="299">
        <v>203</v>
      </c>
      <c r="BQ74" s="301">
        <f>SUM(BR74:BS74)</f>
        <v>440</v>
      </c>
      <c r="BR74" s="288">
        <v>240</v>
      </c>
      <c r="BS74" s="288">
        <v>200</v>
      </c>
      <c r="BT74" s="300">
        <f>SUM(BU74:BV74)</f>
        <v>471</v>
      </c>
      <c r="BU74" s="288">
        <v>235</v>
      </c>
      <c r="BV74" s="299">
        <v>236</v>
      </c>
      <c r="BW74" s="301">
        <f>SUM(BX74:BY74)</f>
        <v>207</v>
      </c>
      <c r="BX74" s="288">
        <v>92</v>
      </c>
      <c r="BY74" s="288">
        <v>115</v>
      </c>
      <c r="BZ74" s="300">
        <f>SUM(CA74:CB74)</f>
        <v>469</v>
      </c>
      <c r="CA74" s="288">
        <v>232</v>
      </c>
      <c r="CB74" s="299">
        <v>237</v>
      </c>
      <c r="CC74" s="301">
        <f>SUM(CD74:CE74)</f>
        <v>470</v>
      </c>
      <c r="CD74" s="288">
        <v>235</v>
      </c>
      <c r="CE74" s="288">
        <v>235</v>
      </c>
      <c r="CF74" s="300">
        <f>SUM(CG74:CH74)</f>
        <v>373</v>
      </c>
      <c r="CG74" s="288">
        <v>192</v>
      </c>
      <c r="CH74" s="299">
        <v>181</v>
      </c>
      <c r="CI74" s="301">
        <f>SUM(CJ74:CK74)</f>
        <v>230</v>
      </c>
      <c r="CJ74" s="288">
        <v>129</v>
      </c>
      <c r="CK74" s="288">
        <v>101</v>
      </c>
      <c r="CL74" s="300">
        <f>SUM(CM74:CN74)</f>
        <v>451</v>
      </c>
      <c r="CM74" s="288">
        <v>226</v>
      </c>
      <c r="CN74" s="299">
        <v>225</v>
      </c>
      <c r="CO74" s="301">
        <f>SUM(CP74:CQ74)</f>
        <v>385</v>
      </c>
      <c r="CP74" s="288">
        <v>191</v>
      </c>
      <c r="CQ74" s="288">
        <v>194</v>
      </c>
      <c r="CR74" s="298">
        <f>SUM(CS74:CT74)</f>
        <v>7270</v>
      </c>
      <c r="CS74" s="310">
        <f t="shared" ref="CS74:CS77" si="418">SUM(CV74,CY74,DB74,DE74,DH74,DK74,DN74,DQ74,DT74,DW74,DZ74,EC74,EF74,EI74,EL74,EO74,ER74,EU74,EX74,FA74,FD74,FG74)</f>
        <v>3557</v>
      </c>
      <c r="CT74" s="314">
        <f t="shared" ref="CT74:CT77" si="419">SUM(CW74,CZ74,DC74,DF74,DI74,DL74,DO74,DR74,DU74,DX74,EA74,ED74,EG74,EJ74,EM74,EP74,ES74,EV74,EY74,FB74,FE74,FH74)</f>
        <v>3713</v>
      </c>
      <c r="CU74" s="301">
        <f>SUM(CV74:CW74)</f>
        <v>408</v>
      </c>
      <c r="CV74" s="288">
        <v>197</v>
      </c>
      <c r="CW74" s="288">
        <v>211</v>
      </c>
      <c r="CX74" s="300">
        <f>SUM(CY74:CZ74)</f>
        <v>177</v>
      </c>
      <c r="CY74" s="288">
        <v>96</v>
      </c>
      <c r="CZ74" s="299">
        <v>81</v>
      </c>
      <c r="DA74" s="301">
        <f>SUM(DB74:DC74)</f>
        <v>131</v>
      </c>
      <c r="DB74" s="288">
        <v>80</v>
      </c>
      <c r="DC74" s="288">
        <v>51</v>
      </c>
      <c r="DD74" s="300">
        <f>SUM(DE74:DF74)</f>
        <v>191</v>
      </c>
      <c r="DE74" s="288">
        <v>95</v>
      </c>
      <c r="DF74" s="299">
        <v>96</v>
      </c>
      <c r="DG74" s="301">
        <f>SUM(DH74:DI74)</f>
        <v>337</v>
      </c>
      <c r="DH74" s="288">
        <v>160</v>
      </c>
      <c r="DI74" s="288">
        <v>177</v>
      </c>
      <c r="DJ74" s="300">
        <f>SUM(DK74:DL74)</f>
        <v>348</v>
      </c>
      <c r="DK74" s="288">
        <v>181</v>
      </c>
      <c r="DL74" s="299">
        <v>167</v>
      </c>
      <c r="DM74" s="301">
        <f>SUM(DN74:DO74)</f>
        <v>234</v>
      </c>
      <c r="DN74" s="288">
        <v>110</v>
      </c>
      <c r="DO74" s="288">
        <v>124</v>
      </c>
      <c r="DP74" s="300">
        <f>SUM(DQ74:DR74)</f>
        <v>212</v>
      </c>
      <c r="DQ74" s="288">
        <v>103</v>
      </c>
      <c r="DR74" s="299">
        <v>109</v>
      </c>
      <c r="DS74" s="301">
        <f>SUM(DT74:DU74)</f>
        <v>408</v>
      </c>
      <c r="DT74" s="288">
        <v>192</v>
      </c>
      <c r="DU74" s="288">
        <v>216</v>
      </c>
      <c r="DV74" s="300">
        <f>SUM(DW74:DX74)</f>
        <v>305</v>
      </c>
      <c r="DW74" s="288">
        <v>148</v>
      </c>
      <c r="DX74" s="299">
        <v>157</v>
      </c>
      <c r="DY74" s="301">
        <f>SUM(DZ74:EA74)</f>
        <v>407</v>
      </c>
      <c r="DZ74" s="288">
        <v>198</v>
      </c>
      <c r="EA74" s="288">
        <v>209</v>
      </c>
      <c r="EB74" s="300">
        <f>SUM(EC74:ED74)</f>
        <v>251</v>
      </c>
      <c r="EC74" s="288">
        <v>133</v>
      </c>
      <c r="ED74" s="299">
        <v>118</v>
      </c>
      <c r="EE74" s="301">
        <f>SUM(EF74:EG74)</f>
        <v>320</v>
      </c>
      <c r="EF74" s="288">
        <v>161</v>
      </c>
      <c r="EG74" s="288">
        <v>159</v>
      </c>
      <c r="EH74" s="300">
        <f>SUM(EI74:EJ74)</f>
        <v>323</v>
      </c>
      <c r="EI74" s="288">
        <v>151</v>
      </c>
      <c r="EJ74" s="299">
        <v>172</v>
      </c>
      <c r="EK74" s="301">
        <f>SUM(EL74:EM74)</f>
        <v>549</v>
      </c>
      <c r="EL74" s="288">
        <v>250</v>
      </c>
      <c r="EM74" s="288">
        <v>299</v>
      </c>
      <c r="EN74" s="300">
        <f>SUM(EO74:EP74)</f>
        <v>344</v>
      </c>
      <c r="EO74" s="288">
        <v>172</v>
      </c>
      <c r="EP74" s="299">
        <v>172</v>
      </c>
      <c r="EQ74" s="301">
        <f>SUM(ER74:ES74)</f>
        <v>366</v>
      </c>
      <c r="ER74" s="288">
        <v>170</v>
      </c>
      <c r="ES74" s="288">
        <v>196</v>
      </c>
      <c r="ET74" s="300">
        <f>SUM(EU74:EV74)</f>
        <v>377</v>
      </c>
      <c r="EU74" s="288">
        <v>170</v>
      </c>
      <c r="EV74" s="299">
        <v>207</v>
      </c>
      <c r="EW74" s="301">
        <f>SUM(EX74:EY74)</f>
        <v>472</v>
      </c>
      <c r="EX74" s="288">
        <v>230</v>
      </c>
      <c r="EY74" s="288">
        <v>242</v>
      </c>
      <c r="EZ74" s="300">
        <f>SUM(FA74:FB74)</f>
        <v>279</v>
      </c>
      <c r="FA74" s="288">
        <v>140</v>
      </c>
      <c r="FB74" s="299">
        <v>139</v>
      </c>
      <c r="FC74" s="301">
        <f>SUM(FD74:FE74)</f>
        <v>502</v>
      </c>
      <c r="FD74" s="288">
        <v>269</v>
      </c>
      <c r="FE74" s="288">
        <v>233</v>
      </c>
      <c r="FF74" s="300">
        <f>SUM(FG74:FH74)</f>
        <v>329</v>
      </c>
      <c r="FG74" s="288">
        <v>151</v>
      </c>
      <c r="FH74" s="299">
        <v>178</v>
      </c>
    </row>
    <row r="75" spans="1:164" ht="15.95" customHeight="1" x14ac:dyDescent="0.15">
      <c r="A75" s="58" t="s">
        <v>239</v>
      </c>
      <c r="B75" s="39" t="s">
        <v>71</v>
      </c>
      <c r="C75" s="116">
        <f>SUM(D75:E75)</f>
        <v>14459</v>
      </c>
      <c r="D75" s="96">
        <f t="shared" si="414"/>
        <v>7412</v>
      </c>
      <c r="E75" s="96">
        <f t="shared" si="415"/>
        <v>7047</v>
      </c>
      <c r="F75" s="117">
        <f>SUM(G75:H75)</f>
        <v>3624</v>
      </c>
      <c r="G75" s="206">
        <f t="shared" si="412"/>
        <v>1801</v>
      </c>
      <c r="H75" s="206">
        <f t="shared" si="413"/>
        <v>1823</v>
      </c>
      <c r="I75" s="241">
        <f>SUM(J75:K75)</f>
        <v>263</v>
      </c>
      <c r="J75" s="233">
        <v>126</v>
      </c>
      <c r="K75" s="233">
        <v>137</v>
      </c>
      <c r="L75" s="242">
        <f>SUM(M75:N75)</f>
        <v>499</v>
      </c>
      <c r="M75" s="233">
        <v>236</v>
      </c>
      <c r="N75" s="288">
        <v>263</v>
      </c>
      <c r="O75" s="300">
        <f>SUM(P75:Q75)</f>
        <v>197</v>
      </c>
      <c r="P75" s="288">
        <v>101</v>
      </c>
      <c r="Q75" s="299">
        <v>96</v>
      </c>
      <c r="R75" s="300">
        <f>SUM(S75:T75)</f>
        <v>318</v>
      </c>
      <c r="S75" s="288">
        <v>170</v>
      </c>
      <c r="T75" s="299">
        <v>148</v>
      </c>
      <c r="U75" s="242">
        <f>SUM(V75:W75)</f>
        <v>309</v>
      </c>
      <c r="V75" s="233">
        <v>155</v>
      </c>
      <c r="W75" s="288">
        <v>154</v>
      </c>
      <c r="X75" s="300">
        <f>SUM(Y75:Z75)</f>
        <v>256</v>
      </c>
      <c r="Y75" s="288">
        <v>126</v>
      </c>
      <c r="Z75" s="299">
        <v>130</v>
      </c>
      <c r="AA75" s="301">
        <f>SUM(AB75:AC75)</f>
        <v>258</v>
      </c>
      <c r="AB75" s="233">
        <v>135</v>
      </c>
      <c r="AC75" s="233">
        <v>123</v>
      </c>
      <c r="AD75" s="300">
        <f>SUM(AE75:AF75)</f>
        <v>296</v>
      </c>
      <c r="AE75" s="288">
        <v>137</v>
      </c>
      <c r="AF75" s="299">
        <v>159</v>
      </c>
      <c r="AG75" s="301">
        <f>SUM(AH75:AI75)</f>
        <v>315</v>
      </c>
      <c r="AH75" s="288">
        <v>150</v>
      </c>
      <c r="AI75" s="288">
        <v>165</v>
      </c>
      <c r="AJ75" s="300">
        <f>SUM(AK75:AL75)</f>
        <v>226</v>
      </c>
      <c r="AK75" s="288">
        <v>120</v>
      </c>
      <c r="AL75" s="299">
        <v>106</v>
      </c>
      <c r="AM75" s="301">
        <f>SUM(AN75:AO75)</f>
        <v>212</v>
      </c>
      <c r="AN75" s="288">
        <v>109</v>
      </c>
      <c r="AO75" s="288">
        <v>103</v>
      </c>
      <c r="AP75" s="300">
        <f>SUM(AQ75:AR75)</f>
        <v>159</v>
      </c>
      <c r="AQ75" s="288">
        <v>78</v>
      </c>
      <c r="AR75" s="299">
        <v>81</v>
      </c>
      <c r="AS75" s="301">
        <f>SUM(AT75:AU75)</f>
        <v>120</v>
      </c>
      <c r="AT75" s="288">
        <v>61</v>
      </c>
      <c r="AU75" s="288">
        <v>59</v>
      </c>
      <c r="AV75" s="300">
        <f>SUM(AW75:AX75)</f>
        <v>32</v>
      </c>
      <c r="AW75" s="288">
        <v>16</v>
      </c>
      <c r="AX75" s="299">
        <v>16</v>
      </c>
      <c r="AY75" s="301">
        <f>SUM(AZ75:BA75)</f>
        <v>49</v>
      </c>
      <c r="AZ75" s="288">
        <v>22</v>
      </c>
      <c r="BA75" s="288">
        <v>27</v>
      </c>
      <c r="BB75" s="300">
        <f>SUM(BC75:BD75)</f>
        <v>54</v>
      </c>
      <c r="BC75" s="288">
        <v>26</v>
      </c>
      <c r="BD75" s="299">
        <v>28</v>
      </c>
      <c r="BE75" s="301">
        <f>SUM(BF75:BG75)</f>
        <v>61</v>
      </c>
      <c r="BF75" s="288">
        <v>33</v>
      </c>
      <c r="BG75" s="288">
        <v>28</v>
      </c>
      <c r="BH75" s="300">
        <f>SUM(BI75:BJ75)</f>
        <v>4168</v>
      </c>
      <c r="BI75" s="310">
        <f t="shared" si="416"/>
        <v>2164</v>
      </c>
      <c r="BJ75" s="314">
        <f t="shared" si="417"/>
        <v>2004</v>
      </c>
      <c r="BK75" s="301">
        <f>SUM(BL75:BM75)</f>
        <v>542</v>
      </c>
      <c r="BL75" s="288">
        <v>274</v>
      </c>
      <c r="BM75" s="288">
        <v>268</v>
      </c>
      <c r="BN75" s="300">
        <f>SUM(BO75:BP75)</f>
        <v>386</v>
      </c>
      <c r="BO75" s="288">
        <v>199</v>
      </c>
      <c r="BP75" s="299">
        <v>187</v>
      </c>
      <c r="BQ75" s="301">
        <f>SUM(BR75:BS75)</f>
        <v>411</v>
      </c>
      <c r="BR75" s="288">
        <v>240</v>
      </c>
      <c r="BS75" s="288">
        <v>171</v>
      </c>
      <c r="BT75" s="300">
        <f>SUM(BU75:BV75)</f>
        <v>454</v>
      </c>
      <c r="BU75" s="288">
        <v>209</v>
      </c>
      <c r="BV75" s="299">
        <v>245</v>
      </c>
      <c r="BW75" s="301">
        <f>SUM(BX75:BY75)</f>
        <v>175</v>
      </c>
      <c r="BX75" s="288">
        <v>95</v>
      </c>
      <c r="BY75" s="288">
        <v>80</v>
      </c>
      <c r="BZ75" s="300">
        <f>SUM(CA75:CB75)</f>
        <v>399</v>
      </c>
      <c r="CA75" s="288">
        <v>202</v>
      </c>
      <c r="CB75" s="299">
        <v>197</v>
      </c>
      <c r="CC75" s="301">
        <f>SUM(CD75:CE75)</f>
        <v>532</v>
      </c>
      <c r="CD75" s="288">
        <v>295</v>
      </c>
      <c r="CE75" s="288">
        <v>237</v>
      </c>
      <c r="CF75" s="300">
        <f>SUM(CG75:CH75)</f>
        <v>277</v>
      </c>
      <c r="CG75" s="288">
        <v>139</v>
      </c>
      <c r="CH75" s="299">
        <v>138</v>
      </c>
      <c r="CI75" s="301">
        <f>SUM(CJ75:CK75)</f>
        <v>243</v>
      </c>
      <c r="CJ75" s="288">
        <v>119</v>
      </c>
      <c r="CK75" s="288">
        <v>124</v>
      </c>
      <c r="CL75" s="300">
        <f>SUM(CM75:CN75)</f>
        <v>392</v>
      </c>
      <c r="CM75" s="288">
        <v>213</v>
      </c>
      <c r="CN75" s="299">
        <v>179</v>
      </c>
      <c r="CO75" s="301">
        <f>SUM(CP75:CQ75)</f>
        <v>357</v>
      </c>
      <c r="CP75" s="288">
        <v>179</v>
      </c>
      <c r="CQ75" s="288">
        <v>178</v>
      </c>
      <c r="CR75" s="298">
        <f>SUM(CS75:CT75)</f>
        <v>6667</v>
      </c>
      <c r="CS75" s="310">
        <f t="shared" si="418"/>
        <v>3447</v>
      </c>
      <c r="CT75" s="314">
        <f t="shared" si="419"/>
        <v>3220</v>
      </c>
      <c r="CU75" s="301">
        <f>SUM(CV75:CW75)</f>
        <v>423</v>
      </c>
      <c r="CV75" s="288">
        <v>217</v>
      </c>
      <c r="CW75" s="288">
        <v>206</v>
      </c>
      <c r="CX75" s="300">
        <f>SUM(CY75:CZ75)</f>
        <v>183</v>
      </c>
      <c r="CY75" s="288">
        <v>99</v>
      </c>
      <c r="CZ75" s="299">
        <v>84</v>
      </c>
      <c r="DA75" s="301">
        <f>SUM(DB75:DC75)</f>
        <v>120</v>
      </c>
      <c r="DB75" s="288">
        <v>66</v>
      </c>
      <c r="DC75" s="288">
        <v>54</v>
      </c>
      <c r="DD75" s="300">
        <f>SUM(DE75:DF75)</f>
        <v>198</v>
      </c>
      <c r="DE75" s="288">
        <v>102</v>
      </c>
      <c r="DF75" s="299">
        <v>96</v>
      </c>
      <c r="DG75" s="301">
        <f>SUM(DH75:DI75)</f>
        <v>309</v>
      </c>
      <c r="DH75" s="288">
        <v>157</v>
      </c>
      <c r="DI75" s="288">
        <v>152</v>
      </c>
      <c r="DJ75" s="300">
        <f>SUM(DK75:DL75)</f>
        <v>322</v>
      </c>
      <c r="DK75" s="288">
        <v>171</v>
      </c>
      <c r="DL75" s="299">
        <v>151</v>
      </c>
      <c r="DM75" s="301">
        <f>SUM(DN75:DO75)</f>
        <v>218</v>
      </c>
      <c r="DN75" s="288">
        <v>123</v>
      </c>
      <c r="DO75" s="288">
        <v>95</v>
      </c>
      <c r="DP75" s="300">
        <f>SUM(DQ75:DR75)</f>
        <v>199</v>
      </c>
      <c r="DQ75" s="288">
        <v>95</v>
      </c>
      <c r="DR75" s="299">
        <v>104</v>
      </c>
      <c r="DS75" s="301">
        <f>SUM(DT75:DU75)</f>
        <v>378</v>
      </c>
      <c r="DT75" s="288">
        <v>204</v>
      </c>
      <c r="DU75" s="288">
        <v>174</v>
      </c>
      <c r="DV75" s="300">
        <f>SUM(DW75:DX75)</f>
        <v>272</v>
      </c>
      <c r="DW75" s="288">
        <v>149</v>
      </c>
      <c r="DX75" s="299">
        <v>123</v>
      </c>
      <c r="DY75" s="301">
        <f>SUM(DZ75:EA75)</f>
        <v>350</v>
      </c>
      <c r="DZ75" s="288">
        <v>191</v>
      </c>
      <c r="EA75" s="288">
        <v>159</v>
      </c>
      <c r="EB75" s="300">
        <f>SUM(EC75:ED75)</f>
        <v>231</v>
      </c>
      <c r="EC75" s="288">
        <v>112</v>
      </c>
      <c r="ED75" s="299">
        <v>119</v>
      </c>
      <c r="EE75" s="301">
        <f>SUM(EF75:EG75)</f>
        <v>287</v>
      </c>
      <c r="EF75" s="288">
        <v>153</v>
      </c>
      <c r="EG75" s="288">
        <v>134</v>
      </c>
      <c r="EH75" s="300">
        <f>SUM(EI75:EJ75)</f>
        <v>290</v>
      </c>
      <c r="EI75" s="288">
        <v>142</v>
      </c>
      <c r="EJ75" s="299">
        <v>148</v>
      </c>
      <c r="EK75" s="301">
        <f>SUM(EL75:EM75)</f>
        <v>461</v>
      </c>
      <c r="EL75" s="288">
        <v>228</v>
      </c>
      <c r="EM75" s="288">
        <v>233</v>
      </c>
      <c r="EN75" s="300">
        <f>SUM(EO75:EP75)</f>
        <v>265</v>
      </c>
      <c r="EO75" s="288">
        <v>140</v>
      </c>
      <c r="EP75" s="299">
        <v>125</v>
      </c>
      <c r="EQ75" s="301">
        <f>SUM(ER75:ES75)</f>
        <v>315</v>
      </c>
      <c r="ER75" s="288">
        <v>153</v>
      </c>
      <c r="ES75" s="288">
        <v>162</v>
      </c>
      <c r="ET75" s="300">
        <f>SUM(EU75:EV75)</f>
        <v>357</v>
      </c>
      <c r="EU75" s="288">
        <v>184</v>
      </c>
      <c r="EV75" s="299">
        <v>173</v>
      </c>
      <c r="EW75" s="301">
        <f>SUM(EX75:EY75)</f>
        <v>482</v>
      </c>
      <c r="EX75" s="288">
        <v>229</v>
      </c>
      <c r="EY75" s="288">
        <v>253</v>
      </c>
      <c r="EZ75" s="300">
        <f>SUM(FA75:FB75)</f>
        <v>233</v>
      </c>
      <c r="FA75" s="288">
        <v>123</v>
      </c>
      <c r="FB75" s="299">
        <v>110</v>
      </c>
      <c r="FC75" s="301">
        <f>SUM(FD75:FE75)</f>
        <v>453</v>
      </c>
      <c r="FD75" s="288">
        <v>242</v>
      </c>
      <c r="FE75" s="288">
        <v>211</v>
      </c>
      <c r="FF75" s="300">
        <f>SUM(FG75:FH75)</f>
        <v>321</v>
      </c>
      <c r="FG75" s="288">
        <v>167</v>
      </c>
      <c r="FH75" s="299">
        <v>154</v>
      </c>
    </row>
    <row r="76" spans="1:164" ht="15.95" customHeight="1" x14ac:dyDescent="0.15">
      <c r="A76" s="58" t="s">
        <v>240</v>
      </c>
      <c r="B76" s="39" t="s">
        <v>72</v>
      </c>
      <c r="C76" s="116">
        <f>SUM(D76:E76)</f>
        <v>13994</v>
      </c>
      <c r="D76" s="96">
        <f t="shared" si="414"/>
        <v>7119</v>
      </c>
      <c r="E76" s="96">
        <f t="shared" si="415"/>
        <v>6875</v>
      </c>
      <c r="F76" s="117">
        <f>SUM(G76:H76)</f>
        <v>3510</v>
      </c>
      <c r="G76" s="206">
        <f t="shared" si="412"/>
        <v>1708</v>
      </c>
      <c r="H76" s="206">
        <f t="shared" si="413"/>
        <v>1802</v>
      </c>
      <c r="I76" s="241">
        <f>SUM(J76:K76)</f>
        <v>267</v>
      </c>
      <c r="J76" s="233">
        <v>126</v>
      </c>
      <c r="K76" s="233">
        <v>141</v>
      </c>
      <c r="L76" s="242">
        <f>SUM(M76:N76)</f>
        <v>492</v>
      </c>
      <c r="M76" s="233">
        <v>248</v>
      </c>
      <c r="N76" s="288">
        <v>244</v>
      </c>
      <c r="O76" s="300">
        <f>SUM(P76:Q76)</f>
        <v>191</v>
      </c>
      <c r="P76" s="288">
        <v>88</v>
      </c>
      <c r="Q76" s="299">
        <v>103</v>
      </c>
      <c r="R76" s="300">
        <f>SUM(S76:T76)</f>
        <v>315</v>
      </c>
      <c r="S76" s="288">
        <v>168</v>
      </c>
      <c r="T76" s="299">
        <v>147</v>
      </c>
      <c r="U76" s="242">
        <f>SUM(V76:W76)</f>
        <v>282</v>
      </c>
      <c r="V76" s="233">
        <v>134</v>
      </c>
      <c r="W76" s="288">
        <v>148</v>
      </c>
      <c r="X76" s="300">
        <f>SUM(Y76:Z76)</f>
        <v>251</v>
      </c>
      <c r="Y76" s="288">
        <v>136</v>
      </c>
      <c r="Z76" s="299">
        <v>115</v>
      </c>
      <c r="AA76" s="301">
        <f>SUM(AB76:AC76)</f>
        <v>208</v>
      </c>
      <c r="AB76" s="233">
        <v>95</v>
      </c>
      <c r="AC76" s="233">
        <v>113</v>
      </c>
      <c r="AD76" s="300">
        <f>SUM(AE76:AF76)</f>
        <v>255</v>
      </c>
      <c r="AE76" s="288">
        <v>125</v>
      </c>
      <c r="AF76" s="299">
        <v>130</v>
      </c>
      <c r="AG76" s="301">
        <f>SUM(AH76:AI76)</f>
        <v>307</v>
      </c>
      <c r="AH76" s="288">
        <v>153</v>
      </c>
      <c r="AI76" s="288">
        <v>154</v>
      </c>
      <c r="AJ76" s="300">
        <f>SUM(AK76:AL76)</f>
        <v>262</v>
      </c>
      <c r="AK76" s="288">
        <v>122</v>
      </c>
      <c r="AL76" s="299">
        <v>140</v>
      </c>
      <c r="AM76" s="301">
        <f>SUM(AN76:AO76)</f>
        <v>244</v>
      </c>
      <c r="AN76" s="288">
        <v>112</v>
      </c>
      <c r="AO76" s="288">
        <v>132</v>
      </c>
      <c r="AP76" s="300">
        <f>SUM(AQ76:AR76)</f>
        <v>139</v>
      </c>
      <c r="AQ76" s="288">
        <v>61</v>
      </c>
      <c r="AR76" s="299">
        <v>78</v>
      </c>
      <c r="AS76" s="301">
        <f>SUM(AT76:AU76)</f>
        <v>113</v>
      </c>
      <c r="AT76" s="288">
        <v>53</v>
      </c>
      <c r="AU76" s="288">
        <v>60</v>
      </c>
      <c r="AV76" s="300">
        <f>SUM(AW76:AX76)</f>
        <v>25</v>
      </c>
      <c r="AW76" s="288">
        <v>12</v>
      </c>
      <c r="AX76" s="299">
        <v>13</v>
      </c>
      <c r="AY76" s="301">
        <f>SUM(AZ76:BA76)</f>
        <v>50</v>
      </c>
      <c r="AZ76" s="288">
        <v>22</v>
      </c>
      <c r="BA76" s="288">
        <v>28</v>
      </c>
      <c r="BB76" s="300">
        <f>SUM(BC76:BD76)</f>
        <v>45</v>
      </c>
      <c r="BC76" s="288">
        <v>24</v>
      </c>
      <c r="BD76" s="299">
        <v>21</v>
      </c>
      <c r="BE76" s="301">
        <f>SUM(BF76:BG76)</f>
        <v>64</v>
      </c>
      <c r="BF76" s="288">
        <v>29</v>
      </c>
      <c r="BG76" s="288">
        <v>35</v>
      </c>
      <c r="BH76" s="300">
        <f>SUM(BI76:BJ76)</f>
        <v>4036</v>
      </c>
      <c r="BI76" s="310">
        <f t="shared" si="416"/>
        <v>2100</v>
      </c>
      <c r="BJ76" s="314">
        <f t="shared" si="417"/>
        <v>1936</v>
      </c>
      <c r="BK76" s="301">
        <f>SUM(BL76:BM76)</f>
        <v>528</v>
      </c>
      <c r="BL76" s="288">
        <v>278</v>
      </c>
      <c r="BM76" s="288">
        <v>250</v>
      </c>
      <c r="BN76" s="300">
        <f>SUM(BO76:BP76)</f>
        <v>413</v>
      </c>
      <c r="BO76" s="288">
        <v>222</v>
      </c>
      <c r="BP76" s="299">
        <v>191</v>
      </c>
      <c r="BQ76" s="301">
        <f>SUM(BR76:BS76)</f>
        <v>362</v>
      </c>
      <c r="BR76" s="288">
        <v>191</v>
      </c>
      <c r="BS76" s="288">
        <v>171</v>
      </c>
      <c r="BT76" s="300">
        <f>SUM(BU76:BV76)</f>
        <v>451</v>
      </c>
      <c r="BU76" s="288">
        <v>219</v>
      </c>
      <c r="BV76" s="299">
        <v>232</v>
      </c>
      <c r="BW76" s="301">
        <f>SUM(BX76:BY76)</f>
        <v>162</v>
      </c>
      <c r="BX76" s="288">
        <v>86</v>
      </c>
      <c r="BY76" s="288">
        <v>76</v>
      </c>
      <c r="BZ76" s="300">
        <f>SUM(CA76:CB76)</f>
        <v>389</v>
      </c>
      <c r="CA76" s="288">
        <v>194</v>
      </c>
      <c r="CB76" s="299">
        <v>195</v>
      </c>
      <c r="CC76" s="301">
        <f>SUM(CD76:CE76)</f>
        <v>465</v>
      </c>
      <c r="CD76" s="288">
        <v>227</v>
      </c>
      <c r="CE76" s="288">
        <v>238</v>
      </c>
      <c r="CF76" s="300">
        <f>SUM(CG76:CH76)</f>
        <v>269</v>
      </c>
      <c r="CG76" s="288">
        <v>141</v>
      </c>
      <c r="CH76" s="299">
        <v>128</v>
      </c>
      <c r="CI76" s="301">
        <f>SUM(CJ76:CK76)</f>
        <v>240</v>
      </c>
      <c r="CJ76" s="288">
        <v>124</v>
      </c>
      <c r="CK76" s="288">
        <v>116</v>
      </c>
      <c r="CL76" s="300">
        <f>SUM(CM76:CN76)</f>
        <v>375</v>
      </c>
      <c r="CM76" s="288">
        <v>209</v>
      </c>
      <c r="CN76" s="299">
        <v>166</v>
      </c>
      <c r="CO76" s="301">
        <f>SUM(CP76:CQ76)</f>
        <v>382</v>
      </c>
      <c r="CP76" s="288">
        <v>209</v>
      </c>
      <c r="CQ76" s="288">
        <v>173</v>
      </c>
      <c r="CR76" s="298">
        <f>SUM(CS76:CT76)</f>
        <v>6448</v>
      </c>
      <c r="CS76" s="310">
        <f t="shared" si="418"/>
        <v>3311</v>
      </c>
      <c r="CT76" s="314">
        <f t="shared" si="419"/>
        <v>3137</v>
      </c>
      <c r="CU76" s="301">
        <f>SUM(CV76:CW76)</f>
        <v>379</v>
      </c>
      <c r="CV76" s="288">
        <v>192</v>
      </c>
      <c r="CW76" s="288">
        <v>187</v>
      </c>
      <c r="CX76" s="300">
        <f>SUM(CY76:CZ76)</f>
        <v>212</v>
      </c>
      <c r="CY76" s="288">
        <v>93</v>
      </c>
      <c r="CZ76" s="299">
        <v>119</v>
      </c>
      <c r="DA76" s="301">
        <f>SUM(DB76:DC76)</f>
        <v>113</v>
      </c>
      <c r="DB76" s="288">
        <v>61</v>
      </c>
      <c r="DC76" s="288">
        <v>52</v>
      </c>
      <c r="DD76" s="300">
        <f>SUM(DE76:DF76)</f>
        <v>165</v>
      </c>
      <c r="DE76" s="288">
        <v>84</v>
      </c>
      <c r="DF76" s="299">
        <v>81</v>
      </c>
      <c r="DG76" s="301">
        <f>SUM(DH76:DI76)</f>
        <v>286</v>
      </c>
      <c r="DH76" s="288">
        <v>146</v>
      </c>
      <c r="DI76" s="288">
        <v>140</v>
      </c>
      <c r="DJ76" s="300">
        <f>SUM(DK76:DL76)</f>
        <v>355</v>
      </c>
      <c r="DK76" s="288">
        <v>181</v>
      </c>
      <c r="DL76" s="299">
        <v>174</v>
      </c>
      <c r="DM76" s="301">
        <f>SUM(DN76:DO76)</f>
        <v>216</v>
      </c>
      <c r="DN76" s="288">
        <v>111</v>
      </c>
      <c r="DO76" s="288">
        <v>105</v>
      </c>
      <c r="DP76" s="300">
        <f>SUM(DQ76:DR76)</f>
        <v>165</v>
      </c>
      <c r="DQ76" s="288">
        <v>83</v>
      </c>
      <c r="DR76" s="299">
        <v>82</v>
      </c>
      <c r="DS76" s="301">
        <f>SUM(DT76:DU76)</f>
        <v>379</v>
      </c>
      <c r="DT76" s="288">
        <v>183</v>
      </c>
      <c r="DU76" s="288">
        <v>196</v>
      </c>
      <c r="DV76" s="300">
        <f>SUM(DW76:DX76)</f>
        <v>273</v>
      </c>
      <c r="DW76" s="288">
        <v>139</v>
      </c>
      <c r="DX76" s="299">
        <v>134</v>
      </c>
      <c r="DY76" s="301">
        <f>SUM(DZ76:EA76)</f>
        <v>352</v>
      </c>
      <c r="DZ76" s="288">
        <v>190</v>
      </c>
      <c r="EA76" s="288">
        <v>162</v>
      </c>
      <c r="EB76" s="300">
        <f>SUM(EC76:ED76)</f>
        <v>218</v>
      </c>
      <c r="EC76" s="288">
        <v>118</v>
      </c>
      <c r="ED76" s="299">
        <v>100</v>
      </c>
      <c r="EE76" s="301">
        <f>SUM(EF76:EG76)</f>
        <v>262</v>
      </c>
      <c r="EF76" s="288">
        <v>129</v>
      </c>
      <c r="EG76" s="288">
        <v>133</v>
      </c>
      <c r="EH76" s="300">
        <f>SUM(EI76:EJ76)</f>
        <v>287</v>
      </c>
      <c r="EI76" s="288">
        <v>139</v>
      </c>
      <c r="EJ76" s="299">
        <v>148</v>
      </c>
      <c r="EK76" s="301">
        <f>SUM(EL76:EM76)</f>
        <v>469</v>
      </c>
      <c r="EL76" s="288">
        <v>245</v>
      </c>
      <c r="EM76" s="288">
        <v>224</v>
      </c>
      <c r="EN76" s="300">
        <f>SUM(EO76:EP76)</f>
        <v>281</v>
      </c>
      <c r="EO76" s="288">
        <v>142</v>
      </c>
      <c r="EP76" s="299">
        <v>139</v>
      </c>
      <c r="EQ76" s="301">
        <f>SUM(ER76:ES76)</f>
        <v>317</v>
      </c>
      <c r="ER76" s="288">
        <v>168</v>
      </c>
      <c r="ES76" s="288">
        <v>149</v>
      </c>
      <c r="ET76" s="300">
        <f>SUM(EU76:EV76)</f>
        <v>298</v>
      </c>
      <c r="EU76" s="288">
        <v>144</v>
      </c>
      <c r="EV76" s="299">
        <v>154</v>
      </c>
      <c r="EW76" s="301">
        <f>SUM(EX76:EY76)</f>
        <v>425</v>
      </c>
      <c r="EX76" s="288">
        <v>210</v>
      </c>
      <c r="EY76" s="288">
        <v>215</v>
      </c>
      <c r="EZ76" s="300">
        <f>SUM(FA76:FB76)</f>
        <v>234</v>
      </c>
      <c r="FA76" s="288">
        <v>135</v>
      </c>
      <c r="FB76" s="299">
        <v>99</v>
      </c>
      <c r="FC76" s="301">
        <f>SUM(FD76:FE76)</f>
        <v>442</v>
      </c>
      <c r="FD76" s="288">
        <v>236</v>
      </c>
      <c r="FE76" s="288">
        <v>206</v>
      </c>
      <c r="FF76" s="300">
        <f>SUM(FG76:FH76)</f>
        <v>320</v>
      </c>
      <c r="FG76" s="288">
        <v>182</v>
      </c>
      <c r="FH76" s="299">
        <v>138</v>
      </c>
    </row>
    <row r="77" spans="1:164" ht="15.95" customHeight="1" x14ac:dyDescent="0.15">
      <c r="A77" s="58" t="s">
        <v>241</v>
      </c>
      <c r="B77" s="39" t="s">
        <v>73</v>
      </c>
      <c r="C77" s="116">
        <f>SUM(D77:E77)</f>
        <v>12515</v>
      </c>
      <c r="D77" s="96">
        <f t="shared" si="414"/>
        <v>6253</v>
      </c>
      <c r="E77" s="96">
        <f t="shared" si="415"/>
        <v>6262</v>
      </c>
      <c r="F77" s="117">
        <f>SUM(G77:H77)</f>
        <v>3218</v>
      </c>
      <c r="G77" s="206">
        <f t="shared" si="412"/>
        <v>1593</v>
      </c>
      <c r="H77" s="206">
        <f t="shared" si="413"/>
        <v>1625</v>
      </c>
      <c r="I77" s="241">
        <f>SUM(J77:K77)</f>
        <v>214</v>
      </c>
      <c r="J77" s="233">
        <v>101</v>
      </c>
      <c r="K77" s="233">
        <v>113</v>
      </c>
      <c r="L77" s="242">
        <f>SUM(M77:N77)</f>
        <v>431</v>
      </c>
      <c r="M77" s="233">
        <v>215</v>
      </c>
      <c r="N77" s="288">
        <v>216</v>
      </c>
      <c r="O77" s="300">
        <f>SUM(P77:Q77)</f>
        <v>209</v>
      </c>
      <c r="P77" s="288">
        <v>101</v>
      </c>
      <c r="Q77" s="299">
        <v>108</v>
      </c>
      <c r="R77" s="300">
        <f>SUM(S77:T77)</f>
        <v>292</v>
      </c>
      <c r="S77" s="288">
        <v>151</v>
      </c>
      <c r="T77" s="299">
        <v>141</v>
      </c>
      <c r="U77" s="242">
        <f>SUM(V77:W77)</f>
        <v>253</v>
      </c>
      <c r="V77" s="233">
        <v>117</v>
      </c>
      <c r="W77" s="288">
        <v>136</v>
      </c>
      <c r="X77" s="300">
        <f>SUM(Y77:Z77)</f>
        <v>219</v>
      </c>
      <c r="Y77" s="288">
        <v>118</v>
      </c>
      <c r="Z77" s="299">
        <v>101</v>
      </c>
      <c r="AA77" s="301">
        <f>SUM(AB77:AC77)</f>
        <v>205</v>
      </c>
      <c r="AB77" s="233">
        <v>110</v>
      </c>
      <c r="AC77" s="233">
        <v>95</v>
      </c>
      <c r="AD77" s="300">
        <f>SUM(AE77:AF77)</f>
        <v>235</v>
      </c>
      <c r="AE77" s="288">
        <v>113</v>
      </c>
      <c r="AF77" s="299">
        <v>122</v>
      </c>
      <c r="AG77" s="301">
        <f>SUM(AH77:AI77)</f>
        <v>298</v>
      </c>
      <c r="AH77" s="288">
        <v>156</v>
      </c>
      <c r="AI77" s="288">
        <v>142</v>
      </c>
      <c r="AJ77" s="300">
        <f>SUM(AK77:AL77)</f>
        <v>232</v>
      </c>
      <c r="AK77" s="288">
        <v>106</v>
      </c>
      <c r="AL77" s="299">
        <v>126</v>
      </c>
      <c r="AM77" s="301">
        <f>SUM(AN77:AO77)</f>
        <v>206</v>
      </c>
      <c r="AN77" s="288">
        <v>105</v>
      </c>
      <c r="AO77" s="288">
        <v>101</v>
      </c>
      <c r="AP77" s="300">
        <f>SUM(AQ77:AR77)</f>
        <v>148</v>
      </c>
      <c r="AQ77" s="288">
        <v>74</v>
      </c>
      <c r="AR77" s="299">
        <v>74</v>
      </c>
      <c r="AS77" s="301">
        <f>SUM(AT77:AU77)</f>
        <v>95</v>
      </c>
      <c r="AT77" s="288">
        <v>47</v>
      </c>
      <c r="AU77" s="288">
        <v>48</v>
      </c>
      <c r="AV77" s="300">
        <f>SUM(AW77:AX77)</f>
        <v>24</v>
      </c>
      <c r="AW77" s="288">
        <v>9</v>
      </c>
      <c r="AX77" s="299">
        <v>15</v>
      </c>
      <c r="AY77" s="301">
        <f>SUM(AZ77:BA77)</f>
        <v>57</v>
      </c>
      <c r="AZ77" s="288">
        <v>21</v>
      </c>
      <c r="BA77" s="288">
        <v>36</v>
      </c>
      <c r="BB77" s="300">
        <f>SUM(BC77:BD77)</f>
        <v>48</v>
      </c>
      <c r="BC77" s="288">
        <v>24</v>
      </c>
      <c r="BD77" s="299">
        <v>24</v>
      </c>
      <c r="BE77" s="301">
        <f>SUM(BF77:BG77)</f>
        <v>52</v>
      </c>
      <c r="BF77" s="288">
        <v>25</v>
      </c>
      <c r="BG77" s="288">
        <v>27</v>
      </c>
      <c r="BH77" s="300">
        <f>SUM(BI77:BJ77)</f>
        <v>3569</v>
      </c>
      <c r="BI77" s="310">
        <f t="shared" si="416"/>
        <v>1803</v>
      </c>
      <c r="BJ77" s="314">
        <f t="shared" si="417"/>
        <v>1766</v>
      </c>
      <c r="BK77" s="301">
        <f>SUM(BL77:BM77)</f>
        <v>453</v>
      </c>
      <c r="BL77" s="288">
        <v>238</v>
      </c>
      <c r="BM77" s="288">
        <v>215</v>
      </c>
      <c r="BN77" s="300">
        <f>SUM(BO77:BP77)</f>
        <v>366</v>
      </c>
      <c r="BO77" s="288">
        <v>194</v>
      </c>
      <c r="BP77" s="299">
        <v>172</v>
      </c>
      <c r="BQ77" s="301">
        <f>SUM(BR77:BS77)</f>
        <v>341</v>
      </c>
      <c r="BR77" s="288">
        <v>160</v>
      </c>
      <c r="BS77" s="288">
        <v>181</v>
      </c>
      <c r="BT77" s="300">
        <f>SUM(BU77:BV77)</f>
        <v>397</v>
      </c>
      <c r="BU77" s="288">
        <v>188</v>
      </c>
      <c r="BV77" s="299">
        <v>209</v>
      </c>
      <c r="BW77" s="301">
        <f>SUM(BX77:BY77)</f>
        <v>140</v>
      </c>
      <c r="BX77" s="288">
        <v>61</v>
      </c>
      <c r="BY77" s="288">
        <v>79</v>
      </c>
      <c r="BZ77" s="300">
        <f>SUM(CA77:CB77)</f>
        <v>363</v>
      </c>
      <c r="CA77" s="288">
        <v>191</v>
      </c>
      <c r="CB77" s="299">
        <v>172</v>
      </c>
      <c r="CC77" s="301">
        <f>SUM(CD77:CE77)</f>
        <v>407</v>
      </c>
      <c r="CD77" s="288">
        <v>214</v>
      </c>
      <c r="CE77" s="288">
        <v>193</v>
      </c>
      <c r="CF77" s="300">
        <f>SUM(CG77:CH77)</f>
        <v>254</v>
      </c>
      <c r="CG77" s="288">
        <v>128</v>
      </c>
      <c r="CH77" s="299">
        <v>126</v>
      </c>
      <c r="CI77" s="301">
        <f>SUM(CJ77:CK77)</f>
        <v>190</v>
      </c>
      <c r="CJ77" s="288">
        <v>96</v>
      </c>
      <c r="CK77" s="288">
        <v>94</v>
      </c>
      <c r="CL77" s="300">
        <f>SUM(CM77:CN77)</f>
        <v>356</v>
      </c>
      <c r="CM77" s="288">
        <v>180</v>
      </c>
      <c r="CN77" s="299">
        <v>176</v>
      </c>
      <c r="CO77" s="301">
        <f>SUM(CP77:CQ77)</f>
        <v>302</v>
      </c>
      <c r="CP77" s="288">
        <v>153</v>
      </c>
      <c r="CQ77" s="288">
        <v>149</v>
      </c>
      <c r="CR77" s="298">
        <f>SUM(CS77:CT77)</f>
        <v>5728</v>
      </c>
      <c r="CS77" s="310">
        <f t="shared" si="418"/>
        <v>2857</v>
      </c>
      <c r="CT77" s="314">
        <f t="shared" si="419"/>
        <v>2871</v>
      </c>
      <c r="CU77" s="301">
        <f>SUM(CV77:CW77)</f>
        <v>327</v>
      </c>
      <c r="CV77" s="288">
        <v>164</v>
      </c>
      <c r="CW77" s="288">
        <v>163</v>
      </c>
      <c r="CX77" s="300">
        <f>SUM(CY77:CZ77)</f>
        <v>174</v>
      </c>
      <c r="CY77" s="288">
        <v>78</v>
      </c>
      <c r="CZ77" s="299">
        <v>96</v>
      </c>
      <c r="DA77" s="301">
        <f>SUM(DB77:DC77)</f>
        <v>82</v>
      </c>
      <c r="DB77" s="288">
        <v>35</v>
      </c>
      <c r="DC77" s="288">
        <v>47</v>
      </c>
      <c r="DD77" s="300">
        <f>SUM(DE77:DF77)</f>
        <v>118</v>
      </c>
      <c r="DE77" s="288">
        <v>61</v>
      </c>
      <c r="DF77" s="299">
        <v>57</v>
      </c>
      <c r="DG77" s="301">
        <f>SUM(DH77:DI77)</f>
        <v>255</v>
      </c>
      <c r="DH77" s="288">
        <v>120</v>
      </c>
      <c r="DI77" s="288">
        <v>135</v>
      </c>
      <c r="DJ77" s="300">
        <f>SUM(DK77:DL77)</f>
        <v>300</v>
      </c>
      <c r="DK77" s="288">
        <v>157</v>
      </c>
      <c r="DL77" s="299">
        <v>143</v>
      </c>
      <c r="DM77" s="301">
        <f>SUM(DN77:DO77)</f>
        <v>210</v>
      </c>
      <c r="DN77" s="288">
        <v>95</v>
      </c>
      <c r="DO77" s="288">
        <v>115</v>
      </c>
      <c r="DP77" s="300">
        <f>SUM(DQ77:DR77)</f>
        <v>188</v>
      </c>
      <c r="DQ77" s="288">
        <v>101</v>
      </c>
      <c r="DR77" s="299">
        <v>87</v>
      </c>
      <c r="DS77" s="301">
        <f>SUM(DT77:DU77)</f>
        <v>311</v>
      </c>
      <c r="DT77" s="288">
        <v>159</v>
      </c>
      <c r="DU77" s="288">
        <v>152</v>
      </c>
      <c r="DV77" s="300">
        <f>SUM(DW77:DX77)</f>
        <v>240</v>
      </c>
      <c r="DW77" s="288">
        <v>112</v>
      </c>
      <c r="DX77" s="299">
        <v>128</v>
      </c>
      <c r="DY77" s="301">
        <f>SUM(DZ77:EA77)</f>
        <v>319</v>
      </c>
      <c r="DZ77" s="288">
        <v>169</v>
      </c>
      <c r="EA77" s="288">
        <v>150</v>
      </c>
      <c r="EB77" s="300">
        <f>SUM(EC77:ED77)</f>
        <v>214</v>
      </c>
      <c r="EC77" s="288">
        <v>112</v>
      </c>
      <c r="ED77" s="299">
        <v>102</v>
      </c>
      <c r="EE77" s="301">
        <f>SUM(EF77:EG77)</f>
        <v>250</v>
      </c>
      <c r="EF77" s="288">
        <v>135</v>
      </c>
      <c r="EG77" s="288">
        <v>115</v>
      </c>
      <c r="EH77" s="300">
        <f>SUM(EI77:EJ77)</f>
        <v>294</v>
      </c>
      <c r="EI77" s="288">
        <v>143</v>
      </c>
      <c r="EJ77" s="299">
        <v>151</v>
      </c>
      <c r="EK77" s="301">
        <f>SUM(EL77:EM77)</f>
        <v>404</v>
      </c>
      <c r="EL77" s="288">
        <v>204</v>
      </c>
      <c r="EM77" s="288">
        <v>200</v>
      </c>
      <c r="EN77" s="300">
        <f>SUM(EO77:EP77)</f>
        <v>267</v>
      </c>
      <c r="EO77" s="288">
        <v>136</v>
      </c>
      <c r="EP77" s="299">
        <v>131</v>
      </c>
      <c r="EQ77" s="301">
        <f>SUM(ER77:ES77)</f>
        <v>270</v>
      </c>
      <c r="ER77" s="288">
        <v>139</v>
      </c>
      <c r="ES77" s="288">
        <v>131</v>
      </c>
      <c r="ET77" s="300">
        <f>SUM(EU77:EV77)</f>
        <v>241</v>
      </c>
      <c r="EU77" s="288">
        <v>120</v>
      </c>
      <c r="EV77" s="299">
        <v>121</v>
      </c>
      <c r="EW77" s="301">
        <f>SUM(EX77:EY77)</f>
        <v>439</v>
      </c>
      <c r="EX77" s="288">
        <v>217</v>
      </c>
      <c r="EY77" s="288">
        <v>222</v>
      </c>
      <c r="EZ77" s="300">
        <f>SUM(FA77:FB77)</f>
        <v>199</v>
      </c>
      <c r="FA77" s="288">
        <v>98</v>
      </c>
      <c r="FB77" s="299">
        <v>101</v>
      </c>
      <c r="FC77" s="301">
        <f>SUM(FD77:FE77)</f>
        <v>365</v>
      </c>
      <c r="FD77" s="288">
        <v>177</v>
      </c>
      <c r="FE77" s="288">
        <v>188</v>
      </c>
      <c r="FF77" s="300">
        <f>SUM(FG77:FH77)</f>
        <v>261</v>
      </c>
      <c r="FG77" s="288">
        <v>125</v>
      </c>
      <c r="FH77" s="299">
        <v>136</v>
      </c>
    </row>
    <row r="78" spans="1:164" ht="15.95" customHeight="1" x14ac:dyDescent="0.15">
      <c r="A78" s="58" t="s">
        <v>242</v>
      </c>
      <c r="B78" s="38" t="s">
        <v>129</v>
      </c>
      <c r="C78" s="103">
        <f t="shared" ref="C78:BG78" si="420">SUM(C79:C83)</f>
        <v>49446</v>
      </c>
      <c r="D78" s="104">
        <f t="shared" si="420"/>
        <v>24358</v>
      </c>
      <c r="E78" s="104">
        <f t="shared" si="420"/>
        <v>25088</v>
      </c>
      <c r="F78" s="121">
        <f t="shared" si="420"/>
        <v>13294</v>
      </c>
      <c r="G78" s="109">
        <f t="shared" si="420"/>
        <v>6421</v>
      </c>
      <c r="H78" s="115">
        <f t="shared" si="420"/>
        <v>6873</v>
      </c>
      <c r="I78" s="239">
        <f t="shared" si="420"/>
        <v>943</v>
      </c>
      <c r="J78" s="237">
        <f t="shared" si="420"/>
        <v>439</v>
      </c>
      <c r="K78" s="237">
        <f t="shared" si="420"/>
        <v>504</v>
      </c>
      <c r="L78" s="237">
        <f t="shared" si="420"/>
        <v>1795</v>
      </c>
      <c r="M78" s="237">
        <f t="shared" si="420"/>
        <v>882</v>
      </c>
      <c r="N78" s="292">
        <f t="shared" si="420"/>
        <v>913</v>
      </c>
      <c r="O78" s="296">
        <f t="shared" si="420"/>
        <v>707</v>
      </c>
      <c r="P78" s="292">
        <f t="shared" si="420"/>
        <v>336</v>
      </c>
      <c r="Q78" s="267">
        <f t="shared" si="420"/>
        <v>371</v>
      </c>
      <c r="R78" s="296">
        <f t="shared" si="420"/>
        <v>1120</v>
      </c>
      <c r="S78" s="292">
        <f t="shared" si="420"/>
        <v>546</v>
      </c>
      <c r="T78" s="267">
        <f t="shared" si="420"/>
        <v>574</v>
      </c>
      <c r="U78" s="237">
        <f t="shared" si="420"/>
        <v>1084</v>
      </c>
      <c r="V78" s="237">
        <f t="shared" si="420"/>
        <v>527</v>
      </c>
      <c r="W78" s="292">
        <f t="shared" si="420"/>
        <v>557</v>
      </c>
      <c r="X78" s="296">
        <f t="shared" si="420"/>
        <v>900</v>
      </c>
      <c r="Y78" s="292">
        <f t="shared" si="420"/>
        <v>424</v>
      </c>
      <c r="Z78" s="267">
        <f t="shared" si="420"/>
        <v>476</v>
      </c>
      <c r="AA78" s="292">
        <f t="shared" si="420"/>
        <v>848</v>
      </c>
      <c r="AB78" s="237">
        <f t="shared" si="420"/>
        <v>401</v>
      </c>
      <c r="AC78" s="237">
        <f t="shared" si="420"/>
        <v>447</v>
      </c>
      <c r="AD78" s="296">
        <f t="shared" si="420"/>
        <v>1029</v>
      </c>
      <c r="AE78" s="292">
        <f t="shared" si="420"/>
        <v>520</v>
      </c>
      <c r="AF78" s="267">
        <f t="shared" si="420"/>
        <v>509</v>
      </c>
      <c r="AG78" s="292">
        <f t="shared" si="420"/>
        <v>1198</v>
      </c>
      <c r="AH78" s="292">
        <f t="shared" si="420"/>
        <v>586</v>
      </c>
      <c r="AI78" s="292">
        <f t="shared" si="420"/>
        <v>612</v>
      </c>
      <c r="AJ78" s="296">
        <f t="shared" si="420"/>
        <v>958</v>
      </c>
      <c r="AK78" s="292">
        <f t="shared" si="420"/>
        <v>453</v>
      </c>
      <c r="AL78" s="267">
        <f t="shared" si="420"/>
        <v>505</v>
      </c>
      <c r="AM78" s="292">
        <f t="shared" si="420"/>
        <v>812</v>
      </c>
      <c r="AN78" s="292">
        <f t="shared" si="420"/>
        <v>387</v>
      </c>
      <c r="AO78" s="292">
        <f t="shared" si="420"/>
        <v>425</v>
      </c>
      <c r="AP78" s="296">
        <f t="shared" si="420"/>
        <v>613</v>
      </c>
      <c r="AQ78" s="292">
        <f t="shared" si="420"/>
        <v>289</v>
      </c>
      <c r="AR78" s="267">
        <f t="shared" si="420"/>
        <v>324</v>
      </c>
      <c r="AS78" s="292">
        <f t="shared" si="420"/>
        <v>459</v>
      </c>
      <c r="AT78" s="292">
        <f t="shared" si="420"/>
        <v>212</v>
      </c>
      <c r="AU78" s="292">
        <f t="shared" si="420"/>
        <v>247</v>
      </c>
      <c r="AV78" s="296">
        <f t="shared" si="420"/>
        <v>110</v>
      </c>
      <c r="AW78" s="292">
        <f t="shared" si="420"/>
        <v>61</v>
      </c>
      <c r="AX78" s="267">
        <f t="shared" si="420"/>
        <v>49</v>
      </c>
      <c r="AY78" s="292">
        <f t="shared" si="420"/>
        <v>239</v>
      </c>
      <c r="AZ78" s="292">
        <f t="shared" si="420"/>
        <v>111</v>
      </c>
      <c r="BA78" s="292">
        <f t="shared" si="420"/>
        <v>128</v>
      </c>
      <c r="BB78" s="296">
        <f t="shared" si="420"/>
        <v>195</v>
      </c>
      <c r="BC78" s="292">
        <f t="shared" si="420"/>
        <v>96</v>
      </c>
      <c r="BD78" s="267">
        <f t="shared" si="420"/>
        <v>99</v>
      </c>
      <c r="BE78" s="292">
        <f t="shared" si="420"/>
        <v>284</v>
      </c>
      <c r="BF78" s="292">
        <f t="shared" si="420"/>
        <v>151</v>
      </c>
      <c r="BG78" s="292">
        <f t="shared" si="420"/>
        <v>133</v>
      </c>
      <c r="BH78" s="296">
        <f t="shared" ref="BH78:BT78" si="421">SUM(BH79:BH83)</f>
        <v>14462</v>
      </c>
      <c r="BI78" s="292">
        <f t="shared" si="421"/>
        <v>7164</v>
      </c>
      <c r="BJ78" s="267">
        <f t="shared" si="421"/>
        <v>7298</v>
      </c>
      <c r="BK78" s="292">
        <f t="shared" si="421"/>
        <v>1904</v>
      </c>
      <c r="BL78" s="292">
        <f t="shared" si="421"/>
        <v>973</v>
      </c>
      <c r="BM78" s="292">
        <f t="shared" si="421"/>
        <v>931</v>
      </c>
      <c r="BN78" s="296">
        <f t="shared" si="421"/>
        <v>1408</v>
      </c>
      <c r="BO78" s="292">
        <f t="shared" si="421"/>
        <v>679</v>
      </c>
      <c r="BP78" s="267">
        <f t="shared" si="421"/>
        <v>729</v>
      </c>
      <c r="BQ78" s="292">
        <f t="shared" si="421"/>
        <v>1261</v>
      </c>
      <c r="BR78" s="292">
        <f t="shared" si="421"/>
        <v>644</v>
      </c>
      <c r="BS78" s="292">
        <f t="shared" si="421"/>
        <v>617</v>
      </c>
      <c r="BT78" s="296">
        <f t="shared" si="421"/>
        <v>1706</v>
      </c>
      <c r="BU78" s="292">
        <f t="shared" ref="BU78:CP78" si="422">SUM(BU79:BU83)</f>
        <v>852</v>
      </c>
      <c r="BV78" s="267">
        <f t="shared" si="422"/>
        <v>854</v>
      </c>
      <c r="BW78" s="292">
        <f t="shared" si="422"/>
        <v>615</v>
      </c>
      <c r="BX78" s="292">
        <f t="shared" si="422"/>
        <v>284</v>
      </c>
      <c r="BY78" s="292">
        <f t="shared" si="422"/>
        <v>331</v>
      </c>
      <c r="BZ78" s="296">
        <f t="shared" si="422"/>
        <v>1526</v>
      </c>
      <c r="CA78" s="292">
        <f t="shared" si="422"/>
        <v>689</v>
      </c>
      <c r="CB78" s="267">
        <f t="shared" si="422"/>
        <v>837</v>
      </c>
      <c r="CC78" s="292">
        <f t="shared" si="422"/>
        <v>1603</v>
      </c>
      <c r="CD78" s="292">
        <f t="shared" si="422"/>
        <v>809</v>
      </c>
      <c r="CE78" s="292">
        <f t="shared" si="422"/>
        <v>794</v>
      </c>
      <c r="CF78" s="296">
        <f t="shared" si="422"/>
        <v>1039</v>
      </c>
      <c r="CG78" s="292">
        <f t="shared" si="422"/>
        <v>528</v>
      </c>
      <c r="CH78" s="267">
        <f t="shared" si="422"/>
        <v>511</v>
      </c>
      <c r="CI78" s="292">
        <f t="shared" si="422"/>
        <v>849</v>
      </c>
      <c r="CJ78" s="292">
        <f t="shared" si="422"/>
        <v>439</v>
      </c>
      <c r="CK78" s="292">
        <f t="shared" si="422"/>
        <v>410</v>
      </c>
      <c r="CL78" s="296">
        <f t="shared" si="422"/>
        <v>1333</v>
      </c>
      <c r="CM78" s="292">
        <f t="shared" si="422"/>
        <v>722</v>
      </c>
      <c r="CN78" s="267">
        <f t="shared" si="422"/>
        <v>611</v>
      </c>
      <c r="CO78" s="292">
        <f t="shared" si="422"/>
        <v>1218</v>
      </c>
      <c r="CP78" s="292">
        <f t="shared" si="422"/>
        <v>545</v>
      </c>
      <c r="CQ78" s="292">
        <f>SUM(CQ79:CQ83)</f>
        <v>673</v>
      </c>
      <c r="CR78" s="296">
        <f t="shared" ref="CR78:CV78" si="423">SUM(CR79:CR83)</f>
        <v>21690</v>
      </c>
      <c r="CS78" s="292">
        <f t="shared" si="423"/>
        <v>10773</v>
      </c>
      <c r="CT78" s="267">
        <f t="shared" si="423"/>
        <v>10917</v>
      </c>
      <c r="CU78" s="292">
        <f t="shared" si="423"/>
        <v>1208</v>
      </c>
      <c r="CV78" s="292">
        <f t="shared" si="423"/>
        <v>614</v>
      </c>
      <c r="CW78" s="292">
        <f>SUM(CW79:CW83)</f>
        <v>594</v>
      </c>
      <c r="CX78" s="296">
        <f t="shared" ref="CX78:CY78" si="424">SUM(CX79:CX83)</f>
        <v>665</v>
      </c>
      <c r="CY78" s="292">
        <f t="shared" si="424"/>
        <v>321</v>
      </c>
      <c r="CZ78" s="267">
        <f>SUM(CZ79:CZ83)</f>
        <v>344</v>
      </c>
      <c r="DA78" s="292">
        <f t="shared" ref="DA78:DB78" si="425">SUM(DA79:DA83)</f>
        <v>391</v>
      </c>
      <c r="DB78" s="292">
        <f t="shared" si="425"/>
        <v>193</v>
      </c>
      <c r="DC78" s="292">
        <f>SUM(DC79:DC83)</f>
        <v>198</v>
      </c>
      <c r="DD78" s="296">
        <f t="shared" ref="DD78:DE78" si="426">SUM(DD79:DD83)</f>
        <v>543</v>
      </c>
      <c r="DE78" s="292">
        <f t="shared" si="426"/>
        <v>272</v>
      </c>
      <c r="DF78" s="267">
        <f>SUM(DF79:DF83)</f>
        <v>271</v>
      </c>
      <c r="DG78" s="292">
        <f t="shared" ref="DG78:DH78" si="427">SUM(DG79:DG83)</f>
        <v>956</v>
      </c>
      <c r="DH78" s="292">
        <f t="shared" si="427"/>
        <v>488</v>
      </c>
      <c r="DI78" s="292">
        <f>SUM(DI79:DI83)</f>
        <v>468</v>
      </c>
      <c r="DJ78" s="296">
        <f t="shared" ref="DJ78:DK78" si="428">SUM(DJ79:DJ83)</f>
        <v>1177</v>
      </c>
      <c r="DK78" s="292">
        <f t="shared" si="428"/>
        <v>555</v>
      </c>
      <c r="DL78" s="267">
        <f>SUM(DL79:DL83)</f>
        <v>622</v>
      </c>
      <c r="DM78" s="292">
        <f t="shared" ref="DM78:DN78" si="429">SUM(DM79:DM83)</f>
        <v>716</v>
      </c>
      <c r="DN78" s="292">
        <f t="shared" si="429"/>
        <v>333</v>
      </c>
      <c r="DO78" s="292">
        <f>SUM(DO79:DO83)</f>
        <v>383</v>
      </c>
      <c r="DP78" s="296">
        <f t="shared" ref="DP78:DQ78" si="430">SUM(DP79:DP83)</f>
        <v>649</v>
      </c>
      <c r="DQ78" s="292">
        <f t="shared" si="430"/>
        <v>326</v>
      </c>
      <c r="DR78" s="267">
        <f>SUM(DR79:DR83)</f>
        <v>323</v>
      </c>
      <c r="DS78" s="292">
        <f t="shared" ref="DS78:DT78" si="431">SUM(DS79:DS83)</f>
        <v>1189</v>
      </c>
      <c r="DT78" s="292">
        <f t="shared" si="431"/>
        <v>606</v>
      </c>
      <c r="DU78" s="292">
        <f>SUM(DU79:DU83)</f>
        <v>583</v>
      </c>
      <c r="DV78" s="296">
        <f t="shared" ref="DV78:DW78" si="432">SUM(DV79:DV83)</f>
        <v>786</v>
      </c>
      <c r="DW78" s="292">
        <f t="shared" si="432"/>
        <v>416</v>
      </c>
      <c r="DX78" s="267">
        <f>SUM(DX79:DX83)</f>
        <v>370</v>
      </c>
      <c r="DY78" s="292">
        <f t="shared" ref="DY78:DZ78" si="433">SUM(DY79:DY83)</f>
        <v>1193</v>
      </c>
      <c r="DZ78" s="292">
        <f t="shared" si="433"/>
        <v>612</v>
      </c>
      <c r="EA78" s="292">
        <f>SUM(EA79:EA83)</f>
        <v>581</v>
      </c>
      <c r="EB78" s="296">
        <f t="shared" ref="EB78:EC78" si="434">SUM(EB79:EB83)</f>
        <v>793</v>
      </c>
      <c r="EC78" s="292">
        <f t="shared" si="434"/>
        <v>408</v>
      </c>
      <c r="ED78" s="267">
        <f>SUM(ED79:ED83)</f>
        <v>385</v>
      </c>
      <c r="EE78" s="292">
        <f t="shared" ref="EE78:EF78" si="435">SUM(EE79:EE83)</f>
        <v>1051</v>
      </c>
      <c r="EF78" s="292">
        <f t="shared" si="435"/>
        <v>510</v>
      </c>
      <c r="EG78" s="292">
        <f>SUM(EG79:EG83)</f>
        <v>541</v>
      </c>
      <c r="EH78" s="296">
        <f t="shared" ref="EH78:EI78" si="436">SUM(EH79:EH83)</f>
        <v>1089</v>
      </c>
      <c r="EI78" s="292">
        <f t="shared" si="436"/>
        <v>571</v>
      </c>
      <c r="EJ78" s="267">
        <f>SUM(EJ79:EJ83)</f>
        <v>518</v>
      </c>
      <c r="EK78" s="292">
        <f t="shared" ref="EK78:EL78" si="437">SUM(EK79:EK83)</f>
        <v>1475</v>
      </c>
      <c r="EL78" s="292">
        <f t="shared" si="437"/>
        <v>704</v>
      </c>
      <c r="EM78" s="292">
        <f>SUM(EM79:EM83)</f>
        <v>771</v>
      </c>
      <c r="EN78" s="296">
        <f t="shared" ref="EN78:EO78" si="438">SUM(EN79:EN83)</f>
        <v>873</v>
      </c>
      <c r="EO78" s="292">
        <f t="shared" si="438"/>
        <v>439</v>
      </c>
      <c r="EP78" s="267">
        <f>SUM(EP79:EP83)</f>
        <v>434</v>
      </c>
      <c r="EQ78" s="292">
        <f t="shared" ref="EQ78:ER78" si="439">SUM(EQ79:EQ83)</f>
        <v>1042</v>
      </c>
      <c r="ER78" s="292">
        <f t="shared" si="439"/>
        <v>516</v>
      </c>
      <c r="ES78" s="292">
        <f>SUM(ES79:ES83)</f>
        <v>526</v>
      </c>
      <c r="ET78" s="296">
        <f t="shared" ref="ET78:EU78" si="440">SUM(ET79:ET83)</f>
        <v>921</v>
      </c>
      <c r="EU78" s="292">
        <f t="shared" si="440"/>
        <v>444</v>
      </c>
      <c r="EV78" s="267">
        <f>SUM(EV79:EV83)</f>
        <v>477</v>
      </c>
      <c r="EW78" s="292">
        <f t="shared" ref="EW78:EX78" si="441">SUM(EW79:EW83)</f>
        <v>1591</v>
      </c>
      <c r="EX78" s="292">
        <f t="shared" si="441"/>
        <v>757</v>
      </c>
      <c r="EY78" s="292">
        <f>SUM(EY79:EY83)</f>
        <v>834</v>
      </c>
      <c r="EZ78" s="296">
        <f t="shared" ref="EZ78:FA78" si="442">SUM(EZ79:EZ83)</f>
        <v>748</v>
      </c>
      <c r="FA78" s="292">
        <f t="shared" si="442"/>
        <v>379</v>
      </c>
      <c r="FB78" s="267">
        <f>SUM(FB79:FB83)</f>
        <v>369</v>
      </c>
      <c r="FC78" s="292">
        <f t="shared" ref="FC78:FD78" si="443">SUM(FC79:FC83)</f>
        <v>1544</v>
      </c>
      <c r="FD78" s="292">
        <f t="shared" si="443"/>
        <v>757</v>
      </c>
      <c r="FE78" s="292">
        <f>SUM(FE79:FE83)</f>
        <v>787</v>
      </c>
      <c r="FF78" s="296">
        <f t="shared" ref="FF78:FG78" si="444">SUM(FF79:FF83)</f>
        <v>1090</v>
      </c>
      <c r="FG78" s="292">
        <f t="shared" si="444"/>
        <v>552</v>
      </c>
      <c r="FH78" s="267">
        <f>SUM(FH79:FH83)</f>
        <v>538</v>
      </c>
    </row>
    <row r="79" spans="1:164" ht="15.95" customHeight="1" x14ac:dyDescent="0.15">
      <c r="A79" s="58" t="s">
        <v>243</v>
      </c>
      <c r="B79" s="39" t="s">
        <v>74</v>
      </c>
      <c r="C79" s="116">
        <f>SUM(D79:E79)</f>
        <v>12776</v>
      </c>
      <c r="D79" s="96">
        <f>SUM(G79,BI79,CS79)</f>
        <v>6268</v>
      </c>
      <c r="E79" s="96">
        <f>SUM(H79,BJ79,CT79)</f>
        <v>6508</v>
      </c>
      <c r="F79" s="117">
        <f>SUM(G79:H79)</f>
        <v>3264</v>
      </c>
      <c r="G79" s="206">
        <f t="shared" ref="G79:G83" si="445">SUM(J79,M79,P79,S79,V79,Y79,AB79,AE79,AH79,AK79,AN79,AQ79,AT79,AW79,AZ79,BC79,BF79)</f>
        <v>1568</v>
      </c>
      <c r="H79" s="206">
        <f t="shared" ref="H79:H83" si="446">SUM(K79,N79,Q79,T79,W79,Z79,AC79,AF79,AI79,AL79,AO79,AR79,AU79,AX79,BA79,BD79,BG79)</f>
        <v>1696</v>
      </c>
      <c r="I79" s="241">
        <f>SUM(J79:K79)</f>
        <v>239</v>
      </c>
      <c r="J79" s="233">
        <v>109</v>
      </c>
      <c r="K79" s="233">
        <v>130</v>
      </c>
      <c r="L79" s="242">
        <f>SUM(M79:N79)</f>
        <v>438</v>
      </c>
      <c r="M79" s="233">
        <v>208</v>
      </c>
      <c r="N79" s="288">
        <v>230</v>
      </c>
      <c r="O79" s="300">
        <f>SUM(P79:Q79)</f>
        <v>166</v>
      </c>
      <c r="P79" s="288">
        <v>86</v>
      </c>
      <c r="Q79" s="299">
        <v>80</v>
      </c>
      <c r="R79" s="300">
        <f>SUM(S79:T79)</f>
        <v>264</v>
      </c>
      <c r="S79" s="288">
        <v>124</v>
      </c>
      <c r="T79" s="299">
        <v>140</v>
      </c>
      <c r="U79" s="242">
        <f>SUM(V79:W79)</f>
        <v>261</v>
      </c>
      <c r="V79" s="233">
        <v>125</v>
      </c>
      <c r="W79" s="288">
        <v>136</v>
      </c>
      <c r="X79" s="300">
        <f>SUM(Y79:Z79)</f>
        <v>227</v>
      </c>
      <c r="Y79" s="288">
        <v>105</v>
      </c>
      <c r="Z79" s="299">
        <v>122</v>
      </c>
      <c r="AA79" s="301">
        <f>SUM(AB79:AC79)</f>
        <v>211</v>
      </c>
      <c r="AB79" s="233">
        <v>93</v>
      </c>
      <c r="AC79" s="233">
        <v>118</v>
      </c>
      <c r="AD79" s="300">
        <f>SUM(AE79:AF79)</f>
        <v>259</v>
      </c>
      <c r="AE79" s="288">
        <v>141</v>
      </c>
      <c r="AF79" s="299">
        <v>118</v>
      </c>
      <c r="AG79" s="301">
        <f>SUM(AH79:AI79)</f>
        <v>312</v>
      </c>
      <c r="AH79" s="288">
        <v>147</v>
      </c>
      <c r="AI79" s="288">
        <v>165</v>
      </c>
      <c r="AJ79" s="300">
        <f>SUM(AK79:AL79)</f>
        <v>229</v>
      </c>
      <c r="AK79" s="288">
        <v>110</v>
      </c>
      <c r="AL79" s="299">
        <v>119</v>
      </c>
      <c r="AM79" s="301">
        <f>SUM(AN79:AO79)</f>
        <v>202</v>
      </c>
      <c r="AN79" s="288">
        <v>108</v>
      </c>
      <c r="AO79" s="288">
        <v>94</v>
      </c>
      <c r="AP79" s="300">
        <f>SUM(AQ79:AR79)</f>
        <v>147</v>
      </c>
      <c r="AQ79" s="288">
        <v>67</v>
      </c>
      <c r="AR79" s="299">
        <v>80</v>
      </c>
      <c r="AS79" s="301">
        <f>SUM(AT79:AU79)</f>
        <v>118</v>
      </c>
      <c r="AT79" s="288">
        <v>53</v>
      </c>
      <c r="AU79" s="288">
        <v>65</v>
      </c>
      <c r="AV79" s="300">
        <f>SUM(AW79:AX79)</f>
        <v>25</v>
      </c>
      <c r="AW79" s="288">
        <v>12</v>
      </c>
      <c r="AX79" s="299">
        <v>13</v>
      </c>
      <c r="AY79" s="301">
        <f>SUM(AZ79:BA79)</f>
        <v>58</v>
      </c>
      <c r="AZ79" s="288">
        <v>27</v>
      </c>
      <c r="BA79" s="288">
        <v>31</v>
      </c>
      <c r="BB79" s="300">
        <f>SUM(BC79:BD79)</f>
        <v>37</v>
      </c>
      <c r="BC79" s="288">
        <v>17</v>
      </c>
      <c r="BD79" s="299">
        <v>20</v>
      </c>
      <c r="BE79" s="301">
        <f>SUM(BF79:BG79)</f>
        <v>71</v>
      </c>
      <c r="BF79" s="288">
        <v>36</v>
      </c>
      <c r="BG79" s="288">
        <v>35</v>
      </c>
      <c r="BH79" s="300">
        <f>SUM(BI79:BJ79)</f>
        <v>3715</v>
      </c>
      <c r="BI79" s="310">
        <f>SUM(BL79,BO79,BR79,BU79,BX79,CA79,CD79,CG79,CJ79,CM79,CP79)</f>
        <v>1809</v>
      </c>
      <c r="BJ79" s="314">
        <f>SUM(BM79,BP79,BS79,BV79,BY79,CB79,CE79,CH79,CK79,CN79,CQ79)</f>
        <v>1906</v>
      </c>
      <c r="BK79" s="301">
        <f>SUM(BL79:BM79)</f>
        <v>490</v>
      </c>
      <c r="BL79" s="288">
        <v>247</v>
      </c>
      <c r="BM79" s="288">
        <v>243</v>
      </c>
      <c r="BN79" s="300">
        <f>SUM(BO79:BP79)</f>
        <v>328</v>
      </c>
      <c r="BO79" s="288">
        <v>147</v>
      </c>
      <c r="BP79" s="299">
        <v>181</v>
      </c>
      <c r="BQ79" s="301">
        <f>SUM(BR79:BS79)</f>
        <v>349</v>
      </c>
      <c r="BR79" s="288">
        <v>163</v>
      </c>
      <c r="BS79" s="288">
        <v>186</v>
      </c>
      <c r="BT79" s="300">
        <f>SUM(BU79:BV79)</f>
        <v>424</v>
      </c>
      <c r="BU79" s="288">
        <v>205</v>
      </c>
      <c r="BV79" s="299">
        <v>219</v>
      </c>
      <c r="BW79" s="301">
        <f>SUM(BX79:BY79)</f>
        <v>161</v>
      </c>
      <c r="BX79" s="288">
        <v>69</v>
      </c>
      <c r="BY79" s="288">
        <v>92</v>
      </c>
      <c r="BZ79" s="300">
        <f>SUM(CA79:CB79)</f>
        <v>379</v>
      </c>
      <c r="CA79" s="288">
        <v>177</v>
      </c>
      <c r="CB79" s="299">
        <v>202</v>
      </c>
      <c r="CC79" s="301">
        <f>SUM(CD79:CE79)</f>
        <v>439</v>
      </c>
      <c r="CD79" s="288">
        <v>226</v>
      </c>
      <c r="CE79" s="288">
        <v>213</v>
      </c>
      <c r="CF79" s="300">
        <f>SUM(CG79:CH79)</f>
        <v>267</v>
      </c>
      <c r="CG79" s="288">
        <v>131</v>
      </c>
      <c r="CH79" s="299">
        <v>136</v>
      </c>
      <c r="CI79" s="301">
        <f>SUM(CJ79:CK79)</f>
        <v>239</v>
      </c>
      <c r="CJ79" s="288">
        <v>133</v>
      </c>
      <c r="CK79" s="288">
        <v>106</v>
      </c>
      <c r="CL79" s="300">
        <f>SUM(CM79:CN79)</f>
        <v>346</v>
      </c>
      <c r="CM79" s="288">
        <v>179</v>
      </c>
      <c r="CN79" s="299">
        <v>167</v>
      </c>
      <c r="CO79" s="301">
        <f>SUM(CP79:CQ79)</f>
        <v>293</v>
      </c>
      <c r="CP79" s="288">
        <v>132</v>
      </c>
      <c r="CQ79" s="288">
        <v>161</v>
      </c>
      <c r="CR79" s="298">
        <f>SUM(CS79:CT79)</f>
        <v>5797</v>
      </c>
      <c r="CS79" s="310">
        <f>SUM(CV79,CY79,DB79,DE79,DH79,DK79,DN79,DQ79,DT79,DW79,DZ79,EC79,EF79,EI79,EL79,EO79,ER79,EU79,EX79,FA79,FD79,FG79)</f>
        <v>2891</v>
      </c>
      <c r="CT79" s="314">
        <f>SUM(CW79,CZ79,DC79,DF79,DI79,DL79,DO79,DR79,DU79,DX79,EA79,ED79,EG79,EJ79,EM79,EP79,ES79,EV79,EY79,FB79,FE79,FH79)</f>
        <v>2906</v>
      </c>
      <c r="CU79" s="301">
        <f>SUM(CV79:CW79)</f>
        <v>309</v>
      </c>
      <c r="CV79" s="288">
        <v>169</v>
      </c>
      <c r="CW79" s="288">
        <v>140</v>
      </c>
      <c r="CX79" s="300">
        <f>SUM(CY79:CZ79)</f>
        <v>175</v>
      </c>
      <c r="CY79" s="288">
        <v>86</v>
      </c>
      <c r="CZ79" s="299">
        <v>89</v>
      </c>
      <c r="DA79" s="301">
        <f>SUM(DB79:DC79)</f>
        <v>103</v>
      </c>
      <c r="DB79" s="288">
        <v>48</v>
      </c>
      <c r="DC79" s="288">
        <v>55</v>
      </c>
      <c r="DD79" s="300">
        <f>SUM(DE79:DF79)</f>
        <v>154</v>
      </c>
      <c r="DE79" s="288">
        <v>82</v>
      </c>
      <c r="DF79" s="299">
        <v>72</v>
      </c>
      <c r="DG79" s="301">
        <f>SUM(DH79:DI79)</f>
        <v>267</v>
      </c>
      <c r="DH79" s="288">
        <v>142</v>
      </c>
      <c r="DI79" s="288">
        <v>125</v>
      </c>
      <c r="DJ79" s="300">
        <f>SUM(DK79:DL79)</f>
        <v>296</v>
      </c>
      <c r="DK79" s="288">
        <v>130</v>
      </c>
      <c r="DL79" s="299">
        <v>166</v>
      </c>
      <c r="DM79" s="301">
        <f>SUM(DN79:DO79)</f>
        <v>189</v>
      </c>
      <c r="DN79" s="288">
        <v>82</v>
      </c>
      <c r="DO79" s="288">
        <v>107</v>
      </c>
      <c r="DP79" s="300">
        <f>SUM(DQ79:DR79)</f>
        <v>190</v>
      </c>
      <c r="DQ79" s="288">
        <v>103</v>
      </c>
      <c r="DR79" s="299">
        <v>87</v>
      </c>
      <c r="DS79" s="301">
        <f>SUM(DT79:DU79)</f>
        <v>322</v>
      </c>
      <c r="DT79" s="288">
        <v>159</v>
      </c>
      <c r="DU79" s="288">
        <v>163</v>
      </c>
      <c r="DV79" s="300">
        <f>SUM(DW79:DX79)</f>
        <v>227</v>
      </c>
      <c r="DW79" s="288">
        <v>131</v>
      </c>
      <c r="DX79" s="299">
        <v>96</v>
      </c>
      <c r="DY79" s="301">
        <f>SUM(DZ79:EA79)</f>
        <v>310</v>
      </c>
      <c r="DZ79" s="288">
        <v>160</v>
      </c>
      <c r="EA79" s="288">
        <v>150</v>
      </c>
      <c r="EB79" s="300">
        <f>SUM(EC79:ED79)</f>
        <v>240</v>
      </c>
      <c r="EC79" s="288">
        <v>121</v>
      </c>
      <c r="ED79" s="299">
        <v>119</v>
      </c>
      <c r="EE79" s="301">
        <f>SUM(EF79:EG79)</f>
        <v>258</v>
      </c>
      <c r="EF79" s="288">
        <v>119</v>
      </c>
      <c r="EG79" s="288">
        <v>139</v>
      </c>
      <c r="EH79" s="300">
        <f>SUM(EI79:EJ79)</f>
        <v>286</v>
      </c>
      <c r="EI79" s="288">
        <v>142</v>
      </c>
      <c r="EJ79" s="299">
        <v>144</v>
      </c>
      <c r="EK79" s="301">
        <f>SUM(EL79:EM79)</f>
        <v>372</v>
      </c>
      <c r="EL79" s="288">
        <v>168</v>
      </c>
      <c r="EM79" s="288">
        <v>204</v>
      </c>
      <c r="EN79" s="300">
        <f>SUM(EO79:EP79)</f>
        <v>236</v>
      </c>
      <c r="EO79" s="288">
        <v>125</v>
      </c>
      <c r="EP79" s="299">
        <v>111</v>
      </c>
      <c r="EQ79" s="301">
        <f>SUM(ER79:ES79)</f>
        <v>279</v>
      </c>
      <c r="ER79" s="288">
        <v>125</v>
      </c>
      <c r="ES79" s="288">
        <v>154</v>
      </c>
      <c r="ET79" s="300">
        <f>SUM(EU79:EV79)</f>
        <v>243</v>
      </c>
      <c r="EU79" s="288">
        <v>123</v>
      </c>
      <c r="EV79" s="299">
        <v>120</v>
      </c>
      <c r="EW79" s="301">
        <f>SUM(EX79:EY79)</f>
        <v>414</v>
      </c>
      <c r="EX79" s="288">
        <v>212</v>
      </c>
      <c r="EY79" s="288">
        <v>202</v>
      </c>
      <c r="EZ79" s="300">
        <f>SUM(FA79:FB79)</f>
        <v>199</v>
      </c>
      <c r="FA79" s="288">
        <v>99</v>
      </c>
      <c r="FB79" s="299">
        <v>100</v>
      </c>
      <c r="FC79" s="301">
        <f>SUM(FD79:FE79)</f>
        <v>437</v>
      </c>
      <c r="FD79" s="288">
        <v>216</v>
      </c>
      <c r="FE79" s="288">
        <v>221</v>
      </c>
      <c r="FF79" s="300">
        <f>SUM(FG79:FH79)</f>
        <v>291</v>
      </c>
      <c r="FG79" s="288">
        <v>149</v>
      </c>
      <c r="FH79" s="299">
        <v>142</v>
      </c>
    </row>
    <row r="80" spans="1:164" ht="15.95" customHeight="1" x14ac:dyDescent="0.15">
      <c r="A80" s="58" t="s">
        <v>244</v>
      </c>
      <c r="B80" s="39" t="s">
        <v>75</v>
      </c>
      <c r="C80" s="116">
        <f>SUM(D80:E80)</f>
        <v>10827</v>
      </c>
      <c r="D80" s="96">
        <f t="shared" ref="D80:D83" si="447">SUM(G80,BI80,CS80)</f>
        <v>5417</v>
      </c>
      <c r="E80" s="96">
        <f t="shared" ref="E80:E83" si="448">SUM(H80,BJ80,CT80)</f>
        <v>5410</v>
      </c>
      <c r="F80" s="117">
        <f>SUM(G80:H80)</f>
        <v>2917</v>
      </c>
      <c r="G80" s="206">
        <f t="shared" si="445"/>
        <v>1425</v>
      </c>
      <c r="H80" s="206">
        <f t="shared" si="446"/>
        <v>1492</v>
      </c>
      <c r="I80" s="241">
        <f>SUM(J80:K80)</f>
        <v>217</v>
      </c>
      <c r="J80" s="233">
        <v>112</v>
      </c>
      <c r="K80" s="233">
        <v>105</v>
      </c>
      <c r="L80" s="242">
        <f>SUM(M80:N80)</f>
        <v>388</v>
      </c>
      <c r="M80" s="233">
        <v>191</v>
      </c>
      <c r="N80" s="288">
        <v>197</v>
      </c>
      <c r="O80" s="300">
        <f>SUM(P80:Q80)</f>
        <v>148</v>
      </c>
      <c r="P80" s="288">
        <v>65</v>
      </c>
      <c r="Q80" s="299">
        <v>83</v>
      </c>
      <c r="R80" s="300">
        <f>SUM(S80:T80)</f>
        <v>259</v>
      </c>
      <c r="S80" s="288">
        <v>122</v>
      </c>
      <c r="T80" s="299">
        <v>137</v>
      </c>
      <c r="U80" s="242">
        <f>SUM(V80:W80)</f>
        <v>253</v>
      </c>
      <c r="V80" s="233">
        <v>121</v>
      </c>
      <c r="W80" s="288">
        <v>132</v>
      </c>
      <c r="X80" s="300">
        <f>SUM(Y80:Z80)</f>
        <v>190</v>
      </c>
      <c r="Y80" s="288">
        <v>79</v>
      </c>
      <c r="Z80" s="299">
        <v>111</v>
      </c>
      <c r="AA80" s="301">
        <f>SUM(AB80:AC80)</f>
        <v>184</v>
      </c>
      <c r="AB80" s="233">
        <v>89</v>
      </c>
      <c r="AC80" s="233">
        <v>95</v>
      </c>
      <c r="AD80" s="300">
        <f>SUM(AE80:AF80)</f>
        <v>214</v>
      </c>
      <c r="AE80" s="288">
        <v>112</v>
      </c>
      <c r="AF80" s="299">
        <v>102</v>
      </c>
      <c r="AG80" s="301">
        <f>SUM(AH80:AI80)</f>
        <v>253</v>
      </c>
      <c r="AH80" s="288">
        <v>127</v>
      </c>
      <c r="AI80" s="288">
        <v>126</v>
      </c>
      <c r="AJ80" s="300">
        <f>SUM(AK80:AL80)</f>
        <v>199</v>
      </c>
      <c r="AK80" s="288">
        <v>99</v>
      </c>
      <c r="AL80" s="299">
        <v>100</v>
      </c>
      <c r="AM80" s="301">
        <f>SUM(AN80:AO80)</f>
        <v>185</v>
      </c>
      <c r="AN80" s="288">
        <v>84</v>
      </c>
      <c r="AO80" s="288">
        <v>101</v>
      </c>
      <c r="AP80" s="300">
        <f>SUM(AQ80:AR80)</f>
        <v>125</v>
      </c>
      <c r="AQ80" s="288">
        <v>69</v>
      </c>
      <c r="AR80" s="299">
        <v>56</v>
      </c>
      <c r="AS80" s="301">
        <f>SUM(AT80:AU80)</f>
        <v>101</v>
      </c>
      <c r="AT80" s="288">
        <v>48</v>
      </c>
      <c r="AU80" s="288">
        <v>53</v>
      </c>
      <c r="AV80" s="300">
        <f>SUM(AW80:AX80)</f>
        <v>35</v>
      </c>
      <c r="AW80" s="288">
        <v>23</v>
      </c>
      <c r="AX80" s="299">
        <v>12</v>
      </c>
      <c r="AY80" s="301">
        <f>SUM(AZ80:BA80)</f>
        <v>55</v>
      </c>
      <c r="AZ80" s="288">
        <v>22</v>
      </c>
      <c r="BA80" s="288">
        <v>33</v>
      </c>
      <c r="BB80" s="300">
        <f>SUM(BC80:BD80)</f>
        <v>50</v>
      </c>
      <c r="BC80" s="288">
        <v>23</v>
      </c>
      <c r="BD80" s="299">
        <v>27</v>
      </c>
      <c r="BE80" s="301">
        <f>SUM(BF80:BG80)</f>
        <v>61</v>
      </c>
      <c r="BF80" s="288">
        <v>39</v>
      </c>
      <c r="BG80" s="288">
        <v>22</v>
      </c>
      <c r="BH80" s="300">
        <f>SUM(BI80:BJ80)</f>
        <v>3216</v>
      </c>
      <c r="BI80" s="310">
        <f t="shared" ref="BI80:BI83" si="449">SUM(BL80,BO80,BR80,BU80,BX80,CA80,CD80,CG80,CJ80,CM80,CP80)</f>
        <v>1617</v>
      </c>
      <c r="BJ80" s="314">
        <f t="shared" ref="BJ80:BJ83" si="450">SUM(BM80,BP80,BS80,BV80,BY80,CB80,CE80,CH80,CK80,CN80,CQ80)</f>
        <v>1599</v>
      </c>
      <c r="BK80" s="301">
        <f>SUM(BL80:BM80)</f>
        <v>414</v>
      </c>
      <c r="BL80" s="288">
        <v>219</v>
      </c>
      <c r="BM80" s="288">
        <v>195</v>
      </c>
      <c r="BN80" s="300">
        <f>SUM(BO80:BP80)</f>
        <v>335</v>
      </c>
      <c r="BO80" s="288">
        <v>173</v>
      </c>
      <c r="BP80" s="299">
        <v>162</v>
      </c>
      <c r="BQ80" s="301">
        <f>SUM(BR80:BS80)</f>
        <v>280</v>
      </c>
      <c r="BR80" s="288">
        <v>144</v>
      </c>
      <c r="BS80" s="288">
        <v>136</v>
      </c>
      <c r="BT80" s="300">
        <f>SUM(BU80:BV80)</f>
        <v>407</v>
      </c>
      <c r="BU80" s="288">
        <v>207</v>
      </c>
      <c r="BV80" s="299">
        <v>200</v>
      </c>
      <c r="BW80" s="301">
        <f>SUM(BX80:BY80)</f>
        <v>129</v>
      </c>
      <c r="BX80" s="288">
        <v>62</v>
      </c>
      <c r="BY80" s="288">
        <v>67</v>
      </c>
      <c r="BZ80" s="300">
        <f>SUM(CA80:CB80)</f>
        <v>329</v>
      </c>
      <c r="CA80" s="288">
        <v>140</v>
      </c>
      <c r="CB80" s="299">
        <v>189</v>
      </c>
      <c r="CC80" s="301">
        <f>SUM(CD80:CE80)</f>
        <v>347</v>
      </c>
      <c r="CD80" s="288">
        <v>174</v>
      </c>
      <c r="CE80" s="288">
        <v>173</v>
      </c>
      <c r="CF80" s="300">
        <f>SUM(CG80:CH80)</f>
        <v>222</v>
      </c>
      <c r="CG80" s="288">
        <v>114</v>
      </c>
      <c r="CH80" s="299">
        <v>108</v>
      </c>
      <c r="CI80" s="301">
        <f>SUM(CJ80:CK80)</f>
        <v>177</v>
      </c>
      <c r="CJ80" s="288">
        <v>88</v>
      </c>
      <c r="CK80" s="288">
        <v>89</v>
      </c>
      <c r="CL80" s="300">
        <f>SUM(CM80:CN80)</f>
        <v>305</v>
      </c>
      <c r="CM80" s="288">
        <v>178</v>
      </c>
      <c r="CN80" s="299">
        <v>127</v>
      </c>
      <c r="CO80" s="301">
        <f>SUM(CP80:CQ80)</f>
        <v>271</v>
      </c>
      <c r="CP80" s="288">
        <v>118</v>
      </c>
      <c r="CQ80" s="288">
        <v>153</v>
      </c>
      <c r="CR80" s="298">
        <f>SUM(CS80:CT80)</f>
        <v>4694</v>
      </c>
      <c r="CS80" s="310">
        <f t="shared" ref="CS80:CS83" si="451">SUM(CV80,CY80,DB80,DE80,DH80,DK80,DN80,DQ80,DT80,DW80,DZ80,EC80,EF80,EI80,EL80,EO80,ER80,EU80,EX80,FA80,FD80,FG80)</f>
        <v>2375</v>
      </c>
      <c r="CT80" s="314">
        <f t="shared" ref="CT80:CT83" si="452">SUM(CW80,CZ80,DC80,DF80,DI80,DL80,DO80,DR80,DU80,DX80,EA80,ED80,EG80,EJ80,EM80,EP80,ES80,EV80,EY80,FB80,FE80,FH80)</f>
        <v>2319</v>
      </c>
      <c r="CU80" s="301">
        <f>SUM(CV80:CW80)</f>
        <v>287</v>
      </c>
      <c r="CV80" s="288">
        <v>149</v>
      </c>
      <c r="CW80" s="288">
        <v>138</v>
      </c>
      <c r="CX80" s="300">
        <f>SUM(CY80:CZ80)</f>
        <v>124</v>
      </c>
      <c r="CY80" s="288">
        <v>65</v>
      </c>
      <c r="CZ80" s="299">
        <v>59</v>
      </c>
      <c r="DA80" s="301">
        <f>SUM(DB80:DC80)</f>
        <v>88</v>
      </c>
      <c r="DB80" s="288">
        <v>48</v>
      </c>
      <c r="DC80" s="288">
        <v>40</v>
      </c>
      <c r="DD80" s="300">
        <f>SUM(DE80:DF80)</f>
        <v>121</v>
      </c>
      <c r="DE80" s="288">
        <v>55</v>
      </c>
      <c r="DF80" s="299">
        <v>66</v>
      </c>
      <c r="DG80" s="301">
        <f>SUM(DH80:DI80)</f>
        <v>193</v>
      </c>
      <c r="DH80" s="288">
        <v>95</v>
      </c>
      <c r="DI80" s="288">
        <v>98</v>
      </c>
      <c r="DJ80" s="300">
        <f>SUM(DK80:DL80)</f>
        <v>247</v>
      </c>
      <c r="DK80" s="288">
        <v>124</v>
      </c>
      <c r="DL80" s="299">
        <v>123</v>
      </c>
      <c r="DM80" s="301">
        <f>SUM(DN80:DO80)</f>
        <v>162</v>
      </c>
      <c r="DN80" s="288">
        <v>84</v>
      </c>
      <c r="DO80" s="288">
        <v>78</v>
      </c>
      <c r="DP80" s="300">
        <f>SUM(DQ80:DR80)</f>
        <v>134</v>
      </c>
      <c r="DQ80" s="288">
        <v>67</v>
      </c>
      <c r="DR80" s="299">
        <v>67</v>
      </c>
      <c r="DS80" s="301">
        <f>SUM(DT80:DU80)</f>
        <v>228</v>
      </c>
      <c r="DT80" s="288">
        <v>119</v>
      </c>
      <c r="DU80" s="288">
        <v>109</v>
      </c>
      <c r="DV80" s="300">
        <f>SUM(DW80:DX80)</f>
        <v>185</v>
      </c>
      <c r="DW80" s="288">
        <v>95</v>
      </c>
      <c r="DX80" s="299">
        <v>90</v>
      </c>
      <c r="DY80" s="301">
        <f>SUM(DZ80:EA80)</f>
        <v>241</v>
      </c>
      <c r="DZ80" s="288">
        <v>122</v>
      </c>
      <c r="EA80" s="288">
        <v>119</v>
      </c>
      <c r="EB80" s="300">
        <f>SUM(EC80:ED80)</f>
        <v>175</v>
      </c>
      <c r="EC80" s="288">
        <v>94</v>
      </c>
      <c r="ED80" s="299">
        <v>81</v>
      </c>
      <c r="EE80" s="301">
        <f>SUM(EF80:EG80)</f>
        <v>233</v>
      </c>
      <c r="EF80" s="288">
        <v>118</v>
      </c>
      <c r="EG80" s="288">
        <v>115</v>
      </c>
      <c r="EH80" s="300">
        <f>SUM(EI80:EJ80)</f>
        <v>256</v>
      </c>
      <c r="EI80" s="288">
        <v>143</v>
      </c>
      <c r="EJ80" s="299">
        <v>113</v>
      </c>
      <c r="EK80" s="301">
        <f>SUM(EL80:EM80)</f>
        <v>334</v>
      </c>
      <c r="EL80" s="288">
        <v>174</v>
      </c>
      <c r="EM80" s="288">
        <v>160</v>
      </c>
      <c r="EN80" s="300">
        <f>SUM(EO80:EP80)</f>
        <v>179</v>
      </c>
      <c r="EO80" s="288">
        <v>86</v>
      </c>
      <c r="EP80" s="299">
        <v>93</v>
      </c>
      <c r="EQ80" s="301">
        <f>SUM(ER80:ES80)</f>
        <v>224</v>
      </c>
      <c r="ER80" s="288">
        <v>120</v>
      </c>
      <c r="ES80" s="288">
        <v>104</v>
      </c>
      <c r="ET80" s="300">
        <f>SUM(EU80:EV80)</f>
        <v>196</v>
      </c>
      <c r="EU80" s="288">
        <v>91</v>
      </c>
      <c r="EV80" s="299">
        <v>105</v>
      </c>
      <c r="EW80" s="301">
        <f>SUM(EX80:EY80)</f>
        <v>360</v>
      </c>
      <c r="EX80" s="288">
        <v>168</v>
      </c>
      <c r="EY80" s="288">
        <v>192</v>
      </c>
      <c r="EZ80" s="300">
        <f>SUM(FA80:FB80)</f>
        <v>184</v>
      </c>
      <c r="FA80" s="288">
        <v>92</v>
      </c>
      <c r="FB80" s="299">
        <v>92</v>
      </c>
      <c r="FC80" s="301">
        <f>SUM(FD80:FE80)</f>
        <v>316</v>
      </c>
      <c r="FD80" s="288">
        <v>148</v>
      </c>
      <c r="FE80" s="288">
        <v>168</v>
      </c>
      <c r="FF80" s="300">
        <f>SUM(FG80:FH80)</f>
        <v>227</v>
      </c>
      <c r="FG80" s="288">
        <v>118</v>
      </c>
      <c r="FH80" s="299">
        <v>109</v>
      </c>
    </row>
    <row r="81" spans="1:164" ht="15.95" customHeight="1" x14ac:dyDescent="0.15">
      <c r="A81" s="58" t="s">
        <v>245</v>
      </c>
      <c r="B81" s="39" t="s">
        <v>76</v>
      </c>
      <c r="C81" s="116">
        <f>SUM(D81:E81)</f>
        <v>9145</v>
      </c>
      <c r="D81" s="96">
        <f t="shared" si="447"/>
        <v>4452</v>
      </c>
      <c r="E81" s="96">
        <f t="shared" si="448"/>
        <v>4693</v>
      </c>
      <c r="F81" s="117">
        <f>SUM(G81:H81)</f>
        <v>2448</v>
      </c>
      <c r="G81" s="206">
        <f t="shared" si="445"/>
        <v>1178</v>
      </c>
      <c r="H81" s="206">
        <f t="shared" si="446"/>
        <v>1270</v>
      </c>
      <c r="I81" s="241">
        <f>SUM(J81:K81)</f>
        <v>149</v>
      </c>
      <c r="J81" s="233">
        <v>77</v>
      </c>
      <c r="K81" s="233">
        <v>72</v>
      </c>
      <c r="L81" s="242">
        <f>SUM(M81:N81)</f>
        <v>342</v>
      </c>
      <c r="M81" s="233">
        <v>187</v>
      </c>
      <c r="N81" s="288">
        <v>155</v>
      </c>
      <c r="O81" s="300">
        <f>SUM(P81:Q81)</f>
        <v>127</v>
      </c>
      <c r="P81" s="288">
        <v>63</v>
      </c>
      <c r="Q81" s="299">
        <v>64</v>
      </c>
      <c r="R81" s="300">
        <f>SUM(S81:T81)</f>
        <v>189</v>
      </c>
      <c r="S81" s="288">
        <v>96</v>
      </c>
      <c r="T81" s="299">
        <v>93</v>
      </c>
      <c r="U81" s="242">
        <f>SUM(V81:W81)</f>
        <v>185</v>
      </c>
      <c r="V81" s="233">
        <v>88</v>
      </c>
      <c r="W81" s="288">
        <v>97</v>
      </c>
      <c r="X81" s="300">
        <f>SUM(Y81:Z81)</f>
        <v>180</v>
      </c>
      <c r="Y81" s="288">
        <v>79</v>
      </c>
      <c r="Z81" s="299">
        <v>101</v>
      </c>
      <c r="AA81" s="301">
        <f>SUM(AB81:AC81)</f>
        <v>160</v>
      </c>
      <c r="AB81" s="233">
        <v>83</v>
      </c>
      <c r="AC81" s="233">
        <v>77</v>
      </c>
      <c r="AD81" s="300">
        <f>SUM(AE81:AF81)</f>
        <v>203</v>
      </c>
      <c r="AE81" s="288">
        <v>90</v>
      </c>
      <c r="AF81" s="299">
        <v>113</v>
      </c>
      <c r="AG81" s="301">
        <f>SUM(AH81:AI81)</f>
        <v>211</v>
      </c>
      <c r="AH81" s="288">
        <v>92</v>
      </c>
      <c r="AI81" s="288">
        <v>119</v>
      </c>
      <c r="AJ81" s="300">
        <f>SUM(AK81:AL81)</f>
        <v>201</v>
      </c>
      <c r="AK81" s="288">
        <v>92</v>
      </c>
      <c r="AL81" s="299">
        <v>109</v>
      </c>
      <c r="AM81" s="301">
        <f>SUM(AN81:AO81)</f>
        <v>158</v>
      </c>
      <c r="AN81" s="288">
        <v>74</v>
      </c>
      <c r="AO81" s="288">
        <v>84</v>
      </c>
      <c r="AP81" s="300">
        <f>SUM(AQ81:AR81)</f>
        <v>113</v>
      </c>
      <c r="AQ81" s="288">
        <v>47</v>
      </c>
      <c r="AR81" s="299">
        <v>66</v>
      </c>
      <c r="AS81" s="301">
        <f>SUM(AT81:AU81)</f>
        <v>78</v>
      </c>
      <c r="AT81" s="288">
        <v>37</v>
      </c>
      <c r="AU81" s="288">
        <v>41</v>
      </c>
      <c r="AV81" s="300">
        <f>SUM(AW81:AX81)</f>
        <v>16</v>
      </c>
      <c r="AW81" s="288">
        <v>8</v>
      </c>
      <c r="AX81" s="299">
        <v>8</v>
      </c>
      <c r="AY81" s="301">
        <f>SUM(AZ81:BA81)</f>
        <v>42</v>
      </c>
      <c r="AZ81" s="288">
        <v>21</v>
      </c>
      <c r="BA81" s="288">
        <v>21</v>
      </c>
      <c r="BB81" s="300">
        <f>SUM(BC81:BD81)</f>
        <v>40</v>
      </c>
      <c r="BC81" s="288">
        <v>21</v>
      </c>
      <c r="BD81" s="299">
        <v>19</v>
      </c>
      <c r="BE81" s="301">
        <f>SUM(BF81:BG81)</f>
        <v>54</v>
      </c>
      <c r="BF81" s="288">
        <v>23</v>
      </c>
      <c r="BG81" s="288">
        <v>31</v>
      </c>
      <c r="BH81" s="300">
        <f>SUM(BI81:BJ81)</f>
        <v>2561</v>
      </c>
      <c r="BI81" s="310">
        <f t="shared" si="449"/>
        <v>1266</v>
      </c>
      <c r="BJ81" s="314">
        <f t="shared" si="450"/>
        <v>1295</v>
      </c>
      <c r="BK81" s="301">
        <f>SUM(BL81:BM81)</f>
        <v>357</v>
      </c>
      <c r="BL81" s="288">
        <v>181</v>
      </c>
      <c r="BM81" s="288">
        <v>176</v>
      </c>
      <c r="BN81" s="300">
        <f>SUM(BO81:BP81)</f>
        <v>270</v>
      </c>
      <c r="BO81" s="288">
        <v>133</v>
      </c>
      <c r="BP81" s="299">
        <v>137</v>
      </c>
      <c r="BQ81" s="301">
        <f>SUM(BR81:BS81)</f>
        <v>217</v>
      </c>
      <c r="BR81" s="288">
        <v>124</v>
      </c>
      <c r="BS81" s="288">
        <v>93</v>
      </c>
      <c r="BT81" s="300">
        <f>SUM(BU81:BV81)</f>
        <v>274</v>
      </c>
      <c r="BU81" s="288">
        <v>133</v>
      </c>
      <c r="BV81" s="299">
        <v>141</v>
      </c>
      <c r="BW81" s="301">
        <f>SUM(BX81:BY81)</f>
        <v>101</v>
      </c>
      <c r="BX81" s="288">
        <v>45</v>
      </c>
      <c r="BY81" s="288">
        <v>56</v>
      </c>
      <c r="BZ81" s="300">
        <f>SUM(CA81:CB81)</f>
        <v>294</v>
      </c>
      <c r="CA81" s="288">
        <v>129</v>
      </c>
      <c r="CB81" s="299">
        <v>165</v>
      </c>
      <c r="CC81" s="301">
        <f>SUM(CD81:CE81)</f>
        <v>267</v>
      </c>
      <c r="CD81" s="288">
        <v>139</v>
      </c>
      <c r="CE81" s="288">
        <v>128</v>
      </c>
      <c r="CF81" s="300">
        <f>SUM(CG81:CH81)</f>
        <v>188</v>
      </c>
      <c r="CG81" s="288">
        <v>93</v>
      </c>
      <c r="CH81" s="299">
        <v>95</v>
      </c>
      <c r="CI81" s="301">
        <f>SUM(CJ81:CK81)</f>
        <v>147</v>
      </c>
      <c r="CJ81" s="288">
        <v>75</v>
      </c>
      <c r="CK81" s="288">
        <v>72</v>
      </c>
      <c r="CL81" s="300">
        <f>SUM(CM81:CN81)</f>
        <v>212</v>
      </c>
      <c r="CM81" s="288">
        <v>114</v>
      </c>
      <c r="CN81" s="299">
        <v>98</v>
      </c>
      <c r="CO81" s="301">
        <f>SUM(CP81:CQ81)</f>
        <v>234</v>
      </c>
      <c r="CP81" s="288">
        <v>100</v>
      </c>
      <c r="CQ81" s="288">
        <v>134</v>
      </c>
      <c r="CR81" s="298">
        <f>SUM(CS81:CT81)</f>
        <v>4136</v>
      </c>
      <c r="CS81" s="310">
        <f t="shared" si="451"/>
        <v>2008</v>
      </c>
      <c r="CT81" s="314">
        <f t="shared" si="452"/>
        <v>2128</v>
      </c>
      <c r="CU81" s="301">
        <f>SUM(CV81:CW81)</f>
        <v>223</v>
      </c>
      <c r="CV81" s="288">
        <v>106</v>
      </c>
      <c r="CW81" s="288">
        <v>117</v>
      </c>
      <c r="CX81" s="300">
        <f>SUM(CY81:CZ81)</f>
        <v>132</v>
      </c>
      <c r="CY81" s="288">
        <v>65</v>
      </c>
      <c r="CZ81" s="299">
        <v>67</v>
      </c>
      <c r="DA81" s="301">
        <f>SUM(DB81:DC81)</f>
        <v>91</v>
      </c>
      <c r="DB81" s="288">
        <v>44</v>
      </c>
      <c r="DC81" s="288">
        <v>47</v>
      </c>
      <c r="DD81" s="300">
        <f>SUM(DE81:DF81)</f>
        <v>110</v>
      </c>
      <c r="DE81" s="288">
        <v>56</v>
      </c>
      <c r="DF81" s="299">
        <v>54</v>
      </c>
      <c r="DG81" s="301">
        <f>SUM(DH81:DI81)</f>
        <v>165</v>
      </c>
      <c r="DH81" s="288">
        <v>77</v>
      </c>
      <c r="DI81" s="288">
        <v>88</v>
      </c>
      <c r="DJ81" s="300">
        <f>SUM(DK81:DL81)</f>
        <v>223</v>
      </c>
      <c r="DK81" s="288">
        <v>101</v>
      </c>
      <c r="DL81" s="299">
        <v>122</v>
      </c>
      <c r="DM81" s="301">
        <f>SUM(DN81:DO81)</f>
        <v>134</v>
      </c>
      <c r="DN81" s="288">
        <v>71</v>
      </c>
      <c r="DO81" s="288">
        <v>63</v>
      </c>
      <c r="DP81" s="300">
        <f>SUM(DQ81:DR81)</f>
        <v>117</v>
      </c>
      <c r="DQ81" s="288">
        <v>55</v>
      </c>
      <c r="DR81" s="299">
        <v>62</v>
      </c>
      <c r="DS81" s="301">
        <f>SUM(DT81:DU81)</f>
        <v>254</v>
      </c>
      <c r="DT81" s="288">
        <v>129</v>
      </c>
      <c r="DU81" s="288">
        <v>125</v>
      </c>
      <c r="DV81" s="300">
        <f>SUM(DW81:DX81)</f>
        <v>146</v>
      </c>
      <c r="DW81" s="288">
        <v>74</v>
      </c>
      <c r="DX81" s="299">
        <v>72</v>
      </c>
      <c r="DY81" s="301">
        <f>SUM(DZ81:EA81)</f>
        <v>228</v>
      </c>
      <c r="DZ81" s="288">
        <v>104</v>
      </c>
      <c r="EA81" s="288">
        <v>124</v>
      </c>
      <c r="EB81" s="300">
        <f>SUM(EC81:ED81)</f>
        <v>156</v>
      </c>
      <c r="EC81" s="288">
        <v>79</v>
      </c>
      <c r="ED81" s="299">
        <v>77</v>
      </c>
      <c r="EE81" s="301">
        <f>SUM(EF81:EG81)</f>
        <v>191</v>
      </c>
      <c r="EF81" s="288">
        <v>92</v>
      </c>
      <c r="EG81" s="288">
        <v>99</v>
      </c>
      <c r="EH81" s="300">
        <f>SUM(EI81:EJ81)</f>
        <v>208</v>
      </c>
      <c r="EI81" s="288">
        <v>111</v>
      </c>
      <c r="EJ81" s="299">
        <v>97</v>
      </c>
      <c r="EK81" s="301">
        <f>SUM(EL81:EM81)</f>
        <v>277</v>
      </c>
      <c r="EL81" s="288">
        <v>130</v>
      </c>
      <c r="EM81" s="288">
        <v>147</v>
      </c>
      <c r="EN81" s="300">
        <f>SUM(EO81:EP81)</f>
        <v>151</v>
      </c>
      <c r="EO81" s="288">
        <v>74</v>
      </c>
      <c r="EP81" s="299">
        <v>77</v>
      </c>
      <c r="EQ81" s="301">
        <f>SUM(ER81:ES81)</f>
        <v>203</v>
      </c>
      <c r="ER81" s="288">
        <v>102</v>
      </c>
      <c r="ES81" s="288">
        <v>101</v>
      </c>
      <c r="ET81" s="300">
        <f>SUM(EU81:EV81)</f>
        <v>187</v>
      </c>
      <c r="EU81" s="288">
        <v>85</v>
      </c>
      <c r="EV81" s="299">
        <v>102</v>
      </c>
      <c r="EW81" s="301">
        <f>SUM(EX81:EY81)</f>
        <v>298</v>
      </c>
      <c r="EX81" s="288">
        <v>127</v>
      </c>
      <c r="EY81" s="288">
        <v>171</v>
      </c>
      <c r="EZ81" s="300">
        <f>SUM(FA81:FB81)</f>
        <v>127</v>
      </c>
      <c r="FA81" s="288">
        <v>63</v>
      </c>
      <c r="FB81" s="299">
        <v>64</v>
      </c>
      <c r="FC81" s="301">
        <f>SUM(FD81:FE81)</f>
        <v>292</v>
      </c>
      <c r="FD81" s="288">
        <v>147</v>
      </c>
      <c r="FE81" s="288">
        <v>145</v>
      </c>
      <c r="FF81" s="300">
        <f>SUM(FG81:FH81)</f>
        <v>223</v>
      </c>
      <c r="FG81" s="288">
        <v>116</v>
      </c>
      <c r="FH81" s="299">
        <v>107</v>
      </c>
    </row>
    <row r="82" spans="1:164" ht="15.95" customHeight="1" x14ac:dyDescent="0.15">
      <c r="A82" s="58" t="s">
        <v>246</v>
      </c>
      <c r="B82" s="39" t="s">
        <v>77</v>
      </c>
      <c r="C82" s="116">
        <f>SUM(D82:E82)</f>
        <v>10018</v>
      </c>
      <c r="D82" s="96">
        <f t="shared" si="447"/>
        <v>4989</v>
      </c>
      <c r="E82" s="96">
        <f t="shared" si="448"/>
        <v>5029</v>
      </c>
      <c r="F82" s="117">
        <f>SUM(G82:H82)</f>
        <v>2790</v>
      </c>
      <c r="G82" s="206">
        <f t="shared" si="445"/>
        <v>1354</v>
      </c>
      <c r="H82" s="206">
        <f t="shared" si="446"/>
        <v>1436</v>
      </c>
      <c r="I82" s="241">
        <f>SUM(J82:K82)</f>
        <v>194</v>
      </c>
      <c r="J82" s="233">
        <v>72</v>
      </c>
      <c r="K82" s="233">
        <v>122</v>
      </c>
      <c r="L82" s="242">
        <f>SUM(M82:N82)</f>
        <v>389</v>
      </c>
      <c r="M82" s="233">
        <v>186</v>
      </c>
      <c r="N82" s="288">
        <v>203</v>
      </c>
      <c r="O82" s="300">
        <f>SUM(P82:Q82)</f>
        <v>153</v>
      </c>
      <c r="P82" s="288">
        <v>68</v>
      </c>
      <c r="Q82" s="299">
        <v>85</v>
      </c>
      <c r="R82" s="300">
        <f>SUM(S82:T82)</f>
        <v>239</v>
      </c>
      <c r="S82" s="288">
        <v>120</v>
      </c>
      <c r="T82" s="299">
        <v>119</v>
      </c>
      <c r="U82" s="242">
        <f>SUM(V82:W82)</f>
        <v>216</v>
      </c>
      <c r="V82" s="233">
        <v>108</v>
      </c>
      <c r="W82" s="288">
        <v>108</v>
      </c>
      <c r="X82" s="300">
        <f>SUM(Y82:Z82)</f>
        <v>186</v>
      </c>
      <c r="Y82" s="288">
        <v>97</v>
      </c>
      <c r="Z82" s="299">
        <v>89</v>
      </c>
      <c r="AA82" s="301">
        <f>SUM(AB82:AC82)</f>
        <v>169</v>
      </c>
      <c r="AB82" s="233">
        <v>84</v>
      </c>
      <c r="AC82" s="233">
        <v>85</v>
      </c>
      <c r="AD82" s="300">
        <f>SUM(AE82:AF82)</f>
        <v>206</v>
      </c>
      <c r="AE82" s="288">
        <v>112</v>
      </c>
      <c r="AF82" s="299">
        <v>94</v>
      </c>
      <c r="AG82" s="301">
        <f>SUM(AH82:AI82)</f>
        <v>262</v>
      </c>
      <c r="AH82" s="288">
        <v>129</v>
      </c>
      <c r="AI82" s="288">
        <v>133</v>
      </c>
      <c r="AJ82" s="300">
        <f>SUM(AK82:AL82)</f>
        <v>212</v>
      </c>
      <c r="AK82" s="288">
        <v>96</v>
      </c>
      <c r="AL82" s="299">
        <v>116</v>
      </c>
      <c r="AM82" s="301">
        <f>SUM(AN82:AO82)</f>
        <v>154</v>
      </c>
      <c r="AN82" s="288">
        <v>71</v>
      </c>
      <c r="AO82" s="288">
        <v>83</v>
      </c>
      <c r="AP82" s="300">
        <f>SUM(AQ82:AR82)</f>
        <v>140</v>
      </c>
      <c r="AQ82" s="288">
        <v>68</v>
      </c>
      <c r="AR82" s="299">
        <v>72</v>
      </c>
      <c r="AS82" s="301">
        <f>SUM(AT82:AU82)</f>
        <v>95</v>
      </c>
      <c r="AT82" s="288">
        <v>48</v>
      </c>
      <c r="AU82" s="288">
        <v>47</v>
      </c>
      <c r="AV82" s="300">
        <f>SUM(AW82:AX82)</f>
        <v>22</v>
      </c>
      <c r="AW82" s="288">
        <v>13</v>
      </c>
      <c r="AX82" s="299">
        <v>9</v>
      </c>
      <c r="AY82" s="301">
        <f>SUM(AZ82:BA82)</f>
        <v>50</v>
      </c>
      <c r="AZ82" s="288">
        <v>25</v>
      </c>
      <c r="BA82" s="288">
        <v>25</v>
      </c>
      <c r="BB82" s="300">
        <f>SUM(BC82:BD82)</f>
        <v>44</v>
      </c>
      <c r="BC82" s="288">
        <v>23</v>
      </c>
      <c r="BD82" s="299">
        <v>21</v>
      </c>
      <c r="BE82" s="301">
        <f>SUM(BF82:BG82)</f>
        <v>59</v>
      </c>
      <c r="BF82" s="288">
        <v>34</v>
      </c>
      <c r="BG82" s="288">
        <v>25</v>
      </c>
      <c r="BH82" s="300">
        <f>SUM(BI82:BJ82)</f>
        <v>2951</v>
      </c>
      <c r="BI82" s="310">
        <f t="shared" si="449"/>
        <v>1485</v>
      </c>
      <c r="BJ82" s="314">
        <f t="shared" si="450"/>
        <v>1466</v>
      </c>
      <c r="BK82" s="301">
        <f>SUM(BL82:BM82)</f>
        <v>381</v>
      </c>
      <c r="BL82" s="288">
        <v>193</v>
      </c>
      <c r="BM82" s="288">
        <v>188</v>
      </c>
      <c r="BN82" s="300">
        <f>SUM(BO82:BP82)</f>
        <v>264</v>
      </c>
      <c r="BO82" s="288">
        <v>136</v>
      </c>
      <c r="BP82" s="299">
        <v>128</v>
      </c>
      <c r="BQ82" s="301">
        <f>SUM(BR82:BS82)</f>
        <v>250</v>
      </c>
      <c r="BR82" s="288">
        <v>126</v>
      </c>
      <c r="BS82" s="288">
        <v>124</v>
      </c>
      <c r="BT82" s="300">
        <f>SUM(BU82:BV82)</f>
        <v>383</v>
      </c>
      <c r="BU82" s="288">
        <v>198</v>
      </c>
      <c r="BV82" s="299">
        <v>185</v>
      </c>
      <c r="BW82" s="301">
        <f>SUM(BX82:BY82)</f>
        <v>127</v>
      </c>
      <c r="BX82" s="288">
        <v>59</v>
      </c>
      <c r="BY82" s="288">
        <v>68</v>
      </c>
      <c r="BZ82" s="300">
        <f>SUM(CA82:CB82)</f>
        <v>299</v>
      </c>
      <c r="CA82" s="288">
        <v>132</v>
      </c>
      <c r="CB82" s="299">
        <v>167</v>
      </c>
      <c r="CC82" s="301">
        <f>SUM(CD82:CE82)</f>
        <v>342</v>
      </c>
      <c r="CD82" s="288">
        <v>171</v>
      </c>
      <c r="CE82" s="288">
        <v>171</v>
      </c>
      <c r="CF82" s="300">
        <f>SUM(CG82:CH82)</f>
        <v>197</v>
      </c>
      <c r="CG82" s="288">
        <v>111</v>
      </c>
      <c r="CH82" s="299">
        <v>86</v>
      </c>
      <c r="CI82" s="301">
        <f>SUM(CJ82:CK82)</f>
        <v>168</v>
      </c>
      <c r="CJ82" s="288">
        <v>79</v>
      </c>
      <c r="CK82" s="288">
        <v>89</v>
      </c>
      <c r="CL82" s="300">
        <f>SUM(CM82:CN82)</f>
        <v>285</v>
      </c>
      <c r="CM82" s="288">
        <v>153</v>
      </c>
      <c r="CN82" s="299">
        <v>132</v>
      </c>
      <c r="CO82" s="301">
        <f>SUM(CP82:CQ82)</f>
        <v>255</v>
      </c>
      <c r="CP82" s="288">
        <v>127</v>
      </c>
      <c r="CQ82" s="288">
        <v>128</v>
      </c>
      <c r="CR82" s="298">
        <f>SUM(CS82:CT82)</f>
        <v>4277</v>
      </c>
      <c r="CS82" s="310">
        <f t="shared" si="451"/>
        <v>2150</v>
      </c>
      <c r="CT82" s="314">
        <f t="shared" si="452"/>
        <v>2127</v>
      </c>
      <c r="CU82" s="301">
        <f>SUM(CV82:CW82)</f>
        <v>226</v>
      </c>
      <c r="CV82" s="288">
        <v>113</v>
      </c>
      <c r="CW82" s="288">
        <v>113</v>
      </c>
      <c r="CX82" s="300">
        <f>SUM(CY82:CZ82)</f>
        <v>136</v>
      </c>
      <c r="CY82" s="288">
        <v>62</v>
      </c>
      <c r="CZ82" s="299">
        <v>74</v>
      </c>
      <c r="DA82" s="301">
        <f>SUM(DB82:DC82)</f>
        <v>67</v>
      </c>
      <c r="DB82" s="288">
        <v>33</v>
      </c>
      <c r="DC82" s="288">
        <v>34</v>
      </c>
      <c r="DD82" s="300">
        <f>SUM(DE82:DF82)</f>
        <v>91</v>
      </c>
      <c r="DE82" s="288">
        <v>47</v>
      </c>
      <c r="DF82" s="299">
        <v>44</v>
      </c>
      <c r="DG82" s="301">
        <f>SUM(DH82:DI82)</f>
        <v>198</v>
      </c>
      <c r="DH82" s="288">
        <v>110</v>
      </c>
      <c r="DI82" s="288">
        <v>88</v>
      </c>
      <c r="DJ82" s="300">
        <f>SUM(DK82:DL82)</f>
        <v>259</v>
      </c>
      <c r="DK82" s="288">
        <v>123</v>
      </c>
      <c r="DL82" s="299">
        <v>136</v>
      </c>
      <c r="DM82" s="301">
        <f>SUM(DN82:DO82)</f>
        <v>125</v>
      </c>
      <c r="DN82" s="288">
        <v>56</v>
      </c>
      <c r="DO82" s="288">
        <v>69</v>
      </c>
      <c r="DP82" s="300">
        <f>SUM(DQ82:DR82)</f>
        <v>127</v>
      </c>
      <c r="DQ82" s="288">
        <v>58</v>
      </c>
      <c r="DR82" s="299">
        <v>69</v>
      </c>
      <c r="DS82" s="301">
        <f>SUM(DT82:DU82)</f>
        <v>243</v>
      </c>
      <c r="DT82" s="288">
        <v>133</v>
      </c>
      <c r="DU82" s="288">
        <v>110</v>
      </c>
      <c r="DV82" s="300">
        <f>SUM(DW82:DX82)</f>
        <v>139</v>
      </c>
      <c r="DW82" s="288">
        <v>76</v>
      </c>
      <c r="DX82" s="299">
        <v>63</v>
      </c>
      <c r="DY82" s="301">
        <f>SUM(DZ82:EA82)</f>
        <v>245</v>
      </c>
      <c r="DZ82" s="288">
        <v>130</v>
      </c>
      <c r="EA82" s="288">
        <v>115</v>
      </c>
      <c r="EB82" s="300">
        <f>SUM(EC82:ED82)</f>
        <v>140</v>
      </c>
      <c r="EC82" s="288">
        <v>72</v>
      </c>
      <c r="ED82" s="299">
        <v>68</v>
      </c>
      <c r="EE82" s="301">
        <f>SUM(EF82:EG82)</f>
        <v>214</v>
      </c>
      <c r="EF82" s="288">
        <v>99</v>
      </c>
      <c r="EG82" s="288">
        <v>115</v>
      </c>
      <c r="EH82" s="300">
        <f>SUM(EI82:EJ82)</f>
        <v>212</v>
      </c>
      <c r="EI82" s="288">
        <v>113</v>
      </c>
      <c r="EJ82" s="299">
        <v>99</v>
      </c>
      <c r="EK82" s="301">
        <f>SUM(EL82:EM82)</f>
        <v>294</v>
      </c>
      <c r="EL82" s="288">
        <v>147</v>
      </c>
      <c r="EM82" s="288">
        <v>147</v>
      </c>
      <c r="EN82" s="300">
        <f>SUM(EO82:EP82)</f>
        <v>184</v>
      </c>
      <c r="EO82" s="288">
        <v>96</v>
      </c>
      <c r="EP82" s="299">
        <v>88</v>
      </c>
      <c r="EQ82" s="301">
        <f>SUM(ER82:ES82)</f>
        <v>215</v>
      </c>
      <c r="ER82" s="288">
        <v>109</v>
      </c>
      <c r="ES82" s="288">
        <v>106</v>
      </c>
      <c r="ET82" s="300">
        <f>SUM(EU82:EV82)</f>
        <v>167</v>
      </c>
      <c r="EU82" s="288">
        <v>85</v>
      </c>
      <c r="EV82" s="299">
        <v>82</v>
      </c>
      <c r="EW82" s="301">
        <f>SUM(EX82:EY82)</f>
        <v>325</v>
      </c>
      <c r="EX82" s="288">
        <v>164</v>
      </c>
      <c r="EY82" s="288">
        <v>161</v>
      </c>
      <c r="EZ82" s="300">
        <f>SUM(FA82:FB82)</f>
        <v>157</v>
      </c>
      <c r="FA82" s="288">
        <v>83</v>
      </c>
      <c r="FB82" s="299">
        <v>74</v>
      </c>
      <c r="FC82" s="301">
        <f>SUM(FD82:FE82)</f>
        <v>309</v>
      </c>
      <c r="FD82" s="288">
        <v>145</v>
      </c>
      <c r="FE82" s="288">
        <v>164</v>
      </c>
      <c r="FF82" s="300">
        <f>SUM(FG82:FH82)</f>
        <v>204</v>
      </c>
      <c r="FG82" s="288">
        <v>96</v>
      </c>
      <c r="FH82" s="299">
        <v>108</v>
      </c>
    </row>
    <row r="83" spans="1:164" ht="15.95" customHeight="1" x14ac:dyDescent="0.15">
      <c r="A83" s="58" t="s">
        <v>247</v>
      </c>
      <c r="B83" s="39" t="s">
        <v>78</v>
      </c>
      <c r="C83" s="116">
        <f>SUM(D83:E83)</f>
        <v>6680</v>
      </c>
      <c r="D83" s="96">
        <f t="shared" si="447"/>
        <v>3232</v>
      </c>
      <c r="E83" s="96">
        <f t="shared" si="448"/>
        <v>3448</v>
      </c>
      <c r="F83" s="117">
        <f>SUM(G83:H83)</f>
        <v>1875</v>
      </c>
      <c r="G83" s="206">
        <f t="shared" si="445"/>
        <v>896</v>
      </c>
      <c r="H83" s="206">
        <f t="shared" si="446"/>
        <v>979</v>
      </c>
      <c r="I83" s="241">
        <f>SUM(J83:K83)</f>
        <v>144</v>
      </c>
      <c r="J83" s="233">
        <v>69</v>
      </c>
      <c r="K83" s="233">
        <v>75</v>
      </c>
      <c r="L83" s="242">
        <f>SUM(M83:N83)</f>
        <v>238</v>
      </c>
      <c r="M83" s="233">
        <v>110</v>
      </c>
      <c r="N83" s="288">
        <v>128</v>
      </c>
      <c r="O83" s="300">
        <f>SUM(P83:Q83)</f>
        <v>113</v>
      </c>
      <c r="P83" s="288">
        <v>54</v>
      </c>
      <c r="Q83" s="299">
        <v>59</v>
      </c>
      <c r="R83" s="300">
        <f>SUM(S83:T83)</f>
        <v>169</v>
      </c>
      <c r="S83" s="288">
        <v>84</v>
      </c>
      <c r="T83" s="299">
        <v>85</v>
      </c>
      <c r="U83" s="242">
        <f>SUM(V83:W83)</f>
        <v>169</v>
      </c>
      <c r="V83" s="233">
        <v>85</v>
      </c>
      <c r="W83" s="288">
        <v>84</v>
      </c>
      <c r="X83" s="300">
        <f>SUM(Y83:Z83)</f>
        <v>117</v>
      </c>
      <c r="Y83" s="288">
        <v>64</v>
      </c>
      <c r="Z83" s="299">
        <v>53</v>
      </c>
      <c r="AA83" s="301">
        <f>SUM(AB83:AC83)</f>
        <v>124</v>
      </c>
      <c r="AB83" s="233">
        <v>52</v>
      </c>
      <c r="AC83" s="233">
        <v>72</v>
      </c>
      <c r="AD83" s="300">
        <f>SUM(AE83:AF83)</f>
        <v>147</v>
      </c>
      <c r="AE83" s="288">
        <v>65</v>
      </c>
      <c r="AF83" s="299">
        <v>82</v>
      </c>
      <c r="AG83" s="301">
        <f>SUM(AH83:AI83)</f>
        <v>160</v>
      </c>
      <c r="AH83" s="288">
        <v>91</v>
      </c>
      <c r="AI83" s="288">
        <v>69</v>
      </c>
      <c r="AJ83" s="300">
        <f>SUM(AK83:AL83)</f>
        <v>117</v>
      </c>
      <c r="AK83" s="288">
        <v>56</v>
      </c>
      <c r="AL83" s="299">
        <v>61</v>
      </c>
      <c r="AM83" s="301">
        <f>SUM(AN83:AO83)</f>
        <v>113</v>
      </c>
      <c r="AN83" s="288">
        <v>50</v>
      </c>
      <c r="AO83" s="288">
        <v>63</v>
      </c>
      <c r="AP83" s="300">
        <f>SUM(AQ83:AR83)</f>
        <v>88</v>
      </c>
      <c r="AQ83" s="288">
        <v>38</v>
      </c>
      <c r="AR83" s="299">
        <v>50</v>
      </c>
      <c r="AS83" s="301">
        <f>SUM(AT83:AU83)</f>
        <v>67</v>
      </c>
      <c r="AT83" s="288">
        <v>26</v>
      </c>
      <c r="AU83" s="288">
        <v>41</v>
      </c>
      <c r="AV83" s="300">
        <f>SUM(AW83:AX83)</f>
        <v>12</v>
      </c>
      <c r="AW83" s="288">
        <v>5</v>
      </c>
      <c r="AX83" s="299">
        <v>7</v>
      </c>
      <c r="AY83" s="301">
        <f>SUM(AZ83:BA83)</f>
        <v>34</v>
      </c>
      <c r="AZ83" s="288">
        <v>16</v>
      </c>
      <c r="BA83" s="288">
        <v>18</v>
      </c>
      <c r="BB83" s="300">
        <f>SUM(BC83:BD83)</f>
        <v>24</v>
      </c>
      <c r="BC83" s="288">
        <v>12</v>
      </c>
      <c r="BD83" s="299">
        <v>12</v>
      </c>
      <c r="BE83" s="301">
        <f>SUM(BF83:BG83)</f>
        <v>39</v>
      </c>
      <c r="BF83" s="288">
        <v>19</v>
      </c>
      <c r="BG83" s="288">
        <v>20</v>
      </c>
      <c r="BH83" s="300">
        <f>SUM(BI83:BJ83)</f>
        <v>2019</v>
      </c>
      <c r="BI83" s="310">
        <f t="shared" si="449"/>
        <v>987</v>
      </c>
      <c r="BJ83" s="314">
        <f t="shared" si="450"/>
        <v>1032</v>
      </c>
      <c r="BK83" s="301">
        <f>SUM(BL83:BM83)</f>
        <v>262</v>
      </c>
      <c r="BL83" s="288">
        <v>133</v>
      </c>
      <c r="BM83" s="288">
        <v>129</v>
      </c>
      <c r="BN83" s="300">
        <f>SUM(BO83:BP83)</f>
        <v>211</v>
      </c>
      <c r="BO83" s="288">
        <v>90</v>
      </c>
      <c r="BP83" s="299">
        <v>121</v>
      </c>
      <c r="BQ83" s="301">
        <f>SUM(BR83:BS83)</f>
        <v>165</v>
      </c>
      <c r="BR83" s="288">
        <v>87</v>
      </c>
      <c r="BS83" s="288">
        <v>78</v>
      </c>
      <c r="BT83" s="300">
        <f>SUM(BU83:BV83)</f>
        <v>218</v>
      </c>
      <c r="BU83" s="288">
        <v>109</v>
      </c>
      <c r="BV83" s="299">
        <v>109</v>
      </c>
      <c r="BW83" s="301">
        <f>SUM(BX83:BY83)</f>
        <v>97</v>
      </c>
      <c r="BX83" s="288">
        <v>49</v>
      </c>
      <c r="BY83" s="288">
        <v>48</v>
      </c>
      <c r="BZ83" s="300">
        <f>SUM(CA83:CB83)</f>
        <v>225</v>
      </c>
      <c r="CA83" s="288">
        <v>111</v>
      </c>
      <c r="CB83" s="299">
        <v>114</v>
      </c>
      <c r="CC83" s="301">
        <f>SUM(CD83:CE83)</f>
        <v>208</v>
      </c>
      <c r="CD83" s="288">
        <v>99</v>
      </c>
      <c r="CE83" s="288">
        <v>109</v>
      </c>
      <c r="CF83" s="300">
        <f>SUM(CG83:CH83)</f>
        <v>165</v>
      </c>
      <c r="CG83" s="288">
        <v>79</v>
      </c>
      <c r="CH83" s="299">
        <v>86</v>
      </c>
      <c r="CI83" s="301">
        <f>SUM(CJ83:CK83)</f>
        <v>118</v>
      </c>
      <c r="CJ83" s="288">
        <v>64</v>
      </c>
      <c r="CK83" s="288">
        <v>54</v>
      </c>
      <c r="CL83" s="300">
        <f>SUM(CM83:CN83)</f>
        <v>185</v>
      </c>
      <c r="CM83" s="288">
        <v>98</v>
      </c>
      <c r="CN83" s="299">
        <v>87</v>
      </c>
      <c r="CO83" s="301">
        <f>SUM(CP83:CQ83)</f>
        <v>165</v>
      </c>
      <c r="CP83" s="288">
        <v>68</v>
      </c>
      <c r="CQ83" s="288">
        <v>97</v>
      </c>
      <c r="CR83" s="298">
        <f>SUM(CS83:CT83)</f>
        <v>2786</v>
      </c>
      <c r="CS83" s="310">
        <f t="shared" si="451"/>
        <v>1349</v>
      </c>
      <c r="CT83" s="314">
        <f t="shared" si="452"/>
        <v>1437</v>
      </c>
      <c r="CU83" s="301">
        <f>SUM(CV83:CW83)</f>
        <v>163</v>
      </c>
      <c r="CV83" s="288">
        <v>77</v>
      </c>
      <c r="CW83" s="288">
        <v>86</v>
      </c>
      <c r="CX83" s="300">
        <f>SUM(CY83:CZ83)</f>
        <v>98</v>
      </c>
      <c r="CY83" s="288">
        <v>43</v>
      </c>
      <c r="CZ83" s="299">
        <v>55</v>
      </c>
      <c r="DA83" s="301">
        <f>SUM(DB83:DC83)</f>
        <v>42</v>
      </c>
      <c r="DB83" s="288">
        <v>20</v>
      </c>
      <c r="DC83" s="288">
        <v>22</v>
      </c>
      <c r="DD83" s="300">
        <f>SUM(DE83:DF83)</f>
        <v>67</v>
      </c>
      <c r="DE83" s="288">
        <v>32</v>
      </c>
      <c r="DF83" s="299">
        <v>35</v>
      </c>
      <c r="DG83" s="301">
        <f>SUM(DH83:DI83)</f>
        <v>133</v>
      </c>
      <c r="DH83" s="288">
        <v>64</v>
      </c>
      <c r="DI83" s="288">
        <v>69</v>
      </c>
      <c r="DJ83" s="300">
        <f>SUM(DK83:DL83)</f>
        <v>152</v>
      </c>
      <c r="DK83" s="288">
        <v>77</v>
      </c>
      <c r="DL83" s="299">
        <v>75</v>
      </c>
      <c r="DM83" s="301">
        <f>SUM(DN83:DO83)</f>
        <v>106</v>
      </c>
      <c r="DN83" s="288">
        <v>40</v>
      </c>
      <c r="DO83" s="288">
        <v>66</v>
      </c>
      <c r="DP83" s="300">
        <f>SUM(DQ83:DR83)</f>
        <v>81</v>
      </c>
      <c r="DQ83" s="288">
        <v>43</v>
      </c>
      <c r="DR83" s="299">
        <v>38</v>
      </c>
      <c r="DS83" s="301">
        <f>SUM(DT83:DU83)</f>
        <v>142</v>
      </c>
      <c r="DT83" s="288">
        <v>66</v>
      </c>
      <c r="DU83" s="288">
        <v>76</v>
      </c>
      <c r="DV83" s="300">
        <f>SUM(DW83:DX83)</f>
        <v>89</v>
      </c>
      <c r="DW83" s="288">
        <v>40</v>
      </c>
      <c r="DX83" s="299">
        <v>49</v>
      </c>
      <c r="DY83" s="301">
        <f>SUM(DZ83:EA83)</f>
        <v>169</v>
      </c>
      <c r="DZ83" s="288">
        <v>96</v>
      </c>
      <c r="EA83" s="288">
        <v>73</v>
      </c>
      <c r="EB83" s="300">
        <f>SUM(EC83:ED83)</f>
        <v>82</v>
      </c>
      <c r="EC83" s="288">
        <v>42</v>
      </c>
      <c r="ED83" s="299">
        <v>40</v>
      </c>
      <c r="EE83" s="301">
        <f>SUM(EF83:EG83)</f>
        <v>155</v>
      </c>
      <c r="EF83" s="288">
        <v>82</v>
      </c>
      <c r="EG83" s="288">
        <v>73</v>
      </c>
      <c r="EH83" s="300">
        <f>SUM(EI83:EJ83)</f>
        <v>127</v>
      </c>
      <c r="EI83" s="288">
        <v>62</v>
      </c>
      <c r="EJ83" s="299">
        <v>65</v>
      </c>
      <c r="EK83" s="301">
        <f>SUM(EL83:EM83)</f>
        <v>198</v>
      </c>
      <c r="EL83" s="288">
        <v>85</v>
      </c>
      <c r="EM83" s="288">
        <v>113</v>
      </c>
      <c r="EN83" s="300">
        <f>SUM(EO83:EP83)</f>
        <v>123</v>
      </c>
      <c r="EO83" s="288">
        <v>58</v>
      </c>
      <c r="EP83" s="299">
        <v>65</v>
      </c>
      <c r="EQ83" s="301">
        <f>SUM(ER83:ES83)</f>
        <v>121</v>
      </c>
      <c r="ER83" s="288">
        <v>60</v>
      </c>
      <c r="ES83" s="288">
        <v>61</v>
      </c>
      <c r="ET83" s="300">
        <f>SUM(EU83:EV83)</f>
        <v>128</v>
      </c>
      <c r="EU83" s="288">
        <v>60</v>
      </c>
      <c r="EV83" s="299">
        <v>68</v>
      </c>
      <c r="EW83" s="301">
        <f>SUM(EX83:EY83)</f>
        <v>194</v>
      </c>
      <c r="EX83" s="288">
        <v>86</v>
      </c>
      <c r="EY83" s="288">
        <v>108</v>
      </c>
      <c r="EZ83" s="300">
        <f>SUM(FA83:FB83)</f>
        <v>81</v>
      </c>
      <c r="FA83" s="288">
        <v>42</v>
      </c>
      <c r="FB83" s="299">
        <v>39</v>
      </c>
      <c r="FC83" s="301">
        <f>SUM(FD83:FE83)</f>
        <v>190</v>
      </c>
      <c r="FD83" s="288">
        <v>101</v>
      </c>
      <c r="FE83" s="288">
        <v>89</v>
      </c>
      <c r="FF83" s="300">
        <f>SUM(FG83:FH83)</f>
        <v>145</v>
      </c>
      <c r="FG83" s="288">
        <v>73</v>
      </c>
      <c r="FH83" s="299">
        <v>72</v>
      </c>
    </row>
    <row r="84" spans="1:164" ht="15.95" customHeight="1" x14ac:dyDescent="0.15">
      <c r="A84" s="58" t="s">
        <v>248</v>
      </c>
      <c r="B84" s="38" t="s">
        <v>130</v>
      </c>
      <c r="C84" s="103">
        <f t="shared" ref="C84:BG84" si="453">SUM(C85:C89)</f>
        <v>36711</v>
      </c>
      <c r="D84" s="104">
        <f t="shared" si="453"/>
        <v>17451</v>
      </c>
      <c r="E84" s="104">
        <f t="shared" si="453"/>
        <v>19260</v>
      </c>
      <c r="F84" s="121">
        <f t="shared" si="453"/>
        <v>10345</v>
      </c>
      <c r="G84" s="109">
        <f t="shared" si="453"/>
        <v>4883</v>
      </c>
      <c r="H84" s="115">
        <f t="shared" si="453"/>
        <v>5462</v>
      </c>
      <c r="I84" s="239">
        <f t="shared" si="453"/>
        <v>761</v>
      </c>
      <c r="J84" s="237">
        <f t="shared" si="453"/>
        <v>349</v>
      </c>
      <c r="K84" s="237">
        <f t="shared" si="453"/>
        <v>412</v>
      </c>
      <c r="L84" s="237">
        <f t="shared" si="453"/>
        <v>1217</v>
      </c>
      <c r="M84" s="237">
        <f t="shared" si="453"/>
        <v>591</v>
      </c>
      <c r="N84" s="292">
        <f t="shared" si="453"/>
        <v>626</v>
      </c>
      <c r="O84" s="296">
        <f t="shared" si="453"/>
        <v>566</v>
      </c>
      <c r="P84" s="292">
        <f t="shared" si="453"/>
        <v>265</v>
      </c>
      <c r="Q84" s="267">
        <f t="shared" si="453"/>
        <v>301</v>
      </c>
      <c r="R84" s="296">
        <f t="shared" si="453"/>
        <v>947</v>
      </c>
      <c r="S84" s="292">
        <f t="shared" si="453"/>
        <v>442</v>
      </c>
      <c r="T84" s="267">
        <f t="shared" si="453"/>
        <v>505</v>
      </c>
      <c r="U84" s="237">
        <f t="shared" si="453"/>
        <v>828</v>
      </c>
      <c r="V84" s="237">
        <f t="shared" si="453"/>
        <v>388</v>
      </c>
      <c r="W84" s="292">
        <f t="shared" si="453"/>
        <v>440</v>
      </c>
      <c r="X84" s="296">
        <f t="shared" si="453"/>
        <v>712</v>
      </c>
      <c r="Y84" s="292">
        <f t="shared" si="453"/>
        <v>321</v>
      </c>
      <c r="Z84" s="267">
        <f t="shared" si="453"/>
        <v>391</v>
      </c>
      <c r="AA84" s="292">
        <f t="shared" si="453"/>
        <v>722</v>
      </c>
      <c r="AB84" s="237">
        <f t="shared" si="453"/>
        <v>350</v>
      </c>
      <c r="AC84" s="237">
        <f t="shared" si="453"/>
        <v>372</v>
      </c>
      <c r="AD84" s="296">
        <f t="shared" si="453"/>
        <v>793</v>
      </c>
      <c r="AE84" s="292">
        <f t="shared" si="453"/>
        <v>386</v>
      </c>
      <c r="AF84" s="267">
        <f t="shared" si="453"/>
        <v>407</v>
      </c>
      <c r="AG84" s="292">
        <f t="shared" si="453"/>
        <v>931</v>
      </c>
      <c r="AH84" s="292">
        <f t="shared" si="453"/>
        <v>430</v>
      </c>
      <c r="AI84" s="292">
        <f t="shared" si="453"/>
        <v>501</v>
      </c>
      <c r="AJ84" s="296">
        <f t="shared" si="453"/>
        <v>746</v>
      </c>
      <c r="AK84" s="292">
        <f t="shared" si="453"/>
        <v>346</v>
      </c>
      <c r="AL84" s="267">
        <f t="shared" si="453"/>
        <v>400</v>
      </c>
      <c r="AM84" s="292">
        <f t="shared" si="453"/>
        <v>764</v>
      </c>
      <c r="AN84" s="292">
        <f t="shared" si="453"/>
        <v>352</v>
      </c>
      <c r="AO84" s="292">
        <f t="shared" si="453"/>
        <v>412</v>
      </c>
      <c r="AP84" s="296">
        <f t="shared" si="453"/>
        <v>494</v>
      </c>
      <c r="AQ84" s="292">
        <f t="shared" si="453"/>
        <v>228</v>
      </c>
      <c r="AR84" s="267">
        <f t="shared" si="453"/>
        <v>266</v>
      </c>
      <c r="AS84" s="292">
        <f t="shared" si="453"/>
        <v>331</v>
      </c>
      <c r="AT84" s="292">
        <f t="shared" si="453"/>
        <v>160</v>
      </c>
      <c r="AU84" s="292">
        <f t="shared" si="453"/>
        <v>171</v>
      </c>
      <c r="AV84" s="296">
        <f t="shared" si="453"/>
        <v>37</v>
      </c>
      <c r="AW84" s="292">
        <f t="shared" si="453"/>
        <v>20</v>
      </c>
      <c r="AX84" s="267">
        <f t="shared" si="453"/>
        <v>17</v>
      </c>
      <c r="AY84" s="292">
        <f t="shared" si="453"/>
        <v>121</v>
      </c>
      <c r="AZ84" s="292">
        <f t="shared" si="453"/>
        <v>60</v>
      </c>
      <c r="BA84" s="292">
        <f t="shared" si="453"/>
        <v>61</v>
      </c>
      <c r="BB84" s="296">
        <f t="shared" si="453"/>
        <v>143</v>
      </c>
      <c r="BC84" s="292">
        <f t="shared" si="453"/>
        <v>76</v>
      </c>
      <c r="BD84" s="267">
        <f t="shared" si="453"/>
        <v>67</v>
      </c>
      <c r="BE84" s="292">
        <f t="shared" si="453"/>
        <v>232</v>
      </c>
      <c r="BF84" s="292">
        <f t="shared" si="453"/>
        <v>119</v>
      </c>
      <c r="BG84" s="292">
        <f t="shared" si="453"/>
        <v>113</v>
      </c>
      <c r="BH84" s="296">
        <f t="shared" ref="BH84:BT84" si="454">SUM(BH85:BH89)</f>
        <v>10532</v>
      </c>
      <c r="BI84" s="292">
        <f t="shared" si="454"/>
        <v>5166</v>
      </c>
      <c r="BJ84" s="267">
        <f t="shared" si="454"/>
        <v>5366</v>
      </c>
      <c r="BK84" s="292">
        <f t="shared" si="454"/>
        <v>1383</v>
      </c>
      <c r="BL84" s="292">
        <f t="shared" si="454"/>
        <v>693</v>
      </c>
      <c r="BM84" s="292">
        <f t="shared" si="454"/>
        <v>690</v>
      </c>
      <c r="BN84" s="296">
        <f t="shared" si="454"/>
        <v>1133</v>
      </c>
      <c r="BO84" s="292">
        <f t="shared" si="454"/>
        <v>537</v>
      </c>
      <c r="BP84" s="267">
        <f t="shared" si="454"/>
        <v>596</v>
      </c>
      <c r="BQ84" s="292">
        <f t="shared" si="454"/>
        <v>946</v>
      </c>
      <c r="BR84" s="292">
        <f t="shared" si="454"/>
        <v>465</v>
      </c>
      <c r="BS84" s="292">
        <f t="shared" si="454"/>
        <v>481</v>
      </c>
      <c r="BT84" s="296">
        <f t="shared" si="454"/>
        <v>1167</v>
      </c>
      <c r="BU84" s="292">
        <f t="shared" ref="BU84:CQ84" si="455">SUM(BU85:BU89)</f>
        <v>566</v>
      </c>
      <c r="BV84" s="267">
        <f t="shared" si="455"/>
        <v>601</v>
      </c>
      <c r="BW84" s="292">
        <f t="shared" si="455"/>
        <v>481</v>
      </c>
      <c r="BX84" s="292">
        <f t="shared" si="455"/>
        <v>237</v>
      </c>
      <c r="BY84" s="292">
        <f t="shared" si="455"/>
        <v>244</v>
      </c>
      <c r="BZ84" s="296">
        <f t="shared" si="455"/>
        <v>1209</v>
      </c>
      <c r="CA84" s="292">
        <f t="shared" si="455"/>
        <v>536</v>
      </c>
      <c r="CB84" s="267">
        <f t="shared" si="455"/>
        <v>673</v>
      </c>
      <c r="CC84" s="292">
        <f t="shared" si="455"/>
        <v>1158</v>
      </c>
      <c r="CD84" s="292">
        <f t="shared" si="455"/>
        <v>585</v>
      </c>
      <c r="CE84" s="292">
        <f t="shared" si="455"/>
        <v>573</v>
      </c>
      <c r="CF84" s="296">
        <f t="shared" si="455"/>
        <v>740</v>
      </c>
      <c r="CG84" s="292">
        <f t="shared" si="455"/>
        <v>371</v>
      </c>
      <c r="CH84" s="267">
        <f t="shared" si="455"/>
        <v>369</v>
      </c>
      <c r="CI84" s="292">
        <f t="shared" si="455"/>
        <v>595</v>
      </c>
      <c r="CJ84" s="292">
        <f t="shared" si="455"/>
        <v>298</v>
      </c>
      <c r="CK84" s="292">
        <f t="shared" si="455"/>
        <v>297</v>
      </c>
      <c r="CL84" s="296">
        <f t="shared" si="455"/>
        <v>794</v>
      </c>
      <c r="CM84" s="292">
        <f t="shared" si="455"/>
        <v>415</v>
      </c>
      <c r="CN84" s="267">
        <f t="shared" si="455"/>
        <v>379</v>
      </c>
      <c r="CO84" s="292">
        <f t="shared" si="455"/>
        <v>926</v>
      </c>
      <c r="CP84" s="292">
        <f t="shared" si="455"/>
        <v>463</v>
      </c>
      <c r="CQ84" s="292">
        <f t="shared" si="455"/>
        <v>463</v>
      </c>
      <c r="CR84" s="296">
        <f t="shared" ref="CR84:CV84" si="456">SUM(CR85:CR89)</f>
        <v>15834</v>
      </c>
      <c r="CS84" s="292">
        <f t="shared" si="456"/>
        <v>7402</v>
      </c>
      <c r="CT84" s="267">
        <f t="shared" si="456"/>
        <v>8432</v>
      </c>
      <c r="CU84" s="292">
        <f t="shared" si="456"/>
        <v>890</v>
      </c>
      <c r="CV84" s="292">
        <f t="shared" si="456"/>
        <v>418</v>
      </c>
      <c r="CW84" s="292">
        <f>SUM(CW85:CW89)</f>
        <v>472</v>
      </c>
      <c r="CX84" s="296">
        <f t="shared" ref="CX84:CY84" si="457">SUM(CX85:CX89)</f>
        <v>562</v>
      </c>
      <c r="CY84" s="292">
        <f t="shared" si="457"/>
        <v>237</v>
      </c>
      <c r="CZ84" s="267">
        <f>SUM(CZ85:CZ89)</f>
        <v>325</v>
      </c>
      <c r="DA84" s="292">
        <f t="shared" ref="DA84:DB84" si="458">SUM(DA85:DA89)</f>
        <v>307</v>
      </c>
      <c r="DB84" s="292">
        <f t="shared" si="458"/>
        <v>140</v>
      </c>
      <c r="DC84" s="292">
        <f>SUM(DC85:DC89)</f>
        <v>167</v>
      </c>
      <c r="DD84" s="296">
        <f t="shared" ref="DD84:DE84" si="459">SUM(DD85:DD89)</f>
        <v>319</v>
      </c>
      <c r="DE84" s="292">
        <f t="shared" si="459"/>
        <v>157</v>
      </c>
      <c r="DF84" s="267">
        <f>SUM(DF85:DF89)</f>
        <v>162</v>
      </c>
      <c r="DG84" s="292">
        <f t="shared" ref="DG84:DH84" si="460">SUM(DG85:DG89)</f>
        <v>668</v>
      </c>
      <c r="DH84" s="292">
        <f t="shared" si="460"/>
        <v>320</v>
      </c>
      <c r="DI84" s="292">
        <f>SUM(DI85:DI89)</f>
        <v>348</v>
      </c>
      <c r="DJ84" s="296">
        <f t="shared" ref="DJ84:DK84" si="461">SUM(DJ85:DJ89)</f>
        <v>1062</v>
      </c>
      <c r="DK84" s="292">
        <f t="shared" si="461"/>
        <v>491</v>
      </c>
      <c r="DL84" s="267">
        <f>SUM(DL85:DL89)</f>
        <v>571</v>
      </c>
      <c r="DM84" s="292">
        <f t="shared" ref="DM84:DN84" si="462">SUM(DM85:DM89)</f>
        <v>587</v>
      </c>
      <c r="DN84" s="292">
        <f t="shared" si="462"/>
        <v>252</v>
      </c>
      <c r="DO84" s="292">
        <f>SUM(DO85:DO89)</f>
        <v>335</v>
      </c>
      <c r="DP84" s="296">
        <f t="shared" ref="DP84:DQ84" si="463">SUM(DP85:DP89)</f>
        <v>468</v>
      </c>
      <c r="DQ84" s="292">
        <f t="shared" si="463"/>
        <v>193</v>
      </c>
      <c r="DR84" s="267">
        <f>SUM(DR85:DR89)</f>
        <v>275</v>
      </c>
      <c r="DS84" s="292">
        <f t="shared" ref="DS84:DT84" si="464">SUM(DS85:DS89)</f>
        <v>942</v>
      </c>
      <c r="DT84" s="292">
        <f t="shared" si="464"/>
        <v>438</v>
      </c>
      <c r="DU84" s="292">
        <f>SUM(DU85:DU89)</f>
        <v>504</v>
      </c>
      <c r="DV84" s="296">
        <f t="shared" ref="DV84:DW84" si="465">SUM(DV85:DV89)</f>
        <v>518</v>
      </c>
      <c r="DW84" s="292">
        <f t="shared" si="465"/>
        <v>269</v>
      </c>
      <c r="DX84" s="267">
        <f>SUM(DX85:DX89)</f>
        <v>249</v>
      </c>
      <c r="DY84" s="292">
        <f t="shared" ref="DY84:DZ84" si="466">SUM(DY85:DY89)</f>
        <v>842</v>
      </c>
      <c r="DZ84" s="292">
        <f t="shared" si="466"/>
        <v>389</v>
      </c>
      <c r="EA84" s="292">
        <f>SUM(EA85:EA89)</f>
        <v>453</v>
      </c>
      <c r="EB84" s="296">
        <f t="shared" ref="EB84:EC84" si="467">SUM(EB85:EB89)</f>
        <v>539</v>
      </c>
      <c r="EC84" s="292">
        <f t="shared" si="467"/>
        <v>257</v>
      </c>
      <c r="ED84" s="267">
        <f>SUM(ED85:ED89)</f>
        <v>282</v>
      </c>
      <c r="EE84" s="292">
        <f t="shared" ref="EE84:EF84" si="468">SUM(EE85:EE89)</f>
        <v>687</v>
      </c>
      <c r="EF84" s="292">
        <f t="shared" si="468"/>
        <v>338</v>
      </c>
      <c r="EG84" s="292">
        <f>SUM(EG85:EG89)</f>
        <v>349</v>
      </c>
      <c r="EH84" s="296">
        <f t="shared" ref="EH84:EI84" si="469">SUM(EH85:EH89)</f>
        <v>775</v>
      </c>
      <c r="EI84" s="292">
        <f t="shared" si="469"/>
        <v>368</v>
      </c>
      <c r="EJ84" s="267">
        <f>SUM(EJ85:EJ89)</f>
        <v>407</v>
      </c>
      <c r="EK84" s="292">
        <f t="shared" ref="EK84:EL84" si="470">SUM(EK85:EK89)</f>
        <v>1017</v>
      </c>
      <c r="EL84" s="292">
        <f t="shared" si="470"/>
        <v>476</v>
      </c>
      <c r="EM84" s="292">
        <f>SUM(EM85:EM89)</f>
        <v>541</v>
      </c>
      <c r="EN84" s="296">
        <f t="shared" ref="EN84:EO84" si="471">SUM(EN85:EN89)</f>
        <v>603</v>
      </c>
      <c r="EO84" s="292">
        <f t="shared" si="471"/>
        <v>282</v>
      </c>
      <c r="EP84" s="267">
        <f>SUM(EP85:EP89)</f>
        <v>321</v>
      </c>
      <c r="EQ84" s="292">
        <f t="shared" ref="EQ84:ER84" si="472">SUM(EQ85:EQ89)</f>
        <v>706</v>
      </c>
      <c r="ER84" s="292">
        <f t="shared" si="472"/>
        <v>351</v>
      </c>
      <c r="ES84" s="292">
        <f>SUM(ES85:ES89)</f>
        <v>355</v>
      </c>
      <c r="ET84" s="296">
        <f t="shared" ref="ET84:EU84" si="473">SUM(ET85:ET89)</f>
        <v>663</v>
      </c>
      <c r="EU84" s="292">
        <f t="shared" si="473"/>
        <v>325</v>
      </c>
      <c r="EV84" s="267">
        <f>SUM(EV85:EV89)</f>
        <v>338</v>
      </c>
      <c r="EW84" s="292">
        <f t="shared" ref="EW84:EX84" si="474">SUM(EW85:EW89)</f>
        <v>1190</v>
      </c>
      <c r="EX84" s="292">
        <f t="shared" si="474"/>
        <v>548</v>
      </c>
      <c r="EY84" s="292">
        <f>SUM(EY85:EY89)</f>
        <v>642</v>
      </c>
      <c r="EZ84" s="296">
        <f t="shared" ref="EZ84:FA84" si="475">SUM(EZ85:EZ89)</f>
        <v>592</v>
      </c>
      <c r="FA84" s="292">
        <f t="shared" si="475"/>
        <v>260</v>
      </c>
      <c r="FB84" s="267">
        <f>SUM(FB85:FB89)</f>
        <v>332</v>
      </c>
      <c r="FC84" s="292">
        <f t="shared" ref="FC84:FD84" si="476">SUM(FC85:FC89)</f>
        <v>1227</v>
      </c>
      <c r="FD84" s="292">
        <f t="shared" si="476"/>
        <v>545</v>
      </c>
      <c r="FE84" s="292">
        <f>SUM(FE85:FE89)</f>
        <v>682</v>
      </c>
      <c r="FF84" s="296">
        <f t="shared" ref="FF84:FG84" si="477">SUM(FF85:FF89)</f>
        <v>670</v>
      </c>
      <c r="FG84" s="292">
        <f t="shared" si="477"/>
        <v>348</v>
      </c>
      <c r="FH84" s="267">
        <f>SUM(FH85:FH89)</f>
        <v>322</v>
      </c>
    </row>
    <row r="85" spans="1:164" ht="15.95" customHeight="1" x14ac:dyDescent="0.15">
      <c r="A85" s="58" t="s">
        <v>249</v>
      </c>
      <c r="B85" s="39" t="s">
        <v>79</v>
      </c>
      <c r="C85" s="116">
        <f>SUM(D85:E85)</f>
        <v>7584</v>
      </c>
      <c r="D85" s="96">
        <f>SUM(G85,BI85,CS85)</f>
        <v>3739</v>
      </c>
      <c r="E85" s="96">
        <f>SUM(H85,BJ85,CT85)</f>
        <v>3845</v>
      </c>
      <c r="F85" s="117">
        <f>SUM(G85:H85)</f>
        <v>2173</v>
      </c>
      <c r="G85" s="206">
        <f t="shared" ref="G85:G89" si="478">SUM(J85,M85,P85,S85,V85,Y85,AB85,AE85,AH85,AK85,AN85,AQ85,AT85,AW85,AZ85,BC85,BF85)</f>
        <v>1051</v>
      </c>
      <c r="H85" s="206">
        <f t="shared" ref="H85:H89" si="479">SUM(K85,N85,Q85,T85,W85,Z85,AC85,AF85,AI85,AL85,AO85,AR85,AU85,AX85,BA85,BD85,BG85)</f>
        <v>1122</v>
      </c>
      <c r="I85" s="241">
        <f>SUM(J85:K85)</f>
        <v>165</v>
      </c>
      <c r="J85" s="233">
        <v>86</v>
      </c>
      <c r="K85" s="233">
        <v>79</v>
      </c>
      <c r="L85" s="242">
        <f>SUM(M85:N85)</f>
        <v>245</v>
      </c>
      <c r="M85" s="233">
        <v>126</v>
      </c>
      <c r="N85" s="288">
        <v>119</v>
      </c>
      <c r="O85" s="300">
        <f>SUM(P85:Q85)</f>
        <v>130</v>
      </c>
      <c r="P85" s="288">
        <v>68</v>
      </c>
      <c r="Q85" s="299">
        <v>62</v>
      </c>
      <c r="R85" s="300">
        <f>SUM(S85:T85)</f>
        <v>212</v>
      </c>
      <c r="S85" s="288">
        <v>94</v>
      </c>
      <c r="T85" s="299">
        <v>118</v>
      </c>
      <c r="U85" s="242">
        <f>SUM(V85:W85)</f>
        <v>191</v>
      </c>
      <c r="V85" s="233">
        <v>94</v>
      </c>
      <c r="W85" s="288">
        <v>97</v>
      </c>
      <c r="X85" s="300">
        <f>SUM(Y85:Z85)</f>
        <v>140</v>
      </c>
      <c r="Y85" s="288">
        <v>67</v>
      </c>
      <c r="Z85" s="299">
        <v>73</v>
      </c>
      <c r="AA85" s="301">
        <f>SUM(AB85:AC85)</f>
        <v>148</v>
      </c>
      <c r="AB85" s="233">
        <v>80</v>
      </c>
      <c r="AC85" s="233">
        <v>68</v>
      </c>
      <c r="AD85" s="300">
        <f>SUM(AE85:AF85)</f>
        <v>157</v>
      </c>
      <c r="AE85" s="288">
        <v>79</v>
      </c>
      <c r="AF85" s="299">
        <v>78</v>
      </c>
      <c r="AG85" s="301">
        <f>SUM(AH85:AI85)</f>
        <v>192</v>
      </c>
      <c r="AH85" s="288">
        <v>82</v>
      </c>
      <c r="AI85" s="288">
        <v>110</v>
      </c>
      <c r="AJ85" s="300">
        <f>SUM(AK85:AL85)</f>
        <v>151</v>
      </c>
      <c r="AK85" s="288">
        <v>69</v>
      </c>
      <c r="AL85" s="299">
        <v>82</v>
      </c>
      <c r="AM85" s="301">
        <f>SUM(AN85:AO85)</f>
        <v>167</v>
      </c>
      <c r="AN85" s="288">
        <v>71</v>
      </c>
      <c r="AO85" s="288">
        <v>96</v>
      </c>
      <c r="AP85" s="300">
        <f>SUM(AQ85:AR85)</f>
        <v>97</v>
      </c>
      <c r="AQ85" s="288">
        <v>50</v>
      </c>
      <c r="AR85" s="299">
        <v>47</v>
      </c>
      <c r="AS85" s="301">
        <f>SUM(AT85:AU85)</f>
        <v>67</v>
      </c>
      <c r="AT85" s="288">
        <v>33</v>
      </c>
      <c r="AU85" s="288">
        <v>34</v>
      </c>
      <c r="AV85" s="300">
        <f>SUM(AW85:AX85)</f>
        <v>7</v>
      </c>
      <c r="AW85" s="288">
        <v>5</v>
      </c>
      <c r="AX85" s="299">
        <v>2</v>
      </c>
      <c r="AY85" s="301">
        <f>SUM(AZ85:BA85)</f>
        <v>31</v>
      </c>
      <c r="AZ85" s="288">
        <v>15</v>
      </c>
      <c r="BA85" s="288">
        <v>16</v>
      </c>
      <c r="BB85" s="300">
        <f>SUM(BC85:BD85)</f>
        <v>23</v>
      </c>
      <c r="BC85" s="288">
        <v>11</v>
      </c>
      <c r="BD85" s="299">
        <v>12</v>
      </c>
      <c r="BE85" s="301">
        <f>SUM(BF85:BG85)</f>
        <v>50</v>
      </c>
      <c r="BF85" s="288">
        <v>21</v>
      </c>
      <c r="BG85" s="288">
        <v>29</v>
      </c>
      <c r="BH85" s="300">
        <f>SUM(BI85:BJ85)</f>
        <v>2204</v>
      </c>
      <c r="BI85" s="310">
        <f>SUM(BL85,BO85,BR85,BU85,BX85,CA85,CD85,CG85,CJ85,CM85,CP85)</f>
        <v>1121</v>
      </c>
      <c r="BJ85" s="314">
        <f>SUM(BM85,BP85,BS85,BV85,BY85,CB85,CE85,CH85,CK85,CN85,CQ85)</f>
        <v>1083</v>
      </c>
      <c r="BK85" s="301">
        <f>SUM(BL85:BM85)</f>
        <v>289</v>
      </c>
      <c r="BL85" s="288">
        <v>156</v>
      </c>
      <c r="BM85" s="288">
        <v>133</v>
      </c>
      <c r="BN85" s="300">
        <f>SUM(BO85:BP85)</f>
        <v>251</v>
      </c>
      <c r="BO85" s="288">
        <v>127</v>
      </c>
      <c r="BP85" s="299">
        <v>124</v>
      </c>
      <c r="BQ85" s="301">
        <f>SUM(BR85:BS85)</f>
        <v>212</v>
      </c>
      <c r="BR85" s="288">
        <v>103</v>
      </c>
      <c r="BS85" s="288">
        <v>109</v>
      </c>
      <c r="BT85" s="300">
        <f>SUM(BU85:BV85)</f>
        <v>243</v>
      </c>
      <c r="BU85" s="288">
        <v>118</v>
      </c>
      <c r="BV85" s="299">
        <v>125</v>
      </c>
      <c r="BW85" s="301">
        <f>SUM(BX85:BY85)</f>
        <v>92</v>
      </c>
      <c r="BX85" s="288">
        <v>44</v>
      </c>
      <c r="BY85" s="288">
        <v>48</v>
      </c>
      <c r="BZ85" s="300">
        <f>SUM(CA85:CB85)</f>
        <v>238</v>
      </c>
      <c r="CA85" s="288">
        <v>119</v>
      </c>
      <c r="CB85" s="299">
        <v>119</v>
      </c>
      <c r="CC85" s="301">
        <f>SUM(CD85:CE85)</f>
        <v>250</v>
      </c>
      <c r="CD85" s="288">
        <v>131</v>
      </c>
      <c r="CE85" s="288">
        <v>119</v>
      </c>
      <c r="CF85" s="300">
        <f>SUM(CG85:CH85)</f>
        <v>141</v>
      </c>
      <c r="CG85" s="288">
        <v>74</v>
      </c>
      <c r="CH85" s="299">
        <v>67</v>
      </c>
      <c r="CI85" s="301">
        <f>SUM(CJ85:CK85)</f>
        <v>136</v>
      </c>
      <c r="CJ85" s="288">
        <v>67</v>
      </c>
      <c r="CK85" s="288">
        <v>69</v>
      </c>
      <c r="CL85" s="300">
        <f>SUM(CM85:CN85)</f>
        <v>171</v>
      </c>
      <c r="CM85" s="288">
        <v>90</v>
      </c>
      <c r="CN85" s="299">
        <v>81</v>
      </c>
      <c r="CO85" s="301">
        <f>SUM(CP85:CQ85)</f>
        <v>181</v>
      </c>
      <c r="CP85" s="288">
        <v>92</v>
      </c>
      <c r="CQ85" s="288">
        <v>89</v>
      </c>
      <c r="CR85" s="298">
        <f>SUM(CS85:CT85)</f>
        <v>3207</v>
      </c>
      <c r="CS85" s="310">
        <f>SUM(CV85,CY85,DB85,DE85,DH85,DK85,DN85,DQ85,DT85,DW85,DZ85,EC85,EF85,EI85,EL85,EO85,ER85,EU85,EX85,FA85,FD85,FG85)</f>
        <v>1567</v>
      </c>
      <c r="CT85" s="314">
        <f>SUM(CW85,CZ85,DC85,DF85,DI85,DL85,DO85,DR85,DU85,DX85,EA85,ED85,EG85,EJ85,EM85,EP85,ES85,EV85,EY85,FB85,FE85,FH85)</f>
        <v>1640</v>
      </c>
      <c r="CU85" s="301">
        <f>SUM(CV85:CW85)</f>
        <v>164</v>
      </c>
      <c r="CV85" s="288">
        <v>83</v>
      </c>
      <c r="CW85" s="288">
        <v>81</v>
      </c>
      <c r="CX85" s="300">
        <f>SUM(CY85:CZ85)</f>
        <v>120</v>
      </c>
      <c r="CY85" s="288">
        <v>48</v>
      </c>
      <c r="CZ85" s="299">
        <v>72</v>
      </c>
      <c r="DA85" s="301">
        <f>SUM(DB85:DC85)</f>
        <v>59</v>
      </c>
      <c r="DB85" s="288">
        <v>26</v>
      </c>
      <c r="DC85" s="288">
        <v>33</v>
      </c>
      <c r="DD85" s="300">
        <f>SUM(DE85:DF85)</f>
        <v>72</v>
      </c>
      <c r="DE85" s="288">
        <v>35</v>
      </c>
      <c r="DF85" s="299">
        <v>37</v>
      </c>
      <c r="DG85" s="301">
        <f>SUM(DH85:DI85)</f>
        <v>141</v>
      </c>
      <c r="DH85" s="288">
        <v>67</v>
      </c>
      <c r="DI85" s="288">
        <v>74</v>
      </c>
      <c r="DJ85" s="300">
        <f>SUM(DK85:DL85)</f>
        <v>201</v>
      </c>
      <c r="DK85" s="288">
        <v>104</v>
      </c>
      <c r="DL85" s="299">
        <v>97</v>
      </c>
      <c r="DM85" s="301">
        <f>SUM(DN85:DO85)</f>
        <v>114</v>
      </c>
      <c r="DN85" s="288">
        <v>46</v>
      </c>
      <c r="DO85" s="288">
        <v>68</v>
      </c>
      <c r="DP85" s="300">
        <f>SUM(DQ85:DR85)</f>
        <v>75</v>
      </c>
      <c r="DQ85" s="288">
        <v>38</v>
      </c>
      <c r="DR85" s="299">
        <v>37</v>
      </c>
      <c r="DS85" s="301">
        <f>SUM(DT85:DU85)</f>
        <v>205</v>
      </c>
      <c r="DT85" s="288">
        <v>94</v>
      </c>
      <c r="DU85" s="288">
        <v>111</v>
      </c>
      <c r="DV85" s="300">
        <f>SUM(DW85:DX85)</f>
        <v>114</v>
      </c>
      <c r="DW85" s="288">
        <v>65</v>
      </c>
      <c r="DX85" s="299">
        <v>49</v>
      </c>
      <c r="DY85" s="301">
        <f>SUM(DZ85:EA85)</f>
        <v>173</v>
      </c>
      <c r="DZ85" s="288">
        <v>83</v>
      </c>
      <c r="EA85" s="288">
        <v>90</v>
      </c>
      <c r="EB85" s="300">
        <f>SUM(EC85:ED85)</f>
        <v>95</v>
      </c>
      <c r="EC85" s="288">
        <v>47</v>
      </c>
      <c r="ED85" s="299">
        <v>48</v>
      </c>
      <c r="EE85" s="301">
        <f>SUM(EF85:EG85)</f>
        <v>142</v>
      </c>
      <c r="EF85" s="288">
        <v>81</v>
      </c>
      <c r="EG85" s="288">
        <v>61</v>
      </c>
      <c r="EH85" s="300">
        <f>SUM(EI85:EJ85)</f>
        <v>163</v>
      </c>
      <c r="EI85" s="288">
        <v>80</v>
      </c>
      <c r="EJ85" s="299">
        <v>83</v>
      </c>
      <c r="EK85" s="301">
        <f>SUM(EL85:EM85)</f>
        <v>232</v>
      </c>
      <c r="EL85" s="288">
        <v>114</v>
      </c>
      <c r="EM85" s="288">
        <v>118</v>
      </c>
      <c r="EN85" s="300">
        <f>SUM(EO85:EP85)</f>
        <v>116</v>
      </c>
      <c r="EO85" s="288">
        <v>59</v>
      </c>
      <c r="EP85" s="299">
        <v>57</v>
      </c>
      <c r="EQ85" s="301">
        <f>SUM(ER85:ES85)</f>
        <v>149</v>
      </c>
      <c r="ER85" s="288">
        <v>71</v>
      </c>
      <c r="ES85" s="288">
        <v>78</v>
      </c>
      <c r="ET85" s="300">
        <f>SUM(EU85:EV85)</f>
        <v>132</v>
      </c>
      <c r="EU85" s="288">
        <v>64</v>
      </c>
      <c r="EV85" s="299">
        <v>68</v>
      </c>
      <c r="EW85" s="301">
        <f>SUM(EX85:EY85)</f>
        <v>218</v>
      </c>
      <c r="EX85" s="288">
        <v>115</v>
      </c>
      <c r="EY85" s="288">
        <v>103</v>
      </c>
      <c r="EZ85" s="300">
        <f>SUM(FA85:FB85)</f>
        <v>107</v>
      </c>
      <c r="FA85" s="288">
        <v>53</v>
      </c>
      <c r="FB85" s="299">
        <v>54</v>
      </c>
      <c r="FC85" s="301">
        <f>SUM(FD85:FE85)</f>
        <v>243</v>
      </c>
      <c r="FD85" s="288">
        <v>103</v>
      </c>
      <c r="FE85" s="288">
        <v>140</v>
      </c>
      <c r="FF85" s="300">
        <f>SUM(FG85:FH85)</f>
        <v>172</v>
      </c>
      <c r="FG85" s="288">
        <v>91</v>
      </c>
      <c r="FH85" s="299">
        <v>81</v>
      </c>
    </row>
    <row r="86" spans="1:164" ht="15.95" customHeight="1" x14ac:dyDescent="0.15">
      <c r="A86" s="58" t="s">
        <v>250</v>
      </c>
      <c r="B86" s="39" t="s">
        <v>80</v>
      </c>
      <c r="C86" s="116">
        <f>SUM(D86:E86)</f>
        <v>7639</v>
      </c>
      <c r="D86" s="96">
        <f t="shared" ref="D86:D89" si="480">SUM(G86,BI86,CS86)</f>
        <v>3657</v>
      </c>
      <c r="E86" s="96">
        <f t="shared" ref="E86:E89" si="481">SUM(H86,BJ86,CT86)</f>
        <v>3982</v>
      </c>
      <c r="F86" s="117">
        <f>SUM(G86:H86)</f>
        <v>2170</v>
      </c>
      <c r="G86" s="206">
        <f t="shared" si="478"/>
        <v>1029</v>
      </c>
      <c r="H86" s="206">
        <f t="shared" si="479"/>
        <v>1141</v>
      </c>
      <c r="I86" s="241">
        <f>SUM(J86:K86)</f>
        <v>143</v>
      </c>
      <c r="J86" s="233">
        <v>65</v>
      </c>
      <c r="K86" s="233">
        <v>78</v>
      </c>
      <c r="L86" s="242">
        <f>SUM(M86:N86)</f>
        <v>256</v>
      </c>
      <c r="M86" s="233">
        <v>126</v>
      </c>
      <c r="N86" s="288">
        <v>130</v>
      </c>
      <c r="O86" s="300">
        <f>SUM(P86:Q86)</f>
        <v>115</v>
      </c>
      <c r="P86" s="288">
        <v>48</v>
      </c>
      <c r="Q86" s="299">
        <v>67</v>
      </c>
      <c r="R86" s="300">
        <f>SUM(S86:T86)</f>
        <v>216</v>
      </c>
      <c r="S86" s="288">
        <v>109</v>
      </c>
      <c r="T86" s="299">
        <v>107</v>
      </c>
      <c r="U86" s="242">
        <f>SUM(V86:W86)</f>
        <v>176</v>
      </c>
      <c r="V86" s="233">
        <v>84</v>
      </c>
      <c r="W86" s="288">
        <v>92</v>
      </c>
      <c r="X86" s="300">
        <f>SUM(Y86:Z86)</f>
        <v>150</v>
      </c>
      <c r="Y86" s="288">
        <v>68</v>
      </c>
      <c r="Z86" s="299">
        <v>82</v>
      </c>
      <c r="AA86" s="301">
        <f>SUM(AB86:AC86)</f>
        <v>148</v>
      </c>
      <c r="AB86" s="233">
        <v>75</v>
      </c>
      <c r="AC86" s="233">
        <v>73</v>
      </c>
      <c r="AD86" s="300">
        <f>SUM(AE86:AF86)</f>
        <v>175</v>
      </c>
      <c r="AE86" s="288">
        <v>84</v>
      </c>
      <c r="AF86" s="299">
        <v>91</v>
      </c>
      <c r="AG86" s="301">
        <f>SUM(AH86:AI86)</f>
        <v>185</v>
      </c>
      <c r="AH86" s="288">
        <v>81</v>
      </c>
      <c r="AI86" s="288">
        <v>104</v>
      </c>
      <c r="AJ86" s="300">
        <f>SUM(AK86:AL86)</f>
        <v>156</v>
      </c>
      <c r="AK86" s="288">
        <v>72</v>
      </c>
      <c r="AL86" s="299">
        <v>84</v>
      </c>
      <c r="AM86" s="301">
        <f>SUM(AN86:AO86)</f>
        <v>147</v>
      </c>
      <c r="AN86" s="288">
        <v>69</v>
      </c>
      <c r="AO86" s="288">
        <v>78</v>
      </c>
      <c r="AP86" s="300">
        <f>SUM(AQ86:AR86)</f>
        <v>105</v>
      </c>
      <c r="AQ86" s="288">
        <v>43</v>
      </c>
      <c r="AR86" s="299">
        <v>62</v>
      </c>
      <c r="AS86" s="301">
        <f>SUM(AT86:AU86)</f>
        <v>77</v>
      </c>
      <c r="AT86" s="288">
        <v>35</v>
      </c>
      <c r="AU86" s="288">
        <v>42</v>
      </c>
      <c r="AV86" s="300">
        <f>SUM(AW86:AX86)</f>
        <v>7</v>
      </c>
      <c r="AW86" s="288">
        <v>4</v>
      </c>
      <c r="AX86" s="299">
        <v>3</v>
      </c>
      <c r="AY86" s="301">
        <f>SUM(AZ86:BA86)</f>
        <v>24</v>
      </c>
      <c r="AZ86" s="288">
        <v>14</v>
      </c>
      <c r="BA86" s="288">
        <v>10</v>
      </c>
      <c r="BB86" s="300">
        <f>SUM(BC86:BD86)</f>
        <v>39</v>
      </c>
      <c r="BC86" s="288">
        <v>21</v>
      </c>
      <c r="BD86" s="299">
        <v>18</v>
      </c>
      <c r="BE86" s="301">
        <f>SUM(BF86:BG86)</f>
        <v>51</v>
      </c>
      <c r="BF86" s="288">
        <v>31</v>
      </c>
      <c r="BG86" s="288">
        <v>20</v>
      </c>
      <c r="BH86" s="300">
        <f>SUM(BI86:BJ86)</f>
        <v>2265</v>
      </c>
      <c r="BI86" s="310">
        <f t="shared" ref="BI86:BI89" si="482">SUM(BL86,BO86,BR86,BU86,BX86,CA86,CD86,CG86,CJ86,CM86,CP86)</f>
        <v>1115</v>
      </c>
      <c r="BJ86" s="314">
        <f t="shared" ref="BJ86:BJ89" si="483">SUM(BM86,BP86,BS86,BV86,BY86,CB86,CE86,CH86,CK86,CN86,CQ86)</f>
        <v>1150</v>
      </c>
      <c r="BK86" s="301">
        <f>SUM(BL86:BM86)</f>
        <v>280</v>
      </c>
      <c r="BL86" s="288">
        <v>136</v>
      </c>
      <c r="BM86" s="288">
        <v>144</v>
      </c>
      <c r="BN86" s="300">
        <f>SUM(BO86:BP86)</f>
        <v>227</v>
      </c>
      <c r="BO86" s="288">
        <v>105</v>
      </c>
      <c r="BP86" s="299">
        <v>122</v>
      </c>
      <c r="BQ86" s="301">
        <f>SUM(BR86:BS86)</f>
        <v>220</v>
      </c>
      <c r="BR86" s="288">
        <v>114</v>
      </c>
      <c r="BS86" s="288">
        <v>106</v>
      </c>
      <c r="BT86" s="300">
        <f>SUM(BU86:BV86)</f>
        <v>259</v>
      </c>
      <c r="BU86" s="288">
        <v>132</v>
      </c>
      <c r="BV86" s="299">
        <v>127</v>
      </c>
      <c r="BW86" s="301">
        <f>SUM(BX86:BY86)</f>
        <v>107</v>
      </c>
      <c r="BX86" s="288">
        <v>51</v>
      </c>
      <c r="BY86" s="288">
        <v>56</v>
      </c>
      <c r="BZ86" s="300">
        <f>SUM(CA86:CB86)</f>
        <v>253</v>
      </c>
      <c r="CA86" s="288">
        <v>106</v>
      </c>
      <c r="CB86" s="299">
        <v>147</v>
      </c>
      <c r="CC86" s="301">
        <f>SUM(CD86:CE86)</f>
        <v>244</v>
      </c>
      <c r="CD86" s="288">
        <v>124</v>
      </c>
      <c r="CE86" s="288">
        <v>120</v>
      </c>
      <c r="CF86" s="300">
        <f>SUM(CG86:CH86)</f>
        <v>160</v>
      </c>
      <c r="CG86" s="288">
        <v>75</v>
      </c>
      <c r="CH86" s="299">
        <v>85</v>
      </c>
      <c r="CI86" s="301">
        <f>SUM(CJ86:CK86)</f>
        <v>128</v>
      </c>
      <c r="CJ86" s="288">
        <v>75</v>
      </c>
      <c r="CK86" s="288">
        <v>53</v>
      </c>
      <c r="CL86" s="300">
        <f>SUM(CM86:CN86)</f>
        <v>175</v>
      </c>
      <c r="CM86" s="288">
        <v>88</v>
      </c>
      <c r="CN86" s="299">
        <v>87</v>
      </c>
      <c r="CO86" s="301">
        <f>SUM(CP86:CQ86)</f>
        <v>212</v>
      </c>
      <c r="CP86" s="288">
        <v>109</v>
      </c>
      <c r="CQ86" s="288">
        <v>103</v>
      </c>
      <c r="CR86" s="298">
        <f>SUM(CS86:CT86)</f>
        <v>3204</v>
      </c>
      <c r="CS86" s="310">
        <f t="shared" ref="CS86:CS89" si="484">SUM(CV86,CY86,DB86,DE86,DH86,DK86,DN86,DQ86,DT86,DW86,DZ86,EC86,EF86,EI86,EL86,EO86,ER86,EU86,EX86,FA86,FD86,FG86)</f>
        <v>1513</v>
      </c>
      <c r="CT86" s="314">
        <f t="shared" ref="CT86:CT89" si="485">SUM(CW86,CZ86,DC86,DF86,DI86,DL86,DO86,DR86,DU86,DX86,EA86,ED86,EG86,EJ86,EM86,EP86,ES86,EV86,EY86,FB86,FE86,FH86)</f>
        <v>1691</v>
      </c>
      <c r="CU86" s="301">
        <f>SUM(CV86:CW86)</f>
        <v>201</v>
      </c>
      <c r="CV86" s="288">
        <v>102</v>
      </c>
      <c r="CW86" s="288">
        <v>99</v>
      </c>
      <c r="CX86" s="300">
        <f>SUM(CY86:CZ86)</f>
        <v>109</v>
      </c>
      <c r="CY86" s="288">
        <v>46</v>
      </c>
      <c r="CZ86" s="299">
        <v>63</v>
      </c>
      <c r="DA86" s="301">
        <f>SUM(DB86:DC86)</f>
        <v>69</v>
      </c>
      <c r="DB86" s="288">
        <v>36</v>
      </c>
      <c r="DC86" s="288">
        <v>33</v>
      </c>
      <c r="DD86" s="300">
        <f>SUM(DE86:DF86)</f>
        <v>77</v>
      </c>
      <c r="DE86" s="288">
        <v>45</v>
      </c>
      <c r="DF86" s="299">
        <v>32</v>
      </c>
      <c r="DG86" s="301">
        <f>SUM(DH86:DI86)</f>
        <v>122</v>
      </c>
      <c r="DH86" s="288">
        <v>59</v>
      </c>
      <c r="DI86" s="288">
        <v>63</v>
      </c>
      <c r="DJ86" s="300">
        <f>SUM(DK86:DL86)</f>
        <v>193</v>
      </c>
      <c r="DK86" s="288">
        <v>76</v>
      </c>
      <c r="DL86" s="299">
        <v>117</v>
      </c>
      <c r="DM86" s="301">
        <f>SUM(DN86:DO86)</f>
        <v>114</v>
      </c>
      <c r="DN86" s="288">
        <v>42</v>
      </c>
      <c r="DO86" s="288">
        <v>72</v>
      </c>
      <c r="DP86" s="300">
        <f>SUM(DQ86:DR86)</f>
        <v>83</v>
      </c>
      <c r="DQ86" s="288">
        <v>44</v>
      </c>
      <c r="DR86" s="299">
        <v>39</v>
      </c>
      <c r="DS86" s="301">
        <f>SUM(DT86:DU86)</f>
        <v>171</v>
      </c>
      <c r="DT86" s="288">
        <v>75</v>
      </c>
      <c r="DU86" s="288">
        <v>96</v>
      </c>
      <c r="DV86" s="300">
        <f>SUM(DW86:DX86)</f>
        <v>111</v>
      </c>
      <c r="DW86" s="288">
        <v>48</v>
      </c>
      <c r="DX86" s="299">
        <v>63</v>
      </c>
      <c r="DY86" s="301">
        <f>SUM(DZ86:EA86)</f>
        <v>181</v>
      </c>
      <c r="DZ86" s="288">
        <v>74</v>
      </c>
      <c r="EA86" s="288">
        <v>107</v>
      </c>
      <c r="EB86" s="300">
        <f>SUM(EC86:ED86)</f>
        <v>109</v>
      </c>
      <c r="EC86" s="288">
        <v>61</v>
      </c>
      <c r="ED86" s="299">
        <v>48</v>
      </c>
      <c r="EE86" s="301">
        <f>SUM(EF86:EG86)</f>
        <v>150</v>
      </c>
      <c r="EF86" s="288">
        <v>78</v>
      </c>
      <c r="EG86" s="288">
        <v>72</v>
      </c>
      <c r="EH86" s="300">
        <f>SUM(EI86:EJ86)</f>
        <v>157</v>
      </c>
      <c r="EI86" s="288">
        <v>71</v>
      </c>
      <c r="EJ86" s="299">
        <v>86</v>
      </c>
      <c r="EK86" s="301">
        <f>SUM(EL86:EM86)</f>
        <v>195</v>
      </c>
      <c r="EL86" s="288">
        <v>96</v>
      </c>
      <c r="EM86" s="288">
        <v>99</v>
      </c>
      <c r="EN86" s="300">
        <f>SUM(EO86:EP86)</f>
        <v>119</v>
      </c>
      <c r="EO86" s="288">
        <v>48</v>
      </c>
      <c r="EP86" s="299">
        <v>71</v>
      </c>
      <c r="EQ86" s="301">
        <f>SUM(ER86:ES86)</f>
        <v>158</v>
      </c>
      <c r="ER86" s="288">
        <v>82</v>
      </c>
      <c r="ES86" s="288">
        <v>76</v>
      </c>
      <c r="ET86" s="300">
        <f>SUM(EU86:EV86)</f>
        <v>129</v>
      </c>
      <c r="EU86" s="288">
        <v>66</v>
      </c>
      <c r="EV86" s="299">
        <v>63</v>
      </c>
      <c r="EW86" s="301">
        <f>SUM(EX86:EY86)</f>
        <v>248</v>
      </c>
      <c r="EX86" s="288">
        <v>123</v>
      </c>
      <c r="EY86" s="288">
        <v>125</v>
      </c>
      <c r="EZ86" s="300">
        <f>SUM(FA86:FB86)</f>
        <v>114</v>
      </c>
      <c r="FA86" s="288">
        <v>52</v>
      </c>
      <c r="FB86" s="299">
        <v>62</v>
      </c>
      <c r="FC86" s="301">
        <f>SUM(FD86:FE86)</f>
        <v>258</v>
      </c>
      <c r="FD86" s="288">
        <v>115</v>
      </c>
      <c r="FE86" s="288">
        <v>143</v>
      </c>
      <c r="FF86" s="300">
        <f>SUM(FG86:FH86)</f>
        <v>136</v>
      </c>
      <c r="FG86" s="288">
        <v>74</v>
      </c>
      <c r="FH86" s="299">
        <v>62</v>
      </c>
    </row>
    <row r="87" spans="1:164" ht="15.95" customHeight="1" x14ac:dyDescent="0.15">
      <c r="A87" s="58" t="s">
        <v>251</v>
      </c>
      <c r="B87" s="39" t="s">
        <v>81</v>
      </c>
      <c r="C87" s="116">
        <f>SUM(D87:E87)</f>
        <v>7589</v>
      </c>
      <c r="D87" s="96">
        <f t="shared" si="480"/>
        <v>3657</v>
      </c>
      <c r="E87" s="96">
        <f t="shared" si="481"/>
        <v>3932</v>
      </c>
      <c r="F87" s="117">
        <f>SUM(G87:H87)</f>
        <v>2154</v>
      </c>
      <c r="G87" s="206">
        <f t="shared" si="478"/>
        <v>1030</v>
      </c>
      <c r="H87" s="206">
        <f t="shared" si="479"/>
        <v>1124</v>
      </c>
      <c r="I87" s="241">
        <f>SUM(J87:K87)</f>
        <v>167</v>
      </c>
      <c r="J87" s="233">
        <v>85</v>
      </c>
      <c r="K87" s="233">
        <v>82</v>
      </c>
      <c r="L87" s="242">
        <f>SUM(M87:N87)</f>
        <v>264</v>
      </c>
      <c r="M87" s="233">
        <v>126</v>
      </c>
      <c r="N87" s="288">
        <v>138</v>
      </c>
      <c r="O87" s="300">
        <f>SUM(P87:Q87)</f>
        <v>122</v>
      </c>
      <c r="P87" s="288">
        <v>57</v>
      </c>
      <c r="Q87" s="299">
        <v>65</v>
      </c>
      <c r="R87" s="300">
        <f>SUM(S87:T87)</f>
        <v>178</v>
      </c>
      <c r="S87" s="288">
        <v>77</v>
      </c>
      <c r="T87" s="299">
        <v>101</v>
      </c>
      <c r="U87" s="242">
        <f>SUM(V87:W87)</f>
        <v>145</v>
      </c>
      <c r="V87" s="233">
        <v>72</v>
      </c>
      <c r="W87" s="288">
        <v>73</v>
      </c>
      <c r="X87" s="300">
        <f>SUM(Y87:Z87)</f>
        <v>155</v>
      </c>
      <c r="Y87" s="288">
        <v>73</v>
      </c>
      <c r="Z87" s="299">
        <v>82</v>
      </c>
      <c r="AA87" s="301">
        <f>SUM(AB87:AC87)</f>
        <v>151</v>
      </c>
      <c r="AB87" s="233">
        <v>79</v>
      </c>
      <c r="AC87" s="233">
        <v>72</v>
      </c>
      <c r="AD87" s="300">
        <f>SUM(AE87:AF87)</f>
        <v>178</v>
      </c>
      <c r="AE87" s="288">
        <v>85</v>
      </c>
      <c r="AF87" s="299">
        <v>93</v>
      </c>
      <c r="AG87" s="301">
        <f>SUM(AH87:AI87)</f>
        <v>187</v>
      </c>
      <c r="AH87" s="288">
        <v>84</v>
      </c>
      <c r="AI87" s="288">
        <v>103</v>
      </c>
      <c r="AJ87" s="300">
        <f>SUM(AK87:AL87)</f>
        <v>156</v>
      </c>
      <c r="AK87" s="288">
        <v>77</v>
      </c>
      <c r="AL87" s="299">
        <v>79</v>
      </c>
      <c r="AM87" s="301">
        <f>SUM(AN87:AO87)</f>
        <v>169</v>
      </c>
      <c r="AN87" s="288">
        <v>83</v>
      </c>
      <c r="AO87" s="288">
        <v>86</v>
      </c>
      <c r="AP87" s="300">
        <f>SUM(AQ87:AR87)</f>
        <v>103</v>
      </c>
      <c r="AQ87" s="288">
        <v>42</v>
      </c>
      <c r="AR87" s="299">
        <v>61</v>
      </c>
      <c r="AS87" s="301">
        <f>SUM(AT87:AU87)</f>
        <v>61</v>
      </c>
      <c r="AT87" s="288">
        <v>32</v>
      </c>
      <c r="AU87" s="288">
        <v>29</v>
      </c>
      <c r="AV87" s="300">
        <f>SUM(AW87:AX87)</f>
        <v>6</v>
      </c>
      <c r="AW87" s="288">
        <v>4</v>
      </c>
      <c r="AX87" s="299">
        <v>2</v>
      </c>
      <c r="AY87" s="301">
        <f>SUM(AZ87:BA87)</f>
        <v>31</v>
      </c>
      <c r="AZ87" s="288">
        <v>16</v>
      </c>
      <c r="BA87" s="288">
        <v>15</v>
      </c>
      <c r="BB87" s="300">
        <f>SUM(BC87:BD87)</f>
        <v>31</v>
      </c>
      <c r="BC87" s="288">
        <v>13</v>
      </c>
      <c r="BD87" s="299">
        <v>18</v>
      </c>
      <c r="BE87" s="301">
        <f>SUM(BF87:BG87)</f>
        <v>50</v>
      </c>
      <c r="BF87" s="288">
        <v>25</v>
      </c>
      <c r="BG87" s="288">
        <v>25</v>
      </c>
      <c r="BH87" s="300">
        <f>SUM(BI87:BJ87)</f>
        <v>2167</v>
      </c>
      <c r="BI87" s="310">
        <f t="shared" si="482"/>
        <v>1071</v>
      </c>
      <c r="BJ87" s="314">
        <f t="shared" si="483"/>
        <v>1096</v>
      </c>
      <c r="BK87" s="301">
        <f>SUM(BL87:BM87)</f>
        <v>318</v>
      </c>
      <c r="BL87" s="288">
        <v>166</v>
      </c>
      <c r="BM87" s="288">
        <v>152</v>
      </c>
      <c r="BN87" s="300">
        <f>SUM(BO87:BP87)</f>
        <v>231</v>
      </c>
      <c r="BO87" s="288">
        <v>113</v>
      </c>
      <c r="BP87" s="299">
        <v>118</v>
      </c>
      <c r="BQ87" s="301">
        <f>SUM(BR87:BS87)</f>
        <v>183</v>
      </c>
      <c r="BR87" s="288">
        <v>94</v>
      </c>
      <c r="BS87" s="288">
        <v>89</v>
      </c>
      <c r="BT87" s="300">
        <f>SUM(BU87:BV87)</f>
        <v>237</v>
      </c>
      <c r="BU87" s="288">
        <v>124</v>
      </c>
      <c r="BV87" s="299">
        <v>113</v>
      </c>
      <c r="BW87" s="301">
        <f>SUM(BX87:BY87)</f>
        <v>95</v>
      </c>
      <c r="BX87" s="288">
        <v>47</v>
      </c>
      <c r="BY87" s="288">
        <v>48</v>
      </c>
      <c r="BZ87" s="300">
        <f>SUM(CA87:CB87)</f>
        <v>250</v>
      </c>
      <c r="CA87" s="288">
        <v>102</v>
      </c>
      <c r="CB87" s="299">
        <v>148</v>
      </c>
      <c r="CC87" s="301">
        <f>SUM(CD87:CE87)</f>
        <v>238</v>
      </c>
      <c r="CD87" s="288">
        <v>123</v>
      </c>
      <c r="CE87" s="288">
        <v>115</v>
      </c>
      <c r="CF87" s="300">
        <f>SUM(CG87:CH87)</f>
        <v>156</v>
      </c>
      <c r="CG87" s="288">
        <v>74</v>
      </c>
      <c r="CH87" s="299">
        <v>82</v>
      </c>
      <c r="CI87" s="301">
        <f>SUM(CJ87:CK87)</f>
        <v>116</v>
      </c>
      <c r="CJ87" s="288">
        <v>57</v>
      </c>
      <c r="CK87" s="288">
        <v>59</v>
      </c>
      <c r="CL87" s="300">
        <f>SUM(CM87:CN87)</f>
        <v>150</v>
      </c>
      <c r="CM87" s="288">
        <v>78</v>
      </c>
      <c r="CN87" s="299">
        <v>72</v>
      </c>
      <c r="CO87" s="301">
        <f>SUM(CP87:CQ87)</f>
        <v>193</v>
      </c>
      <c r="CP87" s="288">
        <v>93</v>
      </c>
      <c r="CQ87" s="288">
        <v>100</v>
      </c>
      <c r="CR87" s="298">
        <f>SUM(CS87:CT87)</f>
        <v>3268</v>
      </c>
      <c r="CS87" s="310">
        <f t="shared" si="484"/>
        <v>1556</v>
      </c>
      <c r="CT87" s="314">
        <f t="shared" si="485"/>
        <v>1712</v>
      </c>
      <c r="CU87" s="301">
        <f>SUM(CV87:CW87)</f>
        <v>180</v>
      </c>
      <c r="CV87" s="288">
        <v>86</v>
      </c>
      <c r="CW87" s="288">
        <v>94</v>
      </c>
      <c r="CX87" s="300">
        <f>SUM(CY87:CZ87)</f>
        <v>131</v>
      </c>
      <c r="CY87" s="288">
        <v>50</v>
      </c>
      <c r="CZ87" s="299">
        <v>81</v>
      </c>
      <c r="DA87" s="301">
        <f>SUM(DB87:DC87)</f>
        <v>61</v>
      </c>
      <c r="DB87" s="288">
        <v>25</v>
      </c>
      <c r="DC87" s="288">
        <v>36</v>
      </c>
      <c r="DD87" s="300">
        <f>SUM(DE87:DF87)</f>
        <v>56</v>
      </c>
      <c r="DE87" s="288">
        <v>31</v>
      </c>
      <c r="DF87" s="299">
        <v>25</v>
      </c>
      <c r="DG87" s="301">
        <f>SUM(DH87:DI87)</f>
        <v>144</v>
      </c>
      <c r="DH87" s="288">
        <v>84</v>
      </c>
      <c r="DI87" s="288">
        <v>60</v>
      </c>
      <c r="DJ87" s="300">
        <f>SUM(DK87:DL87)</f>
        <v>236</v>
      </c>
      <c r="DK87" s="288">
        <v>115</v>
      </c>
      <c r="DL87" s="299">
        <v>121</v>
      </c>
      <c r="DM87" s="301">
        <f>SUM(DN87:DO87)</f>
        <v>122</v>
      </c>
      <c r="DN87" s="288">
        <v>57</v>
      </c>
      <c r="DO87" s="288">
        <v>65</v>
      </c>
      <c r="DP87" s="300">
        <f>SUM(DQ87:DR87)</f>
        <v>106</v>
      </c>
      <c r="DQ87" s="288">
        <v>38</v>
      </c>
      <c r="DR87" s="299">
        <v>68</v>
      </c>
      <c r="DS87" s="301">
        <f>SUM(DT87:DU87)</f>
        <v>211</v>
      </c>
      <c r="DT87" s="288">
        <v>116</v>
      </c>
      <c r="DU87" s="288">
        <v>95</v>
      </c>
      <c r="DV87" s="300">
        <f>SUM(DW87:DX87)</f>
        <v>106</v>
      </c>
      <c r="DW87" s="288">
        <v>59</v>
      </c>
      <c r="DX87" s="299">
        <v>47</v>
      </c>
      <c r="DY87" s="301">
        <f>SUM(DZ87:EA87)</f>
        <v>147</v>
      </c>
      <c r="DZ87" s="288">
        <v>73</v>
      </c>
      <c r="EA87" s="288">
        <v>74</v>
      </c>
      <c r="EB87" s="300">
        <f>SUM(EC87:ED87)</f>
        <v>114</v>
      </c>
      <c r="EC87" s="288">
        <v>53</v>
      </c>
      <c r="ED87" s="299">
        <v>61</v>
      </c>
      <c r="EE87" s="301">
        <f>SUM(EF87:EG87)</f>
        <v>128</v>
      </c>
      <c r="EF87" s="288">
        <v>65</v>
      </c>
      <c r="EG87" s="288">
        <v>63</v>
      </c>
      <c r="EH87" s="300">
        <f>SUM(EI87:EJ87)</f>
        <v>146</v>
      </c>
      <c r="EI87" s="288">
        <v>64</v>
      </c>
      <c r="EJ87" s="299">
        <v>82</v>
      </c>
      <c r="EK87" s="301">
        <f>SUM(EL87:EM87)</f>
        <v>185</v>
      </c>
      <c r="EL87" s="288">
        <v>86</v>
      </c>
      <c r="EM87" s="288">
        <v>99</v>
      </c>
      <c r="EN87" s="300">
        <f>SUM(EO87:EP87)</f>
        <v>135</v>
      </c>
      <c r="EO87" s="288">
        <v>68</v>
      </c>
      <c r="EP87" s="299">
        <v>67</v>
      </c>
      <c r="EQ87" s="301">
        <f>SUM(ER87:ES87)</f>
        <v>144</v>
      </c>
      <c r="ER87" s="288">
        <v>68</v>
      </c>
      <c r="ES87" s="288">
        <v>76</v>
      </c>
      <c r="ET87" s="300">
        <f>SUM(EU87:EV87)</f>
        <v>152</v>
      </c>
      <c r="EU87" s="288">
        <v>69</v>
      </c>
      <c r="EV87" s="299">
        <v>83</v>
      </c>
      <c r="EW87" s="301">
        <f>SUM(EX87:EY87)</f>
        <v>251</v>
      </c>
      <c r="EX87" s="288">
        <v>113</v>
      </c>
      <c r="EY87" s="288">
        <v>138</v>
      </c>
      <c r="EZ87" s="300">
        <f>SUM(FA87:FB87)</f>
        <v>126</v>
      </c>
      <c r="FA87" s="288">
        <v>60</v>
      </c>
      <c r="FB87" s="299">
        <v>66</v>
      </c>
      <c r="FC87" s="301">
        <f>SUM(FD87:FE87)</f>
        <v>256</v>
      </c>
      <c r="FD87" s="288">
        <v>112</v>
      </c>
      <c r="FE87" s="288">
        <v>144</v>
      </c>
      <c r="FF87" s="300">
        <f>SUM(FG87:FH87)</f>
        <v>131</v>
      </c>
      <c r="FG87" s="288">
        <v>64</v>
      </c>
      <c r="FH87" s="299">
        <v>67</v>
      </c>
    </row>
    <row r="88" spans="1:164" ht="15.95" customHeight="1" x14ac:dyDescent="0.15">
      <c r="A88" s="58" t="s">
        <v>252</v>
      </c>
      <c r="B88" s="39" t="s">
        <v>82</v>
      </c>
      <c r="C88" s="116">
        <f>SUM(D88:E88)</f>
        <v>7701</v>
      </c>
      <c r="D88" s="96">
        <f t="shared" si="480"/>
        <v>3576</v>
      </c>
      <c r="E88" s="96">
        <f t="shared" si="481"/>
        <v>4125</v>
      </c>
      <c r="F88" s="117">
        <f>SUM(G88:H88)</f>
        <v>2150</v>
      </c>
      <c r="G88" s="206">
        <f t="shared" si="478"/>
        <v>990</v>
      </c>
      <c r="H88" s="206">
        <f t="shared" si="479"/>
        <v>1160</v>
      </c>
      <c r="I88" s="241">
        <f>SUM(J88:K88)</f>
        <v>150</v>
      </c>
      <c r="J88" s="233">
        <v>61</v>
      </c>
      <c r="K88" s="233">
        <v>89</v>
      </c>
      <c r="L88" s="242">
        <f>SUM(M88:N88)</f>
        <v>250</v>
      </c>
      <c r="M88" s="233">
        <v>118</v>
      </c>
      <c r="N88" s="288">
        <v>132</v>
      </c>
      <c r="O88" s="300">
        <f>SUM(P88:Q88)</f>
        <v>108</v>
      </c>
      <c r="P88" s="288">
        <v>51</v>
      </c>
      <c r="Q88" s="299">
        <v>57</v>
      </c>
      <c r="R88" s="300">
        <f>SUM(S88:T88)</f>
        <v>227</v>
      </c>
      <c r="S88" s="288">
        <v>107</v>
      </c>
      <c r="T88" s="299">
        <v>120</v>
      </c>
      <c r="U88" s="242">
        <f>SUM(V88:W88)</f>
        <v>172</v>
      </c>
      <c r="V88" s="233">
        <v>76</v>
      </c>
      <c r="W88" s="288">
        <v>96</v>
      </c>
      <c r="X88" s="300">
        <f>SUM(Y88:Z88)</f>
        <v>143</v>
      </c>
      <c r="Y88" s="288">
        <v>54</v>
      </c>
      <c r="Z88" s="299">
        <v>89</v>
      </c>
      <c r="AA88" s="301">
        <f>SUM(AB88:AC88)</f>
        <v>155</v>
      </c>
      <c r="AB88" s="233">
        <v>66</v>
      </c>
      <c r="AC88" s="233">
        <v>89</v>
      </c>
      <c r="AD88" s="300">
        <f>SUM(AE88:AF88)</f>
        <v>170</v>
      </c>
      <c r="AE88" s="288">
        <v>83</v>
      </c>
      <c r="AF88" s="299">
        <v>87</v>
      </c>
      <c r="AG88" s="301">
        <f>SUM(AH88:AI88)</f>
        <v>200</v>
      </c>
      <c r="AH88" s="288">
        <v>98</v>
      </c>
      <c r="AI88" s="288">
        <v>102</v>
      </c>
      <c r="AJ88" s="300">
        <f>SUM(AK88:AL88)</f>
        <v>154</v>
      </c>
      <c r="AK88" s="288">
        <v>69</v>
      </c>
      <c r="AL88" s="299">
        <v>85</v>
      </c>
      <c r="AM88" s="301">
        <f>SUM(AN88:AO88)</f>
        <v>150</v>
      </c>
      <c r="AN88" s="288">
        <v>70</v>
      </c>
      <c r="AO88" s="288">
        <v>80</v>
      </c>
      <c r="AP88" s="300">
        <f>SUM(AQ88:AR88)</f>
        <v>103</v>
      </c>
      <c r="AQ88" s="288">
        <v>50</v>
      </c>
      <c r="AR88" s="299">
        <v>53</v>
      </c>
      <c r="AS88" s="301">
        <f>SUM(AT88:AU88)</f>
        <v>72</v>
      </c>
      <c r="AT88" s="288">
        <v>33</v>
      </c>
      <c r="AU88" s="288">
        <v>39</v>
      </c>
      <c r="AV88" s="300">
        <f>SUM(AW88:AX88)</f>
        <v>8</v>
      </c>
      <c r="AW88" s="288">
        <v>2</v>
      </c>
      <c r="AX88" s="299">
        <v>6</v>
      </c>
      <c r="AY88" s="301">
        <f>SUM(AZ88:BA88)</f>
        <v>19</v>
      </c>
      <c r="AZ88" s="288">
        <v>9</v>
      </c>
      <c r="BA88" s="288">
        <v>10</v>
      </c>
      <c r="BB88" s="300">
        <f>SUM(BC88:BD88)</f>
        <v>27</v>
      </c>
      <c r="BC88" s="288">
        <v>19</v>
      </c>
      <c r="BD88" s="299">
        <v>8</v>
      </c>
      <c r="BE88" s="301">
        <f>SUM(BF88:BG88)</f>
        <v>42</v>
      </c>
      <c r="BF88" s="288">
        <v>24</v>
      </c>
      <c r="BG88" s="288">
        <v>18</v>
      </c>
      <c r="BH88" s="300">
        <f>SUM(BI88:BJ88)</f>
        <v>2169</v>
      </c>
      <c r="BI88" s="310">
        <f t="shared" si="482"/>
        <v>1052</v>
      </c>
      <c r="BJ88" s="314">
        <f t="shared" si="483"/>
        <v>1117</v>
      </c>
      <c r="BK88" s="301">
        <f>SUM(BL88:BM88)</f>
        <v>287</v>
      </c>
      <c r="BL88" s="288">
        <v>137</v>
      </c>
      <c r="BM88" s="288">
        <v>150</v>
      </c>
      <c r="BN88" s="300">
        <f>SUM(BO88:BP88)</f>
        <v>235</v>
      </c>
      <c r="BO88" s="288">
        <v>112</v>
      </c>
      <c r="BP88" s="299">
        <v>123</v>
      </c>
      <c r="BQ88" s="301">
        <f>SUM(BR88:BS88)</f>
        <v>191</v>
      </c>
      <c r="BR88" s="288">
        <v>87</v>
      </c>
      <c r="BS88" s="288">
        <v>104</v>
      </c>
      <c r="BT88" s="300">
        <f>SUM(BU88:BV88)</f>
        <v>219</v>
      </c>
      <c r="BU88" s="288">
        <v>103</v>
      </c>
      <c r="BV88" s="299">
        <v>116</v>
      </c>
      <c r="BW88" s="301">
        <f>SUM(BX88:BY88)</f>
        <v>103</v>
      </c>
      <c r="BX88" s="288">
        <v>54</v>
      </c>
      <c r="BY88" s="288">
        <v>49</v>
      </c>
      <c r="BZ88" s="300">
        <f>SUM(CA88:CB88)</f>
        <v>260</v>
      </c>
      <c r="CA88" s="288">
        <v>115</v>
      </c>
      <c r="CB88" s="299">
        <v>145</v>
      </c>
      <c r="CC88" s="301">
        <f>SUM(CD88:CE88)</f>
        <v>237</v>
      </c>
      <c r="CD88" s="288">
        <v>123</v>
      </c>
      <c r="CE88" s="288">
        <v>114</v>
      </c>
      <c r="CF88" s="300">
        <f>SUM(CG88:CH88)</f>
        <v>159</v>
      </c>
      <c r="CG88" s="288">
        <v>81</v>
      </c>
      <c r="CH88" s="299">
        <v>78</v>
      </c>
      <c r="CI88" s="301">
        <f>SUM(CJ88:CK88)</f>
        <v>119</v>
      </c>
      <c r="CJ88" s="288">
        <v>56</v>
      </c>
      <c r="CK88" s="288">
        <v>63</v>
      </c>
      <c r="CL88" s="300">
        <f>SUM(CM88:CN88)</f>
        <v>167</v>
      </c>
      <c r="CM88" s="288">
        <v>94</v>
      </c>
      <c r="CN88" s="299">
        <v>73</v>
      </c>
      <c r="CO88" s="301">
        <f>SUM(CP88:CQ88)</f>
        <v>192</v>
      </c>
      <c r="CP88" s="288">
        <v>90</v>
      </c>
      <c r="CQ88" s="288">
        <v>102</v>
      </c>
      <c r="CR88" s="298">
        <f>SUM(CS88:CT88)</f>
        <v>3382</v>
      </c>
      <c r="CS88" s="310">
        <f t="shared" si="484"/>
        <v>1534</v>
      </c>
      <c r="CT88" s="314">
        <f t="shared" si="485"/>
        <v>1848</v>
      </c>
      <c r="CU88" s="301">
        <f>SUM(CV88:CW88)</f>
        <v>176</v>
      </c>
      <c r="CV88" s="288">
        <v>71</v>
      </c>
      <c r="CW88" s="288">
        <v>105</v>
      </c>
      <c r="CX88" s="300">
        <f>SUM(CY88:CZ88)</f>
        <v>115</v>
      </c>
      <c r="CY88" s="288">
        <v>49</v>
      </c>
      <c r="CZ88" s="299">
        <v>66</v>
      </c>
      <c r="DA88" s="301">
        <f>SUM(DB88:DC88)</f>
        <v>64</v>
      </c>
      <c r="DB88" s="288">
        <v>30</v>
      </c>
      <c r="DC88" s="288">
        <v>34</v>
      </c>
      <c r="DD88" s="300">
        <f>SUM(DE88:DF88)</f>
        <v>58</v>
      </c>
      <c r="DE88" s="288">
        <v>27</v>
      </c>
      <c r="DF88" s="299">
        <v>31</v>
      </c>
      <c r="DG88" s="301">
        <f>SUM(DH88:DI88)</f>
        <v>136</v>
      </c>
      <c r="DH88" s="288">
        <v>68</v>
      </c>
      <c r="DI88" s="288">
        <v>68</v>
      </c>
      <c r="DJ88" s="300">
        <f>SUM(DK88:DL88)</f>
        <v>247</v>
      </c>
      <c r="DK88" s="288">
        <v>110</v>
      </c>
      <c r="DL88" s="299">
        <v>137</v>
      </c>
      <c r="DM88" s="301">
        <f>SUM(DN88:DO88)</f>
        <v>134</v>
      </c>
      <c r="DN88" s="288">
        <v>53</v>
      </c>
      <c r="DO88" s="288">
        <v>81</v>
      </c>
      <c r="DP88" s="300">
        <f>SUM(DQ88:DR88)</f>
        <v>115</v>
      </c>
      <c r="DQ88" s="288">
        <v>42</v>
      </c>
      <c r="DR88" s="299">
        <v>73</v>
      </c>
      <c r="DS88" s="301">
        <f>SUM(DT88:DU88)</f>
        <v>201</v>
      </c>
      <c r="DT88" s="288">
        <v>89</v>
      </c>
      <c r="DU88" s="288">
        <v>112</v>
      </c>
      <c r="DV88" s="300">
        <f>SUM(DW88:DX88)</f>
        <v>103</v>
      </c>
      <c r="DW88" s="288">
        <v>56</v>
      </c>
      <c r="DX88" s="299">
        <v>47</v>
      </c>
      <c r="DY88" s="301">
        <f>SUM(DZ88:EA88)</f>
        <v>186</v>
      </c>
      <c r="DZ88" s="288">
        <v>100</v>
      </c>
      <c r="EA88" s="288">
        <v>86</v>
      </c>
      <c r="EB88" s="300">
        <f>SUM(EC88:ED88)</f>
        <v>122</v>
      </c>
      <c r="EC88" s="288">
        <v>53</v>
      </c>
      <c r="ED88" s="299">
        <v>69</v>
      </c>
      <c r="EE88" s="301">
        <f>SUM(EF88:EG88)</f>
        <v>150</v>
      </c>
      <c r="EF88" s="288">
        <v>54</v>
      </c>
      <c r="EG88" s="288">
        <v>96</v>
      </c>
      <c r="EH88" s="300">
        <f>SUM(EI88:EJ88)</f>
        <v>158</v>
      </c>
      <c r="EI88" s="288">
        <v>76</v>
      </c>
      <c r="EJ88" s="299">
        <v>82</v>
      </c>
      <c r="EK88" s="301">
        <f>SUM(EL88:EM88)</f>
        <v>226</v>
      </c>
      <c r="EL88" s="288">
        <v>100</v>
      </c>
      <c r="EM88" s="288">
        <v>126</v>
      </c>
      <c r="EN88" s="300">
        <f>SUM(EO88:EP88)</f>
        <v>128</v>
      </c>
      <c r="EO88" s="288">
        <v>62</v>
      </c>
      <c r="EP88" s="299">
        <v>66</v>
      </c>
      <c r="EQ88" s="301">
        <f>SUM(ER88:ES88)</f>
        <v>132</v>
      </c>
      <c r="ER88" s="288">
        <v>68</v>
      </c>
      <c r="ES88" s="288">
        <v>64</v>
      </c>
      <c r="ET88" s="300">
        <f>SUM(EU88:EV88)</f>
        <v>161</v>
      </c>
      <c r="EU88" s="288">
        <v>81</v>
      </c>
      <c r="EV88" s="299">
        <v>80</v>
      </c>
      <c r="EW88" s="301">
        <f>SUM(EX88:EY88)</f>
        <v>268</v>
      </c>
      <c r="EX88" s="288">
        <v>115</v>
      </c>
      <c r="EY88" s="288">
        <v>153</v>
      </c>
      <c r="EZ88" s="300">
        <f>SUM(FA88:FB88)</f>
        <v>119</v>
      </c>
      <c r="FA88" s="288">
        <v>48</v>
      </c>
      <c r="FB88" s="299">
        <v>71</v>
      </c>
      <c r="FC88" s="301">
        <f>SUM(FD88:FE88)</f>
        <v>258</v>
      </c>
      <c r="FD88" s="288">
        <v>123</v>
      </c>
      <c r="FE88" s="288">
        <v>135</v>
      </c>
      <c r="FF88" s="300">
        <f>SUM(FG88:FH88)</f>
        <v>125</v>
      </c>
      <c r="FG88" s="288">
        <v>59</v>
      </c>
      <c r="FH88" s="299">
        <v>66</v>
      </c>
    </row>
    <row r="89" spans="1:164" ht="15.95" customHeight="1" x14ac:dyDescent="0.15">
      <c r="A89" s="58" t="s">
        <v>253</v>
      </c>
      <c r="B89" s="41" t="s">
        <v>83</v>
      </c>
      <c r="C89" s="123">
        <f>SUM(D89:E89)</f>
        <v>6198</v>
      </c>
      <c r="D89" s="96">
        <f t="shared" si="480"/>
        <v>2822</v>
      </c>
      <c r="E89" s="96">
        <f t="shared" si="481"/>
        <v>3376</v>
      </c>
      <c r="F89" s="124">
        <f>SUM(G89:H89)</f>
        <v>1698</v>
      </c>
      <c r="G89" s="206">
        <f t="shared" si="478"/>
        <v>783</v>
      </c>
      <c r="H89" s="206">
        <f t="shared" si="479"/>
        <v>915</v>
      </c>
      <c r="I89" s="244">
        <f>SUM(J89:K89)</f>
        <v>136</v>
      </c>
      <c r="J89" s="234">
        <v>52</v>
      </c>
      <c r="K89" s="234">
        <v>84</v>
      </c>
      <c r="L89" s="245">
        <f>SUM(M89:N89)</f>
        <v>202</v>
      </c>
      <c r="M89" s="234">
        <v>95</v>
      </c>
      <c r="N89" s="289">
        <v>107</v>
      </c>
      <c r="O89" s="303">
        <f>SUM(P89:Q89)</f>
        <v>91</v>
      </c>
      <c r="P89" s="289">
        <v>41</v>
      </c>
      <c r="Q89" s="312">
        <v>50</v>
      </c>
      <c r="R89" s="303">
        <f>SUM(S89:T89)</f>
        <v>114</v>
      </c>
      <c r="S89" s="289">
        <v>55</v>
      </c>
      <c r="T89" s="312">
        <v>59</v>
      </c>
      <c r="U89" s="245">
        <f>SUM(V89:W89)</f>
        <v>144</v>
      </c>
      <c r="V89" s="234">
        <v>62</v>
      </c>
      <c r="W89" s="289">
        <v>82</v>
      </c>
      <c r="X89" s="303">
        <f>SUM(Y89:Z89)</f>
        <v>124</v>
      </c>
      <c r="Y89" s="289">
        <v>59</v>
      </c>
      <c r="Z89" s="312">
        <v>65</v>
      </c>
      <c r="AA89" s="304">
        <f>SUM(AB89:AC89)</f>
        <v>120</v>
      </c>
      <c r="AB89" s="234">
        <v>50</v>
      </c>
      <c r="AC89" s="234">
        <v>70</v>
      </c>
      <c r="AD89" s="303">
        <f>SUM(AE89:AF89)</f>
        <v>113</v>
      </c>
      <c r="AE89" s="289">
        <v>55</v>
      </c>
      <c r="AF89" s="312">
        <v>58</v>
      </c>
      <c r="AG89" s="304">
        <f>SUM(AH89:AI89)</f>
        <v>167</v>
      </c>
      <c r="AH89" s="289">
        <v>85</v>
      </c>
      <c r="AI89" s="289">
        <v>82</v>
      </c>
      <c r="AJ89" s="303">
        <f>SUM(AK89:AL89)</f>
        <v>129</v>
      </c>
      <c r="AK89" s="289">
        <v>59</v>
      </c>
      <c r="AL89" s="312">
        <v>70</v>
      </c>
      <c r="AM89" s="304">
        <f>SUM(AN89:AO89)</f>
        <v>131</v>
      </c>
      <c r="AN89" s="289">
        <v>59</v>
      </c>
      <c r="AO89" s="289">
        <v>72</v>
      </c>
      <c r="AP89" s="303">
        <f>SUM(AQ89:AR89)</f>
        <v>86</v>
      </c>
      <c r="AQ89" s="289">
        <v>43</v>
      </c>
      <c r="AR89" s="312">
        <v>43</v>
      </c>
      <c r="AS89" s="304">
        <f>SUM(AT89:AU89)</f>
        <v>54</v>
      </c>
      <c r="AT89" s="289">
        <v>27</v>
      </c>
      <c r="AU89" s="289">
        <v>27</v>
      </c>
      <c r="AV89" s="303">
        <f>SUM(AW89:AX89)</f>
        <v>9</v>
      </c>
      <c r="AW89" s="289">
        <v>5</v>
      </c>
      <c r="AX89" s="312">
        <v>4</v>
      </c>
      <c r="AY89" s="304">
        <f>SUM(AZ89:BA89)</f>
        <v>16</v>
      </c>
      <c r="AZ89" s="289">
        <v>6</v>
      </c>
      <c r="BA89" s="289">
        <v>10</v>
      </c>
      <c r="BB89" s="303">
        <f>SUM(BC89:BD89)</f>
        <v>23</v>
      </c>
      <c r="BC89" s="289">
        <v>12</v>
      </c>
      <c r="BD89" s="312">
        <v>11</v>
      </c>
      <c r="BE89" s="304">
        <f>SUM(BF89:BG89)</f>
        <v>39</v>
      </c>
      <c r="BF89" s="289">
        <v>18</v>
      </c>
      <c r="BG89" s="289">
        <v>21</v>
      </c>
      <c r="BH89" s="303">
        <f>SUM(BI89:BJ89)</f>
        <v>1727</v>
      </c>
      <c r="BI89" s="310">
        <f t="shared" si="482"/>
        <v>807</v>
      </c>
      <c r="BJ89" s="314">
        <f t="shared" si="483"/>
        <v>920</v>
      </c>
      <c r="BK89" s="304">
        <f>SUM(BL89:BM89)</f>
        <v>209</v>
      </c>
      <c r="BL89" s="289">
        <v>98</v>
      </c>
      <c r="BM89" s="289">
        <v>111</v>
      </c>
      <c r="BN89" s="303">
        <f>SUM(BO89:BP89)</f>
        <v>189</v>
      </c>
      <c r="BO89" s="289">
        <v>80</v>
      </c>
      <c r="BP89" s="312">
        <v>109</v>
      </c>
      <c r="BQ89" s="304">
        <f>SUM(BR89:BS89)</f>
        <v>140</v>
      </c>
      <c r="BR89" s="289">
        <v>67</v>
      </c>
      <c r="BS89" s="289">
        <v>73</v>
      </c>
      <c r="BT89" s="303">
        <f>SUM(BU89:BV89)</f>
        <v>209</v>
      </c>
      <c r="BU89" s="289">
        <v>89</v>
      </c>
      <c r="BV89" s="312">
        <v>120</v>
      </c>
      <c r="BW89" s="304">
        <f>SUM(BX89:BY89)</f>
        <v>84</v>
      </c>
      <c r="BX89" s="289">
        <v>41</v>
      </c>
      <c r="BY89" s="289">
        <v>43</v>
      </c>
      <c r="BZ89" s="303">
        <f>SUM(CA89:CB89)</f>
        <v>208</v>
      </c>
      <c r="CA89" s="289">
        <v>94</v>
      </c>
      <c r="CB89" s="312">
        <v>114</v>
      </c>
      <c r="CC89" s="304">
        <f>SUM(CD89:CE89)</f>
        <v>189</v>
      </c>
      <c r="CD89" s="289">
        <v>84</v>
      </c>
      <c r="CE89" s="289">
        <v>105</v>
      </c>
      <c r="CF89" s="303">
        <f>SUM(CG89:CH89)</f>
        <v>124</v>
      </c>
      <c r="CG89" s="289">
        <v>67</v>
      </c>
      <c r="CH89" s="312">
        <v>57</v>
      </c>
      <c r="CI89" s="304">
        <f>SUM(CJ89:CK89)</f>
        <v>96</v>
      </c>
      <c r="CJ89" s="289">
        <v>43</v>
      </c>
      <c r="CK89" s="289">
        <v>53</v>
      </c>
      <c r="CL89" s="303">
        <f>SUM(CM89:CN89)</f>
        <v>131</v>
      </c>
      <c r="CM89" s="289">
        <v>65</v>
      </c>
      <c r="CN89" s="312">
        <v>66</v>
      </c>
      <c r="CO89" s="304">
        <f>SUM(CP89:CQ89)</f>
        <v>148</v>
      </c>
      <c r="CP89" s="289">
        <v>79</v>
      </c>
      <c r="CQ89" s="289">
        <v>69</v>
      </c>
      <c r="CR89" s="298">
        <f>SUM(CS89:CT89)</f>
        <v>2773</v>
      </c>
      <c r="CS89" s="310">
        <f t="shared" si="484"/>
        <v>1232</v>
      </c>
      <c r="CT89" s="314">
        <f t="shared" si="485"/>
        <v>1541</v>
      </c>
      <c r="CU89" s="304">
        <f>SUM(CV89:CW89)</f>
        <v>169</v>
      </c>
      <c r="CV89" s="289">
        <v>76</v>
      </c>
      <c r="CW89" s="289">
        <v>93</v>
      </c>
      <c r="CX89" s="303">
        <f>SUM(CY89:CZ89)</f>
        <v>87</v>
      </c>
      <c r="CY89" s="289">
        <v>44</v>
      </c>
      <c r="CZ89" s="312">
        <v>43</v>
      </c>
      <c r="DA89" s="304">
        <f>SUM(DB89:DC89)</f>
        <v>54</v>
      </c>
      <c r="DB89" s="289">
        <v>23</v>
      </c>
      <c r="DC89" s="289">
        <v>31</v>
      </c>
      <c r="DD89" s="303">
        <f>SUM(DE89:DF89)</f>
        <v>56</v>
      </c>
      <c r="DE89" s="289">
        <v>19</v>
      </c>
      <c r="DF89" s="312">
        <v>37</v>
      </c>
      <c r="DG89" s="304">
        <f>SUM(DH89:DI89)</f>
        <v>125</v>
      </c>
      <c r="DH89" s="289">
        <v>42</v>
      </c>
      <c r="DI89" s="289">
        <v>83</v>
      </c>
      <c r="DJ89" s="303">
        <f>SUM(DK89:DL89)</f>
        <v>185</v>
      </c>
      <c r="DK89" s="289">
        <v>86</v>
      </c>
      <c r="DL89" s="312">
        <v>99</v>
      </c>
      <c r="DM89" s="304">
        <f>SUM(DN89:DO89)</f>
        <v>103</v>
      </c>
      <c r="DN89" s="289">
        <v>54</v>
      </c>
      <c r="DO89" s="289">
        <v>49</v>
      </c>
      <c r="DP89" s="303">
        <f>SUM(DQ89:DR89)</f>
        <v>89</v>
      </c>
      <c r="DQ89" s="289">
        <v>31</v>
      </c>
      <c r="DR89" s="312">
        <v>58</v>
      </c>
      <c r="DS89" s="304">
        <f>SUM(DT89:DU89)</f>
        <v>154</v>
      </c>
      <c r="DT89" s="289">
        <v>64</v>
      </c>
      <c r="DU89" s="289">
        <v>90</v>
      </c>
      <c r="DV89" s="303">
        <f>SUM(DW89:DX89)</f>
        <v>84</v>
      </c>
      <c r="DW89" s="289">
        <v>41</v>
      </c>
      <c r="DX89" s="312">
        <v>43</v>
      </c>
      <c r="DY89" s="304">
        <f>SUM(DZ89:EA89)</f>
        <v>155</v>
      </c>
      <c r="DZ89" s="289">
        <v>59</v>
      </c>
      <c r="EA89" s="289">
        <v>96</v>
      </c>
      <c r="EB89" s="303">
        <f>SUM(EC89:ED89)</f>
        <v>99</v>
      </c>
      <c r="EC89" s="289">
        <v>43</v>
      </c>
      <c r="ED89" s="312">
        <v>56</v>
      </c>
      <c r="EE89" s="304">
        <f>SUM(EF89:EG89)</f>
        <v>117</v>
      </c>
      <c r="EF89" s="289">
        <v>60</v>
      </c>
      <c r="EG89" s="289">
        <v>57</v>
      </c>
      <c r="EH89" s="303">
        <f>SUM(EI89:EJ89)</f>
        <v>151</v>
      </c>
      <c r="EI89" s="289">
        <v>77</v>
      </c>
      <c r="EJ89" s="312">
        <v>74</v>
      </c>
      <c r="EK89" s="304">
        <f>SUM(EL89:EM89)</f>
        <v>179</v>
      </c>
      <c r="EL89" s="289">
        <v>80</v>
      </c>
      <c r="EM89" s="289">
        <v>99</v>
      </c>
      <c r="EN89" s="303">
        <f>SUM(EO89:EP89)</f>
        <v>105</v>
      </c>
      <c r="EO89" s="289">
        <v>45</v>
      </c>
      <c r="EP89" s="312">
        <v>60</v>
      </c>
      <c r="EQ89" s="304">
        <f>SUM(ER89:ES89)</f>
        <v>123</v>
      </c>
      <c r="ER89" s="289">
        <v>62</v>
      </c>
      <c r="ES89" s="289">
        <v>61</v>
      </c>
      <c r="ET89" s="303">
        <f>SUM(EU89:EV89)</f>
        <v>89</v>
      </c>
      <c r="EU89" s="289">
        <v>45</v>
      </c>
      <c r="EV89" s="312">
        <v>44</v>
      </c>
      <c r="EW89" s="304">
        <f>SUM(EX89:EY89)</f>
        <v>205</v>
      </c>
      <c r="EX89" s="289">
        <v>82</v>
      </c>
      <c r="EY89" s="289">
        <v>123</v>
      </c>
      <c r="EZ89" s="303">
        <f>SUM(FA89:FB89)</f>
        <v>126</v>
      </c>
      <c r="FA89" s="289">
        <v>47</v>
      </c>
      <c r="FB89" s="312">
        <v>79</v>
      </c>
      <c r="FC89" s="304">
        <f>SUM(FD89:FE89)</f>
        <v>212</v>
      </c>
      <c r="FD89" s="289">
        <v>92</v>
      </c>
      <c r="FE89" s="289">
        <v>120</v>
      </c>
      <c r="FF89" s="303">
        <f>SUM(FG89:FH89)</f>
        <v>106</v>
      </c>
      <c r="FG89" s="289">
        <v>60</v>
      </c>
      <c r="FH89" s="312">
        <v>46</v>
      </c>
    </row>
    <row r="90" spans="1:164" ht="15.95" customHeight="1" x14ac:dyDescent="0.15">
      <c r="A90" s="58" t="s">
        <v>254</v>
      </c>
      <c r="B90" s="38" t="s">
        <v>131</v>
      </c>
      <c r="C90" s="103">
        <f t="shared" ref="C90:BG90" si="486">SUM(C91:C95)</f>
        <v>28228</v>
      </c>
      <c r="D90" s="104">
        <f t="shared" si="486"/>
        <v>13076</v>
      </c>
      <c r="E90" s="104">
        <f t="shared" si="486"/>
        <v>15152</v>
      </c>
      <c r="F90" s="121">
        <f t="shared" si="486"/>
        <v>7906</v>
      </c>
      <c r="G90" s="109">
        <f t="shared" si="486"/>
        <v>3617</v>
      </c>
      <c r="H90" s="115">
        <f t="shared" si="486"/>
        <v>4289</v>
      </c>
      <c r="I90" s="239">
        <f t="shared" si="486"/>
        <v>548</v>
      </c>
      <c r="J90" s="237">
        <f t="shared" si="486"/>
        <v>245</v>
      </c>
      <c r="K90" s="237">
        <f t="shared" si="486"/>
        <v>303</v>
      </c>
      <c r="L90" s="237">
        <f t="shared" si="486"/>
        <v>883</v>
      </c>
      <c r="M90" s="237">
        <f t="shared" si="486"/>
        <v>435</v>
      </c>
      <c r="N90" s="292">
        <f t="shared" si="486"/>
        <v>448</v>
      </c>
      <c r="O90" s="296">
        <f t="shared" si="486"/>
        <v>482</v>
      </c>
      <c r="P90" s="292">
        <f t="shared" si="486"/>
        <v>223</v>
      </c>
      <c r="Q90" s="267">
        <f t="shared" si="486"/>
        <v>259</v>
      </c>
      <c r="R90" s="296">
        <f t="shared" si="486"/>
        <v>706</v>
      </c>
      <c r="S90" s="292">
        <f t="shared" si="486"/>
        <v>323</v>
      </c>
      <c r="T90" s="267">
        <f t="shared" si="486"/>
        <v>383</v>
      </c>
      <c r="U90" s="237">
        <f t="shared" si="486"/>
        <v>677</v>
      </c>
      <c r="V90" s="237">
        <f t="shared" si="486"/>
        <v>302</v>
      </c>
      <c r="W90" s="292">
        <f t="shared" si="486"/>
        <v>375</v>
      </c>
      <c r="X90" s="296">
        <f t="shared" si="486"/>
        <v>537</v>
      </c>
      <c r="Y90" s="292">
        <f t="shared" si="486"/>
        <v>237</v>
      </c>
      <c r="Z90" s="267">
        <f t="shared" si="486"/>
        <v>300</v>
      </c>
      <c r="AA90" s="292">
        <f t="shared" si="486"/>
        <v>523</v>
      </c>
      <c r="AB90" s="237">
        <f t="shared" si="486"/>
        <v>228</v>
      </c>
      <c r="AC90" s="237">
        <f t="shared" si="486"/>
        <v>295</v>
      </c>
      <c r="AD90" s="296">
        <f t="shared" si="486"/>
        <v>674</v>
      </c>
      <c r="AE90" s="292">
        <f t="shared" si="486"/>
        <v>295</v>
      </c>
      <c r="AF90" s="267">
        <f t="shared" si="486"/>
        <v>379</v>
      </c>
      <c r="AG90" s="292">
        <f t="shared" si="486"/>
        <v>684</v>
      </c>
      <c r="AH90" s="292">
        <f t="shared" si="486"/>
        <v>318</v>
      </c>
      <c r="AI90" s="292">
        <f t="shared" si="486"/>
        <v>366</v>
      </c>
      <c r="AJ90" s="296">
        <f t="shared" si="486"/>
        <v>576</v>
      </c>
      <c r="AK90" s="292">
        <f t="shared" si="486"/>
        <v>252</v>
      </c>
      <c r="AL90" s="267">
        <f t="shared" si="486"/>
        <v>324</v>
      </c>
      <c r="AM90" s="292">
        <f t="shared" si="486"/>
        <v>606</v>
      </c>
      <c r="AN90" s="292">
        <f t="shared" si="486"/>
        <v>274</v>
      </c>
      <c r="AO90" s="292">
        <f t="shared" si="486"/>
        <v>332</v>
      </c>
      <c r="AP90" s="296">
        <f t="shared" si="486"/>
        <v>414</v>
      </c>
      <c r="AQ90" s="292">
        <f t="shared" si="486"/>
        <v>191</v>
      </c>
      <c r="AR90" s="267">
        <f t="shared" si="486"/>
        <v>223</v>
      </c>
      <c r="AS90" s="292">
        <f t="shared" si="486"/>
        <v>205</v>
      </c>
      <c r="AT90" s="292">
        <f t="shared" si="486"/>
        <v>103</v>
      </c>
      <c r="AU90" s="292">
        <f t="shared" si="486"/>
        <v>102</v>
      </c>
      <c r="AV90" s="296">
        <f t="shared" si="486"/>
        <v>24</v>
      </c>
      <c r="AW90" s="292">
        <f t="shared" si="486"/>
        <v>10</v>
      </c>
      <c r="AX90" s="267">
        <f t="shared" si="486"/>
        <v>14</v>
      </c>
      <c r="AY90" s="292">
        <f t="shared" si="486"/>
        <v>114</v>
      </c>
      <c r="AZ90" s="292">
        <f t="shared" si="486"/>
        <v>52</v>
      </c>
      <c r="BA90" s="292">
        <f t="shared" si="486"/>
        <v>62</v>
      </c>
      <c r="BB90" s="296">
        <f t="shared" si="486"/>
        <v>110</v>
      </c>
      <c r="BC90" s="292">
        <f t="shared" si="486"/>
        <v>59</v>
      </c>
      <c r="BD90" s="267">
        <f t="shared" si="486"/>
        <v>51</v>
      </c>
      <c r="BE90" s="292">
        <f t="shared" si="486"/>
        <v>143</v>
      </c>
      <c r="BF90" s="292">
        <f t="shared" si="486"/>
        <v>70</v>
      </c>
      <c r="BG90" s="292">
        <f t="shared" si="486"/>
        <v>73</v>
      </c>
      <c r="BH90" s="296">
        <f t="shared" ref="BH90:BT90" si="487">SUM(BH91:BH95)</f>
        <v>7938</v>
      </c>
      <c r="BI90" s="292">
        <f t="shared" si="487"/>
        <v>3679</v>
      </c>
      <c r="BJ90" s="267">
        <f t="shared" si="487"/>
        <v>4259</v>
      </c>
      <c r="BK90" s="292">
        <f t="shared" si="487"/>
        <v>1138</v>
      </c>
      <c r="BL90" s="292">
        <f>SUM(BL91:BL95)</f>
        <v>573</v>
      </c>
      <c r="BM90" s="292">
        <f>SUM(BM91:BM95)</f>
        <v>565</v>
      </c>
      <c r="BN90" s="296">
        <f t="shared" si="487"/>
        <v>852</v>
      </c>
      <c r="BO90" s="292">
        <f t="shared" si="487"/>
        <v>401</v>
      </c>
      <c r="BP90" s="267">
        <f t="shared" si="487"/>
        <v>451</v>
      </c>
      <c r="BQ90" s="292">
        <f t="shared" si="487"/>
        <v>669</v>
      </c>
      <c r="BR90" s="292">
        <f t="shared" si="487"/>
        <v>316</v>
      </c>
      <c r="BS90" s="292">
        <f t="shared" si="487"/>
        <v>353</v>
      </c>
      <c r="BT90" s="296">
        <f t="shared" si="487"/>
        <v>875</v>
      </c>
      <c r="BU90" s="292">
        <f t="shared" ref="BU90:CP90" si="488">SUM(BU91:BU95)</f>
        <v>413</v>
      </c>
      <c r="BV90" s="267">
        <f t="shared" si="488"/>
        <v>462</v>
      </c>
      <c r="BW90" s="292">
        <f t="shared" si="488"/>
        <v>365</v>
      </c>
      <c r="BX90" s="292">
        <f t="shared" si="488"/>
        <v>167</v>
      </c>
      <c r="BY90" s="292">
        <f t="shared" si="488"/>
        <v>198</v>
      </c>
      <c r="BZ90" s="296">
        <f t="shared" si="488"/>
        <v>1048</v>
      </c>
      <c r="CA90" s="292">
        <f t="shared" si="488"/>
        <v>427</v>
      </c>
      <c r="CB90" s="267">
        <f t="shared" si="488"/>
        <v>621</v>
      </c>
      <c r="CC90" s="292">
        <f t="shared" si="488"/>
        <v>805</v>
      </c>
      <c r="CD90" s="292">
        <f t="shared" si="488"/>
        <v>368</v>
      </c>
      <c r="CE90" s="292">
        <f t="shared" si="488"/>
        <v>437</v>
      </c>
      <c r="CF90" s="296">
        <f t="shared" si="488"/>
        <v>594</v>
      </c>
      <c r="CG90" s="292">
        <f t="shared" si="488"/>
        <v>272</v>
      </c>
      <c r="CH90" s="267">
        <f t="shared" si="488"/>
        <v>322</v>
      </c>
      <c r="CI90" s="292">
        <f t="shared" si="488"/>
        <v>443</v>
      </c>
      <c r="CJ90" s="292">
        <f t="shared" si="488"/>
        <v>200</v>
      </c>
      <c r="CK90" s="292">
        <f t="shared" si="488"/>
        <v>243</v>
      </c>
      <c r="CL90" s="296">
        <f t="shared" si="488"/>
        <v>573</v>
      </c>
      <c r="CM90" s="292">
        <f t="shared" si="488"/>
        <v>276</v>
      </c>
      <c r="CN90" s="267">
        <f t="shared" si="488"/>
        <v>297</v>
      </c>
      <c r="CO90" s="292">
        <f t="shared" si="488"/>
        <v>576</v>
      </c>
      <c r="CP90" s="292">
        <f t="shared" si="488"/>
        <v>266</v>
      </c>
      <c r="CQ90" s="292">
        <f>SUM(CQ91:CQ95)</f>
        <v>310</v>
      </c>
      <c r="CR90" s="296">
        <f t="shared" ref="CR90:CV90" si="489">SUM(CR91:CR95)</f>
        <v>12384</v>
      </c>
      <c r="CS90" s="292">
        <f t="shared" si="489"/>
        <v>5780</v>
      </c>
      <c r="CT90" s="267">
        <f t="shared" si="489"/>
        <v>6604</v>
      </c>
      <c r="CU90" s="292">
        <f t="shared" si="489"/>
        <v>707</v>
      </c>
      <c r="CV90" s="292">
        <f t="shared" si="489"/>
        <v>344</v>
      </c>
      <c r="CW90" s="292">
        <f>SUM(CW91:CW95)</f>
        <v>363</v>
      </c>
      <c r="CX90" s="296">
        <f t="shared" ref="CX90:CY90" si="490">SUM(CX91:CX95)</f>
        <v>503</v>
      </c>
      <c r="CY90" s="292">
        <f t="shared" si="490"/>
        <v>221</v>
      </c>
      <c r="CZ90" s="267">
        <f>SUM(CZ91:CZ95)</f>
        <v>282</v>
      </c>
      <c r="DA90" s="292">
        <f t="shared" ref="DA90:DB90" si="491">SUM(DA91:DA95)</f>
        <v>237</v>
      </c>
      <c r="DB90" s="292">
        <f t="shared" si="491"/>
        <v>110</v>
      </c>
      <c r="DC90" s="292">
        <f>SUM(DC91:DC95)</f>
        <v>127</v>
      </c>
      <c r="DD90" s="296">
        <f t="shared" ref="DD90:DE90" si="492">SUM(DD91:DD95)</f>
        <v>250</v>
      </c>
      <c r="DE90" s="292">
        <f t="shared" si="492"/>
        <v>129</v>
      </c>
      <c r="DF90" s="267">
        <f>SUM(DF91:DF95)</f>
        <v>121</v>
      </c>
      <c r="DG90" s="292">
        <f t="shared" ref="DG90:DH90" si="493">SUM(DG91:DG95)</f>
        <v>523</v>
      </c>
      <c r="DH90" s="292">
        <f t="shared" si="493"/>
        <v>253</v>
      </c>
      <c r="DI90" s="292">
        <f>SUM(DI91:DI95)</f>
        <v>270</v>
      </c>
      <c r="DJ90" s="296">
        <f t="shared" ref="DJ90:DK90" si="494">SUM(DJ91:DJ95)</f>
        <v>831</v>
      </c>
      <c r="DK90" s="292">
        <f t="shared" si="494"/>
        <v>423</v>
      </c>
      <c r="DL90" s="267">
        <f>SUM(DL91:DL95)</f>
        <v>408</v>
      </c>
      <c r="DM90" s="292">
        <f t="shared" ref="DM90:DN90" si="495">SUM(DM91:DM95)</f>
        <v>535</v>
      </c>
      <c r="DN90" s="292">
        <f t="shared" si="495"/>
        <v>195</v>
      </c>
      <c r="DO90" s="292">
        <f>SUM(DO91:DO95)</f>
        <v>340</v>
      </c>
      <c r="DP90" s="296">
        <f t="shared" ref="DP90:DQ90" si="496">SUM(DP91:DP95)</f>
        <v>401</v>
      </c>
      <c r="DQ90" s="292">
        <f t="shared" si="496"/>
        <v>174</v>
      </c>
      <c r="DR90" s="267">
        <f>SUM(DR91:DR95)</f>
        <v>227</v>
      </c>
      <c r="DS90" s="292">
        <f t="shared" ref="DS90:DT90" si="497">SUM(DS91:DS95)</f>
        <v>784</v>
      </c>
      <c r="DT90" s="292">
        <f t="shared" si="497"/>
        <v>354</v>
      </c>
      <c r="DU90" s="292">
        <f>SUM(DU91:DU95)</f>
        <v>430</v>
      </c>
      <c r="DV90" s="296">
        <f t="shared" ref="DV90:DW90" si="498">SUM(DV91:DV95)</f>
        <v>388</v>
      </c>
      <c r="DW90" s="292">
        <f t="shared" si="498"/>
        <v>179</v>
      </c>
      <c r="DX90" s="267">
        <f>SUM(DX91:DX95)</f>
        <v>209</v>
      </c>
      <c r="DY90" s="292">
        <f t="shared" ref="DY90:DZ90" si="499">SUM(DY91:DY95)</f>
        <v>666</v>
      </c>
      <c r="DZ90" s="292">
        <f t="shared" si="499"/>
        <v>320</v>
      </c>
      <c r="EA90" s="292">
        <f>SUM(EA91:EA95)</f>
        <v>346</v>
      </c>
      <c r="EB90" s="296">
        <f t="shared" ref="EB90:EC90" si="500">SUM(EB91:EB95)</f>
        <v>438</v>
      </c>
      <c r="EC90" s="292">
        <f t="shared" si="500"/>
        <v>216</v>
      </c>
      <c r="ED90" s="267">
        <f>SUM(ED91:ED95)</f>
        <v>222</v>
      </c>
      <c r="EE90" s="292">
        <f t="shared" ref="EE90:EF90" si="501">SUM(EE91:EE95)</f>
        <v>522</v>
      </c>
      <c r="EF90" s="292">
        <f t="shared" si="501"/>
        <v>258</v>
      </c>
      <c r="EG90" s="292">
        <f>SUM(EG91:EG95)</f>
        <v>264</v>
      </c>
      <c r="EH90" s="296">
        <f t="shared" ref="EH90:EI90" si="502">SUM(EH91:EH95)</f>
        <v>577</v>
      </c>
      <c r="EI90" s="292">
        <f t="shared" si="502"/>
        <v>281</v>
      </c>
      <c r="EJ90" s="267">
        <f>SUM(EJ91:EJ95)</f>
        <v>296</v>
      </c>
      <c r="EK90" s="292">
        <f t="shared" ref="EK90:EL90" si="503">SUM(EK91:EK95)</f>
        <v>812</v>
      </c>
      <c r="EL90" s="292">
        <f t="shared" si="503"/>
        <v>362</v>
      </c>
      <c r="EM90" s="292">
        <f>SUM(EM91:EM95)</f>
        <v>450</v>
      </c>
      <c r="EN90" s="296">
        <f t="shared" ref="EN90:EO90" si="504">SUM(EN91:EN95)</f>
        <v>425</v>
      </c>
      <c r="EO90" s="292">
        <f t="shared" si="504"/>
        <v>197</v>
      </c>
      <c r="EP90" s="267">
        <f>SUM(EP91:EP95)</f>
        <v>228</v>
      </c>
      <c r="EQ90" s="292">
        <f t="shared" ref="EQ90:ER90" si="505">SUM(EQ91:EQ95)</f>
        <v>487</v>
      </c>
      <c r="ER90" s="292">
        <f t="shared" si="505"/>
        <v>226</v>
      </c>
      <c r="ES90" s="292">
        <f>SUM(ES91:ES95)</f>
        <v>261</v>
      </c>
      <c r="ET90" s="296">
        <f t="shared" ref="ET90:EU90" si="506">SUM(ET91:ET95)</f>
        <v>470</v>
      </c>
      <c r="EU90" s="292">
        <f t="shared" si="506"/>
        <v>234</v>
      </c>
      <c r="EV90" s="267">
        <f>SUM(EV91:EV95)</f>
        <v>236</v>
      </c>
      <c r="EW90" s="292">
        <f t="shared" ref="EW90:EX90" si="507">SUM(EW91:EW95)</f>
        <v>952</v>
      </c>
      <c r="EX90" s="292">
        <f t="shared" si="507"/>
        <v>425</v>
      </c>
      <c r="EY90" s="292">
        <f>SUM(EY91:EY95)</f>
        <v>527</v>
      </c>
      <c r="EZ90" s="296">
        <f t="shared" ref="EZ90:FA90" si="508">SUM(EZ91:EZ95)</f>
        <v>428</v>
      </c>
      <c r="FA90" s="292">
        <f t="shared" si="508"/>
        <v>192</v>
      </c>
      <c r="FB90" s="267">
        <f>SUM(FB91:FB95)</f>
        <v>236</v>
      </c>
      <c r="FC90" s="292">
        <f t="shared" ref="FC90:FD90" si="509">SUM(FC91:FC95)</f>
        <v>1038</v>
      </c>
      <c r="FD90" s="292">
        <f t="shared" si="509"/>
        <v>483</v>
      </c>
      <c r="FE90" s="292">
        <f>SUM(FE91:FE95)</f>
        <v>555</v>
      </c>
      <c r="FF90" s="296">
        <f t="shared" ref="FF90:FG90" si="510">SUM(FF91:FF95)</f>
        <v>410</v>
      </c>
      <c r="FG90" s="292">
        <f t="shared" si="510"/>
        <v>204</v>
      </c>
      <c r="FH90" s="267">
        <f>SUM(FH91:FH95)</f>
        <v>206</v>
      </c>
    </row>
    <row r="91" spans="1:164" ht="15.95" customHeight="1" x14ac:dyDescent="0.15">
      <c r="A91" s="58" t="s">
        <v>255</v>
      </c>
      <c r="B91" s="39" t="s">
        <v>84</v>
      </c>
      <c r="C91" s="116">
        <f>SUM(D91:E91)</f>
        <v>5561</v>
      </c>
      <c r="D91" s="96">
        <f>SUM(G91,BI91,CS91)</f>
        <v>2563</v>
      </c>
      <c r="E91" s="96">
        <f>SUM(H91,BJ91,CT91)</f>
        <v>2998</v>
      </c>
      <c r="F91" s="117">
        <f>SUM(G91:H91)</f>
        <v>1525</v>
      </c>
      <c r="G91" s="206">
        <f t="shared" ref="G91:G95" si="511">SUM(J91,M91,P91,S91,V91,Y91,AB91,AE91,AH91,AK91,AN91,AQ91,AT91,AW91,AZ91,BC91,BF91)</f>
        <v>698</v>
      </c>
      <c r="H91" s="206">
        <f t="shared" ref="H91:H95" si="512">SUM(K91,N91,Q91,T91,W91,Z91,AC91,AF91,AI91,AL91,AO91,AR91,AU91,AX91,BA91,BD91,BG91)</f>
        <v>827</v>
      </c>
      <c r="I91" s="241">
        <f>SUM(J91:K91)</f>
        <v>95</v>
      </c>
      <c r="J91" s="233">
        <v>43</v>
      </c>
      <c r="K91" s="233">
        <v>52</v>
      </c>
      <c r="L91" s="242">
        <f>SUM(M91:N91)</f>
        <v>178</v>
      </c>
      <c r="M91" s="233">
        <v>102</v>
      </c>
      <c r="N91" s="288">
        <v>76</v>
      </c>
      <c r="O91" s="300">
        <f>SUM(P91:Q91)</f>
        <v>89</v>
      </c>
      <c r="P91" s="288">
        <v>43</v>
      </c>
      <c r="Q91" s="299">
        <v>46</v>
      </c>
      <c r="R91" s="300">
        <f>SUM(S91:T91)</f>
        <v>137</v>
      </c>
      <c r="S91" s="288">
        <v>58</v>
      </c>
      <c r="T91" s="299">
        <v>79</v>
      </c>
      <c r="U91" s="242">
        <f>SUM(V91:W91)</f>
        <v>113</v>
      </c>
      <c r="V91" s="233">
        <v>45</v>
      </c>
      <c r="W91" s="288">
        <v>68</v>
      </c>
      <c r="X91" s="300">
        <f>SUM(Y91:Z91)</f>
        <v>102</v>
      </c>
      <c r="Y91" s="288">
        <v>50</v>
      </c>
      <c r="Z91" s="299">
        <v>52</v>
      </c>
      <c r="AA91" s="301">
        <f>SUM(AB91:AC91)</f>
        <v>95</v>
      </c>
      <c r="AB91" s="233">
        <v>43</v>
      </c>
      <c r="AC91" s="233">
        <v>52</v>
      </c>
      <c r="AD91" s="300">
        <f>SUM(AE91:AF91)</f>
        <v>139</v>
      </c>
      <c r="AE91" s="288">
        <v>54</v>
      </c>
      <c r="AF91" s="299">
        <v>85</v>
      </c>
      <c r="AG91" s="301">
        <f>SUM(AH91:AI91)</f>
        <v>132</v>
      </c>
      <c r="AH91" s="288">
        <v>63</v>
      </c>
      <c r="AI91" s="288">
        <v>69</v>
      </c>
      <c r="AJ91" s="300">
        <f>SUM(AK91:AL91)</f>
        <v>127</v>
      </c>
      <c r="AK91" s="288">
        <v>52</v>
      </c>
      <c r="AL91" s="299">
        <v>75</v>
      </c>
      <c r="AM91" s="301">
        <f>SUM(AN91:AO91)</f>
        <v>109</v>
      </c>
      <c r="AN91" s="288">
        <v>46</v>
      </c>
      <c r="AO91" s="288">
        <v>63</v>
      </c>
      <c r="AP91" s="300">
        <f>SUM(AQ91:AR91)</f>
        <v>84</v>
      </c>
      <c r="AQ91" s="288">
        <v>38</v>
      </c>
      <c r="AR91" s="299">
        <v>46</v>
      </c>
      <c r="AS91" s="301">
        <f>SUM(AT91:AU91)</f>
        <v>37</v>
      </c>
      <c r="AT91" s="288">
        <v>20</v>
      </c>
      <c r="AU91" s="288">
        <v>17</v>
      </c>
      <c r="AV91" s="300">
        <f>SUM(AW91:AX91)</f>
        <v>7</v>
      </c>
      <c r="AW91" s="288">
        <v>4</v>
      </c>
      <c r="AX91" s="299">
        <v>3</v>
      </c>
      <c r="AY91" s="301">
        <f>SUM(AZ91:BA91)</f>
        <v>25</v>
      </c>
      <c r="AZ91" s="288">
        <v>10</v>
      </c>
      <c r="BA91" s="288">
        <v>15</v>
      </c>
      <c r="BB91" s="300">
        <f>SUM(BC91:BD91)</f>
        <v>23</v>
      </c>
      <c r="BC91" s="288">
        <v>13</v>
      </c>
      <c r="BD91" s="299">
        <v>10</v>
      </c>
      <c r="BE91" s="301">
        <f>SUM(BF91:BG91)</f>
        <v>33</v>
      </c>
      <c r="BF91" s="288">
        <v>14</v>
      </c>
      <c r="BG91" s="288">
        <v>19</v>
      </c>
      <c r="BH91" s="300">
        <f>SUM(BI91:BJ91)</f>
        <v>1569</v>
      </c>
      <c r="BI91" s="310">
        <f>SUM(BL91,BO91,BR91,BU91,BX91,CA91,CD91,CG91,CJ91,CM91,CP91)</f>
        <v>745</v>
      </c>
      <c r="BJ91" s="314">
        <f>SUM(BM91,BP91,BS91,BV91,BY91,CB91,CE91,CH91,CK91,CN91,CQ91)</f>
        <v>824</v>
      </c>
      <c r="BK91" s="301">
        <f>SUM(BL91:BM91)</f>
        <v>249</v>
      </c>
      <c r="BL91" s="288">
        <v>137</v>
      </c>
      <c r="BM91" s="288">
        <v>112</v>
      </c>
      <c r="BN91" s="300">
        <f>SUM(BO91:BP91)</f>
        <v>181</v>
      </c>
      <c r="BO91" s="288">
        <v>85</v>
      </c>
      <c r="BP91" s="299">
        <v>96</v>
      </c>
      <c r="BQ91" s="301">
        <f>SUM(BR91:BS91)</f>
        <v>131</v>
      </c>
      <c r="BR91" s="288">
        <v>61</v>
      </c>
      <c r="BS91" s="288">
        <v>70</v>
      </c>
      <c r="BT91" s="300">
        <f>SUM(BU91:BV91)</f>
        <v>164</v>
      </c>
      <c r="BU91" s="288">
        <v>90</v>
      </c>
      <c r="BV91" s="299">
        <v>74</v>
      </c>
      <c r="BW91" s="301">
        <f>SUM(BX91:BY91)</f>
        <v>66</v>
      </c>
      <c r="BX91" s="288">
        <v>27</v>
      </c>
      <c r="BY91" s="288">
        <v>39</v>
      </c>
      <c r="BZ91" s="300">
        <f>SUM(CA91:CB91)</f>
        <v>204</v>
      </c>
      <c r="CA91" s="288">
        <v>86</v>
      </c>
      <c r="CB91" s="299">
        <v>118</v>
      </c>
      <c r="CC91" s="301">
        <f>SUM(CD91:CE91)</f>
        <v>154</v>
      </c>
      <c r="CD91" s="288">
        <v>72</v>
      </c>
      <c r="CE91" s="288">
        <v>82</v>
      </c>
      <c r="CF91" s="300">
        <f>SUM(CG91:CH91)</f>
        <v>105</v>
      </c>
      <c r="CG91" s="288">
        <v>48</v>
      </c>
      <c r="CH91" s="299">
        <v>57</v>
      </c>
      <c r="CI91" s="301">
        <f>SUM(CJ91:CK91)</f>
        <v>95</v>
      </c>
      <c r="CJ91" s="288">
        <v>36</v>
      </c>
      <c r="CK91" s="288">
        <v>59</v>
      </c>
      <c r="CL91" s="300">
        <f>SUM(CM91:CN91)</f>
        <v>113</v>
      </c>
      <c r="CM91" s="288">
        <v>58</v>
      </c>
      <c r="CN91" s="299">
        <v>55</v>
      </c>
      <c r="CO91" s="301">
        <f>SUM(CP91:CQ91)</f>
        <v>107</v>
      </c>
      <c r="CP91" s="288">
        <v>45</v>
      </c>
      <c r="CQ91" s="288">
        <v>62</v>
      </c>
      <c r="CR91" s="298">
        <f>SUM(CS91:CT91)</f>
        <v>2467</v>
      </c>
      <c r="CS91" s="310">
        <f>SUM(CV91,CY91,DB91,DE91,DH91,DK91,DN91,DQ91,DT91,DW91,DZ91,EC91,EF91,EI91,EL91,EO91,ER91,EU91,EX91,FA91,FD91,FG91)</f>
        <v>1120</v>
      </c>
      <c r="CT91" s="314">
        <f>SUM(CW91,CZ91,DC91,DF91,DI91,DL91,DO91,DR91,DU91,DX91,EA91,ED91,EG91,EJ91,EM91,EP91,ES91,EV91,EY91,FB91,FE91,FH91)</f>
        <v>1347</v>
      </c>
      <c r="CU91" s="301">
        <f>SUM(CV91:CW91)</f>
        <v>149</v>
      </c>
      <c r="CV91" s="288">
        <v>67</v>
      </c>
      <c r="CW91" s="288">
        <v>82</v>
      </c>
      <c r="CX91" s="300">
        <f>SUM(CY91:CZ91)</f>
        <v>107</v>
      </c>
      <c r="CY91" s="288">
        <v>51</v>
      </c>
      <c r="CZ91" s="299">
        <v>56</v>
      </c>
      <c r="DA91" s="301">
        <f>SUM(DB91:DC91)</f>
        <v>40</v>
      </c>
      <c r="DB91" s="288">
        <v>18</v>
      </c>
      <c r="DC91" s="288">
        <v>22</v>
      </c>
      <c r="DD91" s="300">
        <f>SUM(DE91:DF91)</f>
        <v>50</v>
      </c>
      <c r="DE91" s="288">
        <v>26</v>
      </c>
      <c r="DF91" s="299">
        <v>24</v>
      </c>
      <c r="DG91" s="301">
        <f>SUM(DH91:DI91)</f>
        <v>98</v>
      </c>
      <c r="DH91" s="288">
        <v>48</v>
      </c>
      <c r="DI91" s="288">
        <v>50</v>
      </c>
      <c r="DJ91" s="300">
        <f>SUM(DK91:DL91)</f>
        <v>165</v>
      </c>
      <c r="DK91" s="288">
        <v>85</v>
      </c>
      <c r="DL91" s="299">
        <v>80</v>
      </c>
      <c r="DM91" s="301">
        <f>SUM(DN91:DO91)</f>
        <v>94</v>
      </c>
      <c r="DN91" s="288">
        <v>41</v>
      </c>
      <c r="DO91" s="288">
        <v>53</v>
      </c>
      <c r="DP91" s="300">
        <f>SUM(DQ91:DR91)</f>
        <v>84</v>
      </c>
      <c r="DQ91" s="288">
        <v>35</v>
      </c>
      <c r="DR91" s="299">
        <v>49</v>
      </c>
      <c r="DS91" s="301">
        <f>SUM(DT91:DU91)</f>
        <v>141</v>
      </c>
      <c r="DT91" s="288">
        <v>60</v>
      </c>
      <c r="DU91" s="288">
        <v>81</v>
      </c>
      <c r="DV91" s="300">
        <f>SUM(DW91:DX91)</f>
        <v>65</v>
      </c>
      <c r="DW91" s="288">
        <v>26</v>
      </c>
      <c r="DX91" s="299">
        <v>39</v>
      </c>
      <c r="DY91" s="301">
        <f>SUM(DZ91:EA91)</f>
        <v>122</v>
      </c>
      <c r="DZ91" s="288">
        <v>58</v>
      </c>
      <c r="EA91" s="288">
        <v>64</v>
      </c>
      <c r="EB91" s="300">
        <f>SUM(EC91:ED91)</f>
        <v>85</v>
      </c>
      <c r="EC91" s="288">
        <v>48</v>
      </c>
      <c r="ED91" s="299">
        <v>37</v>
      </c>
      <c r="EE91" s="301">
        <f>SUM(EF91:EG91)</f>
        <v>105</v>
      </c>
      <c r="EF91" s="288">
        <v>51</v>
      </c>
      <c r="EG91" s="288">
        <v>54</v>
      </c>
      <c r="EH91" s="300">
        <f>SUM(EI91:EJ91)</f>
        <v>128</v>
      </c>
      <c r="EI91" s="288">
        <v>62</v>
      </c>
      <c r="EJ91" s="299">
        <v>66</v>
      </c>
      <c r="EK91" s="301">
        <f>SUM(EL91:EM91)</f>
        <v>159</v>
      </c>
      <c r="EL91" s="288">
        <v>63</v>
      </c>
      <c r="EM91" s="288">
        <v>96</v>
      </c>
      <c r="EN91" s="300">
        <f>SUM(EO91:EP91)</f>
        <v>74</v>
      </c>
      <c r="EO91" s="288">
        <v>35</v>
      </c>
      <c r="EP91" s="299">
        <v>39</v>
      </c>
      <c r="EQ91" s="301">
        <f>SUM(ER91:ES91)</f>
        <v>104</v>
      </c>
      <c r="ER91" s="288">
        <v>47</v>
      </c>
      <c r="ES91" s="288">
        <v>57</v>
      </c>
      <c r="ET91" s="300">
        <f>SUM(EU91:EV91)</f>
        <v>86</v>
      </c>
      <c r="EU91" s="288">
        <v>47</v>
      </c>
      <c r="EV91" s="299">
        <v>39</v>
      </c>
      <c r="EW91" s="301">
        <f>SUM(EX91:EY91)</f>
        <v>210</v>
      </c>
      <c r="EX91" s="288">
        <v>86</v>
      </c>
      <c r="EY91" s="288">
        <v>124</v>
      </c>
      <c r="EZ91" s="300">
        <f>SUM(FA91:FB91)</f>
        <v>95</v>
      </c>
      <c r="FA91" s="288">
        <v>36</v>
      </c>
      <c r="FB91" s="299">
        <v>59</v>
      </c>
      <c r="FC91" s="301">
        <f>SUM(FD91:FE91)</f>
        <v>222</v>
      </c>
      <c r="FD91" s="288">
        <v>95</v>
      </c>
      <c r="FE91" s="288">
        <v>127</v>
      </c>
      <c r="FF91" s="300">
        <f>SUM(FG91:FH91)</f>
        <v>84</v>
      </c>
      <c r="FG91" s="288">
        <v>35</v>
      </c>
      <c r="FH91" s="299">
        <v>49</v>
      </c>
    </row>
    <row r="92" spans="1:164" ht="15.95" customHeight="1" x14ac:dyDescent="0.15">
      <c r="A92" s="58" t="s">
        <v>256</v>
      </c>
      <c r="B92" s="39" t="s">
        <v>85</v>
      </c>
      <c r="C92" s="116">
        <f>SUM(D92:E92)</f>
        <v>5596</v>
      </c>
      <c r="D92" s="96">
        <f t="shared" ref="D92:D95" si="513">SUM(G92,BI92,CS92)</f>
        <v>2597</v>
      </c>
      <c r="E92" s="96">
        <f t="shared" ref="E92:E95" si="514">SUM(H92,BJ92,CT92)</f>
        <v>2999</v>
      </c>
      <c r="F92" s="117">
        <f>SUM(G92:H92)</f>
        <v>1573</v>
      </c>
      <c r="G92" s="206">
        <f t="shared" si="511"/>
        <v>724</v>
      </c>
      <c r="H92" s="206">
        <f t="shared" si="512"/>
        <v>849</v>
      </c>
      <c r="I92" s="241">
        <f>SUM(J92:K92)</f>
        <v>86</v>
      </c>
      <c r="J92" s="233">
        <v>32</v>
      </c>
      <c r="K92" s="233">
        <v>54</v>
      </c>
      <c r="L92" s="242">
        <f>SUM(M92:N92)</f>
        <v>172</v>
      </c>
      <c r="M92" s="233">
        <v>81</v>
      </c>
      <c r="N92" s="288">
        <v>91</v>
      </c>
      <c r="O92" s="300">
        <f>SUM(P92:Q92)</f>
        <v>107</v>
      </c>
      <c r="P92" s="288">
        <v>39</v>
      </c>
      <c r="Q92" s="299">
        <v>68</v>
      </c>
      <c r="R92" s="300">
        <f>SUM(S92:T92)</f>
        <v>141</v>
      </c>
      <c r="S92" s="288">
        <v>68</v>
      </c>
      <c r="T92" s="299">
        <v>73</v>
      </c>
      <c r="U92" s="242">
        <f>SUM(V92:W92)</f>
        <v>132</v>
      </c>
      <c r="V92" s="233">
        <v>66</v>
      </c>
      <c r="W92" s="288">
        <v>66</v>
      </c>
      <c r="X92" s="300">
        <f>SUM(Y92:Z92)</f>
        <v>92</v>
      </c>
      <c r="Y92" s="288">
        <v>44</v>
      </c>
      <c r="Z92" s="299">
        <v>48</v>
      </c>
      <c r="AA92" s="301">
        <f>SUM(AB92:AC92)</f>
        <v>111</v>
      </c>
      <c r="AB92" s="233">
        <v>44</v>
      </c>
      <c r="AC92" s="233">
        <v>67</v>
      </c>
      <c r="AD92" s="300">
        <f>SUM(AE92:AF92)</f>
        <v>138</v>
      </c>
      <c r="AE92" s="288">
        <v>59</v>
      </c>
      <c r="AF92" s="299">
        <v>79</v>
      </c>
      <c r="AG92" s="301">
        <f>SUM(AH92:AI92)</f>
        <v>134</v>
      </c>
      <c r="AH92" s="288">
        <v>62</v>
      </c>
      <c r="AI92" s="288">
        <v>72</v>
      </c>
      <c r="AJ92" s="300">
        <f>SUM(AK92:AL92)</f>
        <v>116</v>
      </c>
      <c r="AK92" s="288">
        <v>61</v>
      </c>
      <c r="AL92" s="299">
        <v>55</v>
      </c>
      <c r="AM92" s="301">
        <f>SUM(AN92:AO92)</f>
        <v>127</v>
      </c>
      <c r="AN92" s="288">
        <v>60</v>
      </c>
      <c r="AO92" s="288">
        <v>67</v>
      </c>
      <c r="AP92" s="300">
        <f>SUM(AQ92:AR92)</f>
        <v>94</v>
      </c>
      <c r="AQ92" s="288">
        <v>43</v>
      </c>
      <c r="AR92" s="299">
        <v>51</v>
      </c>
      <c r="AS92" s="301">
        <f>SUM(AT92:AU92)</f>
        <v>41</v>
      </c>
      <c r="AT92" s="288">
        <v>20</v>
      </c>
      <c r="AU92" s="288">
        <v>21</v>
      </c>
      <c r="AV92" s="300">
        <f>SUM(AW92:AX92)</f>
        <v>4</v>
      </c>
      <c r="AW92" s="288">
        <v>3</v>
      </c>
      <c r="AX92" s="299">
        <v>1</v>
      </c>
      <c r="AY92" s="301">
        <f>SUM(AZ92:BA92)</f>
        <v>25</v>
      </c>
      <c r="AZ92" s="288">
        <v>13</v>
      </c>
      <c r="BA92" s="288">
        <v>12</v>
      </c>
      <c r="BB92" s="300">
        <f>SUM(BC92:BD92)</f>
        <v>23</v>
      </c>
      <c r="BC92" s="288">
        <v>13</v>
      </c>
      <c r="BD92" s="299">
        <v>10</v>
      </c>
      <c r="BE92" s="301">
        <f>SUM(BF92:BG92)</f>
        <v>30</v>
      </c>
      <c r="BF92" s="288">
        <v>16</v>
      </c>
      <c r="BG92" s="288">
        <v>14</v>
      </c>
      <c r="BH92" s="300">
        <f>SUM(BI92:BJ92)</f>
        <v>1571</v>
      </c>
      <c r="BI92" s="310">
        <f t="shared" ref="BI92:BI95" si="515">SUM(BL92,BO92,BR92,BU92,BX92,CA92,CD92,CG92,CJ92,CM92,CP92)</f>
        <v>689</v>
      </c>
      <c r="BJ92" s="314">
        <f t="shared" ref="BJ92:BJ95" si="516">SUM(BM92,BP92,BS92,BV92,BY92,CB92,CE92,CH92,CK92,CN92,CQ92)</f>
        <v>882</v>
      </c>
      <c r="BK92" s="301">
        <f>SUM(BL92:BM92)</f>
        <v>215</v>
      </c>
      <c r="BL92" s="288">
        <v>98</v>
      </c>
      <c r="BM92" s="288">
        <v>117</v>
      </c>
      <c r="BN92" s="300">
        <f>SUM(BO92:BP92)</f>
        <v>165</v>
      </c>
      <c r="BO92" s="288">
        <v>80</v>
      </c>
      <c r="BP92" s="299">
        <v>85</v>
      </c>
      <c r="BQ92" s="301">
        <f>SUM(BR92:BS92)</f>
        <v>120</v>
      </c>
      <c r="BR92" s="288">
        <v>55</v>
      </c>
      <c r="BS92" s="288">
        <v>65</v>
      </c>
      <c r="BT92" s="300">
        <f>SUM(BU92:BV92)</f>
        <v>175</v>
      </c>
      <c r="BU92" s="288">
        <v>65</v>
      </c>
      <c r="BV92" s="299">
        <v>110</v>
      </c>
      <c r="BW92" s="301">
        <f>SUM(BX92:BY92)</f>
        <v>73</v>
      </c>
      <c r="BX92" s="288">
        <v>38</v>
      </c>
      <c r="BY92" s="288">
        <v>35</v>
      </c>
      <c r="BZ92" s="300">
        <f>SUM(CA92:CB92)</f>
        <v>192</v>
      </c>
      <c r="CA92" s="288">
        <v>67</v>
      </c>
      <c r="CB92" s="299">
        <v>125</v>
      </c>
      <c r="CC92" s="301">
        <f>SUM(CD92:CE92)</f>
        <v>169</v>
      </c>
      <c r="CD92" s="288">
        <v>77</v>
      </c>
      <c r="CE92" s="288">
        <v>92</v>
      </c>
      <c r="CF92" s="300">
        <f>SUM(CG92:CH92)</f>
        <v>115</v>
      </c>
      <c r="CG92" s="288">
        <v>49</v>
      </c>
      <c r="CH92" s="299">
        <v>66</v>
      </c>
      <c r="CI92" s="301">
        <f>SUM(CJ92:CK92)</f>
        <v>97</v>
      </c>
      <c r="CJ92" s="288">
        <v>41</v>
      </c>
      <c r="CK92" s="288">
        <v>56</v>
      </c>
      <c r="CL92" s="300">
        <f>SUM(CM92:CN92)</f>
        <v>124</v>
      </c>
      <c r="CM92" s="288">
        <v>61</v>
      </c>
      <c r="CN92" s="299">
        <v>63</v>
      </c>
      <c r="CO92" s="301">
        <f>SUM(CP92:CQ92)</f>
        <v>126</v>
      </c>
      <c r="CP92" s="288">
        <v>58</v>
      </c>
      <c r="CQ92" s="288">
        <v>68</v>
      </c>
      <c r="CR92" s="298">
        <f>SUM(CS92:CT92)</f>
        <v>2452</v>
      </c>
      <c r="CS92" s="310">
        <f t="shared" ref="CS92:CS95" si="517">SUM(CV92,CY92,DB92,DE92,DH92,DK92,DN92,DQ92,DT92,DW92,DZ92,EC92,EF92,EI92,EL92,EO92,ER92,EU92,EX92,FA92,FD92,FG92)</f>
        <v>1184</v>
      </c>
      <c r="CT92" s="314">
        <f t="shared" ref="CT92:CT95" si="518">SUM(CW92,CZ92,DC92,DF92,DI92,DL92,DO92,DR92,DU92,DX92,EA92,ED92,EG92,EJ92,EM92,EP92,ES92,EV92,EY92,FB92,FE92,FH92)</f>
        <v>1268</v>
      </c>
      <c r="CU92" s="301">
        <f>SUM(CV92:CW92)</f>
        <v>125</v>
      </c>
      <c r="CV92" s="288">
        <v>61</v>
      </c>
      <c r="CW92" s="288">
        <v>64</v>
      </c>
      <c r="CX92" s="300">
        <f>SUM(CY92:CZ92)</f>
        <v>91</v>
      </c>
      <c r="CY92" s="288">
        <v>44</v>
      </c>
      <c r="CZ92" s="299">
        <v>47</v>
      </c>
      <c r="DA92" s="301">
        <f>SUM(DB92:DC92)</f>
        <v>39</v>
      </c>
      <c r="DB92" s="288">
        <v>20</v>
      </c>
      <c r="DC92" s="288">
        <v>19</v>
      </c>
      <c r="DD92" s="300">
        <f>SUM(DE92:DF92)</f>
        <v>50</v>
      </c>
      <c r="DE92" s="288">
        <v>28</v>
      </c>
      <c r="DF92" s="299">
        <v>22</v>
      </c>
      <c r="DG92" s="301">
        <f>SUM(DH92:DI92)</f>
        <v>104</v>
      </c>
      <c r="DH92" s="288">
        <v>49</v>
      </c>
      <c r="DI92" s="288">
        <v>55</v>
      </c>
      <c r="DJ92" s="300">
        <f>SUM(DK92:DL92)</f>
        <v>162</v>
      </c>
      <c r="DK92" s="288">
        <v>79</v>
      </c>
      <c r="DL92" s="299">
        <v>83</v>
      </c>
      <c r="DM92" s="301">
        <f>SUM(DN92:DO92)</f>
        <v>96</v>
      </c>
      <c r="DN92" s="288">
        <v>39</v>
      </c>
      <c r="DO92" s="288">
        <v>57</v>
      </c>
      <c r="DP92" s="300">
        <f>SUM(DQ92:DR92)</f>
        <v>82</v>
      </c>
      <c r="DQ92" s="288">
        <v>34</v>
      </c>
      <c r="DR92" s="299">
        <v>48</v>
      </c>
      <c r="DS92" s="301">
        <f>SUM(DT92:DU92)</f>
        <v>154</v>
      </c>
      <c r="DT92" s="288">
        <v>68</v>
      </c>
      <c r="DU92" s="288">
        <v>86</v>
      </c>
      <c r="DV92" s="300">
        <f>SUM(DW92:DX92)</f>
        <v>69</v>
      </c>
      <c r="DW92" s="288">
        <v>37</v>
      </c>
      <c r="DX92" s="299">
        <v>32</v>
      </c>
      <c r="DY92" s="301">
        <f>SUM(DZ92:EA92)</f>
        <v>139</v>
      </c>
      <c r="DZ92" s="288">
        <v>63</v>
      </c>
      <c r="EA92" s="288">
        <v>76</v>
      </c>
      <c r="EB92" s="300">
        <f>SUM(EC92:ED92)</f>
        <v>90</v>
      </c>
      <c r="EC92" s="288">
        <v>47</v>
      </c>
      <c r="ED92" s="299">
        <v>43</v>
      </c>
      <c r="EE92" s="301">
        <f>SUM(EF92:EG92)</f>
        <v>101</v>
      </c>
      <c r="EF92" s="288">
        <v>64</v>
      </c>
      <c r="EG92" s="288">
        <v>37</v>
      </c>
      <c r="EH92" s="300">
        <f>SUM(EI92:EJ92)</f>
        <v>114</v>
      </c>
      <c r="EI92" s="288">
        <v>55</v>
      </c>
      <c r="EJ92" s="299">
        <v>59</v>
      </c>
      <c r="EK92" s="301">
        <f>SUM(EL92:EM92)</f>
        <v>191</v>
      </c>
      <c r="EL92" s="288">
        <v>92</v>
      </c>
      <c r="EM92" s="288">
        <v>99</v>
      </c>
      <c r="EN92" s="300">
        <f>SUM(EO92:EP92)</f>
        <v>86</v>
      </c>
      <c r="EO92" s="288">
        <v>40</v>
      </c>
      <c r="EP92" s="299">
        <v>46</v>
      </c>
      <c r="EQ92" s="301">
        <f>SUM(ER92:ES92)</f>
        <v>90</v>
      </c>
      <c r="ER92" s="288">
        <v>43</v>
      </c>
      <c r="ES92" s="288">
        <v>47</v>
      </c>
      <c r="ET92" s="300">
        <f>SUM(EU92:EV92)</f>
        <v>109</v>
      </c>
      <c r="EU92" s="288">
        <v>46</v>
      </c>
      <c r="EV92" s="299">
        <v>63</v>
      </c>
      <c r="EW92" s="301">
        <f>SUM(EX92:EY92)</f>
        <v>168</v>
      </c>
      <c r="EX92" s="288">
        <v>85</v>
      </c>
      <c r="EY92" s="288">
        <v>83</v>
      </c>
      <c r="EZ92" s="300">
        <f>SUM(FA92:FB92)</f>
        <v>85</v>
      </c>
      <c r="FA92" s="288">
        <v>38</v>
      </c>
      <c r="FB92" s="299">
        <v>47</v>
      </c>
      <c r="FC92" s="301">
        <f>SUM(FD92:FE92)</f>
        <v>210</v>
      </c>
      <c r="FD92" s="288">
        <v>99</v>
      </c>
      <c r="FE92" s="288">
        <v>111</v>
      </c>
      <c r="FF92" s="300">
        <f>SUM(FG92:FH92)</f>
        <v>97</v>
      </c>
      <c r="FG92" s="288">
        <v>53</v>
      </c>
      <c r="FH92" s="299">
        <v>44</v>
      </c>
    </row>
    <row r="93" spans="1:164" ht="15.95" customHeight="1" x14ac:dyDescent="0.15">
      <c r="A93" s="58" t="s">
        <v>257</v>
      </c>
      <c r="B93" s="39" t="s">
        <v>86</v>
      </c>
      <c r="C93" s="116">
        <f>SUM(D93:E93)</f>
        <v>5420</v>
      </c>
      <c r="D93" s="96">
        <f t="shared" si="513"/>
        <v>2460</v>
      </c>
      <c r="E93" s="96">
        <f t="shared" si="514"/>
        <v>2960</v>
      </c>
      <c r="F93" s="117">
        <f>SUM(G93:H93)</f>
        <v>1520</v>
      </c>
      <c r="G93" s="206">
        <f t="shared" si="511"/>
        <v>680</v>
      </c>
      <c r="H93" s="206">
        <f t="shared" si="512"/>
        <v>840</v>
      </c>
      <c r="I93" s="241">
        <f>SUM(J93:K93)</f>
        <v>116</v>
      </c>
      <c r="J93" s="233">
        <v>46</v>
      </c>
      <c r="K93" s="233">
        <v>70</v>
      </c>
      <c r="L93" s="242">
        <f>SUM(M93:N93)</f>
        <v>170</v>
      </c>
      <c r="M93" s="233">
        <v>81</v>
      </c>
      <c r="N93" s="288">
        <v>89</v>
      </c>
      <c r="O93" s="300">
        <f>SUM(P93:Q93)</f>
        <v>94</v>
      </c>
      <c r="P93" s="288">
        <v>42</v>
      </c>
      <c r="Q93" s="299">
        <v>52</v>
      </c>
      <c r="R93" s="300">
        <f>SUM(S93:T93)</f>
        <v>123</v>
      </c>
      <c r="S93" s="288">
        <v>57</v>
      </c>
      <c r="T93" s="299">
        <v>66</v>
      </c>
      <c r="U93" s="242">
        <f>SUM(V93:W93)</f>
        <v>140</v>
      </c>
      <c r="V93" s="233">
        <v>66</v>
      </c>
      <c r="W93" s="288">
        <v>74</v>
      </c>
      <c r="X93" s="300">
        <f>SUM(Y93:Z93)</f>
        <v>106</v>
      </c>
      <c r="Y93" s="288">
        <v>46</v>
      </c>
      <c r="Z93" s="299">
        <v>60</v>
      </c>
      <c r="AA93" s="301">
        <f>SUM(AB93:AC93)</f>
        <v>100</v>
      </c>
      <c r="AB93" s="233">
        <v>41</v>
      </c>
      <c r="AC93" s="233">
        <v>59</v>
      </c>
      <c r="AD93" s="300">
        <f>SUM(AE93:AF93)</f>
        <v>127</v>
      </c>
      <c r="AE93" s="288">
        <v>61</v>
      </c>
      <c r="AF93" s="299">
        <v>66</v>
      </c>
      <c r="AG93" s="301">
        <f>SUM(AH93:AI93)</f>
        <v>132</v>
      </c>
      <c r="AH93" s="288">
        <v>56</v>
      </c>
      <c r="AI93" s="288">
        <v>76</v>
      </c>
      <c r="AJ93" s="300">
        <f>SUM(AK93:AL93)</f>
        <v>108</v>
      </c>
      <c r="AK93" s="288">
        <v>40</v>
      </c>
      <c r="AL93" s="299">
        <v>68</v>
      </c>
      <c r="AM93" s="301">
        <f>SUM(AN93:AO93)</f>
        <v>110</v>
      </c>
      <c r="AN93" s="288">
        <v>50</v>
      </c>
      <c r="AO93" s="288">
        <v>60</v>
      </c>
      <c r="AP93" s="300">
        <f>SUM(AQ93:AR93)</f>
        <v>91</v>
      </c>
      <c r="AQ93" s="288">
        <v>45</v>
      </c>
      <c r="AR93" s="299">
        <v>46</v>
      </c>
      <c r="AS93" s="301">
        <f>SUM(AT93:AU93)</f>
        <v>36</v>
      </c>
      <c r="AT93" s="288">
        <v>17</v>
      </c>
      <c r="AU93" s="288">
        <v>19</v>
      </c>
      <c r="AV93" s="300">
        <f>SUM(AW93:AX93)</f>
        <v>5</v>
      </c>
      <c r="AW93" s="288">
        <v>1</v>
      </c>
      <c r="AX93" s="299">
        <v>4</v>
      </c>
      <c r="AY93" s="301">
        <f>SUM(AZ93:BA93)</f>
        <v>24</v>
      </c>
      <c r="AZ93" s="288">
        <v>9</v>
      </c>
      <c r="BA93" s="288">
        <v>15</v>
      </c>
      <c r="BB93" s="300">
        <f>SUM(BC93:BD93)</f>
        <v>17</v>
      </c>
      <c r="BC93" s="288">
        <v>10</v>
      </c>
      <c r="BD93" s="299">
        <v>7</v>
      </c>
      <c r="BE93" s="301">
        <f>SUM(BF93:BG93)</f>
        <v>21</v>
      </c>
      <c r="BF93" s="288">
        <v>12</v>
      </c>
      <c r="BG93" s="288">
        <v>9</v>
      </c>
      <c r="BH93" s="300">
        <f>SUM(BI93:BJ93)</f>
        <v>1495</v>
      </c>
      <c r="BI93" s="310">
        <f t="shared" si="515"/>
        <v>706</v>
      </c>
      <c r="BJ93" s="314">
        <f t="shared" si="516"/>
        <v>789</v>
      </c>
      <c r="BK93" s="301">
        <f>SUM(BL93:BM93)</f>
        <v>213</v>
      </c>
      <c r="BL93" s="288">
        <v>119</v>
      </c>
      <c r="BM93" s="288">
        <v>94</v>
      </c>
      <c r="BN93" s="300">
        <f>SUM(BO93:BP93)</f>
        <v>160</v>
      </c>
      <c r="BO93" s="288">
        <v>72</v>
      </c>
      <c r="BP93" s="299">
        <v>88</v>
      </c>
      <c r="BQ93" s="301">
        <f>SUM(BR93:BS93)</f>
        <v>127</v>
      </c>
      <c r="BR93" s="288">
        <v>60</v>
      </c>
      <c r="BS93" s="288">
        <v>67</v>
      </c>
      <c r="BT93" s="300">
        <f>SUM(BU93:BV93)</f>
        <v>164</v>
      </c>
      <c r="BU93" s="288">
        <v>86</v>
      </c>
      <c r="BV93" s="299">
        <v>78</v>
      </c>
      <c r="BW93" s="301">
        <f>SUM(BX93:BY93)</f>
        <v>65</v>
      </c>
      <c r="BX93" s="288">
        <v>25</v>
      </c>
      <c r="BY93" s="288">
        <v>40</v>
      </c>
      <c r="BZ93" s="300">
        <f>SUM(CA93:CB93)</f>
        <v>204</v>
      </c>
      <c r="CA93" s="288">
        <v>79</v>
      </c>
      <c r="CB93" s="299">
        <v>125</v>
      </c>
      <c r="CC93" s="301">
        <f>SUM(CD93:CE93)</f>
        <v>147</v>
      </c>
      <c r="CD93" s="288">
        <v>69</v>
      </c>
      <c r="CE93" s="288">
        <v>78</v>
      </c>
      <c r="CF93" s="300">
        <f>SUM(CG93:CH93)</f>
        <v>120</v>
      </c>
      <c r="CG93" s="288">
        <v>50</v>
      </c>
      <c r="CH93" s="299">
        <v>70</v>
      </c>
      <c r="CI93" s="301">
        <f>SUM(CJ93:CK93)</f>
        <v>81</v>
      </c>
      <c r="CJ93" s="288">
        <v>38</v>
      </c>
      <c r="CK93" s="288">
        <v>43</v>
      </c>
      <c r="CL93" s="300">
        <f>SUM(CM93:CN93)</f>
        <v>110</v>
      </c>
      <c r="CM93" s="288">
        <v>56</v>
      </c>
      <c r="CN93" s="299">
        <v>54</v>
      </c>
      <c r="CO93" s="301">
        <f>SUM(CP93:CQ93)</f>
        <v>104</v>
      </c>
      <c r="CP93" s="288">
        <v>52</v>
      </c>
      <c r="CQ93" s="288">
        <v>52</v>
      </c>
      <c r="CR93" s="298">
        <f>SUM(CS93:CT93)</f>
        <v>2405</v>
      </c>
      <c r="CS93" s="310">
        <f t="shared" si="517"/>
        <v>1074</v>
      </c>
      <c r="CT93" s="314">
        <f t="shared" si="518"/>
        <v>1331</v>
      </c>
      <c r="CU93" s="301">
        <f>SUM(CV93:CW93)</f>
        <v>131</v>
      </c>
      <c r="CV93" s="288">
        <v>67</v>
      </c>
      <c r="CW93" s="288">
        <v>64</v>
      </c>
      <c r="CX93" s="300">
        <f>SUM(CY93:CZ93)</f>
        <v>95</v>
      </c>
      <c r="CY93" s="288">
        <v>37</v>
      </c>
      <c r="CZ93" s="299">
        <v>58</v>
      </c>
      <c r="DA93" s="301">
        <f>SUM(DB93:DC93)</f>
        <v>54</v>
      </c>
      <c r="DB93" s="288">
        <v>27</v>
      </c>
      <c r="DC93" s="288">
        <v>27</v>
      </c>
      <c r="DD93" s="300">
        <f>SUM(DE93:DF93)</f>
        <v>55</v>
      </c>
      <c r="DE93" s="288">
        <v>27</v>
      </c>
      <c r="DF93" s="299">
        <v>28</v>
      </c>
      <c r="DG93" s="301">
        <f>SUM(DH93:DI93)</f>
        <v>104</v>
      </c>
      <c r="DH93" s="288">
        <v>43</v>
      </c>
      <c r="DI93" s="288">
        <v>61</v>
      </c>
      <c r="DJ93" s="300">
        <f>SUM(DK93:DL93)</f>
        <v>163</v>
      </c>
      <c r="DK93" s="288">
        <v>78</v>
      </c>
      <c r="DL93" s="299">
        <v>85</v>
      </c>
      <c r="DM93" s="301">
        <f>SUM(DN93:DO93)</f>
        <v>108</v>
      </c>
      <c r="DN93" s="288">
        <v>34</v>
      </c>
      <c r="DO93" s="288">
        <v>74</v>
      </c>
      <c r="DP93" s="300">
        <f>SUM(DQ93:DR93)</f>
        <v>84</v>
      </c>
      <c r="DQ93" s="288">
        <v>35</v>
      </c>
      <c r="DR93" s="299">
        <v>49</v>
      </c>
      <c r="DS93" s="301">
        <f>SUM(DT93:DU93)</f>
        <v>145</v>
      </c>
      <c r="DT93" s="288">
        <v>64</v>
      </c>
      <c r="DU93" s="288">
        <v>81</v>
      </c>
      <c r="DV93" s="300">
        <f>SUM(DW93:DX93)</f>
        <v>77</v>
      </c>
      <c r="DW93" s="288">
        <v>29</v>
      </c>
      <c r="DX93" s="299">
        <v>48</v>
      </c>
      <c r="DY93" s="301">
        <f>SUM(DZ93:EA93)</f>
        <v>135</v>
      </c>
      <c r="DZ93" s="288">
        <v>55</v>
      </c>
      <c r="EA93" s="288">
        <v>80</v>
      </c>
      <c r="EB93" s="300">
        <f>SUM(EC93:ED93)</f>
        <v>80</v>
      </c>
      <c r="EC93" s="288">
        <v>31</v>
      </c>
      <c r="ED93" s="299">
        <v>49</v>
      </c>
      <c r="EE93" s="301">
        <f>SUM(EF93:EG93)</f>
        <v>117</v>
      </c>
      <c r="EF93" s="288">
        <v>50</v>
      </c>
      <c r="EG93" s="288">
        <v>67</v>
      </c>
      <c r="EH93" s="300">
        <f>SUM(EI93:EJ93)</f>
        <v>108</v>
      </c>
      <c r="EI93" s="288">
        <v>54</v>
      </c>
      <c r="EJ93" s="299">
        <v>54</v>
      </c>
      <c r="EK93" s="301">
        <f>SUM(EL93:EM93)</f>
        <v>142</v>
      </c>
      <c r="EL93" s="288">
        <v>64</v>
      </c>
      <c r="EM93" s="288">
        <v>78</v>
      </c>
      <c r="EN93" s="300">
        <f>SUM(EO93:EP93)</f>
        <v>88</v>
      </c>
      <c r="EO93" s="288">
        <v>43</v>
      </c>
      <c r="EP93" s="299">
        <v>45</v>
      </c>
      <c r="EQ93" s="301">
        <f>SUM(ER93:ES93)</f>
        <v>92</v>
      </c>
      <c r="ER93" s="288">
        <v>44</v>
      </c>
      <c r="ES93" s="288">
        <v>48</v>
      </c>
      <c r="ET93" s="300">
        <f>SUM(EU93:EV93)</f>
        <v>108</v>
      </c>
      <c r="EU93" s="288">
        <v>57</v>
      </c>
      <c r="EV93" s="299">
        <v>51</v>
      </c>
      <c r="EW93" s="301">
        <f>SUM(EX93:EY93)</f>
        <v>195</v>
      </c>
      <c r="EX93" s="288">
        <v>91</v>
      </c>
      <c r="EY93" s="288">
        <v>104</v>
      </c>
      <c r="EZ93" s="300">
        <f>SUM(FA93:FB93)</f>
        <v>64</v>
      </c>
      <c r="FA93" s="288">
        <v>28</v>
      </c>
      <c r="FB93" s="299">
        <v>36</v>
      </c>
      <c r="FC93" s="301">
        <f>SUM(FD93:FE93)</f>
        <v>192</v>
      </c>
      <c r="FD93" s="288">
        <v>86</v>
      </c>
      <c r="FE93" s="288">
        <v>106</v>
      </c>
      <c r="FF93" s="300">
        <f>SUM(FG93:FH93)</f>
        <v>68</v>
      </c>
      <c r="FG93" s="288">
        <v>30</v>
      </c>
      <c r="FH93" s="299">
        <v>38</v>
      </c>
    </row>
    <row r="94" spans="1:164" ht="15.95" customHeight="1" x14ac:dyDescent="0.15">
      <c r="A94" s="58" t="s">
        <v>258</v>
      </c>
      <c r="B94" s="39" t="s">
        <v>87</v>
      </c>
      <c r="C94" s="116">
        <f>SUM(D94:E94)</f>
        <v>6435</v>
      </c>
      <c r="D94" s="96">
        <f t="shared" si="513"/>
        <v>3011</v>
      </c>
      <c r="E94" s="96">
        <f t="shared" si="514"/>
        <v>3424</v>
      </c>
      <c r="F94" s="117">
        <f>SUM(G94:H94)</f>
        <v>1859</v>
      </c>
      <c r="G94" s="206">
        <f t="shared" si="511"/>
        <v>861</v>
      </c>
      <c r="H94" s="206">
        <f t="shared" si="512"/>
        <v>998</v>
      </c>
      <c r="I94" s="241">
        <f>SUM(J94:K94)</f>
        <v>142</v>
      </c>
      <c r="J94" s="233">
        <v>73</v>
      </c>
      <c r="K94" s="233">
        <v>69</v>
      </c>
      <c r="L94" s="242">
        <f>SUM(M94:N94)</f>
        <v>217</v>
      </c>
      <c r="M94" s="233">
        <v>108</v>
      </c>
      <c r="N94" s="288">
        <v>109</v>
      </c>
      <c r="O94" s="300">
        <f>SUM(P94:Q94)</f>
        <v>120</v>
      </c>
      <c r="P94" s="288">
        <v>61</v>
      </c>
      <c r="Q94" s="299">
        <v>59</v>
      </c>
      <c r="R94" s="300">
        <f>SUM(S94:T94)</f>
        <v>168</v>
      </c>
      <c r="S94" s="288">
        <v>79</v>
      </c>
      <c r="T94" s="299">
        <v>89</v>
      </c>
      <c r="U94" s="242">
        <f>SUM(V94:W94)</f>
        <v>168</v>
      </c>
      <c r="V94" s="233">
        <v>73</v>
      </c>
      <c r="W94" s="288">
        <v>95</v>
      </c>
      <c r="X94" s="300">
        <f>SUM(Y94:Z94)</f>
        <v>127</v>
      </c>
      <c r="Y94" s="288">
        <v>51</v>
      </c>
      <c r="Z94" s="299">
        <v>76</v>
      </c>
      <c r="AA94" s="301">
        <f>SUM(AB94:AC94)</f>
        <v>124</v>
      </c>
      <c r="AB94" s="233">
        <v>51</v>
      </c>
      <c r="AC94" s="233">
        <v>73</v>
      </c>
      <c r="AD94" s="300">
        <f>SUM(AE94:AF94)</f>
        <v>142</v>
      </c>
      <c r="AE94" s="288">
        <v>67</v>
      </c>
      <c r="AF94" s="299">
        <v>75</v>
      </c>
      <c r="AG94" s="301">
        <f>SUM(AH94:AI94)</f>
        <v>170</v>
      </c>
      <c r="AH94" s="288">
        <v>76</v>
      </c>
      <c r="AI94" s="288">
        <v>94</v>
      </c>
      <c r="AJ94" s="300">
        <f>SUM(AK94:AL94)</f>
        <v>124</v>
      </c>
      <c r="AK94" s="288">
        <v>52</v>
      </c>
      <c r="AL94" s="299">
        <v>72</v>
      </c>
      <c r="AM94" s="301">
        <f>SUM(AN94:AO94)</f>
        <v>140</v>
      </c>
      <c r="AN94" s="288">
        <v>68</v>
      </c>
      <c r="AO94" s="288">
        <v>72</v>
      </c>
      <c r="AP94" s="300">
        <f>SUM(AQ94:AR94)</f>
        <v>80</v>
      </c>
      <c r="AQ94" s="288">
        <v>35</v>
      </c>
      <c r="AR94" s="299">
        <v>45</v>
      </c>
      <c r="AS94" s="301">
        <f>SUM(AT94:AU94)</f>
        <v>57</v>
      </c>
      <c r="AT94" s="288">
        <v>28</v>
      </c>
      <c r="AU94" s="288">
        <v>29</v>
      </c>
      <c r="AV94" s="300">
        <f>SUM(AW94:AX94)</f>
        <v>2</v>
      </c>
      <c r="AW94" s="288">
        <v>1</v>
      </c>
      <c r="AX94" s="299">
        <v>1</v>
      </c>
      <c r="AY94" s="301">
        <f>SUM(AZ94:BA94)</f>
        <v>23</v>
      </c>
      <c r="AZ94" s="288">
        <v>10</v>
      </c>
      <c r="BA94" s="288">
        <v>13</v>
      </c>
      <c r="BB94" s="300">
        <f>SUM(BC94:BD94)</f>
        <v>27</v>
      </c>
      <c r="BC94" s="288">
        <v>13</v>
      </c>
      <c r="BD94" s="299">
        <v>14</v>
      </c>
      <c r="BE94" s="301">
        <f>SUM(BF94:BG94)</f>
        <v>28</v>
      </c>
      <c r="BF94" s="288">
        <v>15</v>
      </c>
      <c r="BG94" s="288">
        <v>13</v>
      </c>
      <c r="BH94" s="300">
        <f>SUM(BI94:BJ94)</f>
        <v>1854</v>
      </c>
      <c r="BI94" s="310">
        <f t="shared" si="515"/>
        <v>869</v>
      </c>
      <c r="BJ94" s="314">
        <f t="shared" si="516"/>
        <v>985</v>
      </c>
      <c r="BK94" s="301">
        <f>SUM(BL94:BM94)</f>
        <v>269</v>
      </c>
      <c r="BL94" s="288">
        <v>132</v>
      </c>
      <c r="BM94" s="288">
        <v>137</v>
      </c>
      <c r="BN94" s="300">
        <f>SUM(BO94:BP94)</f>
        <v>206</v>
      </c>
      <c r="BO94" s="288">
        <v>95</v>
      </c>
      <c r="BP94" s="299">
        <v>111</v>
      </c>
      <c r="BQ94" s="301">
        <f>SUM(BR94:BS94)</f>
        <v>156</v>
      </c>
      <c r="BR94" s="288">
        <v>74</v>
      </c>
      <c r="BS94" s="288">
        <v>82</v>
      </c>
      <c r="BT94" s="300">
        <f>SUM(BU94:BV94)</f>
        <v>211</v>
      </c>
      <c r="BU94" s="288">
        <v>95</v>
      </c>
      <c r="BV94" s="299">
        <v>116</v>
      </c>
      <c r="BW94" s="301">
        <f>SUM(BX94:BY94)</f>
        <v>83</v>
      </c>
      <c r="BX94" s="288">
        <v>41</v>
      </c>
      <c r="BY94" s="288">
        <v>42</v>
      </c>
      <c r="BZ94" s="300">
        <f>SUM(CA94:CB94)</f>
        <v>236</v>
      </c>
      <c r="CA94" s="288">
        <v>100</v>
      </c>
      <c r="CB94" s="299">
        <v>136</v>
      </c>
      <c r="CC94" s="301">
        <f>SUM(CD94:CE94)</f>
        <v>196</v>
      </c>
      <c r="CD94" s="288">
        <v>85</v>
      </c>
      <c r="CE94" s="288">
        <v>111</v>
      </c>
      <c r="CF94" s="300">
        <f>SUM(CG94:CH94)</f>
        <v>140</v>
      </c>
      <c r="CG94" s="288">
        <v>72</v>
      </c>
      <c r="CH94" s="299">
        <v>68</v>
      </c>
      <c r="CI94" s="301">
        <f>SUM(CJ94:CK94)</f>
        <v>94</v>
      </c>
      <c r="CJ94" s="288">
        <v>49</v>
      </c>
      <c r="CK94" s="288">
        <v>45</v>
      </c>
      <c r="CL94" s="300">
        <f>SUM(CM94:CN94)</f>
        <v>129</v>
      </c>
      <c r="CM94" s="288">
        <v>55</v>
      </c>
      <c r="CN94" s="299">
        <v>74</v>
      </c>
      <c r="CO94" s="301">
        <f>SUM(CP94:CQ94)</f>
        <v>134</v>
      </c>
      <c r="CP94" s="288">
        <v>71</v>
      </c>
      <c r="CQ94" s="288">
        <v>63</v>
      </c>
      <c r="CR94" s="298">
        <f>SUM(CS94:CT94)</f>
        <v>2722</v>
      </c>
      <c r="CS94" s="310">
        <f t="shared" si="517"/>
        <v>1281</v>
      </c>
      <c r="CT94" s="314">
        <f t="shared" si="518"/>
        <v>1441</v>
      </c>
      <c r="CU94" s="301">
        <f>SUM(CV94:CW94)</f>
        <v>154</v>
      </c>
      <c r="CV94" s="288">
        <v>78</v>
      </c>
      <c r="CW94" s="288">
        <v>76</v>
      </c>
      <c r="CX94" s="300">
        <f>SUM(CY94:CZ94)</f>
        <v>102</v>
      </c>
      <c r="CY94" s="288">
        <v>37</v>
      </c>
      <c r="CZ94" s="299">
        <v>65</v>
      </c>
      <c r="DA94" s="301">
        <f>SUM(DB94:DC94)</f>
        <v>61</v>
      </c>
      <c r="DB94" s="288">
        <v>28</v>
      </c>
      <c r="DC94" s="288">
        <v>33</v>
      </c>
      <c r="DD94" s="300">
        <f>SUM(DE94:DF94)</f>
        <v>55</v>
      </c>
      <c r="DE94" s="288">
        <v>29</v>
      </c>
      <c r="DF94" s="299">
        <v>26</v>
      </c>
      <c r="DG94" s="301">
        <f>SUM(DH94:DI94)</f>
        <v>131</v>
      </c>
      <c r="DH94" s="288">
        <v>65</v>
      </c>
      <c r="DI94" s="288">
        <v>66</v>
      </c>
      <c r="DJ94" s="300">
        <f>SUM(DK94:DL94)</f>
        <v>166</v>
      </c>
      <c r="DK94" s="288">
        <v>90</v>
      </c>
      <c r="DL94" s="299">
        <v>76</v>
      </c>
      <c r="DM94" s="301">
        <f>SUM(DN94:DO94)</f>
        <v>134</v>
      </c>
      <c r="DN94" s="288">
        <v>44</v>
      </c>
      <c r="DO94" s="288">
        <v>90</v>
      </c>
      <c r="DP94" s="300">
        <f>SUM(DQ94:DR94)</f>
        <v>82</v>
      </c>
      <c r="DQ94" s="288">
        <v>37</v>
      </c>
      <c r="DR94" s="299">
        <v>45</v>
      </c>
      <c r="DS94" s="301">
        <f>SUM(DT94:DU94)</f>
        <v>175</v>
      </c>
      <c r="DT94" s="288">
        <v>85</v>
      </c>
      <c r="DU94" s="288">
        <v>90</v>
      </c>
      <c r="DV94" s="300">
        <f>SUM(DW94:DX94)</f>
        <v>79</v>
      </c>
      <c r="DW94" s="288">
        <v>38</v>
      </c>
      <c r="DX94" s="299">
        <v>41</v>
      </c>
      <c r="DY94" s="301">
        <f>SUM(DZ94:EA94)</f>
        <v>152</v>
      </c>
      <c r="DZ94" s="288">
        <v>75</v>
      </c>
      <c r="EA94" s="288">
        <v>77</v>
      </c>
      <c r="EB94" s="300">
        <f>SUM(EC94:ED94)</f>
        <v>92</v>
      </c>
      <c r="EC94" s="288">
        <v>45</v>
      </c>
      <c r="ED94" s="299">
        <v>47</v>
      </c>
      <c r="EE94" s="301">
        <f>SUM(EF94:EG94)</f>
        <v>103</v>
      </c>
      <c r="EF94" s="288">
        <v>48</v>
      </c>
      <c r="EG94" s="288">
        <v>55</v>
      </c>
      <c r="EH94" s="300">
        <f>SUM(EI94:EJ94)</f>
        <v>135</v>
      </c>
      <c r="EI94" s="288">
        <v>67</v>
      </c>
      <c r="EJ94" s="299">
        <v>68</v>
      </c>
      <c r="EK94" s="301">
        <f>SUM(EL94:EM94)</f>
        <v>177</v>
      </c>
      <c r="EL94" s="288">
        <v>76</v>
      </c>
      <c r="EM94" s="288">
        <v>101</v>
      </c>
      <c r="EN94" s="300">
        <f>SUM(EO94:EP94)</f>
        <v>109</v>
      </c>
      <c r="EO94" s="288">
        <v>43</v>
      </c>
      <c r="EP94" s="299">
        <v>66</v>
      </c>
      <c r="EQ94" s="301">
        <f>SUM(ER94:ES94)</f>
        <v>110</v>
      </c>
      <c r="ER94" s="288">
        <v>48</v>
      </c>
      <c r="ES94" s="288">
        <v>62</v>
      </c>
      <c r="ET94" s="300">
        <f>SUM(EU94:EV94)</f>
        <v>97</v>
      </c>
      <c r="EU94" s="288">
        <v>49</v>
      </c>
      <c r="EV94" s="299">
        <v>48</v>
      </c>
      <c r="EW94" s="301">
        <f>SUM(EX94:EY94)</f>
        <v>202</v>
      </c>
      <c r="EX94" s="288">
        <v>93</v>
      </c>
      <c r="EY94" s="288">
        <v>109</v>
      </c>
      <c r="EZ94" s="300">
        <f>SUM(FA94:FB94)</f>
        <v>100</v>
      </c>
      <c r="FA94" s="288">
        <v>46</v>
      </c>
      <c r="FB94" s="299">
        <v>54</v>
      </c>
      <c r="FC94" s="301">
        <f>SUM(FD94:FE94)</f>
        <v>211</v>
      </c>
      <c r="FD94" s="288">
        <v>101</v>
      </c>
      <c r="FE94" s="288">
        <v>110</v>
      </c>
      <c r="FF94" s="300">
        <f>SUM(FG94:FH94)</f>
        <v>95</v>
      </c>
      <c r="FG94" s="288">
        <v>59</v>
      </c>
      <c r="FH94" s="299">
        <v>36</v>
      </c>
    </row>
    <row r="95" spans="1:164" ht="15.95" customHeight="1" x14ac:dyDescent="0.15">
      <c r="A95" s="58" t="s">
        <v>259</v>
      </c>
      <c r="B95" s="39" t="s">
        <v>88</v>
      </c>
      <c r="C95" s="116">
        <f>SUM(D95:E95)</f>
        <v>5216</v>
      </c>
      <c r="D95" s="96">
        <f t="shared" si="513"/>
        <v>2445</v>
      </c>
      <c r="E95" s="96">
        <f t="shared" si="514"/>
        <v>2771</v>
      </c>
      <c r="F95" s="117">
        <f>SUM(G95:H95)</f>
        <v>1429</v>
      </c>
      <c r="G95" s="206">
        <f t="shared" si="511"/>
        <v>654</v>
      </c>
      <c r="H95" s="206">
        <f t="shared" si="512"/>
        <v>775</v>
      </c>
      <c r="I95" s="241">
        <f>SUM(J95:K95)</f>
        <v>109</v>
      </c>
      <c r="J95" s="233">
        <v>51</v>
      </c>
      <c r="K95" s="233">
        <v>58</v>
      </c>
      <c r="L95" s="242">
        <f>SUM(M95:N95)</f>
        <v>146</v>
      </c>
      <c r="M95" s="233">
        <v>63</v>
      </c>
      <c r="N95" s="288">
        <v>83</v>
      </c>
      <c r="O95" s="300">
        <f>SUM(P95:Q95)</f>
        <v>72</v>
      </c>
      <c r="P95" s="288">
        <v>38</v>
      </c>
      <c r="Q95" s="299">
        <v>34</v>
      </c>
      <c r="R95" s="300">
        <f>SUM(S95:T95)</f>
        <v>137</v>
      </c>
      <c r="S95" s="288">
        <v>61</v>
      </c>
      <c r="T95" s="299">
        <v>76</v>
      </c>
      <c r="U95" s="242">
        <f>SUM(V95:W95)</f>
        <v>124</v>
      </c>
      <c r="V95" s="233">
        <v>52</v>
      </c>
      <c r="W95" s="288">
        <v>72</v>
      </c>
      <c r="X95" s="300">
        <f>SUM(Y95:Z95)</f>
        <v>110</v>
      </c>
      <c r="Y95" s="288">
        <v>46</v>
      </c>
      <c r="Z95" s="299">
        <v>64</v>
      </c>
      <c r="AA95" s="301">
        <f>SUM(AB95:AC95)</f>
        <v>93</v>
      </c>
      <c r="AB95" s="233">
        <v>49</v>
      </c>
      <c r="AC95" s="233">
        <v>44</v>
      </c>
      <c r="AD95" s="300">
        <f>SUM(AE95:AF95)</f>
        <v>128</v>
      </c>
      <c r="AE95" s="288">
        <v>54</v>
      </c>
      <c r="AF95" s="299">
        <v>74</v>
      </c>
      <c r="AG95" s="301">
        <f>SUM(AH95:AI95)</f>
        <v>116</v>
      </c>
      <c r="AH95" s="288">
        <v>61</v>
      </c>
      <c r="AI95" s="288">
        <v>55</v>
      </c>
      <c r="AJ95" s="300">
        <f>SUM(AK95:AL95)</f>
        <v>101</v>
      </c>
      <c r="AK95" s="288">
        <v>47</v>
      </c>
      <c r="AL95" s="299">
        <v>54</v>
      </c>
      <c r="AM95" s="301">
        <f>SUM(AN95:AO95)</f>
        <v>120</v>
      </c>
      <c r="AN95" s="288">
        <v>50</v>
      </c>
      <c r="AO95" s="288">
        <v>70</v>
      </c>
      <c r="AP95" s="300">
        <f>SUM(AQ95:AR95)</f>
        <v>65</v>
      </c>
      <c r="AQ95" s="288">
        <v>30</v>
      </c>
      <c r="AR95" s="299">
        <v>35</v>
      </c>
      <c r="AS95" s="301">
        <f>SUM(AT95:AU95)</f>
        <v>34</v>
      </c>
      <c r="AT95" s="288">
        <v>18</v>
      </c>
      <c r="AU95" s="288">
        <v>16</v>
      </c>
      <c r="AV95" s="300">
        <f>SUM(AW95:AX95)</f>
        <v>6</v>
      </c>
      <c r="AW95" s="288">
        <v>1</v>
      </c>
      <c r="AX95" s="299">
        <v>5</v>
      </c>
      <c r="AY95" s="301">
        <f>SUM(AZ95:BA95)</f>
        <v>17</v>
      </c>
      <c r="AZ95" s="288">
        <v>10</v>
      </c>
      <c r="BA95" s="288">
        <v>7</v>
      </c>
      <c r="BB95" s="300">
        <f>SUM(BC95:BD95)</f>
        <v>20</v>
      </c>
      <c r="BC95" s="288">
        <v>10</v>
      </c>
      <c r="BD95" s="299">
        <v>10</v>
      </c>
      <c r="BE95" s="301">
        <f>SUM(BF95:BG95)</f>
        <v>31</v>
      </c>
      <c r="BF95" s="288">
        <v>13</v>
      </c>
      <c r="BG95" s="288">
        <v>18</v>
      </c>
      <c r="BH95" s="300">
        <f>SUM(BI95:BJ95)</f>
        <v>1449</v>
      </c>
      <c r="BI95" s="310">
        <f t="shared" si="515"/>
        <v>670</v>
      </c>
      <c r="BJ95" s="314">
        <f t="shared" si="516"/>
        <v>779</v>
      </c>
      <c r="BK95" s="301">
        <f>SUM(BL95:BM95)</f>
        <v>192</v>
      </c>
      <c r="BL95" s="288">
        <v>87</v>
      </c>
      <c r="BM95" s="288">
        <v>105</v>
      </c>
      <c r="BN95" s="300">
        <f>SUM(BO95:BP95)</f>
        <v>140</v>
      </c>
      <c r="BO95" s="288">
        <v>69</v>
      </c>
      <c r="BP95" s="299">
        <v>71</v>
      </c>
      <c r="BQ95" s="301">
        <f>SUM(BR95:BS95)</f>
        <v>135</v>
      </c>
      <c r="BR95" s="288">
        <v>66</v>
      </c>
      <c r="BS95" s="288">
        <v>69</v>
      </c>
      <c r="BT95" s="300">
        <f>SUM(BU95:BV95)</f>
        <v>161</v>
      </c>
      <c r="BU95" s="288">
        <v>77</v>
      </c>
      <c r="BV95" s="299">
        <v>84</v>
      </c>
      <c r="BW95" s="301">
        <f>SUM(BX95:BY95)</f>
        <v>78</v>
      </c>
      <c r="BX95" s="288">
        <v>36</v>
      </c>
      <c r="BY95" s="288">
        <v>42</v>
      </c>
      <c r="BZ95" s="300">
        <f>SUM(CA95:CB95)</f>
        <v>212</v>
      </c>
      <c r="CA95" s="288">
        <v>95</v>
      </c>
      <c r="CB95" s="299">
        <v>117</v>
      </c>
      <c r="CC95" s="301">
        <f>SUM(CD95:CE95)</f>
        <v>139</v>
      </c>
      <c r="CD95" s="288">
        <v>65</v>
      </c>
      <c r="CE95" s="288">
        <v>74</v>
      </c>
      <c r="CF95" s="300">
        <f>SUM(CG95:CH95)</f>
        <v>114</v>
      </c>
      <c r="CG95" s="288">
        <v>53</v>
      </c>
      <c r="CH95" s="299">
        <v>61</v>
      </c>
      <c r="CI95" s="301">
        <f>SUM(CJ95:CK95)</f>
        <v>76</v>
      </c>
      <c r="CJ95" s="288">
        <v>36</v>
      </c>
      <c r="CK95" s="288">
        <v>40</v>
      </c>
      <c r="CL95" s="300">
        <f>SUM(CM95:CN95)</f>
        <v>97</v>
      </c>
      <c r="CM95" s="288">
        <v>46</v>
      </c>
      <c r="CN95" s="299">
        <v>51</v>
      </c>
      <c r="CO95" s="301">
        <f>SUM(CP95:CQ95)</f>
        <v>105</v>
      </c>
      <c r="CP95" s="288">
        <v>40</v>
      </c>
      <c r="CQ95" s="288">
        <v>65</v>
      </c>
      <c r="CR95" s="298">
        <f>SUM(CS95:CT95)</f>
        <v>2338</v>
      </c>
      <c r="CS95" s="310">
        <f t="shared" si="517"/>
        <v>1121</v>
      </c>
      <c r="CT95" s="314">
        <f t="shared" si="518"/>
        <v>1217</v>
      </c>
      <c r="CU95" s="301">
        <f>SUM(CV95:CW95)</f>
        <v>148</v>
      </c>
      <c r="CV95" s="288">
        <v>71</v>
      </c>
      <c r="CW95" s="288">
        <v>77</v>
      </c>
      <c r="CX95" s="300">
        <f>SUM(CY95:CZ95)</f>
        <v>108</v>
      </c>
      <c r="CY95" s="288">
        <v>52</v>
      </c>
      <c r="CZ95" s="299">
        <v>56</v>
      </c>
      <c r="DA95" s="301">
        <f>SUM(DB95:DC95)</f>
        <v>43</v>
      </c>
      <c r="DB95" s="288">
        <v>17</v>
      </c>
      <c r="DC95" s="288">
        <v>26</v>
      </c>
      <c r="DD95" s="300">
        <f>SUM(DE95:DF95)</f>
        <v>40</v>
      </c>
      <c r="DE95" s="288">
        <v>19</v>
      </c>
      <c r="DF95" s="299">
        <v>21</v>
      </c>
      <c r="DG95" s="301">
        <f>SUM(DH95:DI95)</f>
        <v>86</v>
      </c>
      <c r="DH95" s="288">
        <v>48</v>
      </c>
      <c r="DI95" s="288">
        <v>38</v>
      </c>
      <c r="DJ95" s="300">
        <f>SUM(DK95:DL95)</f>
        <v>175</v>
      </c>
      <c r="DK95" s="288">
        <v>91</v>
      </c>
      <c r="DL95" s="299">
        <v>84</v>
      </c>
      <c r="DM95" s="301">
        <f>SUM(DN95:DO95)</f>
        <v>103</v>
      </c>
      <c r="DN95" s="288">
        <v>37</v>
      </c>
      <c r="DO95" s="288">
        <v>66</v>
      </c>
      <c r="DP95" s="300">
        <f>SUM(DQ95:DR95)</f>
        <v>69</v>
      </c>
      <c r="DQ95" s="288">
        <v>33</v>
      </c>
      <c r="DR95" s="299">
        <v>36</v>
      </c>
      <c r="DS95" s="301">
        <f>SUM(DT95:DU95)</f>
        <v>169</v>
      </c>
      <c r="DT95" s="288">
        <v>77</v>
      </c>
      <c r="DU95" s="288">
        <v>92</v>
      </c>
      <c r="DV95" s="300">
        <f>SUM(DW95:DX95)</f>
        <v>98</v>
      </c>
      <c r="DW95" s="288">
        <v>49</v>
      </c>
      <c r="DX95" s="299">
        <v>49</v>
      </c>
      <c r="DY95" s="301">
        <f>SUM(DZ95:EA95)</f>
        <v>118</v>
      </c>
      <c r="DZ95" s="288">
        <v>69</v>
      </c>
      <c r="EA95" s="288">
        <v>49</v>
      </c>
      <c r="EB95" s="300">
        <f>SUM(EC95:ED95)</f>
        <v>91</v>
      </c>
      <c r="EC95" s="288">
        <v>45</v>
      </c>
      <c r="ED95" s="299">
        <v>46</v>
      </c>
      <c r="EE95" s="301">
        <f>SUM(EF95:EG95)</f>
        <v>96</v>
      </c>
      <c r="EF95" s="288">
        <v>45</v>
      </c>
      <c r="EG95" s="288">
        <v>51</v>
      </c>
      <c r="EH95" s="300">
        <f>SUM(EI95:EJ95)</f>
        <v>92</v>
      </c>
      <c r="EI95" s="288">
        <v>43</v>
      </c>
      <c r="EJ95" s="299">
        <v>49</v>
      </c>
      <c r="EK95" s="301">
        <f>SUM(EL95:EM95)</f>
        <v>143</v>
      </c>
      <c r="EL95" s="288">
        <v>67</v>
      </c>
      <c r="EM95" s="288">
        <v>76</v>
      </c>
      <c r="EN95" s="300">
        <f>SUM(EO95:EP95)</f>
        <v>68</v>
      </c>
      <c r="EO95" s="288">
        <v>36</v>
      </c>
      <c r="EP95" s="299">
        <v>32</v>
      </c>
      <c r="EQ95" s="301">
        <f>SUM(ER95:ES95)</f>
        <v>91</v>
      </c>
      <c r="ER95" s="288">
        <v>44</v>
      </c>
      <c r="ES95" s="288">
        <v>47</v>
      </c>
      <c r="ET95" s="300">
        <f>SUM(EU95:EV95)</f>
        <v>70</v>
      </c>
      <c r="EU95" s="288">
        <v>35</v>
      </c>
      <c r="EV95" s="299">
        <v>35</v>
      </c>
      <c r="EW95" s="301">
        <f>SUM(EX95:EY95)</f>
        <v>177</v>
      </c>
      <c r="EX95" s="288">
        <v>70</v>
      </c>
      <c r="EY95" s="288">
        <v>107</v>
      </c>
      <c r="EZ95" s="300">
        <f>SUM(FA95:FB95)</f>
        <v>84</v>
      </c>
      <c r="FA95" s="288">
        <v>44</v>
      </c>
      <c r="FB95" s="299">
        <v>40</v>
      </c>
      <c r="FC95" s="301">
        <f>SUM(FD95:FE95)</f>
        <v>203</v>
      </c>
      <c r="FD95" s="288">
        <v>102</v>
      </c>
      <c r="FE95" s="288">
        <v>101</v>
      </c>
      <c r="FF95" s="300">
        <f>SUM(FG95:FH95)</f>
        <v>66</v>
      </c>
      <c r="FG95" s="288">
        <v>27</v>
      </c>
      <c r="FH95" s="299">
        <v>39</v>
      </c>
    </row>
    <row r="96" spans="1:164" ht="15.95" customHeight="1" x14ac:dyDescent="0.15">
      <c r="A96" s="58" t="s">
        <v>260</v>
      </c>
      <c r="B96" s="38" t="s">
        <v>132</v>
      </c>
      <c r="C96" s="103">
        <f t="shared" ref="C96:BG96" si="519">SUM(C97:C101)</f>
        <v>20082</v>
      </c>
      <c r="D96" s="104">
        <f t="shared" si="519"/>
        <v>8545</v>
      </c>
      <c r="E96" s="104">
        <f t="shared" si="519"/>
        <v>11537</v>
      </c>
      <c r="F96" s="121">
        <f t="shared" si="519"/>
        <v>5154</v>
      </c>
      <c r="G96" s="109">
        <f t="shared" si="519"/>
        <v>2195</v>
      </c>
      <c r="H96" s="115">
        <f t="shared" si="519"/>
        <v>2959</v>
      </c>
      <c r="I96" s="239">
        <f t="shared" si="519"/>
        <v>397</v>
      </c>
      <c r="J96" s="237">
        <f t="shared" si="519"/>
        <v>163</v>
      </c>
      <c r="K96" s="237">
        <f t="shared" si="519"/>
        <v>234</v>
      </c>
      <c r="L96" s="237">
        <f t="shared" si="519"/>
        <v>522</v>
      </c>
      <c r="M96" s="237">
        <f t="shared" si="519"/>
        <v>199</v>
      </c>
      <c r="N96" s="292">
        <f t="shared" si="519"/>
        <v>323</v>
      </c>
      <c r="O96" s="296">
        <f t="shared" si="519"/>
        <v>295</v>
      </c>
      <c r="P96" s="292">
        <f t="shared" si="519"/>
        <v>121</v>
      </c>
      <c r="Q96" s="267">
        <f t="shared" si="519"/>
        <v>174</v>
      </c>
      <c r="R96" s="296">
        <f t="shared" si="519"/>
        <v>470</v>
      </c>
      <c r="S96" s="292">
        <f t="shared" si="519"/>
        <v>207</v>
      </c>
      <c r="T96" s="267">
        <f t="shared" si="519"/>
        <v>263</v>
      </c>
      <c r="U96" s="237">
        <f t="shared" si="519"/>
        <v>419</v>
      </c>
      <c r="V96" s="237">
        <f t="shared" si="519"/>
        <v>169</v>
      </c>
      <c r="W96" s="292">
        <f t="shared" si="519"/>
        <v>250</v>
      </c>
      <c r="X96" s="296">
        <f t="shared" si="519"/>
        <v>408</v>
      </c>
      <c r="Y96" s="292">
        <f t="shared" si="519"/>
        <v>165</v>
      </c>
      <c r="Z96" s="267">
        <f t="shared" si="519"/>
        <v>243</v>
      </c>
      <c r="AA96" s="292">
        <f t="shared" si="519"/>
        <v>369</v>
      </c>
      <c r="AB96" s="237">
        <f t="shared" si="519"/>
        <v>165</v>
      </c>
      <c r="AC96" s="237">
        <f t="shared" si="519"/>
        <v>204</v>
      </c>
      <c r="AD96" s="296">
        <f t="shared" si="519"/>
        <v>393</v>
      </c>
      <c r="AE96" s="292">
        <f t="shared" si="519"/>
        <v>162</v>
      </c>
      <c r="AF96" s="267">
        <f t="shared" si="519"/>
        <v>231</v>
      </c>
      <c r="AG96" s="292">
        <f t="shared" si="519"/>
        <v>478</v>
      </c>
      <c r="AH96" s="292">
        <f t="shared" si="519"/>
        <v>213</v>
      </c>
      <c r="AI96" s="292">
        <f t="shared" si="519"/>
        <v>265</v>
      </c>
      <c r="AJ96" s="296">
        <f t="shared" si="519"/>
        <v>413</v>
      </c>
      <c r="AK96" s="292">
        <f t="shared" si="519"/>
        <v>182</v>
      </c>
      <c r="AL96" s="267">
        <f t="shared" si="519"/>
        <v>231</v>
      </c>
      <c r="AM96" s="292">
        <f t="shared" si="519"/>
        <v>383</v>
      </c>
      <c r="AN96" s="292">
        <f t="shared" si="519"/>
        <v>172</v>
      </c>
      <c r="AO96" s="292">
        <f t="shared" si="519"/>
        <v>211</v>
      </c>
      <c r="AP96" s="296">
        <f t="shared" si="519"/>
        <v>251</v>
      </c>
      <c r="AQ96" s="292">
        <f t="shared" si="519"/>
        <v>105</v>
      </c>
      <c r="AR96" s="267">
        <f t="shared" si="519"/>
        <v>146</v>
      </c>
      <c r="AS96" s="292">
        <f t="shared" si="519"/>
        <v>137</v>
      </c>
      <c r="AT96" s="292">
        <f t="shared" si="519"/>
        <v>65</v>
      </c>
      <c r="AU96" s="292">
        <f t="shared" si="519"/>
        <v>72</v>
      </c>
      <c r="AV96" s="296">
        <f t="shared" si="519"/>
        <v>16</v>
      </c>
      <c r="AW96" s="292">
        <f t="shared" si="519"/>
        <v>11</v>
      </c>
      <c r="AX96" s="267">
        <f t="shared" si="519"/>
        <v>5</v>
      </c>
      <c r="AY96" s="292">
        <f t="shared" si="519"/>
        <v>68</v>
      </c>
      <c r="AZ96" s="292">
        <f t="shared" si="519"/>
        <v>27</v>
      </c>
      <c r="BA96" s="292">
        <f t="shared" si="519"/>
        <v>41</v>
      </c>
      <c r="BB96" s="296">
        <f t="shared" si="519"/>
        <v>49</v>
      </c>
      <c r="BC96" s="292">
        <f t="shared" si="519"/>
        <v>27</v>
      </c>
      <c r="BD96" s="267">
        <f t="shared" si="519"/>
        <v>22</v>
      </c>
      <c r="BE96" s="292">
        <f t="shared" si="519"/>
        <v>86</v>
      </c>
      <c r="BF96" s="292">
        <f t="shared" si="519"/>
        <v>42</v>
      </c>
      <c r="BG96" s="292">
        <f t="shared" si="519"/>
        <v>44</v>
      </c>
      <c r="BH96" s="296">
        <f t="shared" ref="BH96:BJ96" si="520">SUM(BH97:BH101)</f>
        <v>5261</v>
      </c>
      <c r="BI96" s="292">
        <f t="shared" si="520"/>
        <v>2215</v>
      </c>
      <c r="BJ96" s="267">
        <f t="shared" si="520"/>
        <v>3046</v>
      </c>
      <c r="BK96" s="292">
        <f>SUM(BK97:BK101)</f>
        <v>751</v>
      </c>
      <c r="BL96" s="292">
        <f t="shared" ref="BL96:CQ96" si="521">SUM(BL97:BL101)</f>
        <v>317</v>
      </c>
      <c r="BM96" s="292">
        <f t="shared" si="521"/>
        <v>434</v>
      </c>
      <c r="BN96" s="296">
        <f t="shared" si="521"/>
        <v>541</v>
      </c>
      <c r="BO96" s="292">
        <f t="shared" si="521"/>
        <v>246</v>
      </c>
      <c r="BP96" s="267">
        <f t="shared" si="521"/>
        <v>295</v>
      </c>
      <c r="BQ96" s="292">
        <f t="shared" si="521"/>
        <v>457</v>
      </c>
      <c r="BR96" s="292">
        <f t="shared" si="521"/>
        <v>202</v>
      </c>
      <c r="BS96" s="292">
        <f t="shared" si="521"/>
        <v>255</v>
      </c>
      <c r="BT96" s="296">
        <f t="shared" si="521"/>
        <v>555</v>
      </c>
      <c r="BU96" s="292">
        <f t="shared" si="521"/>
        <v>217</v>
      </c>
      <c r="BV96" s="267">
        <f t="shared" si="521"/>
        <v>338</v>
      </c>
      <c r="BW96" s="292">
        <f t="shared" si="521"/>
        <v>262</v>
      </c>
      <c r="BX96" s="292">
        <f t="shared" si="521"/>
        <v>107</v>
      </c>
      <c r="BY96" s="292">
        <f t="shared" si="521"/>
        <v>155</v>
      </c>
      <c r="BZ96" s="296">
        <f t="shared" si="521"/>
        <v>692</v>
      </c>
      <c r="CA96" s="292">
        <f t="shared" si="521"/>
        <v>301</v>
      </c>
      <c r="CB96" s="267">
        <f t="shared" si="521"/>
        <v>391</v>
      </c>
      <c r="CC96" s="292">
        <f t="shared" si="521"/>
        <v>525</v>
      </c>
      <c r="CD96" s="292">
        <f t="shared" si="521"/>
        <v>226</v>
      </c>
      <c r="CE96" s="292">
        <f t="shared" si="521"/>
        <v>299</v>
      </c>
      <c r="CF96" s="296">
        <f t="shared" si="521"/>
        <v>407</v>
      </c>
      <c r="CG96" s="292">
        <f t="shared" si="521"/>
        <v>153</v>
      </c>
      <c r="CH96" s="267">
        <f t="shared" si="521"/>
        <v>254</v>
      </c>
      <c r="CI96" s="292">
        <f t="shared" si="521"/>
        <v>286</v>
      </c>
      <c r="CJ96" s="292">
        <f t="shared" si="521"/>
        <v>115</v>
      </c>
      <c r="CK96" s="292">
        <f t="shared" si="521"/>
        <v>171</v>
      </c>
      <c r="CL96" s="296">
        <f t="shared" si="521"/>
        <v>362</v>
      </c>
      <c r="CM96" s="292">
        <f t="shared" si="521"/>
        <v>150</v>
      </c>
      <c r="CN96" s="267">
        <f t="shared" si="521"/>
        <v>212</v>
      </c>
      <c r="CO96" s="292">
        <f t="shared" si="521"/>
        <v>423</v>
      </c>
      <c r="CP96" s="292">
        <f t="shared" si="521"/>
        <v>181</v>
      </c>
      <c r="CQ96" s="292">
        <f t="shared" si="521"/>
        <v>242</v>
      </c>
      <c r="CR96" s="296">
        <f t="shared" ref="CR96:CV96" si="522">SUM(CR97:CR101)</f>
        <v>9667</v>
      </c>
      <c r="CS96" s="292">
        <f t="shared" si="522"/>
        <v>4135</v>
      </c>
      <c r="CT96" s="267">
        <f t="shared" si="522"/>
        <v>5532</v>
      </c>
      <c r="CU96" s="292">
        <f t="shared" si="522"/>
        <v>522</v>
      </c>
      <c r="CV96" s="292">
        <f t="shared" si="522"/>
        <v>243</v>
      </c>
      <c r="CW96" s="292">
        <f>SUM(CW97:CW101)</f>
        <v>279</v>
      </c>
      <c r="CX96" s="296">
        <f t="shared" ref="CX96:CY96" si="523">SUM(CX97:CX101)</f>
        <v>454</v>
      </c>
      <c r="CY96" s="292">
        <f t="shared" si="523"/>
        <v>202</v>
      </c>
      <c r="CZ96" s="267">
        <f>SUM(CZ97:CZ101)</f>
        <v>252</v>
      </c>
      <c r="DA96" s="292">
        <f t="shared" ref="DA96:DB96" si="524">SUM(DA97:DA101)</f>
        <v>213</v>
      </c>
      <c r="DB96" s="292">
        <f t="shared" si="524"/>
        <v>103</v>
      </c>
      <c r="DC96" s="292">
        <f>SUM(DC97:DC101)</f>
        <v>110</v>
      </c>
      <c r="DD96" s="296">
        <f t="shared" ref="DD96:DE96" si="525">SUM(DD97:DD101)</f>
        <v>199</v>
      </c>
      <c r="DE96" s="292">
        <f t="shared" si="525"/>
        <v>90</v>
      </c>
      <c r="DF96" s="267">
        <f>SUM(DF97:DF101)</f>
        <v>109</v>
      </c>
      <c r="DG96" s="292">
        <f t="shared" ref="DG96:DH96" si="526">SUM(DG97:DG101)</f>
        <v>346</v>
      </c>
      <c r="DH96" s="292">
        <f t="shared" si="526"/>
        <v>172</v>
      </c>
      <c r="DI96" s="292">
        <f>SUM(DI97:DI101)</f>
        <v>174</v>
      </c>
      <c r="DJ96" s="296">
        <f t="shared" ref="DJ96:DK96" si="527">SUM(DJ97:DJ101)</f>
        <v>706</v>
      </c>
      <c r="DK96" s="292">
        <f t="shared" si="527"/>
        <v>333</v>
      </c>
      <c r="DL96" s="267">
        <f>SUM(DL97:DL101)</f>
        <v>373</v>
      </c>
      <c r="DM96" s="292">
        <f t="shared" ref="DM96:DN96" si="528">SUM(DM97:DM101)</f>
        <v>464</v>
      </c>
      <c r="DN96" s="292">
        <f t="shared" si="528"/>
        <v>144</v>
      </c>
      <c r="DO96" s="292">
        <f>SUM(DO97:DO101)</f>
        <v>320</v>
      </c>
      <c r="DP96" s="296">
        <f t="shared" ref="DP96:DQ96" si="529">SUM(DP97:DP101)</f>
        <v>336</v>
      </c>
      <c r="DQ96" s="292">
        <f t="shared" si="529"/>
        <v>144</v>
      </c>
      <c r="DR96" s="267">
        <f>SUM(DR97:DR101)</f>
        <v>192</v>
      </c>
      <c r="DS96" s="292">
        <f t="shared" ref="DS96:DT96" si="530">SUM(DS97:DS101)</f>
        <v>688</v>
      </c>
      <c r="DT96" s="292">
        <f t="shared" si="530"/>
        <v>312</v>
      </c>
      <c r="DU96" s="292">
        <f>SUM(DU97:DU101)</f>
        <v>376</v>
      </c>
      <c r="DV96" s="296">
        <f t="shared" ref="DV96:DW96" si="531">SUM(DV97:DV101)</f>
        <v>342</v>
      </c>
      <c r="DW96" s="292">
        <f t="shared" si="531"/>
        <v>140</v>
      </c>
      <c r="DX96" s="267">
        <f>SUM(DX97:DX101)</f>
        <v>202</v>
      </c>
      <c r="DY96" s="292">
        <f t="shared" ref="DY96:DZ96" si="532">SUM(DY97:DY101)</f>
        <v>509</v>
      </c>
      <c r="DZ96" s="292">
        <f t="shared" si="532"/>
        <v>228</v>
      </c>
      <c r="EA96" s="292">
        <f>SUM(EA97:EA101)</f>
        <v>281</v>
      </c>
      <c r="EB96" s="296">
        <f t="shared" ref="EB96:EC96" si="533">SUM(EB97:EB101)</f>
        <v>331</v>
      </c>
      <c r="EC96" s="292">
        <f t="shared" si="533"/>
        <v>145</v>
      </c>
      <c r="ED96" s="267">
        <f>SUM(ED97:ED101)</f>
        <v>186</v>
      </c>
      <c r="EE96" s="292">
        <f t="shared" ref="EE96:EF96" si="534">SUM(EE97:EE101)</f>
        <v>369</v>
      </c>
      <c r="EF96" s="292">
        <f t="shared" si="534"/>
        <v>175</v>
      </c>
      <c r="EG96" s="292">
        <f>SUM(EG97:EG101)</f>
        <v>194</v>
      </c>
      <c r="EH96" s="296">
        <f t="shared" ref="EH96:EI96" si="535">SUM(EH97:EH101)</f>
        <v>441</v>
      </c>
      <c r="EI96" s="292">
        <f t="shared" si="535"/>
        <v>196</v>
      </c>
      <c r="EJ96" s="267">
        <f>SUM(EJ97:EJ101)</f>
        <v>245</v>
      </c>
      <c r="EK96" s="292">
        <f t="shared" ref="EK96:EL96" si="536">SUM(EK97:EK101)</f>
        <v>526</v>
      </c>
      <c r="EL96" s="292">
        <f t="shared" si="536"/>
        <v>183</v>
      </c>
      <c r="EM96" s="292">
        <f>SUM(EM97:EM101)</f>
        <v>343</v>
      </c>
      <c r="EN96" s="296">
        <f t="shared" ref="EN96:EO96" si="537">SUM(EN97:EN101)</f>
        <v>292</v>
      </c>
      <c r="EO96" s="292">
        <f t="shared" si="537"/>
        <v>124</v>
      </c>
      <c r="EP96" s="267">
        <f>SUM(EP97:EP101)</f>
        <v>168</v>
      </c>
      <c r="EQ96" s="292">
        <f t="shared" ref="EQ96:ER96" si="538">SUM(EQ97:EQ101)</f>
        <v>342</v>
      </c>
      <c r="ER96" s="292">
        <f t="shared" si="538"/>
        <v>148</v>
      </c>
      <c r="ES96" s="292">
        <f>SUM(ES97:ES101)</f>
        <v>194</v>
      </c>
      <c r="ET96" s="296">
        <f t="shared" ref="ET96:EU96" si="539">SUM(ET97:ET101)</f>
        <v>338</v>
      </c>
      <c r="EU96" s="292">
        <f t="shared" si="539"/>
        <v>122</v>
      </c>
      <c r="EV96" s="267">
        <f>SUM(EV97:EV101)</f>
        <v>216</v>
      </c>
      <c r="EW96" s="292">
        <f t="shared" ref="EW96:EX96" si="540">SUM(EW97:EW101)</f>
        <v>771</v>
      </c>
      <c r="EX96" s="292">
        <f t="shared" si="540"/>
        <v>308</v>
      </c>
      <c r="EY96" s="292">
        <f>SUM(EY97:EY101)</f>
        <v>463</v>
      </c>
      <c r="EZ96" s="296">
        <f t="shared" ref="EZ96:FA96" si="541">SUM(EZ97:EZ101)</f>
        <v>351</v>
      </c>
      <c r="FA96" s="292">
        <f t="shared" si="541"/>
        <v>155</v>
      </c>
      <c r="FB96" s="267">
        <f>SUM(FB97:FB101)</f>
        <v>196</v>
      </c>
      <c r="FC96" s="292">
        <f t="shared" ref="FC96:FD96" si="542">SUM(FC97:FC101)</f>
        <v>848</v>
      </c>
      <c r="FD96" s="292">
        <f t="shared" si="542"/>
        <v>349</v>
      </c>
      <c r="FE96" s="292">
        <f>SUM(FE97:FE101)</f>
        <v>499</v>
      </c>
      <c r="FF96" s="296">
        <f t="shared" ref="FF96:FG96" si="543">SUM(FF97:FF101)</f>
        <v>279</v>
      </c>
      <c r="FG96" s="292">
        <f t="shared" si="543"/>
        <v>119</v>
      </c>
      <c r="FH96" s="267">
        <f>SUM(FH97:FH101)</f>
        <v>160</v>
      </c>
    </row>
    <row r="97" spans="1:164" ht="15.95" customHeight="1" x14ac:dyDescent="0.15">
      <c r="A97" s="58" t="s">
        <v>261</v>
      </c>
      <c r="B97" s="39" t="s">
        <v>89</v>
      </c>
      <c r="C97" s="116">
        <f>SUM(D97:E97)</f>
        <v>4503</v>
      </c>
      <c r="D97" s="96">
        <f>SUM(G97,BI97,CS97)</f>
        <v>1974</v>
      </c>
      <c r="E97" s="96">
        <f>SUM(H97,BJ97,CT97)</f>
        <v>2529</v>
      </c>
      <c r="F97" s="117">
        <f>SUM(G97:H97)</f>
        <v>1180</v>
      </c>
      <c r="G97" s="206">
        <f t="shared" ref="G97:G101" si="544">SUM(J97,M97,P97,S97,V97,Y97,AB97,AE97,AH97,AK97,AN97,AQ97,AT97,AW97,AZ97,BC97,BF97)</f>
        <v>540</v>
      </c>
      <c r="H97" s="206">
        <f t="shared" ref="H97:H101" si="545">SUM(K97,N97,Q97,T97,W97,Z97,AC97,AF97,AI97,AL97,AO97,AR97,AU97,AX97,BA97,BD97,BG97)</f>
        <v>640</v>
      </c>
      <c r="I97" s="241">
        <f>SUM(J97:K97)</f>
        <v>94</v>
      </c>
      <c r="J97" s="233">
        <v>43</v>
      </c>
      <c r="K97" s="233">
        <v>51</v>
      </c>
      <c r="L97" s="242">
        <f>SUM(M97:N97)</f>
        <v>105</v>
      </c>
      <c r="M97" s="233">
        <v>41</v>
      </c>
      <c r="N97" s="288">
        <v>64</v>
      </c>
      <c r="O97" s="300">
        <f>SUM(P97:Q97)</f>
        <v>73</v>
      </c>
      <c r="P97" s="288">
        <v>33</v>
      </c>
      <c r="Q97" s="299">
        <v>40</v>
      </c>
      <c r="R97" s="300">
        <f>SUM(S97:T97)</f>
        <v>126</v>
      </c>
      <c r="S97" s="288">
        <v>56</v>
      </c>
      <c r="T97" s="299">
        <v>70</v>
      </c>
      <c r="U97" s="242">
        <f>SUM(V97:W97)</f>
        <v>92</v>
      </c>
      <c r="V97" s="233">
        <v>47</v>
      </c>
      <c r="W97" s="288">
        <v>45</v>
      </c>
      <c r="X97" s="300">
        <f>SUM(Y97:Z97)</f>
        <v>84</v>
      </c>
      <c r="Y97" s="288">
        <v>40</v>
      </c>
      <c r="Z97" s="299">
        <v>44</v>
      </c>
      <c r="AA97" s="301">
        <f>SUM(AB97:AC97)</f>
        <v>80</v>
      </c>
      <c r="AB97" s="233">
        <v>34</v>
      </c>
      <c r="AC97" s="233">
        <v>46</v>
      </c>
      <c r="AD97" s="300">
        <f>SUM(AE97:AF97)</f>
        <v>99</v>
      </c>
      <c r="AE97" s="288">
        <v>38</v>
      </c>
      <c r="AF97" s="299">
        <v>61</v>
      </c>
      <c r="AG97" s="301">
        <f>SUM(AH97:AI97)</f>
        <v>115</v>
      </c>
      <c r="AH97" s="288">
        <v>56</v>
      </c>
      <c r="AI97" s="288">
        <v>59</v>
      </c>
      <c r="AJ97" s="300">
        <f>SUM(AK97:AL97)</f>
        <v>77</v>
      </c>
      <c r="AK97" s="288">
        <v>40</v>
      </c>
      <c r="AL97" s="299">
        <v>37</v>
      </c>
      <c r="AM97" s="301">
        <f>SUM(AN97:AO97)</f>
        <v>90</v>
      </c>
      <c r="AN97" s="288">
        <v>38</v>
      </c>
      <c r="AO97" s="288">
        <v>52</v>
      </c>
      <c r="AP97" s="300">
        <f>SUM(AQ97:AR97)</f>
        <v>58</v>
      </c>
      <c r="AQ97" s="288">
        <v>26</v>
      </c>
      <c r="AR97" s="299">
        <v>32</v>
      </c>
      <c r="AS97" s="301">
        <f>SUM(AT97:AU97)</f>
        <v>31</v>
      </c>
      <c r="AT97" s="288">
        <v>15</v>
      </c>
      <c r="AU97" s="288">
        <v>16</v>
      </c>
      <c r="AV97" s="300">
        <f>SUM(AW97:AX97)</f>
        <v>2</v>
      </c>
      <c r="AW97" s="288">
        <v>2</v>
      </c>
      <c r="AX97" s="299" t="s">
        <v>140</v>
      </c>
      <c r="AY97" s="301">
        <f>SUM(AZ97:BA97)</f>
        <v>20</v>
      </c>
      <c r="AZ97" s="288">
        <v>8</v>
      </c>
      <c r="BA97" s="288">
        <v>12</v>
      </c>
      <c r="BB97" s="300">
        <f>SUM(BC97:BD97)</f>
        <v>9</v>
      </c>
      <c r="BC97" s="288">
        <v>9</v>
      </c>
      <c r="BD97" s="299">
        <v>0</v>
      </c>
      <c r="BE97" s="301">
        <f>SUM(BF97:BG97)</f>
        <v>25</v>
      </c>
      <c r="BF97" s="288">
        <v>14</v>
      </c>
      <c r="BG97" s="288">
        <v>11</v>
      </c>
      <c r="BH97" s="300">
        <f>SUM(BI97:BJ97)</f>
        <v>1199</v>
      </c>
      <c r="BI97" s="310">
        <f>SUM(BL97,BO97,BR97,BU97,BX97,CA97,CD97,CG97,CJ97,CM97,CP97)</f>
        <v>513</v>
      </c>
      <c r="BJ97" s="314">
        <f>SUM(BM97,BP97,BS97,BV97,BY97,CB97,CE97,CH97,CK97,CN97,CQ97)</f>
        <v>686</v>
      </c>
      <c r="BK97" s="301">
        <f>SUM(BL97:BM97)</f>
        <v>139</v>
      </c>
      <c r="BL97" s="288">
        <v>65</v>
      </c>
      <c r="BM97" s="288">
        <v>74</v>
      </c>
      <c r="BN97" s="300">
        <f>SUM(BO97:BP97)</f>
        <v>126</v>
      </c>
      <c r="BO97" s="288">
        <v>57</v>
      </c>
      <c r="BP97" s="299">
        <v>69</v>
      </c>
      <c r="BQ97" s="301">
        <f>SUM(BR97:BS97)</f>
        <v>112</v>
      </c>
      <c r="BR97" s="288">
        <v>43</v>
      </c>
      <c r="BS97" s="288">
        <v>69</v>
      </c>
      <c r="BT97" s="300">
        <f>SUM(BU97:BV97)</f>
        <v>132</v>
      </c>
      <c r="BU97" s="288">
        <v>52</v>
      </c>
      <c r="BV97" s="299">
        <v>80</v>
      </c>
      <c r="BW97" s="301">
        <f>SUM(BX97:BY97)</f>
        <v>49</v>
      </c>
      <c r="BX97" s="288">
        <v>21</v>
      </c>
      <c r="BY97" s="288">
        <v>28</v>
      </c>
      <c r="BZ97" s="300">
        <f>SUM(CA97:CB97)</f>
        <v>159</v>
      </c>
      <c r="CA97" s="288">
        <v>72</v>
      </c>
      <c r="CB97" s="299">
        <v>87</v>
      </c>
      <c r="CC97" s="301">
        <f>SUM(CD97:CE97)</f>
        <v>126</v>
      </c>
      <c r="CD97" s="288">
        <v>61</v>
      </c>
      <c r="CE97" s="288">
        <v>65</v>
      </c>
      <c r="CF97" s="300">
        <f>SUM(CG97:CH97)</f>
        <v>105</v>
      </c>
      <c r="CG97" s="288">
        <v>37</v>
      </c>
      <c r="CH97" s="299">
        <v>68</v>
      </c>
      <c r="CI97" s="301">
        <f>SUM(CJ97:CK97)</f>
        <v>57</v>
      </c>
      <c r="CJ97" s="288">
        <v>19</v>
      </c>
      <c r="CK97" s="288">
        <v>38</v>
      </c>
      <c r="CL97" s="300">
        <f>SUM(CM97:CN97)</f>
        <v>85</v>
      </c>
      <c r="CM97" s="288">
        <v>40</v>
      </c>
      <c r="CN97" s="299">
        <v>45</v>
      </c>
      <c r="CO97" s="301">
        <f>SUM(CP97:CQ97)</f>
        <v>109</v>
      </c>
      <c r="CP97" s="288">
        <v>46</v>
      </c>
      <c r="CQ97" s="288">
        <v>63</v>
      </c>
      <c r="CR97" s="298">
        <f>SUM(CS97:CT97)</f>
        <v>2124</v>
      </c>
      <c r="CS97" s="310">
        <f>SUM(CV97,CY97,DB97,DE97,DH97,DK97,DN97,DQ97,DT97,DW97,DZ97,EC97,EF97,EI97,EL97,EO97,ER97,EU97,EX97,FA97,FD97,FG97)</f>
        <v>921</v>
      </c>
      <c r="CT97" s="314">
        <f>SUM(CW97,CZ97,DC97,DF97,DI97,DL97,DO97,DR97,DU97,DX97,EA97,ED97,EG97,EJ97,EM97,EP97,ES97,EV97,EY97,FB97,FE97,FH97)</f>
        <v>1203</v>
      </c>
      <c r="CU97" s="301">
        <f>SUM(CV97:CW97)</f>
        <v>117</v>
      </c>
      <c r="CV97" s="288">
        <v>54</v>
      </c>
      <c r="CW97" s="288">
        <v>63</v>
      </c>
      <c r="CX97" s="300">
        <f>SUM(CY97:CZ97)</f>
        <v>105</v>
      </c>
      <c r="CY97" s="288">
        <v>43</v>
      </c>
      <c r="CZ97" s="299">
        <v>62</v>
      </c>
      <c r="DA97" s="301">
        <f>SUM(DB97:DC97)</f>
        <v>48</v>
      </c>
      <c r="DB97" s="288">
        <v>21</v>
      </c>
      <c r="DC97" s="288">
        <v>27</v>
      </c>
      <c r="DD97" s="300">
        <f>SUM(DE97:DF97)</f>
        <v>40</v>
      </c>
      <c r="DE97" s="288">
        <v>17</v>
      </c>
      <c r="DF97" s="299">
        <v>23</v>
      </c>
      <c r="DG97" s="301">
        <f>SUM(DH97:DI97)</f>
        <v>92</v>
      </c>
      <c r="DH97" s="288">
        <v>50</v>
      </c>
      <c r="DI97" s="288">
        <v>42</v>
      </c>
      <c r="DJ97" s="300">
        <f>SUM(DK97:DL97)</f>
        <v>155</v>
      </c>
      <c r="DK97" s="288">
        <v>65</v>
      </c>
      <c r="DL97" s="299">
        <v>90</v>
      </c>
      <c r="DM97" s="301">
        <f>SUM(DN97:DO97)</f>
        <v>104</v>
      </c>
      <c r="DN97" s="288">
        <v>31</v>
      </c>
      <c r="DO97" s="288">
        <v>73</v>
      </c>
      <c r="DP97" s="300">
        <f>SUM(DQ97:DR97)</f>
        <v>71</v>
      </c>
      <c r="DQ97" s="288">
        <v>32</v>
      </c>
      <c r="DR97" s="299">
        <v>39</v>
      </c>
      <c r="DS97" s="301">
        <f>SUM(DT97:DU97)</f>
        <v>144</v>
      </c>
      <c r="DT97" s="288">
        <v>59</v>
      </c>
      <c r="DU97" s="288">
        <v>85</v>
      </c>
      <c r="DV97" s="300">
        <f>SUM(DW97:DX97)</f>
        <v>68</v>
      </c>
      <c r="DW97" s="288">
        <v>29</v>
      </c>
      <c r="DX97" s="299">
        <v>39</v>
      </c>
      <c r="DY97" s="301">
        <f>SUM(DZ97:EA97)</f>
        <v>112</v>
      </c>
      <c r="DZ97" s="288">
        <v>60</v>
      </c>
      <c r="EA97" s="288">
        <v>52</v>
      </c>
      <c r="EB97" s="300">
        <f>SUM(EC97:ED97)</f>
        <v>66</v>
      </c>
      <c r="EC97" s="288">
        <v>24</v>
      </c>
      <c r="ED97" s="299">
        <v>42</v>
      </c>
      <c r="EE97" s="301">
        <f>SUM(EF97:EG97)</f>
        <v>88</v>
      </c>
      <c r="EF97" s="288">
        <v>42</v>
      </c>
      <c r="EG97" s="288">
        <v>46</v>
      </c>
      <c r="EH97" s="300">
        <f>SUM(EI97:EJ97)</f>
        <v>103</v>
      </c>
      <c r="EI97" s="288">
        <v>49</v>
      </c>
      <c r="EJ97" s="299">
        <v>54</v>
      </c>
      <c r="EK97" s="301">
        <f>SUM(EL97:EM97)</f>
        <v>103</v>
      </c>
      <c r="EL97" s="288">
        <v>43</v>
      </c>
      <c r="EM97" s="288">
        <v>60</v>
      </c>
      <c r="EN97" s="300">
        <f>SUM(EO97:EP97)</f>
        <v>60</v>
      </c>
      <c r="EO97" s="288">
        <v>27</v>
      </c>
      <c r="EP97" s="299">
        <v>33</v>
      </c>
      <c r="EQ97" s="301">
        <f>SUM(ER97:ES97)</f>
        <v>81</v>
      </c>
      <c r="ER97" s="288">
        <v>38</v>
      </c>
      <c r="ES97" s="288">
        <v>43</v>
      </c>
      <c r="ET97" s="300">
        <f>SUM(EU97:EV97)</f>
        <v>70</v>
      </c>
      <c r="EU97" s="288">
        <v>31</v>
      </c>
      <c r="EV97" s="299">
        <v>39</v>
      </c>
      <c r="EW97" s="301">
        <f>SUM(EX97:EY97)</f>
        <v>173</v>
      </c>
      <c r="EX97" s="288">
        <v>75</v>
      </c>
      <c r="EY97" s="288">
        <v>98</v>
      </c>
      <c r="EZ97" s="300">
        <f>SUM(FA97:FB97)</f>
        <v>68</v>
      </c>
      <c r="FA97" s="288">
        <v>26</v>
      </c>
      <c r="FB97" s="299">
        <v>42</v>
      </c>
      <c r="FC97" s="301">
        <f>SUM(FD97:FE97)</f>
        <v>194</v>
      </c>
      <c r="FD97" s="288">
        <v>75</v>
      </c>
      <c r="FE97" s="288">
        <v>119</v>
      </c>
      <c r="FF97" s="300">
        <f>SUM(FG97:FH97)</f>
        <v>62</v>
      </c>
      <c r="FG97" s="288">
        <v>30</v>
      </c>
      <c r="FH97" s="299">
        <v>32</v>
      </c>
    </row>
    <row r="98" spans="1:164" ht="15.95" customHeight="1" x14ac:dyDescent="0.15">
      <c r="A98" s="58" t="s">
        <v>262</v>
      </c>
      <c r="B98" s="39" t="s">
        <v>90</v>
      </c>
      <c r="C98" s="116">
        <f>SUM(D98:E98)</f>
        <v>4464</v>
      </c>
      <c r="D98" s="96">
        <f t="shared" ref="D98:D101" si="546">SUM(G98,BI98,CS98)</f>
        <v>1898</v>
      </c>
      <c r="E98" s="96">
        <f t="shared" ref="E98:E101" si="547">SUM(H98,BJ98,CT98)</f>
        <v>2566</v>
      </c>
      <c r="F98" s="117">
        <f>SUM(G98:H98)</f>
        <v>1187</v>
      </c>
      <c r="G98" s="206">
        <f t="shared" si="544"/>
        <v>486</v>
      </c>
      <c r="H98" s="206">
        <f t="shared" si="545"/>
        <v>701</v>
      </c>
      <c r="I98" s="241">
        <f>SUM(J98:K98)</f>
        <v>92</v>
      </c>
      <c r="J98" s="233">
        <v>39</v>
      </c>
      <c r="K98" s="233">
        <v>53</v>
      </c>
      <c r="L98" s="242">
        <f>SUM(M98:N98)</f>
        <v>123</v>
      </c>
      <c r="M98" s="233">
        <v>48</v>
      </c>
      <c r="N98" s="288">
        <v>75</v>
      </c>
      <c r="O98" s="300">
        <f>SUM(P98:Q98)</f>
        <v>81</v>
      </c>
      <c r="P98" s="288">
        <v>27</v>
      </c>
      <c r="Q98" s="299">
        <v>54</v>
      </c>
      <c r="R98" s="300">
        <f>SUM(S98:T98)</f>
        <v>104</v>
      </c>
      <c r="S98" s="288">
        <v>42</v>
      </c>
      <c r="T98" s="299">
        <v>62</v>
      </c>
      <c r="U98" s="242">
        <f>SUM(V98:W98)</f>
        <v>99</v>
      </c>
      <c r="V98" s="233">
        <v>35</v>
      </c>
      <c r="W98" s="288">
        <v>64</v>
      </c>
      <c r="X98" s="300">
        <f>SUM(Y98:Z98)</f>
        <v>92</v>
      </c>
      <c r="Y98" s="288">
        <v>33</v>
      </c>
      <c r="Z98" s="299">
        <v>59</v>
      </c>
      <c r="AA98" s="301">
        <f>SUM(AB98:AC98)</f>
        <v>84</v>
      </c>
      <c r="AB98" s="233">
        <v>35</v>
      </c>
      <c r="AC98" s="233">
        <v>49</v>
      </c>
      <c r="AD98" s="300">
        <f>SUM(AE98:AF98)</f>
        <v>100</v>
      </c>
      <c r="AE98" s="288">
        <v>42</v>
      </c>
      <c r="AF98" s="299">
        <v>58</v>
      </c>
      <c r="AG98" s="301">
        <f>SUM(AH98:AI98)</f>
        <v>112</v>
      </c>
      <c r="AH98" s="288">
        <v>52</v>
      </c>
      <c r="AI98" s="288">
        <v>60</v>
      </c>
      <c r="AJ98" s="300">
        <f>SUM(AK98:AL98)</f>
        <v>98</v>
      </c>
      <c r="AK98" s="288">
        <v>38</v>
      </c>
      <c r="AL98" s="299">
        <v>60</v>
      </c>
      <c r="AM98" s="301">
        <f>SUM(AN98:AO98)</f>
        <v>77</v>
      </c>
      <c r="AN98" s="288">
        <v>36</v>
      </c>
      <c r="AO98" s="288">
        <v>41</v>
      </c>
      <c r="AP98" s="300">
        <f>SUM(AQ98:AR98)</f>
        <v>51</v>
      </c>
      <c r="AQ98" s="288">
        <v>20</v>
      </c>
      <c r="AR98" s="299">
        <v>31</v>
      </c>
      <c r="AS98" s="301">
        <f>SUM(AT98:AU98)</f>
        <v>38</v>
      </c>
      <c r="AT98" s="288">
        <v>18</v>
      </c>
      <c r="AU98" s="288">
        <v>20</v>
      </c>
      <c r="AV98" s="300">
        <f>SUM(AW98:AX98)</f>
        <v>3</v>
      </c>
      <c r="AW98" s="288">
        <v>3</v>
      </c>
      <c r="AX98" s="299" t="s">
        <v>140</v>
      </c>
      <c r="AY98" s="301">
        <f>SUM(AZ98:BA98)</f>
        <v>12</v>
      </c>
      <c r="AZ98" s="288">
        <v>8</v>
      </c>
      <c r="BA98" s="288">
        <v>4</v>
      </c>
      <c r="BB98" s="300">
        <f>SUM(BC98:BD98)</f>
        <v>7</v>
      </c>
      <c r="BC98" s="288">
        <v>4</v>
      </c>
      <c r="BD98" s="299">
        <v>3</v>
      </c>
      <c r="BE98" s="301">
        <f>SUM(BF98:BG98)</f>
        <v>14</v>
      </c>
      <c r="BF98" s="288">
        <v>6</v>
      </c>
      <c r="BG98" s="288">
        <v>8</v>
      </c>
      <c r="BH98" s="300">
        <f>SUM(BI98:BJ98)</f>
        <v>1187</v>
      </c>
      <c r="BI98" s="310">
        <f t="shared" ref="BI98:BI101" si="548">SUM(BL98,BO98,BR98,BU98,BX98,CA98,CD98,CG98,CJ98,CM98,CP98)</f>
        <v>500</v>
      </c>
      <c r="BJ98" s="314">
        <f t="shared" ref="BJ98:BJ101" si="549">SUM(BM98,BP98,BS98,BV98,BY98,CB98,CE98,CH98,CK98,CN98,CQ98)</f>
        <v>687</v>
      </c>
      <c r="BK98" s="301">
        <f>SUM(BL98:BM98)</f>
        <v>174</v>
      </c>
      <c r="BL98" s="288">
        <v>69</v>
      </c>
      <c r="BM98" s="288">
        <v>105</v>
      </c>
      <c r="BN98" s="300">
        <f>SUM(BO98:BP98)</f>
        <v>121</v>
      </c>
      <c r="BO98" s="288">
        <v>55</v>
      </c>
      <c r="BP98" s="299">
        <v>66</v>
      </c>
      <c r="BQ98" s="301">
        <f>SUM(BR98:BS98)</f>
        <v>117</v>
      </c>
      <c r="BR98" s="288">
        <v>58</v>
      </c>
      <c r="BS98" s="288">
        <v>59</v>
      </c>
      <c r="BT98" s="300">
        <f>SUM(BU98:BV98)</f>
        <v>133</v>
      </c>
      <c r="BU98" s="288">
        <v>48</v>
      </c>
      <c r="BV98" s="299">
        <v>85</v>
      </c>
      <c r="BW98" s="301">
        <f>SUM(BX98:BY98)</f>
        <v>47</v>
      </c>
      <c r="BX98" s="288">
        <v>15</v>
      </c>
      <c r="BY98" s="288">
        <v>32</v>
      </c>
      <c r="BZ98" s="300">
        <f>SUM(CA98:CB98)</f>
        <v>161</v>
      </c>
      <c r="CA98" s="288">
        <v>71</v>
      </c>
      <c r="CB98" s="299">
        <v>90</v>
      </c>
      <c r="CC98" s="301">
        <f>SUM(CD98:CE98)</f>
        <v>126</v>
      </c>
      <c r="CD98" s="288">
        <v>55</v>
      </c>
      <c r="CE98" s="288">
        <v>71</v>
      </c>
      <c r="CF98" s="300">
        <f>SUM(CG98:CH98)</f>
        <v>77</v>
      </c>
      <c r="CG98" s="288">
        <v>30</v>
      </c>
      <c r="CH98" s="299">
        <v>47</v>
      </c>
      <c r="CI98" s="301">
        <f>SUM(CJ98:CK98)</f>
        <v>74</v>
      </c>
      <c r="CJ98" s="288">
        <v>35</v>
      </c>
      <c r="CK98" s="288">
        <v>39</v>
      </c>
      <c r="CL98" s="300">
        <f>SUM(CM98:CN98)</f>
        <v>76</v>
      </c>
      <c r="CM98" s="288">
        <v>29</v>
      </c>
      <c r="CN98" s="299">
        <v>47</v>
      </c>
      <c r="CO98" s="301">
        <f>SUM(CP98:CQ98)</f>
        <v>81</v>
      </c>
      <c r="CP98" s="288">
        <v>35</v>
      </c>
      <c r="CQ98" s="288">
        <v>46</v>
      </c>
      <c r="CR98" s="298">
        <f>SUM(CS98:CT98)</f>
        <v>2090</v>
      </c>
      <c r="CS98" s="310">
        <f t="shared" ref="CS98:CS101" si="550">SUM(CV98,CY98,DB98,DE98,DH98,DK98,DN98,DQ98,DT98,DW98,DZ98,EC98,EF98,EI98,EL98,EO98,ER98,EU98,EX98,FA98,FD98,FG98)</f>
        <v>912</v>
      </c>
      <c r="CT98" s="314">
        <f t="shared" ref="CT98:CT101" si="551">SUM(CW98,CZ98,DC98,DF98,DI98,DL98,DO98,DR98,DU98,DX98,EA98,ED98,EG98,EJ98,EM98,EP98,ES98,EV98,EY98,FB98,FE98,FH98)</f>
        <v>1178</v>
      </c>
      <c r="CU98" s="301">
        <f>SUM(CV98:CW98)</f>
        <v>109</v>
      </c>
      <c r="CV98" s="288">
        <v>51</v>
      </c>
      <c r="CW98" s="288">
        <v>58</v>
      </c>
      <c r="CX98" s="300">
        <f>SUM(CY98:CZ98)</f>
        <v>90</v>
      </c>
      <c r="CY98" s="288">
        <v>42</v>
      </c>
      <c r="CZ98" s="299">
        <v>48</v>
      </c>
      <c r="DA98" s="301">
        <f>SUM(DB98:DC98)</f>
        <v>46</v>
      </c>
      <c r="DB98" s="288">
        <v>22</v>
      </c>
      <c r="DC98" s="288">
        <v>24</v>
      </c>
      <c r="DD98" s="300">
        <f>SUM(DE98:DF98)</f>
        <v>45</v>
      </c>
      <c r="DE98" s="288">
        <v>22</v>
      </c>
      <c r="DF98" s="299">
        <v>23</v>
      </c>
      <c r="DG98" s="301">
        <f>SUM(DH98:DI98)</f>
        <v>62</v>
      </c>
      <c r="DH98" s="288">
        <v>37</v>
      </c>
      <c r="DI98" s="288">
        <v>25</v>
      </c>
      <c r="DJ98" s="300">
        <f>SUM(DK98:DL98)</f>
        <v>157</v>
      </c>
      <c r="DK98" s="288">
        <v>69</v>
      </c>
      <c r="DL98" s="299">
        <v>88</v>
      </c>
      <c r="DM98" s="301">
        <f>SUM(DN98:DO98)</f>
        <v>100</v>
      </c>
      <c r="DN98" s="288">
        <v>30</v>
      </c>
      <c r="DO98" s="288">
        <v>70</v>
      </c>
      <c r="DP98" s="300">
        <f>SUM(DQ98:DR98)</f>
        <v>77</v>
      </c>
      <c r="DQ98" s="288">
        <v>33</v>
      </c>
      <c r="DR98" s="299">
        <v>44</v>
      </c>
      <c r="DS98" s="301">
        <f>SUM(DT98:DU98)</f>
        <v>152</v>
      </c>
      <c r="DT98" s="288">
        <v>70</v>
      </c>
      <c r="DU98" s="288">
        <v>82</v>
      </c>
      <c r="DV98" s="300">
        <f>SUM(DW98:DX98)</f>
        <v>68</v>
      </c>
      <c r="DW98" s="288">
        <v>32</v>
      </c>
      <c r="DX98" s="299">
        <v>36</v>
      </c>
      <c r="DY98" s="301">
        <f>SUM(DZ98:EA98)</f>
        <v>108</v>
      </c>
      <c r="DZ98" s="288">
        <v>43</v>
      </c>
      <c r="EA98" s="288">
        <v>65</v>
      </c>
      <c r="EB98" s="300">
        <f>SUM(EC98:ED98)</f>
        <v>65</v>
      </c>
      <c r="EC98" s="288">
        <v>23</v>
      </c>
      <c r="ED98" s="299">
        <v>42</v>
      </c>
      <c r="EE98" s="301">
        <f>SUM(EF98:EG98)</f>
        <v>80</v>
      </c>
      <c r="EF98" s="288">
        <v>42</v>
      </c>
      <c r="EG98" s="288">
        <v>38</v>
      </c>
      <c r="EH98" s="300">
        <f>SUM(EI98:EJ98)</f>
        <v>99</v>
      </c>
      <c r="EI98" s="288">
        <v>46</v>
      </c>
      <c r="EJ98" s="299">
        <v>53</v>
      </c>
      <c r="EK98" s="301">
        <f>SUM(EL98:EM98)</f>
        <v>119</v>
      </c>
      <c r="EL98" s="288">
        <v>46</v>
      </c>
      <c r="EM98" s="288">
        <v>73</v>
      </c>
      <c r="EN98" s="300">
        <f>SUM(EO98:EP98)</f>
        <v>77</v>
      </c>
      <c r="EO98" s="288">
        <v>32</v>
      </c>
      <c r="EP98" s="299">
        <v>45</v>
      </c>
      <c r="EQ98" s="301">
        <f>SUM(ER98:ES98)</f>
        <v>87</v>
      </c>
      <c r="ER98" s="288">
        <v>37</v>
      </c>
      <c r="ES98" s="288">
        <v>50</v>
      </c>
      <c r="ET98" s="300">
        <f>SUM(EU98:EV98)</f>
        <v>70</v>
      </c>
      <c r="EU98" s="288">
        <v>25</v>
      </c>
      <c r="EV98" s="299">
        <v>45</v>
      </c>
      <c r="EW98" s="301">
        <f>SUM(EX98:EY98)</f>
        <v>156</v>
      </c>
      <c r="EX98" s="288">
        <v>67</v>
      </c>
      <c r="EY98" s="288">
        <v>89</v>
      </c>
      <c r="EZ98" s="300">
        <f>SUM(FA98:FB98)</f>
        <v>85</v>
      </c>
      <c r="FA98" s="288">
        <v>33</v>
      </c>
      <c r="FB98" s="299">
        <v>52</v>
      </c>
      <c r="FC98" s="301">
        <f>SUM(FD98:FE98)</f>
        <v>176</v>
      </c>
      <c r="FD98" s="288">
        <v>81</v>
      </c>
      <c r="FE98" s="288">
        <v>95</v>
      </c>
      <c r="FF98" s="300">
        <f>SUM(FG98:FH98)</f>
        <v>62</v>
      </c>
      <c r="FG98" s="288">
        <v>29</v>
      </c>
      <c r="FH98" s="299">
        <v>33</v>
      </c>
    </row>
    <row r="99" spans="1:164" ht="15.95" customHeight="1" x14ac:dyDescent="0.15">
      <c r="A99" s="58" t="s">
        <v>263</v>
      </c>
      <c r="B99" s="39" t="s">
        <v>91</v>
      </c>
      <c r="C99" s="116">
        <f>SUM(D99:E99)</f>
        <v>4048</v>
      </c>
      <c r="D99" s="96">
        <f t="shared" si="546"/>
        <v>1761</v>
      </c>
      <c r="E99" s="96">
        <f t="shared" si="547"/>
        <v>2287</v>
      </c>
      <c r="F99" s="117">
        <f>SUM(G99:H99)</f>
        <v>1083</v>
      </c>
      <c r="G99" s="206">
        <f t="shared" si="544"/>
        <v>479</v>
      </c>
      <c r="H99" s="206">
        <f t="shared" si="545"/>
        <v>604</v>
      </c>
      <c r="I99" s="241">
        <f>SUM(J99:K99)</f>
        <v>78</v>
      </c>
      <c r="J99" s="233">
        <v>39</v>
      </c>
      <c r="K99" s="233">
        <v>39</v>
      </c>
      <c r="L99" s="242">
        <f>SUM(M99:N99)</f>
        <v>104</v>
      </c>
      <c r="M99" s="233">
        <v>44</v>
      </c>
      <c r="N99" s="288">
        <v>60</v>
      </c>
      <c r="O99" s="300">
        <f>SUM(P99:Q99)</f>
        <v>51</v>
      </c>
      <c r="P99" s="288">
        <v>23</v>
      </c>
      <c r="Q99" s="299">
        <v>28</v>
      </c>
      <c r="R99" s="300">
        <f>SUM(S99:T99)</f>
        <v>89</v>
      </c>
      <c r="S99" s="288">
        <v>42</v>
      </c>
      <c r="T99" s="299">
        <v>47</v>
      </c>
      <c r="U99" s="242">
        <f>SUM(V99:W99)</f>
        <v>81</v>
      </c>
      <c r="V99" s="233">
        <v>35</v>
      </c>
      <c r="W99" s="288">
        <v>46</v>
      </c>
      <c r="X99" s="300">
        <f>SUM(Y99:Z99)</f>
        <v>93</v>
      </c>
      <c r="Y99" s="288">
        <v>33</v>
      </c>
      <c r="Z99" s="299">
        <v>60</v>
      </c>
      <c r="AA99" s="301">
        <f>SUM(AB99:AC99)</f>
        <v>95</v>
      </c>
      <c r="AB99" s="233">
        <v>52</v>
      </c>
      <c r="AC99" s="233">
        <v>43</v>
      </c>
      <c r="AD99" s="300">
        <f>SUM(AE99:AF99)</f>
        <v>82</v>
      </c>
      <c r="AE99" s="288">
        <v>36</v>
      </c>
      <c r="AF99" s="299">
        <v>46</v>
      </c>
      <c r="AG99" s="301">
        <f>SUM(AH99:AI99)</f>
        <v>114</v>
      </c>
      <c r="AH99" s="288">
        <v>41</v>
      </c>
      <c r="AI99" s="288">
        <v>73</v>
      </c>
      <c r="AJ99" s="300">
        <f>SUM(AK99:AL99)</f>
        <v>86</v>
      </c>
      <c r="AK99" s="288">
        <v>41</v>
      </c>
      <c r="AL99" s="299">
        <v>45</v>
      </c>
      <c r="AM99" s="301">
        <f>SUM(AN99:AO99)</f>
        <v>82</v>
      </c>
      <c r="AN99" s="288">
        <v>41</v>
      </c>
      <c r="AO99" s="288">
        <v>41</v>
      </c>
      <c r="AP99" s="300">
        <f>SUM(AQ99:AR99)</f>
        <v>52</v>
      </c>
      <c r="AQ99" s="288">
        <v>21</v>
      </c>
      <c r="AR99" s="299">
        <v>31</v>
      </c>
      <c r="AS99" s="301">
        <f>SUM(AT99:AU99)</f>
        <v>24</v>
      </c>
      <c r="AT99" s="288">
        <v>13</v>
      </c>
      <c r="AU99" s="288">
        <v>11</v>
      </c>
      <c r="AV99" s="300">
        <f>SUM(AW99:AX99)</f>
        <v>4</v>
      </c>
      <c r="AW99" s="288">
        <v>3</v>
      </c>
      <c r="AX99" s="299">
        <v>1</v>
      </c>
      <c r="AY99" s="301">
        <f>SUM(AZ99:BA99)</f>
        <v>16</v>
      </c>
      <c r="AZ99" s="288">
        <v>4</v>
      </c>
      <c r="BA99" s="288">
        <v>12</v>
      </c>
      <c r="BB99" s="300">
        <f>SUM(BC99:BD99)</f>
        <v>16</v>
      </c>
      <c r="BC99" s="288">
        <v>6</v>
      </c>
      <c r="BD99" s="299">
        <v>10</v>
      </c>
      <c r="BE99" s="301">
        <f>SUM(BF99:BG99)</f>
        <v>16</v>
      </c>
      <c r="BF99" s="288">
        <v>5</v>
      </c>
      <c r="BG99" s="288">
        <v>11</v>
      </c>
      <c r="BH99" s="300">
        <f>SUM(BI99:BJ99)</f>
        <v>1098</v>
      </c>
      <c r="BI99" s="310">
        <f t="shared" si="548"/>
        <v>455</v>
      </c>
      <c r="BJ99" s="314">
        <f t="shared" si="549"/>
        <v>643</v>
      </c>
      <c r="BK99" s="301">
        <f>SUM(BL99:BM99)</f>
        <v>162</v>
      </c>
      <c r="BL99" s="288">
        <v>68</v>
      </c>
      <c r="BM99" s="288">
        <v>94</v>
      </c>
      <c r="BN99" s="300">
        <f>SUM(BO99:BP99)</f>
        <v>117</v>
      </c>
      <c r="BO99" s="288">
        <v>50</v>
      </c>
      <c r="BP99" s="299">
        <v>67</v>
      </c>
      <c r="BQ99" s="301">
        <f>SUM(BR99:BS99)</f>
        <v>96</v>
      </c>
      <c r="BR99" s="288">
        <v>46</v>
      </c>
      <c r="BS99" s="288">
        <v>50</v>
      </c>
      <c r="BT99" s="300">
        <f>SUM(BU99:BV99)</f>
        <v>123</v>
      </c>
      <c r="BU99" s="288">
        <v>52</v>
      </c>
      <c r="BV99" s="299">
        <v>71</v>
      </c>
      <c r="BW99" s="301">
        <f>SUM(BX99:BY99)</f>
        <v>56</v>
      </c>
      <c r="BX99" s="288">
        <v>26</v>
      </c>
      <c r="BY99" s="288">
        <v>30</v>
      </c>
      <c r="BZ99" s="300">
        <f>SUM(CA99:CB99)</f>
        <v>151</v>
      </c>
      <c r="CA99" s="288">
        <v>64</v>
      </c>
      <c r="CB99" s="299">
        <v>87</v>
      </c>
      <c r="CC99" s="301">
        <f>SUM(CD99:CE99)</f>
        <v>97</v>
      </c>
      <c r="CD99" s="288">
        <v>37</v>
      </c>
      <c r="CE99" s="288">
        <v>60</v>
      </c>
      <c r="CF99" s="300">
        <f>SUM(CG99:CH99)</f>
        <v>84</v>
      </c>
      <c r="CG99" s="288">
        <v>23</v>
      </c>
      <c r="CH99" s="299">
        <v>61</v>
      </c>
      <c r="CI99" s="301">
        <f>SUM(CJ99:CK99)</f>
        <v>55</v>
      </c>
      <c r="CJ99" s="288">
        <v>23</v>
      </c>
      <c r="CK99" s="288">
        <v>32</v>
      </c>
      <c r="CL99" s="300">
        <f>SUM(CM99:CN99)</f>
        <v>71</v>
      </c>
      <c r="CM99" s="288">
        <v>29</v>
      </c>
      <c r="CN99" s="299">
        <v>42</v>
      </c>
      <c r="CO99" s="301">
        <f>SUM(CP99:CQ99)</f>
        <v>86</v>
      </c>
      <c r="CP99" s="288">
        <v>37</v>
      </c>
      <c r="CQ99" s="288">
        <v>49</v>
      </c>
      <c r="CR99" s="298">
        <f>SUM(CS99:CT99)</f>
        <v>1867</v>
      </c>
      <c r="CS99" s="310">
        <f t="shared" si="550"/>
        <v>827</v>
      </c>
      <c r="CT99" s="314">
        <f t="shared" si="551"/>
        <v>1040</v>
      </c>
      <c r="CU99" s="301">
        <f>SUM(CV99:CW99)</f>
        <v>83</v>
      </c>
      <c r="CV99" s="288">
        <v>40</v>
      </c>
      <c r="CW99" s="288">
        <v>43</v>
      </c>
      <c r="CX99" s="300">
        <f>SUM(CY99:CZ99)</f>
        <v>85</v>
      </c>
      <c r="CY99" s="288">
        <v>40</v>
      </c>
      <c r="CZ99" s="299">
        <v>45</v>
      </c>
      <c r="DA99" s="301">
        <f>SUM(DB99:DC99)</f>
        <v>41</v>
      </c>
      <c r="DB99" s="288">
        <v>21</v>
      </c>
      <c r="DC99" s="288">
        <v>20</v>
      </c>
      <c r="DD99" s="300">
        <f>SUM(DE99:DF99)</f>
        <v>38</v>
      </c>
      <c r="DE99" s="288">
        <v>18</v>
      </c>
      <c r="DF99" s="299">
        <v>20</v>
      </c>
      <c r="DG99" s="301">
        <f>SUM(DH99:DI99)</f>
        <v>57</v>
      </c>
      <c r="DH99" s="288">
        <v>28</v>
      </c>
      <c r="DI99" s="288">
        <v>29</v>
      </c>
      <c r="DJ99" s="300">
        <f>SUM(DK99:DL99)</f>
        <v>134</v>
      </c>
      <c r="DK99" s="288">
        <v>62</v>
      </c>
      <c r="DL99" s="299">
        <v>72</v>
      </c>
      <c r="DM99" s="301">
        <f>SUM(DN99:DO99)</f>
        <v>89</v>
      </c>
      <c r="DN99" s="288">
        <v>28</v>
      </c>
      <c r="DO99" s="288">
        <v>61</v>
      </c>
      <c r="DP99" s="300">
        <f>SUM(DQ99:DR99)</f>
        <v>60</v>
      </c>
      <c r="DQ99" s="288">
        <v>30</v>
      </c>
      <c r="DR99" s="299">
        <v>30</v>
      </c>
      <c r="DS99" s="301">
        <f>SUM(DT99:DU99)</f>
        <v>140</v>
      </c>
      <c r="DT99" s="288">
        <v>65</v>
      </c>
      <c r="DU99" s="288">
        <v>75</v>
      </c>
      <c r="DV99" s="300">
        <f>SUM(DW99:DX99)</f>
        <v>64</v>
      </c>
      <c r="DW99" s="288">
        <v>23</v>
      </c>
      <c r="DX99" s="299">
        <v>41</v>
      </c>
      <c r="DY99" s="301">
        <f>SUM(DZ99:EA99)</f>
        <v>95</v>
      </c>
      <c r="DZ99" s="288">
        <v>46</v>
      </c>
      <c r="EA99" s="288">
        <v>49</v>
      </c>
      <c r="EB99" s="300">
        <f>SUM(EC99:ED99)</f>
        <v>69</v>
      </c>
      <c r="EC99" s="288">
        <v>37</v>
      </c>
      <c r="ED99" s="299">
        <v>32</v>
      </c>
      <c r="EE99" s="301">
        <f>SUM(EF99:EG99)</f>
        <v>72</v>
      </c>
      <c r="EF99" s="288">
        <v>36</v>
      </c>
      <c r="EG99" s="288">
        <v>36</v>
      </c>
      <c r="EH99" s="300">
        <f>SUM(EI99:EJ99)</f>
        <v>95</v>
      </c>
      <c r="EI99" s="288">
        <v>44</v>
      </c>
      <c r="EJ99" s="299">
        <v>51</v>
      </c>
      <c r="EK99" s="301">
        <f>SUM(EL99:EM99)</f>
        <v>125</v>
      </c>
      <c r="EL99" s="288">
        <v>32</v>
      </c>
      <c r="EM99" s="288">
        <v>93</v>
      </c>
      <c r="EN99" s="300">
        <f>SUM(EO99:EP99)</f>
        <v>58</v>
      </c>
      <c r="EO99" s="288">
        <v>24</v>
      </c>
      <c r="EP99" s="299">
        <v>34</v>
      </c>
      <c r="EQ99" s="301">
        <f>SUM(ER99:ES99)</f>
        <v>64</v>
      </c>
      <c r="ER99" s="288">
        <v>27</v>
      </c>
      <c r="ES99" s="288">
        <v>37</v>
      </c>
      <c r="ET99" s="300">
        <f>SUM(EU99:EV99)</f>
        <v>74</v>
      </c>
      <c r="EU99" s="288">
        <v>32</v>
      </c>
      <c r="EV99" s="299">
        <v>42</v>
      </c>
      <c r="EW99" s="301">
        <f>SUM(EX99:EY99)</f>
        <v>143</v>
      </c>
      <c r="EX99" s="288">
        <v>62</v>
      </c>
      <c r="EY99" s="288">
        <v>81</v>
      </c>
      <c r="EZ99" s="300">
        <f>SUM(FA99:FB99)</f>
        <v>74</v>
      </c>
      <c r="FA99" s="288">
        <v>36</v>
      </c>
      <c r="FB99" s="299">
        <v>38</v>
      </c>
      <c r="FC99" s="301">
        <f>SUM(FD99:FE99)</f>
        <v>154</v>
      </c>
      <c r="FD99" s="288">
        <v>71</v>
      </c>
      <c r="FE99" s="288">
        <v>83</v>
      </c>
      <c r="FF99" s="300">
        <f>SUM(FG99:FH99)</f>
        <v>53</v>
      </c>
      <c r="FG99" s="288">
        <v>25</v>
      </c>
      <c r="FH99" s="299">
        <v>28</v>
      </c>
    </row>
    <row r="100" spans="1:164" ht="15.95" customHeight="1" x14ac:dyDescent="0.15">
      <c r="A100" s="58" t="s">
        <v>264</v>
      </c>
      <c r="B100" s="39" t="s">
        <v>92</v>
      </c>
      <c r="C100" s="116">
        <f>SUM(D100:E100)</f>
        <v>3729</v>
      </c>
      <c r="D100" s="96">
        <f t="shared" si="546"/>
        <v>1532</v>
      </c>
      <c r="E100" s="96">
        <f t="shared" si="547"/>
        <v>2197</v>
      </c>
      <c r="F100" s="117">
        <f>SUM(G100:H100)</f>
        <v>904</v>
      </c>
      <c r="G100" s="206">
        <f t="shared" si="544"/>
        <v>361</v>
      </c>
      <c r="H100" s="206">
        <f t="shared" si="545"/>
        <v>543</v>
      </c>
      <c r="I100" s="241">
        <f>SUM(J100:K100)</f>
        <v>71</v>
      </c>
      <c r="J100" s="233">
        <v>16</v>
      </c>
      <c r="K100" s="233">
        <v>55</v>
      </c>
      <c r="L100" s="242">
        <f>SUM(M100:N100)</f>
        <v>106</v>
      </c>
      <c r="M100" s="233">
        <v>34</v>
      </c>
      <c r="N100" s="288">
        <v>72</v>
      </c>
      <c r="O100" s="300">
        <f>SUM(P100:Q100)</f>
        <v>49</v>
      </c>
      <c r="P100" s="288">
        <v>19</v>
      </c>
      <c r="Q100" s="299">
        <v>30</v>
      </c>
      <c r="R100" s="300">
        <f>SUM(S100:T100)</f>
        <v>72</v>
      </c>
      <c r="S100" s="288">
        <v>33</v>
      </c>
      <c r="T100" s="299">
        <v>39</v>
      </c>
      <c r="U100" s="242">
        <f>SUM(V100:W100)</f>
        <v>85</v>
      </c>
      <c r="V100" s="233">
        <v>28</v>
      </c>
      <c r="W100" s="288">
        <v>57</v>
      </c>
      <c r="X100" s="300">
        <f>SUM(Y100:Z100)</f>
        <v>80</v>
      </c>
      <c r="Y100" s="288">
        <v>34</v>
      </c>
      <c r="Z100" s="299">
        <v>46</v>
      </c>
      <c r="AA100" s="301">
        <f>SUM(AB100:AC100)</f>
        <v>67</v>
      </c>
      <c r="AB100" s="233">
        <v>29</v>
      </c>
      <c r="AC100" s="233">
        <v>38</v>
      </c>
      <c r="AD100" s="300">
        <f>SUM(AE100:AF100)</f>
        <v>55</v>
      </c>
      <c r="AE100" s="288">
        <v>28</v>
      </c>
      <c r="AF100" s="299">
        <v>27</v>
      </c>
      <c r="AG100" s="301">
        <f>SUM(AH100:AI100)</f>
        <v>71</v>
      </c>
      <c r="AH100" s="288">
        <v>32</v>
      </c>
      <c r="AI100" s="288">
        <v>39</v>
      </c>
      <c r="AJ100" s="300">
        <f>SUM(AK100:AL100)</f>
        <v>80</v>
      </c>
      <c r="AK100" s="288">
        <v>30</v>
      </c>
      <c r="AL100" s="299">
        <v>50</v>
      </c>
      <c r="AM100" s="301">
        <f>SUM(AN100:AO100)</f>
        <v>60</v>
      </c>
      <c r="AN100" s="288">
        <v>28</v>
      </c>
      <c r="AO100" s="288">
        <v>32</v>
      </c>
      <c r="AP100" s="300">
        <f>SUM(AQ100:AR100)</f>
        <v>48</v>
      </c>
      <c r="AQ100" s="288">
        <v>24</v>
      </c>
      <c r="AR100" s="299">
        <v>24</v>
      </c>
      <c r="AS100" s="301">
        <f>SUM(AT100:AU100)</f>
        <v>27</v>
      </c>
      <c r="AT100" s="288">
        <v>11</v>
      </c>
      <c r="AU100" s="288">
        <v>16</v>
      </c>
      <c r="AV100" s="300">
        <f>SUM(AW100:AX100)</f>
        <v>2</v>
      </c>
      <c r="AW100" s="288">
        <v>1</v>
      </c>
      <c r="AX100" s="299">
        <v>1</v>
      </c>
      <c r="AY100" s="301">
        <f>SUM(AZ100:BA100)</f>
        <v>8</v>
      </c>
      <c r="AZ100" s="288">
        <v>4</v>
      </c>
      <c r="BA100" s="288">
        <v>4</v>
      </c>
      <c r="BB100" s="300">
        <f>SUM(BC100:BD100)</f>
        <v>8</v>
      </c>
      <c r="BC100" s="288">
        <v>3</v>
      </c>
      <c r="BD100" s="299">
        <v>5</v>
      </c>
      <c r="BE100" s="301">
        <f>SUM(BF100:BG100)</f>
        <v>15</v>
      </c>
      <c r="BF100" s="288">
        <v>7</v>
      </c>
      <c r="BG100" s="288">
        <v>8</v>
      </c>
      <c r="BH100" s="300">
        <f>SUM(BI100:BJ100)</f>
        <v>947</v>
      </c>
      <c r="BI100" s="310">
        <f t="shared" si="548"/>
        <v>405</v>
      </c>
      <c r="BJ100" s="314">
        <f t="shared" si="549"/>
        <v>542</v>
      </c>
      <c r="BK100" s="301">
        <f>SUM(BL100:BM100)</f>
        <v>151</v>
      </c>
      <c r="BL100" s="288">
        <v>62</v>
      </c>
      <c r="BM100" s="288">
        <v>89</v>
      </c>
      <c r="BN100" s="300">
        <f>SUM(BO100:BP100)</f>
        <v>93</v>
      </c>
      <c r="BO100" s="288">
        <v>43</v>
      </c>
      <c r="BP100" s="299">
        <v>50</v>
      </c>
      <c r="BQ100" s="301">
        <f>SUM(BR100:BS100)</f>
        <v>75</v>
      </c>
      <c r="BR100" s="288">
        <v>32</v>
      </c>
      <c r="BS100" s="288">
        <v>43</v>
      </c>
      <c r="BT100" s="300">
        <f>SUM(BU100:BV100)</f>
        <v>83</v>
      </c>
      <c r="BU100" s="288">
        <v>35</v>
      </c>
      <c r="BV100" s="299">
        <v>48</v>
      </c>
      <c r="BW100" s="301">
        <f>SUM(BX100:BY100)</f>
        <v>55</v>
      </c>
      <c r="BX100" s="288">
        <v>25</v>
      </c>
      <c r="BY100" s="288">
        <v>30</v>
      </c>
      <c r="BZ100" s="300">
        <f>SUM(CA100:CB100)</f>
        <v>106</v>
      </c>
      <c r="CA100" s="288">
        <v>44</v>
      </c>
      <c r="CB100" s="299">
        <v>62</v>
      </c>
      <c r="CC100" s="301">
        <f>SUM(CD100:CE100)</f>
        <v>87</v>
      </c>
      <c r="CD100" s="288">
        <v>38</v>
      </c>
      <c r="CE100" s="288">
        <v>49</v>
      </c>
      <c r="CF100" s="300">
        <f>SUM(CG100:CH100)</f>
        <v>77</v>
      </c>
      <c r="CG100" s="288">
        <v>39</v>
      </c>
      <c r="CH100" s="299">
        <v>38</v>
      </c>
      <c r="CI100" s="301">
        <f>SUM(CJ100:CK100)</f>
        <v>64</v>
      </c>
      <c r="CJ100" s="288">
        <v>24</v>
      </c>
      <c r="CK100" s="288">
        <v>40</v>
      </c>
      <c r="CL100" s="300">
        <f>SUM(CM100:CN100)</f>
        <v>70</v>
      </c>
      <c r="CM100" s="288">
        <v>26</v>
      </c>
      <c r="CN100" s="299">
        <v>44</v>
      </c>
      <c r="CO100" s="301">
        <f>SUM(CP100:CQ100)</f>
        <v>86</v>
      </c>
      <c r="CP100" s="288">
        <v>37</v>
      </c>
      <c r="CQ100" s="288">
        <v>49</v>
      </c>
      <c r="CR100" s="298">
        <f>SUM(CS100:CT100)</f>
        <v>1878</v>
      </c>
      <c r="CS100" s="310">
        <f t="shared" si="550"/>
        <v>766</v>
      </c>
      <c r="CT100" s="314">
        <f t="shared" si="551"/>
        <v>1112</v>
      </c>
      <c r="CU100" s="301">
        <f>SUM(CV100:CW100)</f>
        <v>104</v>
      </c>
      <c r="CV100" s="288">
        <v>47</v>
      </c>
      <c r="CW100" s="288">
        <v>57</v>
      </c>
      <c r="CX100" s="300">
        <f>SUM(CY100:CZ100)</f>
        <v>90</v>
      </c>
      <c r="CY100" s="288">
        <v>39</v>
      </c>
      <c r="CZ100" s="299">
        <v>51</v>
      </c>
      <c r="DA100" s="301">
        <f>SUM(DB100:DC100)</f>
        <v>45</v>
      </c>
      <c r="DB100" s="288">
        <v>24</v>
      </c>
      <c r="DC100" s="288">
        <v>21</v>
      </c>
      <c r="DD100" s="300">
        <f>SUM(DE100:DF100)</f>
        <v>44</v>
      </c>
      <c r="DE100" s="288">
        <v>17</v>
      </c>
      <c r="DF100" s="299">
        <v>27</v>
      </c>
      <c r="DG100" s="301">
        <f>SUM(DH100:DI100)</f>
        <v>76</v>
      </c>
      <c r="DH100" s="288">
        <v>33</v>
      </c>
      <c r="DI100" s="288">
        <v>43</v>
      </c>
      <c r="DJ100" s="300">
        <f>SUM(DK100:DL100)</f>
        <v>126</v>
      </c>
      <c r="DK100" s="288">
        <v>67</v>
      </c>
      <c r="DL100" s="299">
        <v>59</v>
      </c>
      <c r="DM100" s="301">
        <f>SUM(DN100:DO100)</f>
        <v>92</v>
      </c>
      <c r="DN100" s="288">
        <v>28</v>
      </c>
      <c r="DO100" s="288">
        <v>64</v>
      </c>
      <c r="DP100" s="300">
        <f>SUM(DQ100:DR100)</f>
        <v>61</v>
      </c>
      <c r="DQ100" s="288">
        <v>21</v>
      </c>
      <c r="DR100" s="299">
        <v>40</v>
      </c>
      <c r="DS100" s="301">
        <f>SUM(DT100:DU100)</f>
        <v>125</v>
      </c>
      <c r="DT100" s="288">
        <v>50</v>
      </c>
      <c r="DU100" s="288">
        <v>75</v>
      </c>
      <c r="DV100" s="300">
        <f>SUM(DW100:DX100)</f>
        <v>81</v>
      </c>
      <c r="DW100" s="288">
        <v>26</v>
      </c>
      <c r="DX100" s="299">
        <v>55</v>
      </c>
      <c r="DY100" s="301">
        <f>SUM(DZ100:EA100)</f>
        <v>111</v>
      </c>
      <c r="DZ100" s="288">
        <v>48</v>
      </c>
      <c r="EA100" s="288">
        <v>63</v>
      </c>
      <c r="EB100" s="300">
        <f>SUM(EC100:ED100)</f>
        <v>61</v>
      </c>
      <c r="EC100" s="288">
        <v>33</v>
      </c>
      <c r="ED100" s="299">
        <v>28</v>
      </c>
      <c r="EE100" s="301">
        <f>SUM(EF100:EG100)</f>
        <v>68</v>
      </c>
      <c r="EF100" s="288">
        <v>26</v>
      </c>
      <c r="EG100" s="288">
        <v>42</v>
      </c>
      <c r="EH100" s="300">
        <f>SUM(EI100:EJ100)</f>
        <v>75</v>
      </c>
      <c r="EI100" s="288">
        <v>37</v>
      </c>
      <c r="EJ100" s="299">
        <v>38</v>
      </c>
      <c r="EK100" s="301">
        <f>SUM(EL100:EM100)</f>
        <v>94</v>
      </c>
      <c r="EL100" s="288">
        <v>31</v>
      </c>
      <c r="EM100" s="288">
        <v>63</v>
      </c>
      <c r="EN100" s="300">
        <f>SUM(EO100:EP100)</f>
        <v>51</v>
      </c>
      <c r="EO100" s="288">
        <v>27</v>
      </c>
      <c r="EP100" s="299">
        <v>24</v>
      </c>
      <c r="EQ100" s="301">
        <f>SUM(ER100:ES100)</f>
        <v>50</v>
      </c>
      <c r="ER100" s="288">
        <v>21</v>
      </c>
      <c r="ES100" s="288">
        <v>29</v>
      </c>
      <c r="ET100" s="300">
        <f>SUM(EU100:EV100)</f>
        <v>58</v>
      </c>
      <c r="EU100" s="288">
        <v>14</v>
      </c>
      <c r="EV100" s="299">
        <v>44</v>
      </c>
      <c r="EW100" s="301">
        <f>SUM(EX100:EY100)</f>
        <v>161</v>
      </c>
      <c r="EX100" s="288">
        <v>56</v>
      </c>
      <c r="EY100" s="288">
        <v>105</v>
      </c>
      <c r="EZ100" s="300">
        <f>SUM(FA100:FB100)</f>
        <v>69</v>
      </c>
      <c r="FA100" s="288">
        <v>33</v>
      </c>
      <c r="FB100" s="299">
        <v>36</v>
      </c>
      <c r="FC100" s="301">
        <f>SUM(FD100:FE100)</f>
        <v>176</v>
      </c>
      <c r="FD100" s="288">
        <v>66</v>
      </c>
      <c r="FE100" s="288">
        <v>110</v>
      </c>
      <c r="FF100" s="300">
        <f>SUM(FG100:FH100)</f>
        <v>60</v>
      </c>
      <c r="FG100" s="288">
        <v>22</v>
      </c>
      <c r="FH100" s="299">
        <v>38</v>
      </c>
    </row>
    <row r="101" spans="1:164" ht="15.95" customHeight="1" x14ac:dyDescent="0.15">
      <c r="A101" s="58" t="s">
        <v>265</v>
      </c>
      <c r="B101" s="39" t="s">
        <v>93</v>
      </c>
      <c r="C101" s="116">
        <f>SUM(D101:E101)</f>
        <v>3338</v>
      </c>
      <c r="D101" s="96">
        <f t="shared" si="546"/>
        <v>1380</v>
      </c>
      <c r="E101" s="96">
        <f t="shared" si="547"/>
        <v>1958</v>
      </c>
      <c r="F101" s="117">
        <f>SUM(G101:H101)</f>
        <v>800</v>
      </c>
      <c r="G101" s="206">
        <f t="shared" si="544"/>
        <v>329</v>
      </c>
      <c r="H101" s="206">
        <f t="shared" si="545"/>
        <v>471</v>
      </c>
      <c r="I101" s="241">
        <f>SUM(J101:K101)</f>
        <v>62</v>
      </c>
      <c r="J101" s="233">
        <v>26</v>
      </c>
      <c r="K101" s="233">
        <v>36</v>
      </c>
      <c r="L101" s="242">
        <f>SUM(M101:N101)</f>
        <v>84</v>
      </c>
      <c r="M101" s="233">
        <v>32</v>
      </c>
      <c r="N101" s="288">
        <v>52</v>
      </c>
      <c r="O101" s="300">
        <f>SUM(P101:Q101)</f>
        <v>41</v>
      </c>
      <c r="P101" s="288">
        <v>19</v>
      </c>
      <c r="Q101" s="299">
        <v>22</v>
      </c>
      <c r="R101" s="300">
        <f>SUM(S101:T101)</f>
        <v>79</v>
      </c>
      <c r="S101" s="288">
        <v>34</v>
      </c>
      <c r="T101" s="299">
        <v>45</v>
      </c>
      <c r="U101" s="242">
        <f>SUM(V101:W101)</f>
        <v>62</v>
      </c>
      <c r="V101" s="233">
        <v>24</v>
      </c>
      <c r="W101" s="288">
        <v>38</v>
      </c>
      <c r="X101" s="300">
        <f>SUM(Y101:Z101)</f>
        <v>59</v>
      </c>
      <c r="Y101" s="288">
        <v>25</v>
      </c>
      <c r="Z101" s="299">
        <v>34</v>
      </c>
      <c r="AA101" s="301">
        <f>SUM(AB101:AC101)</f>
        <v>43</v>
      </c>
      <c r="AB101" s="233">
        <v>15</v>
      </c>
      <c r="AC101" s="233">
        <v>28</v>
      </c>
      <c r="AD101" s="300">
        <f>SUM(AE101:AF101)</f>
        <v>57</v>
      </c>
      <c r="AE101" s="288">
        <v>18</v>
      </c>
      <c r="AF101" s="299">
        <v>39</v>
      </c>
      <c r="AG101" s="301">
        <f>SUM(AH101:AI101)</f>
        <v>66</v>
      </c>
      <c r="AH101" s="288">
        <v>32</v>
      </c>
      <c r="AI101" s="288">
        <v>34</v>
      </c>
      <c r="AJ101" s="300">
        <f>SUM(AK101:AL101)</f>
        <v>72</v>
      </c>
      <c r="AK101" s="288">
        <v>33</v>
      </c>
      <c r="AL101" s="299">
        <v>39</v>
      </c>
      <c r="AM101" s="301">
        <f>SUM(AN101:AO101)</f>
        <v>74</v>
      </c>
      <c r="AN101" s="288">
        <v>29</v>
      </c>
      <c r="AO101" s="288">
        <v>45</v>
      </c>
      <c r="AP101" s="300">
        <f>SUM(AQ101:AR101)</f>
        <v>42</v>
      </c>
      <c r="AQ101" s="288">
        <v>14</v>
      </c>
      <c r="AR101" s="299">
        <v>28</v>
      </c>
      <c r="AS101" s="301">
        <f>SUM(AT101:AU101)</f>
        <v>17</v>
      </c>
      <c r="AT101" s="288">
        <v>8</v>
      </c>
      <c r="AU101" s="288">
        <v>9</v>
      </c>
      <c r="AV101" s="300">
        <f>SUM(AW101:AX101)</f>
        <v>5</v>
      </c>
      <c r="AW101" s="288">
        <v>2</v>
      </c>
      <c r="AX101" s="299">
        <v>3</v>
      </c>
      <c r="AY101" s="301">
        <f>SUM(AZ101:BA101)</f>
        <v>12</v>
      </c>
      <c r="AZ101" s="288">
        <v>3</v>
      </c>
      <c r="BA101" s="288">
        <v>9</v>
      </c>
      <c r="BB101" s="300">
        <f>SUM(BC101:BD101)</f>
        <v>9</v>
      </c>
      <c r="BC101" s="288">
        <v>5</v>
      </c>
      <c r="BD101" s="299">
        <v>4</v>
      </c>
      <c r="BE101" s="301">
        <f>SUM(BF101:BG101)</f>
        <v>16</v>
      </c>
      <c r="BF101" s="288">
        <v>10</v>
      </c>
      <c r="BG101" s="288">
        <v>6</v>
      </c>
      <c r="BH101" s="300">
        <f>SUM(BI101:BJ101)</f>
        <v>830</v>
      </c>
      <c r="BI101" s="310">
        <f t="shared" si="548"/>
        <v>342</v>
      </c>
      <c r="BJ101" s="314">
        <f t="shared" si="549"/>
        <v>488</v>
      </c>
      <c r="BK101" s="301">
        <f>SUM(BL101:BM101)</f>
        <v>125</v>
      </c>
      <c r="BL101" s="288">
        <v>53</v>
      </c>
      <c r="BM101" s="288">
        <v>72</v>
      </c>
      <c r="BN101" s="300">
        <f>SUM(BO101:BP101)</f>
        <v>84</v>
      </c>
      <c r="BO101" s="288">
        <v>41</v>
      </c>
      <c r="BP101" s="299">
        <v>43</v>
      </c>
      <c r="BQ101" s="301">
        <f>SUM(BR101:BS101)</f>
        <v>57</v>
      </c>
      <c r="BR101" s="288">
        <v>23</v>
      </c>
      <c r="BS101" s="288">
        <v>34</v>
      </c>
      <c r="BT101" s="300">
        <f>SUM(BU101:BV101)</f>
        <v>84</v>
      </c>
      <c r="BU101" s="288">
        <v>30</v>
      </c>
      <c r="BV101" s="299">
        <v>54</v>
      </c>
      <c r="BW101" s="301">
        <f>SUM(BX101:BY101)</f>
        <v>55</v>
      </c>
      <c r="BX101" s="288">
        <v>20</v>
      </c>
      <c r="BY101" s="288">
        <v>35</v>
      </c>
      <c r="BZ101" s="300">
        <f>SUM(CA101:CB101)</f>
        <v>115</v>
      </c>
      <c r="CA101" s="288">
        <v>50</v>
      </c>
      <c r="CB101" s="299">
        <v>65</v>
      </c>
      <c r="CC101" s="301">
        <f>SUM(CD101:CE101)</f>
        <v>89</v>
      </c>
      <c r="CD101" s="288">
        <v>35</v>
      </c>
      <c r="CE101" s="288">
        <v>54</v>
      </c>
      <c r="CF101" s="300">
        <f>SUM(CG101:CH101)</f>
        <v>64</v>
      </c>
      <c r="CG101" s="288">
        <v>24</v>
      </c>
      <c r="CH101" s="299">
        <v>40</v>
      </c>
      <c r="CI101" s="301">
        <f>SUM(CJ101:CK101)</f>
        <v>36</v>
      </c>
      <c r="CJ101" s="288">
        <v>14</v>
      </c>
      <c r="CK101" s="288">
        <v>22</v>
      </c>
      <c r="CL101" s="300">
        <f>SUM(CM101:CN101)</f>
        <v>60</v>
      </c>
      <c r="CM101" s="288">
        <v>26</v>
      </c>
      <c r="CN101" s="299">
        <v>34</v>
      </c>
      <c r="CO101" s="301">
        <f>SUM(CP101:CQ101)</f>
        <v>61</v>
      </c>
      <c r="CP101" s="288">
        <v>26</v>
      </c>
      <c r="CQ101" s="288">
        <v>35</v>
      </c>
      <c r="CR101" s="298">
        <f>SUM(CS101:CT101)</f>
        <v>1708</v>
      </c>
      <c r="CS101" s="310">
        <f t="shared" si="550"/>
        <v>709</v>
      </c>
      <c r="CT101" s="314">
        <f t="shared" si="551"/>
        <v>999</v>
      </c>
      <c r="CU101" s="301">
        <f>SUM(CV101:CW101)</f>
        <v>109</v>
      </c>
      <c r="CV101" s="288">
        <v>51</v>
      </c>
      <c r="CW101" s="288">
        <v>58</v>
      </c>
      <c r="CX101" s="300">
        <f>SUM(CY101:CZ101)</f>
        <v>84</v>
      </c>
      <c r="CY101" s="288">
        <v>38</v>
      </c>
      <c r="CZ101" s="299">
        <v>46</v>
      </c>
      <c r="DA101" s="301">
        <f>SUM(DB101:DC101)</f>
        <v>33</v>
      </c>
      <c r="DB101" s="288">
        <v>15</v>
      </c>
      <c r="DC101" s="288">
        <v>18</v>
      </c>
      <c r="DD101" s="300">
        <f>SUM(DE101:DF101)</f>
        <v>32</v>
      </c>
      <c r="DE101" s="288">
        <v>16</v>
      </c>
      <c r="DF101" s="299">
        <v>16</v>
      </c>
      <c r="DG101" s="301">
        <f>SUM(DH101:DI101)</f>
        <v>59</v>
      </c>
      <c r="DH101" s="288">
        <v>24</v>
      </c>
      <c r="DI101" s="288">
        <v>35</v>
      </c>
      <c r="DJ101" s="300">
        <f>SUM(DK101:DL101)</f>
        <v>134</v>
      </c>
      <c r="DK101" s="288">
        <v>70</v>
      </c>
      <c r="DL101" s="299">
        <v>64</v>
      </c>
      <c r="DM101" s="301">
        <f>SUM(DN101:DO101)</f>
        <v>79</v>
      </c>
      <c r="DN101" s="288">
        <v>27</v>
      </c>
      <c r="DO101" s="288">
        <v>52</v>
      </c>
      <c r="DP101" s="300">
        <f>SUM(DQ101:DR101)</f>
        <v>67</v>
      </c>
      <c r="DQ101" s="288">
        <v>28</v>
      </c>
      <c r="DR101" s="299">
        <v>39</v>
      </c>
      <c r="DS101" s="301">
        <f>SUM(DT101:DU101)</f>
        <v>127</v>
      </c>
      <c r="DT101" s="288">
        <v>68</v>
      </c>
      <c r="DU101" s="288">
        <v>59</v>
      </c>
      <c r="DV101" s="300">
        <f>SUM(DW101:DX101)</f>
        <v>61</v>
      </c>
      <c r="DW101" s="288">
        <v>30</v>
      </c>
      <c r="DX101" s="299">
        <v>31</v>
      </c>
      <c r="DY101" s="301">
        <f>SUM(DZ101:EA101)</f>
        <v>83</v>
      </c>
      <c r="DZ101" s="288">
        <v>31</v>
      </c>
      <c r="EA101" s="288">
        <v>52</v>
      </c>
      <c r="EB101" s="300">
        <f>SUM(EC101:ED101)</f>
        <v>70</v>
      </c>
      <c r="EC101" s="288">
        <v>28</v>
      </c>
      <c r="ED101" s="299">
        <v>42</v>
      </c>
      <c r="EE101" s="301">
        <f>SUM(EF101:EG101)</f>
        <v>61</v>
      </c>
      <c r="EF101" s="288">
        <v>29</v>
      </c>
      <c r="EG101" s="288">
        <v>32</v>
      </c>
      <c r="EH101" s="300">
        <f>SUM(EI101:EJ101)</f>
        <v>69</v>
      </c>
      <c r="EI101" s="288">
        <v>20</v>
      </c>
      <c r="EJ101" s="299">
        <v>49</v>
      </c>
      <c r="EK101" s="301">
        <f>SUM(EL101:EM101)</f>
        <v>85</v>
      </c>
      <c r="EL101" s="288">
        <v>31</v>
      </c>
      <c r="EM101" s="288">
        <v>54</v>
      </c>
      <c r="EN101" s="300">
        <f>SUM(EO101:EP101)</f>
        <v>46</v>
      </c>
      <c r="EO101" s="288">
        <v>14</v>
      </c>
      <c r="EP101" s="299">
        <v>32</v>
      </c>
      <c r="EQ101" s="301">
        <f>SUM(ER101:ES101)</f>
        <v>60</v>
      </c>
      <c r="ER101" s="288">
        <v>25</v>
      </c>
      <c r="ES101" s="288">
        <v>35</v>
      </c>
      <c r="ET101" s="300">
        <f>SUM(EU101:EV101)</f>
        <v>66</v>
      </c>
      <c r="EU101" s="288">
        <v>20</v>
      </c>
      <c r="EV101" s="299">
        <v>46</v>
      </c>
      <c r="EW101" s="301">
        <f>SUM(EX101:EY101)</f>
        <v>138</v>
      </c>
      <c r="EX101" s="288">
        <v>48</v>
      </c>
      <c r="EY101" s="288">
        <v>90</v>
      </c>
      <c r="EZ101" s="300">
        <f>SUM(FA101:FB101)</f>
        <v>55</v>
      </c>
      <c r="FA101" s="288">
        <v>27</v>
      </c>
      <c r="FB101" s="299">
        <v>28</v>
      </c>
      <c r="FC101" s="301">
        <f>SUM(FD101:FE101)</f>
        <v>148</v>
      </c>
      <c r="FD101" s="288">
        <v>56</v>
      </c>
      <c r="FE101" s="288">
        <v>92</v>
      </c>
      <c r="FF101" s="300">
        <f>SUM(FG101:FH101)</f>
        <v>42</v>
      </c>
      <c r="FG101" s="288">
        <v>13</v>
      </c>
      <c r="FH101" s="299">
        <v>29</v>
      </c>
    </row>
    <row r="102" spans="1:164" ht="15.95" customHeight="1" x14ac:dyDescent="0.15">
      <c r="A102" s="58" t="s">
        <v>266</v>
      </c>
      <c r="B102" s="38" t="s">
        <v>133</v>
      </c>
      <c r="C102" s="103">
        <f t="shared" ref="C102:BG102" si="552">SUM(C103:C107)</f>
        <v>12021</v>
      </c>
      <c r="D102" s="104">
        <f t="shared" si="552"/>
        <v>4165</v>
      </c>
      <c r="E102" s="104">
        <f t="shared" si="552"/>
        <v>7856</v>
      </c>
      <c r="F102" s="121">
        <f t="shared" si="552"/>
        <v>2729</v>
      </c>
      <c r="G102" s="109">
        <f t="shared" si="552"/>
        <v>946</v>
      </c>
      <c r="H102" s="115">
        <f t="shared" si="552"/>
        <v>1783</v>
      </c>
      <c r="I102" s="239">
        <f t="shared" si="552"/>
        <v>192</v>
      </c>
      <c r="J102" s="237">
        <f t="shared" si="552"/>
        <v>63</v>
      </c>
      <c r="K102" s="237">
        <f t="shared" si="552"/>
        <v>129</v>
      </c>
      <c r="L102" s="237">
        <f t="shared" si="552"/>
        <v>331</v>
      </c>
      <c r="M102" s="237">
        <f t="shared" si="552"/>
        <v>110</v>
      </c>
      <c r="N102" s="292">
        <f t="shared" si="552"/>
        <v>221</v>
      </c>
      <c r="O102" s="296">
        <f t="shared" si="552"/>
        <v>130</v>
      </c>
      <c r="P102" s="292">
        <f t="shared" si="552"/>
        <v>46</v>
      </c>
      <c r="Q102" s="267">
        <f t="shared" si="552"/>
        <v>84</v>
      </c>
      <c r="R102" s="296">
        <f t="shared" si="552"/>
        <v>243</v>
      </c>
      <c r="S102" s="292">
        <f t="shared" si="552"/>
        <v>83</v>
      </c>
      <c r="T102" s="267">
        <f t="shared" si="552"/>
        <v>160</v>
      </c>
      <c r="U102" s="237">
        <f t="shared" si="552"/>
        <v>238</v>
      </c>
      <c r="V102" s="237">
        <f t="shared" si="552"/>
        <v>88</v>
      </c>
      <c r="W102" s="292">
        <f t="shared" si="552"/>
        <v>150</v>
      </c>
      <c r="X102" s="296">
        <f t="shared" si="552"/>
        <v>210</v>
      </c>
      <c r="Y102" s="292">
        <f t="shared" si="552"/>
        <v>66</v>
      </c>
      <c r="Z102" s="267">
        <f t="shared" si="552"/>
        <v>144</v>
      </c>
      <c r="AA102" s="292">
        <f t="shared" si="552"/>
        <v>206</v>
      </c>
      <c r="AB102" s="237">
        <f t="shared" si="552"/>
        <v>79</v>
      </c>
      <c r="AC102" s="237">
        <f t="shared" si="552"/>
        <v>127</v>
      </c>
      <c r="AD102" s="296">
        <f t="shared" si="552"/>
        <v>236</v>
      </c>
      <c r="AE102" s="292">
        <f t="shared" si="552"/>
        <v>77</v>
      </c>
      <c r="AF102" s="267">
        <f t="shared" si="552"/>
        <v>159</v>
      </c>
      <c r="AG102" s="292">
        <f t="shared" si="552"/>
        <v>223</v>
      </c>
      <c r="AH102" s="292">
        <f t="shared" si="552"/>
        <v>88</v>
      </c>
      <c r="AI102" s="292">
        <f t="shared" si="552"/>
        <v>135</v>
      </c>
      <c r="AJ102" s="296">
        <f t="shared" si="552"/>
        <v>189</v>
      </c>
      <c r="AK102" s="292">
        <f t="shared" si="552"/>
        <v>65</v>
      </c>
      <c r="AL102" s="267">
        <f t="shared" si="552"/>
        <v>124</v>
      </c>
      <c r="AM102" s="292">
        <f t="shared" si="552"/>
        <v>191</v>
      </c>
      <c r="AN102" s="292">
        <f t="shared" si="552"/>
        <v>75</v>
      </c>
      <c r="AO102" s="292">
        <f t="shared" si="552"/>
        <v>116</v>
      </c>
      <c r="AP102" s="296">
        <f t="shared" si="552"/>
        <v>130</v>
      </c>
      <c r="AQ102" s="292">
        <f t="shared" si="552"/>
        <v>44</v>
      </c>
      <c r="AR102" s="267">
        <f t="shared" si="552"/>
        <v>86</v>
      </c>
      <c r="AS102" s="292">
        <f t="shared" si="552"/>
        <v>72</v>
      </c>
      <c r="AT102" s="292">
        <f t="shared" si="552"/>
        <v>23</v>
      </c>
      <c r="AU102" s="292">
        <f t="shared" si="552"/>
        <v>49</v>
      </c>
      <c r="AV102" s="296">
        <f t="shared" si="552"/>
        <v>5</v>
      </c>
      <c r="AW102" s="292">
        <f t="shared" si="552"/>
        <v>0</v>
      </c>
      <c r="AX102" s="267">
        <f t="shared" si="552"/>
        <v>5</v>
      </c>
      <c r="AY102" s="292">
        <f t="shared" si="552"/>
        <v>45</v>
      </c>
      <c r="AZ102" s="292">
        <f t="shared" si="552"/>
        <v>12</v>
      </c>
      <c r="BA102" s="292">
        <f t="shared" si="552"/>
        <v>33</v>
      </c>
      <c r="BB102" s="296">
        <f t="shared" si="552"/>
        <v>37</v>
      </c>
      <c r="BC102" s="292">
        <f t="shared" si="552"/>
        <v>13</v>
      </c>
      <c r="BD102" s="267">
        <f t="shared" si="552"/>
        <v>24</v>
      </c>
      <c r="BE102" s="292">
        <f t="shared" si="552"/>
        <v>51</v>
      </c>
      <c r="BF102" s="292">
        <f t="shared" si="552"/>
        <v>14</v>
      </c>
      <c r="BG102" s="292">
        <f t="shared" si="552"/>
        <v>37</v>
      </c>
      <c r="BH102" s="296">
        <f t="shared" ref="BH102:BJ102" si="553">SUM(BH103:BH107)</f>
        <v>2834</v>
      </c>
      <c r="BI102" s="292">
        <f t="shared" si="553"/>
        <v>912</v>
      </c>
      <c r="BJ102" s="267">
        <f t="shared" si="553"/>
        <v>1922</v>
      </c>
      <c r="BK102" s="292">
        <f>SUM(BK103:BK107)</f>
        <v>399</v>
      </c>
      <c r="BL102" s="292">
        <f t="shared" ref="BL102:CQ102" si="554">SUM(BL103:BL107)</f>
        <v>148</v>
      </c>
      <c r="BM102" s="292">
        <f t="shared" si="554"/>
        <v>251</v>
      </c>
      <c r="BN102" s="296">
        <f t="shared" si="554"/>
        <v>291</v>
      </c>
      <c r="BO102" s="292">
        <f t="shared" si="554"/>
        <v>107</v>
      </c>
      <c r="BP102" s="267">
        <f t="shared" si="554"/>
        <v>184</v>
      </c>
      <c r="BQ102" s="292">
        <f t="shared" si="554"/>
        <v>237</v>
      </c>
      <c r="BR102" s="292">
        <f t="shared" si="554"/>
        <v>70</v>
      </c>
      <c r="BS102" s="292">
        <f t="shared" si="554"/>
        <v>167</v>
      </c>
      <c r="BT102" s="296">
        <f t="shared" si="554"/>
        <v>321</v>
      </c>
      <c r="BU102" s="292">
        <f t="shared" si="554"/>
        <v>117</v>
      </c>
      <c r="BV102" s="267">
        <f t="shared" si="554"/>
        <v>204</v>
      </c>
      <c r="BW102" s="292">
        <f t="shared" si="554"/>
        <v>110</v>
      </c>
      <c r="BX102" s="292">
        <f t="shared" si="554"/>
        <v>30</v>
      </c>
      <c r="BY102" s="292">
        <f t="shared" si="554"/>
        <v>80</v>
      </c>
      <c r="BZ102" s="296">
        <f t="shared" si="554"/>
        <v>343</v>
      </c>
      <c r="CA102" s="292">
        <f t="shared" si="554"/>
        <v>110</v>
      </c>
      <c r="CB102" s="267">
        <f t="shared" si="554"/>
        <v>233</v>
      </c>
      <c r="CC102" s="292">
        <f t="shared" si="554"/>
        <v>301</v>
      </c>
      <c r="CD102" s="292">
        <f t="shared" si="554"/>
        <v>89</v>
      </c>
      <c r="CE102" s="292">
        <f t="shared" si="554"/>
        <v>212</v>
      </c>
      <c r="CF102" s="296">
        <f t="shared" si="554"/>
        <v>191</v>
      </c>
      <c r="CG102" s="292">
        <f t="shared" si="554"/>
        <v>50</v>
      </c>
      <c r="CH102" s="267">
        <f t="shared" si="554"/>
        <v>141</v>
      </c>
      <c r="CI102" s="292">
        <f t="shared" si="554"/>
        <v>175</v>
      </c>
      <c r="CJ102" s="292">
        <f t="shared" si="554"/>
        <v>50</v>
      </c>
      <c r="CK102" s="292">
        <f t="shared" si="554"/>
        <v>125</v>
      </c>
      <c r="CL102" s="296">
        <f t="shared" si="554"/>
        <v>219</v>
      </c>
      <c r="CM102" s="292">
        <f t="shared" si="554"/>
        <v>72</v>
      </c>
      <c r="CN102" s="267">
        <f t="shared" si="554"/>
        <v>147</v>
      </c>
      <c r="CO102" s="292">
        <f t="shared" si="554"/>
        <v>247</v>
      </c>
      <c r="CP102" s="292">
        <f t="shared" si="554"/>
        <v>69</v>
      </c>
      <c r="CQ102" s="292">
        <f t="shared" si="554"/>
        <v>178</v>
      </c>
      <c r="CR102" s="296">
        <f t="shared" ref="CR102:CV102" si="555">SUM(CR103:CR107)</f>
        <v>6458</v>
      </c>
      <c r="CS102" s="292">
        <f t="shared" si="555"/>
        <v>2307</v>
      </c>
      <c r="CT102" s="267">
        <f t="shared" si="555"/>
        <v>4151</v>
      </c>
      <c r="CU102" s="292">
        <f t="shared" si="555"/>
        <v>365</v>
      </c>
      <c r="CV102" s="292">
        <f t="shared" si="555"/>
        <v>137</v>
      </c>
      <c r="CW102" s="292">
        <f>SUM(CW103:CW107)</f>
        <v>228</v>
      </c>
      <c r="CX102" s="296">
        <f t="shared" ref="CX102:CY102" si="556">SUM(CX103:CX107)</f>
        <v>335</v>
      </c>
      <c r="CY102" s="292">
        <f t="shared" si="556"/>
        <v>134</v>
      </c>
      <c r="CZ102" s="267">
        <f>SUM(CZ103:CZ107)</f>
        <v>201</v>
      </c>
      <c r="DA102" s="292">
        <f t="shared" ref="DA102:DB102" si="557">SUM(DA103:DA107)</f>
        <v>150</v>
      </c>
      <c r="DB102" s="292">
        <f t="shared" si="557"/>
        <v>52</v>
      </c>
      <c r="DC102" s="292">
        <f>SUM(DC103:DC107)</f>
        <v>98</v>
      </c>
      <c r="DD102" s="296">
        <f t="shared" ref="DD102:DE102" si="558">SUM(DD103:DD107)</f>
        <v>121</v>
      </c>
      <c r="DE102" s="292">
        <f t="shared" si="558"/>
        <v>39</v>
      </c>
      <c r="DF102" s="267">
        <f>SUM(DF103:DF107)</f>
        <v>82</v>
      </c>
      <c r="DG102" s="292">
        <f t="shared" ref="DG102:DH102" si="559">SUM(DG103:DG107)</f>
        <v>188</v>
      </c>
      <c r="DH102" s="292">
        <f t="shared" si="559"/>
        <v>77</v>
      </c>
      <c r="DI102" s="292">
        <f>SUM(DI103:DI107)</f>
        <v>111</v>
      </c>
      <c r="DJ102" s="296">
        <f t="shared" ref="DJ102:DK102" si="560">SUM(DJ103:DJ107)</f>
        <v>377</v>
      </c>
      <c r="DK102" s="292">
        <f t="shared" si="560"/>
        <v>175</v>
      </c>
      <c r="DL102" s="267">
        <f>SUM(DL103:DL107)</f>
        <v>202</v>
      </c>
      <c r="DM102" s="292">
        <f t="shared" ref="DM102:DN102" si="561">SUM(DM103:DM107)</f>
        <v>377</v>
      </c>
      <c r="DN102" s="292">
        <f t="shared" si="561"/>
        <v>102</v>
      </c>
      <c r="DO102" s="292">
        <f>SUM(DO103:DO107)</f>
        <v>275</v>
      </c>
      <c r="DP102" s="296">
        <f t="shared" ref="DP102:DQ102" si="562">SUM(DP103:DP107)</f>
        <v>241</v>
      </c>
      <c r="DQ102" s="292">
        <f t="shared" si="562"/>
        <v>93</v>
      </c>
      <c r="DR102" s="267">
        <f>SUM(DR103:DR107)</f>
        <v>148</v>
      </c>
      <c r="DS102" s="292">
        <f t="shared" ref="DS102:DT102" si="563">SUM(DS103:DS107)</f>
        <v>428</v>
      </c>
      <c r="DT102" s="292">
        <f t="shared" si="563"/>
        <v>170</v>
      </c>
      <c r="DU102" s="292">
        <f>SUM(DU103:DU107)</f>
        <v>258</v>
      </c>
      <c r="DV102" s="296">
        <f t="shared" ref="DV102:DW102" si="564">SUM(DV103:DV107)</f>
        <v>232</v>
      </c>
      <c r="DW102" s="292">
        <f t="shared" si="564"/>
        <v>77</v>
      </c>
      <c r="DX102" s="267">
        <f>SUM(DX103:DX107)</f>
        <v>155</v>
      </c>
      <c r="DY102" s="292">
        <f t="shared" ref="DY102:DZ102" si="565">SUM(DY103:DY107)</f>
        <v>323</v>
      </c>
      <c r="DZ102" s="292">
        <f t="shared" si="565"/>
        <v>112</v>
      </c>
      <c r="EA102" s="292">
        <f>SUM(EA103:EA107)</f>
        <v>211</v>
      </c>
      <c r="EB102" s="296">
        <f t="shared" ref="EB102:EC102" si="566">SUM(EB103:EB107)</f>
        <v>211</v>
      </c>
      <c r="EC102" s="292">
        <f t="shared" si="566"/>
        <v>76</v>
      </c>
      <c r="ED102" s="267">
        <f>SUM(ED103:ED107)</f>
        <v>135</v>
      </c>
      <c r="EE102" s="292">
        <f t="shared" ref="EE102:EF102" si="567">SUM(EE103:EE107)</f>
        <v>183</v>
      </c>
      <c r="EF102" s="292">
        <f t="shared" si="567"/>
        <v>59</v>
      </c>
      <c r="EG102" s="292">
        <f>SUM(EG103:EG107)</f>
        <v>124</v>
      </c>
      <c r="EH102" s="296">
        <f t="shared" ref="EH102:EI102" si="568">SUM(EH103:EH107)</f>
        <v>277</v>
      </c>
      <c r="EI102" s="292">
        <f t="shared" si="568"/>
        <v>103</v>
      </c>
      <c r="EJ102" s="267">
        <f>SUM(EJ103:EJ107)</f>
        <v>174</v>
      </c>
      <c r="EK102" s="292">
        <f t="shared" ref="EK102:EL102" si="569">SUM(EK103:EK107)</f>
        <v>363</v>
      </c>
      <c r="EL102" s="292">
        <f t="shared" si="569"/>
        <v>113</v>
      </c>
      <c r="EM102" s="292">
        <f>SUM(EM103:EM107)</f>
        <v>250</v>
      </c>
      <c r="EN102" s="296">
        <f t="shared" ref="EN102:EO102" si="570">SUM(EN103:EN107)</f>
        <v>191</v>
      </c>
      <c r="EO102" s="292">
        <f t="shared" si="570"/>
        <v>63</v>
      </c>
      <c r="EP102" s="267">
        <f>SUM(EP103:EP107)</f>
        <v>128</v>
      </c>
      <c r="EQ102" s="292">
        <f t="shared" ref="EQ102:ER102" si="571">SUM(EQ103:EQ107)</f>
        <v>222</v>
      </c>
      <c r="ER102" s="292">
        <f t="shared" si="571"/>
        <v>68</v>
      </c>
      <c r="ES102" s="292">
        <f>SUM(ES103:ES107)</f>
        <v>154</v>
      </c>
      <c r="ET102" s="296">
        <f t="shared" ref="ET102:EU102" si="572">SUM(ET103:ET107)</f>
        <v>243</v>
      </c>
      <c r="EU102" s="292">
        <f t="shared" si="572"/>
        <v>73</v>
      </c>
      <c r="EV102" s="267">
        <f>SUM(EV103:EV107)</f>
        <v>170</v>
      </c>
      <c r="EW102" s="292">
        <f t="shared" ref="EW102:EX102" si="573">SUM(EW103:EW107)</f>
        <v>557</v>
      </c>
      <c r="EX102" s="292">
        <f t="shared" si="573"/>
        <v>190</v>
      </c>
      <c r="EY102" s="292">
        <f>SUM(EY103:EY107)</f>
        <v>367</v>
      </c>
      <c r="EZ102" s="296">
        <f t="shared" ref="EZ102:FA102" si="574">SUM(EZ103:EZ107)</f>
        <v>248</v>
      </c>
      <c r="FA102" s="292">
        <f t="shared" si="574"/>
        <v>97</v>
      </c>
      <c r="FB102" s="267">
        <f>SUM(FB103:FB107)</f>
        <v>151</v>
      </c>
      <c r="FC102" s="292">
        <f t="shared" ref="FC102:FD102" si="575">SUM(FC103:FC107)</f>
        <v>595</v>
      </c>
      <c r="FD102" s="292">
        <f t="shared" si="575"/>
        <v>228</v>
      </c>
      <c r="FE102" s="292">
        <f>SUM(FE103:FE107)</f>
        <v>367</v>
      </c>
      <c r="FF102" s="296">
        <f t="shared" ref="FF102:FG102" si="576">SUM(FF103:FF107)</f>
        <v>231</v>
      </c>
      <c r="FG102" s="292">
        <f t="shared" si="576"/>
        <v>69</v>
      </c>
      <c r="FH102" s="267">
        <f>SUM(FH103:FH107)</f>
        <v>162</v>
      </c>
    </row>
    <row r="103" spans="1:164" ht="15.95" customHeight="1" x14ac:dyDescent="0.15">
      <c r="A103" s="58" t="s">
        <v>267</v>
      </c>
      <c r="B103" s="39" t="s">
        <v>94</v>
      </c>
      <c r="C103" s="116">
        <f>SUM(D103:E103)</f>
        <v>3181</v>
      </c>
      <c r="D103" s="96">
        <f>SUM(G103,BI103,CS103)</f>
        <v>1196</v>
      </c>
      <c r="E103" s="96">
        <f>SUM(H103,BJ103,CT103)</f>
        <v>1985</v>
      </c>
      <c r="F103" s="117">
        <f>SUM(G103:H103)</f>
        <v>784</v>
      </c>
      <c r="G103" s="206">
        <f t="shared" ref="G103:G107" si="577">SUM(J103,M103,P103,S103,V103,Y103,AB103,AE103,AH103,AK103,AN103,AQ103,AT103,AW103,AZ103,BC103,BF103)</f>
        <v>285</v>
      </c>
      <c r="H103" s="206">
        <f t="shared" ref="H103:H107" si="578">SUM(K103,N103,Q103,T103,W103,Z103,AC103,AF103,AI103,AL103,AO103,AR103,AU103,AX103,BA103,BD103,BG103)</f>
        <v>499</v>
      </c>
      <c r="I103" s="241">
        <f>SUM(J103:K103)</f>
        <v>58</v>
      </c>
      <c r="J103" s="233">
        <v>19</v>
      </c>
      <c r="K103" s="233">
        <v>39</v>
      </c>
      <c r="L103" s="242">
        <f>SUM(M103:N103)</f>
        <v>75</v>
      </c>
      <c r="M103" s="233">
        <v>32</v>
      </c>
      <c r="N103" s="288">
        <v>43</v>
      </c>
      <c r="O103" s="300">
        <f>SUM(P103:Q103)</f>
        <v>33</v>
      </c>
      <c r="P103" s="288">
        <v>17</v>
      </c>
      <c r="Q103" s="299">
        <v>16</v>
      </c>
      <c r="R103" s="300">
        <f>SUM(S103:T103)</f>
        <v>74</v>
      </c>
      <c r="S103" s="288">
        <v>28</v>
      </c>
      <c r="T103" s="299">
        <v>46</v>
      </c>
      <c r="U103" s="242">
        <f>SUM(V103:W103)</f>
        <v>72</v>
      </c>
      <c r="V103" s="233">
        <v>25</v>
      </c>
      <c r="W103" s="288">
        <v>47</v>
      </c>
      <c r="X103" s="300">
        <f>SUM(Y103:Z103)</f>
        <v>52</v>
      </c>
      <c r="Y103" s="288">
        <v>17</v>
      </c>
      <c r="Z103" s="299">
        <v>35</v>
      </c>
      <c r="AA103" s="301">
        <f>SUM(AB103:AC103)</f>
        <v>75</v>
      </c>
      <c r="AB103" s="233">
        <v>24</v>
      </c>
      <c r="AC103" s="233">
        <v>51</v>
      </c>
      <c r="AD103" s="300">
        <f>SUM(AE103:AF103)</f>
        <v>76</v>
      </c>
      <c r="AE103" s="288">
        <v>27</v>
      </c>
      <c r="AF103" s="299">
        <v>49</v>
      </c>
      <c r="AG103" s="301">
        <f>SUM(AH103:AI103)</f>
        <v>70</v>
      </c>
      <c r="AH103" s="288">
        <v>27</v>
      </c>
      <c r="AI103" s="288">
        <v>43</v>
      </c>
      <c r="AJ103" s="300">
        <f>SUM(AK103:AL103)</f>
        <v>55</v>
      </c>
      <c r="AK103" s="288">
        <v>21</v>
      </c>
      <c r="AL103" s="299">
        <v>34</v>
      </c>
      <c r="AM103" s="301">
        <f>SUM(AN103:AO103)</f>
        <v>52</v>
      </c>
      <c r="AN103" s="288">
        <v>24</v>
      </c>
      <c r="AO103" s="288">
        <v>28</v>
      </c>
      <c r="AP103" s="300">
        <f>SUM(AQ103:AR103)</f>
        <v>38</v>
      </c>
      <c r="AQ103" s="288">
        <v>8</v>
      </c>
      <c r="AR103" s="299">
        <v>30</v>
      </c>
      <c r="AS103" s="301">
        <f>SUM(AT103:AU103)</f>
        <v>18</v>
      </c>
      <c r="AT103" s="288">
        <v>5</v>
      </c>
      <c r="AU103" s="288">
        <v>13</v>
      </c>
      <c r="AV103" s="300">
        <f>SUM(AW103:AX103)</f>
        <v>2</v>
      </c>
      <c r="AW103" s="288" t="s">
        <v>140</v>
      </c>
      <c r="AX103" s="299">
        <v>2</v>
      </c>
      <c r="AY103" s="301">
        <f>SUM(AZ103:BA103)</f>
        <v>11</v>
      </c>
      <c r="AZ103" s="288">
        <v>3</v>
      </c>
      <c r="BA103" s="288">
        <v>8</v>
      </c>
      <c r="BB103" s="300">
        <f>SUM(BC103:BD103)</f>
        <v>7</v>
      </c>
      <c r="BC103" s="288">
        <v>4</v>
      </c>
      <c r="BD103" s="299">
        <v>3</v>
      </c>
      <c r="BE103" s="301">
        <f>SUM(BF103:BG103)</f>
        <v>16</v>
      </c>
      <c r="BF103" s="288">
        <v>4</v>
      </c>
      <c r="BG103" s="288">
        <v>12</v>
      </c>
      <c r="BH103" s="300">
        <f>SUM(BI103:BJ103)</f>
        <v>749</v>
      </c>
      <c r="BI103" s="310">
        <f>SUM(BL103,BO103,BR103,BU103,BX103,CA103,CD103,CG103,CJ103,CM103,CP103)</f>
        <v>269</v>
      </c>
      <c r="BJ103" s="314">
        <f>SUM(BM103,BP103,BS103,BV103,BY103,CB103,CE103,CH103,CK103,CN103,CQ103)</f>
        <v>480</v>
      </c>
      <c r="BK103" s="301">
        <f>SUM(BL103:BM103)</f>
        <v>97</v>
      </c>
      <c r="BL103" s="288">
        <v>42</v>
      </c>
      <c r="BM103" s="288">
        <v>55</v>
      </c>
      <c r="BN103" s="300">
        <f>SUM(BO103:BP103)</f>
        <v>81</v>
      </c>
      <c r="BO103" s="288">
        <v>30</v>
      </c>
      <c r="BP103" s="299">
        <v>51</v>
      </c>
      <c r="BQ103" s="301">
        <f>SUM(BR103:BS103)</f>
        <v>69</v>
      </c>
      <c r="BR103" s="288">
        <v>21</v>
      </c>
      <c r="BS103" s="288">
        <v>48</v>
      </c>
      <c r="BT103" s="300">
        <f>SUM(BU103:BV103)</f>
        <v>87</v>
      </c>
      <c r="BU103" s="288">
        <v>34</v>
      </c>
      <c r="BV103" s="299">
        <v>53</v>
      </c>
      <c r="BW103" s="301">
        <f>SUM(BX103:BY103)</f>
        <v>30</v>
      </c>
      <c r="BX103" s="288">
        <v>8</v>
      </c>
      <c r="BY103" s="288">
        <v>22</v>
      </c>
      <c r="BZ103" s="300">
        <f>SUM(CA103:CB103)</f>
        <v>93</v>
      </c>
      <c r="CA103" s="288">
        <v>28</v>
      </c>
      <c r="CB103" s="299">
        <v>65</v>
      </c>
      <c r="CC103" s="301">
        <f>SUM(CD103:CE103)</f>
        <v>81</v>
      </c>
      <c r="CD103" s="288">
        <v>27</v>
      </c>
      <c r="CE103" s="288">
        <v>54</v>
      </c>
      <c r="CF103" s="300">
        <f>SUM(CG103:CH103)</f>
        <v>46</v>
      </c>
      <c r="CG103" s="288">
        <v>15</v>
      </c>
      <c r="CH103" s="299">
        <v>31</v>
      </c>
      <c r="CI103" s="301">
        <f>SUM(CJ103:CK103)</f>
        <v>36</v>
      </c>
      <c r="CJ103" s="288">
        <v>13</v>
      </c>
      <c r="CK103" s="288">
        <v>23</v>
      </c>
      <c r="CL103" s="300">
        <f>SUM(CM103:CN103)</f>
        <v>66</v>
      </c>
      <c r="CM103" s="288">
        <v>28</v>
      </c>
      <c r="CN103" s="299">
        <v>38</v>
      </c>
      <c r="CO103" s="301">
        <f>SUM(CP103:CQ103)</f>
        <v>63</v>
      </c>
      <c r="CP103" s="288">
        <v>23</v>
      </c>
      <c r="CQ103" s="288">
        <v>40</v>
      </c>
      <c r="CR103" s="298">
        <f>SUM(CS103:CT103)</f>
        <v>1648</v>
      </c>
      <c r="CS103" s="310">
        <f>SUM(CV103,CY103,DB103,DE103,DH103,DK103,DN103,DQ103,DT103,DW103,DZ103,EC103,EF103,EI103,EL103,EO103,ER103,EU103,EX103,FA103,FD103,FG103)</f>
        <v>642</v>
      </c>
      <c r="CT103" s="314">
        <f>SUM(CW103,CZ103,DC103,DF103,DI103,DL103,DO103,DR103,DU103,DX103,EA103,ED103,EG103,EJ103,EM103,EP103,ES103,EV103,EY103,FB103,FE103,FH103)</f>
        <v>1006</v>
      </c>
      <c r="CU103" s="301">
        <f>SUM(CV103:CW103)</f>
        <v>95</v>
      </c>
      <c r="CV103" s="288">
        <v>37</v>
      </c>
      <c r="CW103" s="288">
        <v>58</v>
      </c>
      <c r="CX103" s="300">
        <f>SUM(CY103:CZ103)</f>
        <v>85</v>
      </c>
      <c r="CY103" s="288">
        <v>33</v>
      </c>
      <c r="CZ103" s="299">
        <v>52</v>
      </c>
      <c r="DA103" s="301">
        <f>SUM(DB103:DC103)</f>
        <v>36</v>
      </c>
      <c r="DB103" s="288">
        <v>15</v>
      </c>
      <c r="DC103" s="288">
        <v>21</v>
      </c>
      <c r="DD103" s="300">
        <f>SUM(DE103:DF103)</f>
        <v>35</v>
      </c>
      <c r="DE103" s="288">
        <v>12</v>
      </c>
      <c r="DF103" s="299">
        <v>23</v>
      </c>
      <c r="DG103" s="301">
        <f>SUM(DH103:DI103)</f>
        <v>55</v>
      </c>
      <c r="DH103" s="288">
        <v>24</v>
      </c>
      <c r="DI103" s="288">
        <v>31</v>
      </c>
      <c r="DJ103" s="300">
        <f>SUM(DK103:DL103)</f>
        <v>100</v>
      </c>
      <c r="DK103" s="288">
        <v>45</v>
      </c>
      <c r="DL103" s="299">
        <v>55</v>
      </c>
      <c r="DM103" s="301">
        <f>SUM(DN103:DO103)</f>
        <v>100</v>
      </c>
      <c r="DN103" s="288">
        <v>30</v>
      </c>
      <c r="DO103" s="288">
        <v>70</v>
      </c>
      <c r="DP103" s="300">
        <f>SUM(DQ103:DR103)</f>
        <v>52</v>
      </c>
      <c r="DQ103" s="288">
        <v>28</v>
      </c>
      <c r="DR103" s="299">
        <v>24</v>
      </c>
      <c r="DS103" s="301">
        <f>SUM(DT103:DU103)</f>
        <v>112</v>
      </c>
      <c r="DT103" s="288">
        <v>52</v>
      </c>
      <c r="DU103" s="288">
        <v>60</v>
      </c>
      <c r="DV103" s="300">
        <f>SUM(DW103:DX103)</f>
        <v>51</v>
      </c>
      <c r="DW103" s="288">
        <v>17</v>
      </c>
      <c r="DX103" s="299">
        <v>34</v>
      </c>
      <c r="DY103" s="301">
        <f>SUM(DZ103:EA103)</f>
        <v>69</v>
      </c>
      <c r="DZ103" s="288">
        <v>28</v>
      </c>
      <c r="EA103" s="288">
        <v>41</v>
      </c>
      <c r="EB103" s="300">
        <f>SUM(EC103:ED103)</f>
        <v>69</v>
      </c>
      <c r="EC103" s="288">
        <v>27</v>
      </c>
      <c r="ED103" s="299">
        <v>42</v>
      </c>
      <c r="EE103" s="301">
        <f>SUM(EF103:EG103)</f>
        <v>47</v>
      </c>
      <c r="EF103" s="288">
        <v>18</v>
      </c>
      <c r="EG103" s="288">
        <v>29</v>
      </c>
      <c r="EH103" s="300">
        <f>SUM(EI103:EJ103)</f>
        <v>72</v>
      </c>
      <c r="EI103" s="288">
        <v>32</v>
      </c>
      <c r="EJ103" s="299">
        <v>40</v>
      </c>
      <c r="EK103" s="301">
        <f>SUM(EL103:EM103)</f>
        <v>83</v>
      </c>
      <c r="EL103" s="288">
        <v>31</v>
      </c>
      <c r="EM103" s="288">
        <v>52</v>
      </c>
      <c r="EN103" s="300">
        <f>SUM(EO103:EP103)</f>
        <v>51</v>
      </c>
      <c r="EO103" s="288">
        <v>16</v>
      </c>
      <c r="EP103" s="299">
        <v>35</v>
      </c>
      <c r="EQ103" s="301">
        <f>SUM(ER103:ES103)</f>
        <v>62</v>
      </c>
      <c r="ER103" s="288">
        <v>26</v>
      </c>
      <c r="ES103" s="288">
        <v>36</v>
      </c>
      <c r="ET103" s="300">
        <f>SUM(EU103:EV103)</f>
        <v>59</v>
      </c>
      <c r="EU103" s="288">
        <v>11</v>
      </c>
      <c r="EV103" s="299">
        <v>48</v>
      </c>
      <c r="EW103" s="301">
        <f>SUM(EX103:EY103)</f>
        <v>133</v>
      </c>
      <c r="EX103" s="288">
        <v>44</v>
      </c>
      <c r="EY103" s="288">
        <v>89</v>
      </c>
      <c r="EZ103" s="300">
        <f>SUM(FA103:FB103)</f>
        <v>73</v>
      </c>
      <c r="FA103" s="288">
        <v>27</v>
      </c>
      <c r="FB103" s="299">
        <v>46</v>
      </c>
      <c r="FC103" s="301">
        <f>SUM(FD103:FE103)</f>
        <v>155</v>
      </c>
      <c r="FD103" s="288">
        <v>69</v>
      </c>
      <c r="FE103" s="288">
        <v>86</v>
      </c>
      <c r="FF103" s="300">
        <f>SUM(FG103:FH103)</f>
        <v>54</v>
      </c>
      <c r="FG103" s="288">
        <v>20</v>
      </c>
      <c r="FH103" s="299">
        <v>34</v>
      </c>
    </row>
    <row r="104" spans="1:164" ht="15.95" customHeight="1" x14ac:dyDescent="0.15">
      <c r="A104" s="58" t="s">
        <v>268</v>
      </c>
      <c r="B104" s="39" t="s">
        <v>95</v>
      </c>
      <c r="C104" s="116">
        <f>SUM(D104:E104)</f>
        <v>2781</v>
      </c>
      <c r="D104" s="96">
        <f t="shared" ref="D104:D107" si="579">SUM(G104,BI104,CS104)</f>
        <v>972</v>
      </c>
      <c r="E104" s="96">
        <f t="shared" ref="E104:E107" si="580">SUM(H104,BJ104,CT104)</f>
        <v>1809</v>
      </c>
      <c r="F104" s="117">
        <f>SUM(G104:H104)</f>
        <v>622</v>
      </c>
      <c r="G104" s="206">
        <f t="shared" si="577"/>
        <v>231</v>
      </c>
      <c r="H104" s="206">
        <f t="shared" si="578"/>
        <v>391</v>
      </c>
      <c r="I104" s="241">
        <f>SUM(J104:K104)</f>
        <v>50</v>
      </c>
      <c r="J104" s="233">
        <v>17</v>
      </c>
      <c r="K104" s="233">
        <v>33</v>
      </c>
      <c r="L104" s="242">
        <f>SUM(M104:N104)</f>
        <v>80</v>
      </c>
      <c r="M104" s="233">
        <v>31</v>
      </c>
      <c r="N104" s="288">
        <v>49</v>
      </c>
      <c r="O104" s="300">
        <f>SUM(P104:Q104)</f>
        <v>32</v>
      </c>
      <c r="P104" s="288">
        <v>11</v>
      </c>
      <c r="Q104" s="299">
        <v>21</v>
      </c>
      <c r="R104" s="300">
        <f>SUM(S104:T104)</f>
        <v>47</v>
      </c>
      <c r="S104" s="288">
        <v>20</v>
      </c>
      <c r="T104" s="299">
        <v>27</v>
      </c>
      <c r="U104" s="242">
        <f>SUM(V104:W104)</f>
        <v>55</v>
      </c>
      <c r="V104" s="233">
        <v>22</v>
      </c>
      <c r="W104" s="288">
        <v>33</v>
      </c>
      <c r="X104" s="300">
        <f>SUM(Y104:Z104)</f>
        <v>46</v>
      </c>
      <c r="Y104" s="288">
        <v>16</v>
      </c>
      <c r="Z104" s="299">
        <v>30</v>
      </c>
      <c r="AA104" s="301">
        <f>SUM(AB104:AC104)</f>
        <v>47</v>
      </c>
      <c r="AB104" s="233">
        <v>19</v>
      </c>
      <c r="AC104" s="233">
        <v>28</v>
      </c>
      <c r="AD104" s="300">
        <f>SUM(AE104:AF104)</f>
        <v>47</v>
      </c>
      <c r="AE104" s="288">
        <v>18</v>
      </c>
      <c r="AF104" s="299">
        <v>29</v>
      </c>
      <c r="AG104" s="301">
        <f>SUM(AH104:AI104)</f>
        <v>40</v>
      </c>
      <c r="AH104" s="288">
        <v>16</v>
      </c>
      <c r="AI104" s="288">
        <v>24</v>
      </c>
      <c r="AJ104" s="300">
        <f>SUM(AK104:AL104)</f>
        <v>38</v>
      </c>
      <c r="AK104" s="288">
        <v>12</v>
      </c>
      <c r="AL104" s="299">
        <v>26</v>
      </c>
      <c r="AM104" s="301">
        <f>SUM(AN104:AO104)</f>
        <v>44</v>
      </c>
      <c r="AN104" s="288">
        <v>19</v>
      </c>
      <c r="AO104" s="288">
        <v>25</v>
      </c>
      <c r="AP104" s="300">
        <f>SUM(AQ104:AR104)</f>
        <v>33</v>
      </c>
      <c r="AQ104" s="288">
        <v>11</v>
      </c>
      <c r="AR104" s="299">
        <v>22</v>
      </c>
      <c r="AS104" s="301">
        <f>SUM(AT104:AU104)</f>
        <v>20</v>
      </c>
      <c r="AT104" s="288">
        <v>8</v>
      </c>
      <c r="AU104" s="288">
        <v>12</v>
      </c>
      <c r="AV104" s="300">
        <f>SUM(AW104:AX104)</f>
        <v>1</v>
      </c>
      <c r="AW104" s="288" t="s">
        <v>140</v>
      </c>
      <c r="AX104" s="299">
        <v>1</v>
      </c>
      <c r="AY104" s="301">
        <f>SUM(AZ104:BA104)</f>
        <v>10</v>
      </c>
      <c r="AZ104" s="288">
        <v>3</v>
      </c>
      <c r="BA104" s="288">
        <v>7</v>
      </c>
      <c r="BB104" s="300">
        <f>SUM(BC104:BD104)</f>
        <v>17</v>
      </c>
      <c r="BC104" s="288">
        <v>4</v>
      </c>
      <c r="BD104" s="299">
        <v>13</v>
      </c>
      <c r="BE104" s="301">
        <f>SUM(BF104:BG104)</f>
        <v>15</v>
      </c>
      <c r="BF104" s="288">
        <v>4</v>
      </c>
      <c r="BG104" s="288">
        <v>11</v>
      </c>
      <c r="BH104" s="300">
        <f>SUM(BI104:BJ104)</f>
        <v>718</v>
      </c>
      <c r="BI104" s="310">
        <f t="shared" ref="BI104:BI107" si="581">SUM(BL104,BO104,BR104,BU104,BX104,CA104,CD104,CG104,CJ104,CM104,CP104)</f>
        <v>226</v>
      </c>
      <c r="BJ104" s="314">
        <f t="shared" ref="BJ104:BJ107" si="582">SUM(BM104,BP104,BS104,BV104,BY104,CB104,CE104,CH104,CK104,CN104,CQ104)</f>
        <v>492</v>
      </c>
      <c r="BK104" s="301">
        <f>SUM(BL104:BM104)</f>
        <v>109</v>
      </c>
      <c r="BL104" s="288">
        <v>35</v>
      </c>
      <c r="BM104" s="288">
        <v>74</v>
      </c>
      <c r="BN104" s="300">
        <f>SUM(BO104:BP104)</f>
        <v>70</v>
      </c>
      <c r="BO104" s="288">
        <v>30</v>
      </c>
      <c r="BP104" s="299">
        <v>40</v>
      </c>
      <c r="BQ104" s="301">
        <f>SUM(BR104:BS104)</f>
        <v>57</v>
      </c>
      <c r="BR104" s="288">
        <v>15</v>
      </c>
      <c r="BS104" s="288">
        <v>42</v>
      </c>
      <c r="BT104" s="300">
        <f>SUM(BU104:BV104)</f>
        <v>82</v>
      </c>
      <c r="BU104" s="288">
        <v>30</v>
      </c>
      <c r="BV104" s="299">
        <v>52</v>
      </c>
      <c r="BW104" s="301">
        <f>SUM(BX104:BY104)</f>
        <v>29</v>
      </c>
      <c r="BX104" s="288">
        <v>8</v>
      </c>
      <c r="BY104" s="288">
        <v>21</v>
      </c>
      <c r="BZ104" s="300">
        <f>SUM(CA104:CB104)</f>
        <v>96</v>
      </c>
      <c r="CA104" s="288">
        <v>29</v>
      </c>
      <c r="CB104" s="299">
        <v>67</v>
      </c>
      <c r="CC104" s="301">
        <f>SUM(CD104:CE104)</f>
        <v>65</v>
      </c>
      <c r="CD104" s="288">
        <v>19</v>
      </c>
      <c r="CE104" s="288">
        <v>46</v>
      </c>
      <c r="CF104" s="300">
        <f>SUM(CG104:CH104)</f>
        <v>45</v>
      </c>
      <c r="CG104" s="288">
        <v>9</v>
      </c>
      <c r="CH104" s="299">
        <v>36</v>
      </c>
      <c r="CI104" s="301">
        <f>SUM(CJ104:CK104)</f>
        <v>48</v>
      </c>
      <c r="CJ104" s="288">
        <v>14</v>
      </c>
      <c r="CK104" s="288">
        <v>34</v>
      </c>
      <c r="CL104" s="300">
        <f>SUM(CM104:CN104)</f>
        <v>50</v>
      </c>
      <c r="CM104" s="288">
        <v>14</v>
      </c>
      <c r="CN104" s="299">
        <v>36</v>
      </c>
      <c r="CO104" s="301">
        <f>SUM(CP104:CQ104)</f>
        <v>67</v>
      </c>
      <c r="CP104" s="288">
        <v>23</v>
      </c>
      <c r="CQ104" s="288">
        <v>44</v>
      </c>
      <c r="CR104" s="298">
        <f>SUM(CS104:CT104)</f>
        <v>1441</v>
      </c>
      <c r="CS104" s="310">
        <f t="shared" ref="CS104:CS107" si="583">SUM(CV104,CY104,DB104,DE104,DH104,DK104,DN104,DQ104,DT104,DW104,DZ104,EC104,EF104,EI104,EL104,EO104,ER104,EU104,EX104,FA104,FD104,FG104)</f>
        <v>515</v>
      </c>
      <c r="CT104" s="314">
        <f t="shared" ref="CT104:CT107" si="584">SUM(CW104,CZ104,DC104,DF104,DI104,DL104,DO104,DR104,DU104,DX104,EA104,ED104,EG104,EJ104,EM104,EP104,ES104,EV104,EY104,FB104,FE104,FH104)</f>
        <v>926</v>
      </c>
      <c r="CU104" s="301">
        <f>SUM(CV104:CW104)</f>
        <v>80</v>
      </c>
      <c r="CV104" s="288">
        <v>34</v>
      </c>
      <c r="CW104" s="288">
        <v>46</v>
      </c>
      <c r="CX104" s="300">
        <f>SUM(CY104:CZ104)</f>
        <v>79</v>
      </c>
      <c r="CY104" s="288">
        <v>26</v>
      </c>
      <c r="CZ104" s="299">
        <v>53</v>
      </c>
      <c r="DA104" s="301">
        <f>SUM(DB104:DC104)</f>
        <v>37</v>
      </c>
      <c r="DB104" s="288">
        <v>8</v>
      </c>
      <c r="DC104" s="288">
        <v>29</v>
      </c>
      <c r="DD104" s="300">
        <f>SUM(DE104:DF104)</f>
        <v>27</v>
      </c>
      <c r="DE104" s="288">
        <v>10</v>
      </c>
      <c r="DF104" s="299">
        <v>17</v>
      </c>
      <c r="DG104" s="301">
        <f>SUM(DH104:DI104)</f>
        <v>44</v>
      </c>
      <c r="DH104" s="288">
        <v>19</v>
      </c>
      <c r="DI104" s="288">
        <v>25</v>
      </c>
      <c r="DJ104" s="300">
        <f>SUM(DK104:DL104)</f>
        <v>93</v>
      </c>
      <c r="DK104" s="288">
        <v>42</v>
      </c>
      <c r="DL104" s="299">
        <v>51</v>
      </c>
      <c r="DM104" s="301">
        <f>SUM(DN104:DO104)</f>
        <v>86</v>
      </c>
      <c r="DN104" s="288">
        <v>21</v>
      </c>
      <c r="DO104" s="288">
        <v>65</v>
      </c>
      <c r="DP104" s="300">
        <f>SUM(DQ104:DR104)</f>
        <v>60</v>
      </c>
      <c r="DQ104" s="288">
        <v>27</v>
      </c>
      <c r="DR104" s="299">
        <v>33</v>
      </c>
      <c r="DS104" s="301">
        <f>SUM(DT104:DU104)</f>
        <v>95</v>
      </c>
      <c r="DT104" s="288">
        <v>28</v>
      </c>
      <c r="DU104" s="288">
        <v>67</v>
      </c>
      <c r="DV104" s="300">
        <f>SUM(DW104:DX104)</f>
        <v>45</v>
      </c>
      <c r="DW104" s="288">
        <v>14</v>
      </c>
      <c r="DX104" s="299">
        <v>31</v>
      </c>
      <c r="DY104" s="301">
        <f>SUM(DZ104:EA104)</f>
        <v>76</v>
      </c>
      <c r="DZ104" s="288">
        <v>26</v>
      </c>
      <c r="EA104" s="288">
        <v>50</v>
      </c>
      <c r="EB104" s="300">
        <f>SUM(EC104:ED104)</f>
        <v>36</v>
      </c>
      <c r="EC104" s="288">
        <v>12</v>
      </c>
      <c r="ED104" s="299">
        <v>24</v>
      </c>
      <c r="EE104" s="301">
        <f>SUM(EF104:EG104)</f>
        <v>34</v>
      </c>
      <c r="EF104" s="288">
        <v>13</v>
      </c>
      <c r="EG104" s="288">
        <v>21</v>
      </c>
      <c r="EH104" s="300">
        <f>SUM(EI104:EJ104)</f>
        <v>57</v>
      </c>
      <c r="EI104" s="288">
        <v>20</v>
      </c>
      <c r="EJ104" s="299">
        <v>37</v>
      </c>
      <c r="EK104" s="301">
        <f>SUM(EL104:EM104)</f>
        <v>85</v>
      </c>
      <c r="EL104" s="288">
        <v>27</v>
      </c>
      <c r="EM104" s="288">
        <v>58</v>
      </c>
      <c r="EN104" s="300">
        <f>SUM(EO104:EP104)</f>
        <v>45</v>
      </c>
      <c r="EO104" s="288">
        <v>17</v>
      </c>
      <c r="EP104" s="299">
        <v>28</v>
      </c>
      <c r="EQ104" s="301">
        <f>SUM(ER104:ES104)</f>
        <v>54</v>
      </c>
      <c r="ER104" s="288">
        <v>17</v>
      </c>
      <c r="ES104" s="288">
        <v>37</v>
      </c>
      <c r="ET104" s="300">
        <f>SUM(EU104:EV104)</f>
        <v>48</v>
      </c>
      <c r="EU104" s="288">
        <v>21</v>
      </c>
      <c r="EV104" s="299">
        <v>27</v>
      </c>
      <c r="EW104" s="301">
        <f>SUM(EX104:EY104)</f>
        <v>127</v>
      </c>
      <c r="EX104" s="288">
        <v>44</v>
      </c>
      <c r="EY104" s="288">
        <v>83</v>
      </c>
      <c r="EZ104" s="300">
        <f>SUM(FA104:FB104)</f>
        <v>58</v>
      </c>
      <c r="FA104" s="288">
        <v>23</v>
      </c>
      <c r="FB104" s="299">
        <v>35</v>
      </c>
      <c r="FC104" s="301">
        <f>SUM(FD104:FE104)</f>
        <v>134</v>
      </c>
      <c r="FD104" s="288">
        <v>54</v>
      </c>
      <c r="FE104" s="288">
        <v>80</v>
      </c>
      <c r="FF104" s="300">
        <f>SUM(FG104:FH104)</f>
        <v>41</v>
      </c>
      <c r="FG104" s="288">
        <v>12</v>
      </c>
      <c r="FH104" s="299">
        <v>29</v>
      </c>
    </row>
    <row r="105" spans="1:164" ht="15.95" customHeight="1" x14ac:dyDescent="0.15">
      <c r="A105" s="58" t="s">
        <v>269</v>
      </c>
      <c r="B105" s="39" t="s">
        <v>96</v>
      </c>
      <c r="C105" s="116">
        <f>SUM(D105:E105)</f>
        <v>2256</v>
      </c>
      <c r="D105" s="96">
        <f t="shared" si="579"/>
        <v>783</v>
      </c>
      <c r="E105" s="96">
        <f t="shared" si="580"/>
        <v>1473</v>
      </c>
      <c r="F105" s="117">
        <f>SUM(G105:H105)</f>
        <v>529</v>
      </c>
      <c r="G105" s="206">
        <f t="shared" si="577"/>
        <v>199</v>
      </c>
      <c r="H105" s="206">
        <f t="shared" si="578"/>
        <v>330</v>
      </c>
      <c r="I105" s="241">
        <f>SUM(J105:K105)</f>
        <v>24</v>
      </c>
      <c r="J105" s="233">
        <v>10</v>
      </c>
      <c r="K105" s="233">
        <v>14</v>
      </c>
      <c r="L105" s="242">
        <f>SUM(M105:N105)</f>
        <v>62</v>
      </c>
      <c r="M105" s="233">
        <v>20</v>
      </c>
      <c r="N105" s="288">
        <v>42</v>
      </c>
      <c r="O105" s="300">
        <f>SUM(P105:Q105)</f>
        <v>21</v>
      </c>
      <c r="P105" s="288">
        <v>8</v>
      </c>
      <c r="Q105" s="299">
        <v>13</v>
      </c>
      <c r="R105" s="300">
        <f>SUM(S105:T105)</f>
        <v>60</v>
      </c>
      <c r="S105" s="288">
        <v>21</v>
      </c>
      <c r="T105" s="299">
        <v>39</v>
      </c>
      <c r="U105" s="242">
        <f>SUM(V105:W105)</f>
        <v>51</v>
      </c>
      <c r="V105" s="233">
        <v>22</v>
      </c>
      <c r="W105" s="288">
        <v>29</v>
      </c>
      <c r="X105" s="300">
        <f>SUM(Y105:Z105)</f>
        <v>47</v>
      </c>
      <c r="Y105" s="288">
        <v>16</v>
      </c>
      <c r="Z105" s="299">
        <v>31</v>
      </c>
      <c r="AA105" s="301">
        <f>SUM(AB105:AC105)</f>
        <v>32</v>
      </c>
      <c r="AB105" s="233">
        <v>15</v>
      </c>
      <c r="AC105" s="233">
        <v>17</v>
      </c>
      <c r="AD105" s="300">
        <f>SUM(AE105:AF105)</f>
        <v>52</v>
      </c>
      <c r="AE105" s="288">
        <v>17</v>
      </c>
      <c r="AF105" s="299">
        <v>35</v>
      </c>
      <c r="AG105" s="301">
        <f>SUM(AH105:AI105)</f>
        <v>51</v>
      </c>
      <c r="AH105" s="288">
        <v>24</v>
      </c>
      <c r="AI105" s="288">
        <v>27</v>
      </c>
      <c r="AJ105" s="300">
        <f>SUM(AK105:AL105)</f>
        <v>45</v>
      </c>
      <c r="AK105" s="288">
        <v>12</v>
      </c>
      <c r="AL105" s="299">
        <v>33</v>
      </c>
      <c r="AM105" s="301">
        <f>SUM(AN105:AO105)</f>
        <v>28</v>
      </c>
      <c r="AN105" s="288">
        <v>15</v>
      </c>
      <c r="AO105" s="288">
        <v>13</v>
      </c>
      <c r="AP105" s="300">
        <f>SUM(AQ105:AR105)</f>
        <v>16</v>
      </c>
      <c r="AQ105" s="288">
        <v>4</v>
      </c>
      <c r="AR105" s="299">
        <v>12</v>
      </c>
      <c r="AS105" s="301">
        <f>SUM(AT105:AU105)</f>
        <v>14</v>
      </c>
      <c r="AT105" s="288">
        <v>5</v>
      </c>
      <c r="AU105" s="288">
        <v>9</v>
      </c>
      <c r="AV105" s="300">
        <f>SUM(AW105:AX105)</f>
        <v>1</v>
      </c>
      <c r="AW105" s="288" t="s">
        <v>140</v>
      </c>
      <c r="AX105" s="299">
        <v>1</v>
      </c>
      <c r="AY105" s="301">
        <f>SUM(AZ105:BA105)</f>
        <v>14</v>
      </c>
      <c r="AZ105" s="288">
        <v>4</v>
      </c>
      <c r="BA105" s="288">
        <v>10</v>
      </c>
      <c r="BB105" s="300">
        <f>SUM(BC105:BD105)</f>
        <v>3</v>
      </c>
      <c r="BC105" s="288">
        <v>2</v>
      </c>
      <c r="BD105" s="299">
        <v>1</v>
      </c>
      <c r="BE105" s="301">
        <f>SUM(BF105:BG105)</f>
        <v>8</v>
      </c>
      <c r="BF105" s="288">
        <v>4</v>
      </c>
      <c r="BG105" s="288">
        <v>4</v>
      </c>
      <c r="BH105" s="300">
        <f>SUM(BI105:BJ105)</f>
        <v>516</v>
      </c>
      <c r="BI105" s="310">
        <f t="shared" si="581"/>
        <v>163</v>
      </c>
      <c r="BJ105" s="314">
        <f t="shared" si="582"/>
        <v>353</v>
      </c>
      <c r="BK105" s="301">
        <f>SUM(BL105:BM105)</f>
        <v>60</v>
      </c>
      <c r="BL105" s="288">
        <v>21</v>
      </c>
      <c r="BM105" s="288">
        <v>39</v>
      </c>
      <c r="BN105" s="300">
        <f>SUM(BO105:BP105)</f>
        <v>58</v>
      </c>
      <c r="BO105" s="288">
        <v>22</v>
      </c>
      <c r="BP105" s="299">
        <v>36</v>
      </c>
      <c r="BQ105" s="301">
        <f>SUM(BR105:BS105)</f>
        <v>44</v>
      </c>
      <c r="BR105" s="288">
        <v>14</v>
      </c>
      <c r="BS105" s="288">
        <v>30</v>
      </c>
      <c r="BT105" s="300">
        <f>SUM(BU105:BV105)</f>
        <v>63</v>
      </c>
      <c r="BU105" s="288">
        <v>20</v>
      </c>
      <c r="BV105" s="299">
        <v>43</v>
      </c>
      <c r="BW105" s="301">
        <f>SUM(BX105:BY105)</f>
        <v>22</v>
      </c>
      <c r="BX105" s="288">
        <v>7</v>
      </c>
      <c r="BY105" s="288">
        <v>15</v>
      </c>
      <c r="BZ105" s="300">
        <f>SUM(CA105:CB105)</f>
        <v>49</v>
      </c>
      <c r="CA105" s="288">
        <v>18</v>
      </c>
      <c r="CB105" s="299">
        <v>31</v>
      </c>
      <c r="CC105" s="301">
        <f>SUM(CD105:CE105)</f>
        <v>69</v>
      </c>
      <c r="CD105" s="288">
        <v>25</v>
      </c>
      <c r="CE105" s="288">
        <v>44</v>
      </c>
      <c r="CF105" s="300">
        <f>SUM(CG105:CH105)</f>
        <v>40</v>
      </c>
      <c r="CG105" s="288">
        <v>9</v>
      </c>
      <c r="CH105" s="299">
        <v>31</v>
      </c>
      <c r="CI105" s="301">
        <f>SUM(CJ105:CK105)</f>
        <v>35</v>
      </c>
      <c r="CJ105" s="288">
        <v>11</v>
      </c>
      <c r="CK105" s="288">
        <v>24</v>
      </c>
      <c r="CL105" s="300">
        <f>SUM(CM105:CN105)</f>
        <v>27</v>
      </c>
      <c r="CM105" s="288">
        <v>8</v>
      </c>
      <c r="CN105" s="299">
        <v>19</v>
      </c>
      <c r="CO105" s="301">
        <f>SUM(CP105:CQ105)</f>
        <v>49</v>
      </c>
      <c r="CP105" s="288">
        <v>8</v>
      </c>
      <c r="CQ105" s="288">
        <v>41</v>
      </c>
      <c r="CR105" s="298">
        <f>SUM(CS105:CT105)</f>
        <v>1211</v>
      </c>
      <c r="CS105" s="310">
        <f t="shared" si="583"/>
        <v>421</v>
      </c>
      <c r="CT105" s="314">
        <f t="shared" si="584"/>
        <v>790</v>
      </c>
      <c r="CU105" s="301">
        <f>SUM(CV105:CW105)</f>
        <v>75</v>
      </c>
      <c r="CV105" s="288">
        <v>20</v>
      </c>
      <c r="CW105" s="288">
        <v>55</v>
      </c>
      <c r="CX105" s="300">
        <f>SUM(CY105:CZ105)</f>
        <v>72</v>
      </c>
      <c r="CY105" s="288">
        <v>34</v>
      </c>
      <c r="CZ105" s="299">
        <v>38</v>
      </c>
      <c r="DA105" s="301">
        <f>SUM(DB105:DC105)</f>
        <v>28</v>
      </c>
      <c r="DB105" s="288">
        <v>12</v>
      </c>
      <c r="DC105" s="288">
        <v>16</v>
      </c>
      <c r="DD105" s="300">
        <f>SUM(DE105:DF105)</f>
        <v>27</v>
      </c>
      <c r="DE105" s="288">
        <v>8</v>
      </c>
      <c r="DF105" s="299">
        <v>19</v>
      </c>
      <c r="DG105" s="301">
        <f>SUM(DH105:DI105)</f>
        <v>36</v>
      </c>
      <c r="DH105" s="288">
        <v>15</v>
      </c>
      <c r="DI105" s="288">
        <v>21</v>
      </c>
      <c r="DJ105" s="300">
        <f>SUM(DK105:DL105)</f>
        <v>67</v>
      </c>
      <c r="DK105" s="288">
        <v>35</v>
      </c>
      <c r="DL105" s="299">
        <v>32</v>
      </c>
      <c r="DM105" s="301">
        <f>SUM(DN105:DO105)</f>
        <v>63</v>
      </c>
      <c r="DN105" s="288">
        <v>19</v>
      </c>
      <c r="DO105" s="288">
        <v>44</v>
      </c>
      <c r="DP105" s="300">
        <f>SUM(DQ105:DR105)</f>
        <v>47</v>
      </c>
      <c r="DQ105" s="288">
        <v>12</v>
      </c>
      <c r="DR105" s="299">
        <v>35</v>
      </c>
      <c r="DS105" s="301">
        <f>SUM(DT105:DU105)</f>
        <v>74</v>
      </c>
      <c r="DT105" s="288">
        <v>31</v>
      </c>
      <c r="DU105" s="288">
        <v>43</v>
      </c>
      <c r="DV105" s="300">
        <f>SUM(DW105:DX105)</f>
        <v>45</v>
      </c>
      <c r="DW105" s="288">
        <v>13</v>
      </c>
      <c r="DX105" s="299">
        <v>32</v>
      </c>
      <c r="DY105" s="301">
        <f>SUM(DZ105:EA105)</f>
        <v>62</v>
      </c>
      <c r="DZ105" s="288">
        <v>18</v>
      </c>
      <c r="EA105" s="288">
        <v>44</v>
      </c>
      <c r="EB105" s="300">
        <f>SUM(EC105:ED105)</f>
        <v>36</v>
      </c>
      <c r="EC105" s="288">
        <v>13</v>
      </c>
      <c r="ED105" s="299">
        <v>23</v>
      </c>
      <c r="EE105" s="301">
        <f>SUM(EF105:EG105)</f>
        <v>40</v>
      </c>
      <c r="EF105" s="288">
        <v>11</v>
      </c>
      <c r="EG105" s="288">
        <v>29</v>
      </c>
      <c r="EH105" s="300">
        <f>SUM(EI105:EJ105)</f>
        <v>55</v>
      </c>
      <c r="EI105" s="288">
        <v>20</v>
      </c>
      <c r="EJ105" s="299">
        <v>35</v>
      </c>
      <c r="EK105" s="301">
        <f>SUM(EL105:EM105)</f>
        <v>77</v>
      </c>
      <c r="EL105" s="288">
        <v>25</v>
      </c>
      <c r="EM105" s="288">
        <v>52</v>
      </c>
      <c r="EN105" s="300">
        <f>SUM(EO105:EP105)</f>
        <v>33</v>
      </c>
      <c r="EO105" s="288">
        <v>8</v>
      </c>
      <c r="EP105" s="299">
        <v>25</v>
      </c>
      <c r="EQ105" s="301">
        <f>SUM(ER105:ES105)</f>
        <v>38</v>
      </c>
      <c r="ER105" s="288">
        <v>10</v>
      </c>
      <c r="ES105" s="288">
        <v>28</v>
      </c>
      <c r="ET105" s="300">
        <f>SUM(EU105:EV105)</f>
        <v>45</v>
      </c>
      <c r="EU105" s="288">
        <v>13</v>
      </c>
      <c r="EV105" s="299">
        <v>32</v>
      </c>
      <c r="EW105" s="301">
        <f>SUM(EX105:EY105)</f>
        <v>104</v>
      </c>
      <c r="EX105" s="288">
        <v>38</v>
      </c>
      <c r="EY105" s="288">
        <v>66</v>
      </c>
      <c r="EZ105" s="300">
        <f>SUM(FA105:FB105)</f>
        <v>37</v>
      </c>
      <c r="FA105" s="288">
        <v>17</v>
      </c>
      <c r="FB105" s="299">
        <v>20</v>
      </c>
      <c r="FC105" s="301">
        <f>SUM(FD105:FE105)</f>
        <v>104</v>
      </c>
      <c r="FD105" s="288">
        <v>31</v>
      </c>
      <c r="FE105" s="288">
        <v>73</v>
      </c>
      <c r="FF105" s="300">
        <f>SUM(FG105:FH105)</f>
        <v>46</v>
      </c>
      <c r="FG105" s="288">
        <v>18</v>
      </c>
      <c r="FH105" s="299">
        <v>28</v>
      </c>
    </row>
    <row r="106" spans="1:164" ht="15.95" customHeight="1" x14ac:dyDescent="0.15">
      <c r="A106" s="58" t="s">
        <v>270</v>
      </c>
      <c r="B106" s="39" t="s">
        <v>97</v>
      </c>
      <c r="C106" s="116">
        <f>SUM(D106:E106)</f>
        <v>2098</v>
      </c>
      <c r="D106" s="96">
        <f t="shared" si="579"/>
        <v>687</v>
      </c>
      <c r="E106" s="96">
        <f t="shared" si="580"/>
        <v>1411</v>
      </c>
      <c r="F106" s="117">
        <f>SUM(G106:H106)</f>
        <v>449</v>
      </c>
      <c r="G106" s="206">
        <f t="shared" si="577"/>
        <v>142</v>
      </c>
      <c r="H106" s="206">
        <f t="shared" si="578"/>
        <v>307</v>
      </c>
      <c r="I106" s="241">
        <f>SUM(J106:K106)</f>
        <v>35</v>
      </c>
      <c r="J106" s="233">
        <v>8</v>
      </c>
      <c r="K106" s="233">
        <v>27</v>
      </c>
      <c r="L106" s="242">
        <f>SUM(M106:N106)</f>
        <v>70</v>
      </c>
      <c r="M106" s="233">
        <v>16</v>
      </c>
      <c r="N106" s="288">
        <v>54</v>
      </c>
      <c r="O106" s="300">
        <f>SUM(P106:Q106)</f>
        <v>24</v>
      </c>
      <c r="P106" s="288">
        <v>6</v>
      </c>
      <c r="Q106" s="299">
        <v>18</v>
      </c>
      <c r="R106" s="300">
        <f>SUM(S106:T106)</f>
        <v>36</v>
      </c>
      <c r="S106" s="288">
        <v>7</v>
      </c>
      <c r="T106" s="299">
        <v>29</v>
      </c>
      <c r="U106" s="242">
        <f>SUM(V106:W106)</f>
        <v>33</v>
      </c>
      <c r="V106" s="233">
        <v>11</v>
      </c>
      <c r="W106" s="288">
        <v>22</v>
      </c>
      <c r="X106" s="300">
        <f>SUM(Y106:Z106)</f>
        <v>35</v>
      </c>
      <c r="Y106" s="288">
        <v>12</v>
      </c>
      <c r="Z106" s="299">
        <v>23</v>
      </c>
      <c r="AA106" s="301">
        <f>SUM(AB106:AC106)</f>
        <v>32</v>
      </c>
      <c r="AB106" s="233">
        <v>15</v>
      </c>
      <c r="AC106" s="233">
        <v>17</v>
      </c>
      <c r="AD106" s="300">
        <f>SUM(AE106:AF106)</f>
        <v>28</v>
      </c>
      <c r="AE106" s="288">
        <v>9</v>
      </c>
      <c r="AF106" s="299">
        <v>19</v>
      </c>
      <c r="AG106" s="301">
        <f>SUM(AH106:AI106)</f>
        <v>37</v>
      </c>
      <c r="AH106" s="288">
        <v>16</v>
      </c>
      <c r="AI106" s="288">
        <v>21</v>
      </c>
      <c r="AJ106" s="300">
        <f>SUM(AK106:AL106)</f>
        <v>31</v>
      </c>
      <c r="AK106" s="288">
        <v>13</v>
      </c>
      <c r="AL106" s="299">
        <v>18</v>
      </c>
      <c r="AM106" s="301">
        <f>SUM(AN106:AO106)</f>
        <v>35</v>
      </c>
      <c r="AN106" s="288">
        <v>12</v>
      </c>
      <c r="AO106" s="288">
        <v>23</v>
      </c>
      <c r="AP106" s="300">
        <f>SUM(AQ106:AR106)</f>
        <v>22</v>
      </c>
      <c r="AQ106" s="288">
        <v>11</v>
      </c>
      <c r="AR106" s="299">
        <v>11</v>
      </c>
      <c r="AS106" s="301">
        <f>SUM(AT106:AU106)</f>
        <v>9</v>
      </c>
      <c r="AT106" s="288" t="s">
        <v>140</v>
      </c>
      <c r="AU106" s="288">
        <v>9</v>
      </c>
      <c r="AV106" s="300">
        <f>SUM(AW106:AX106)</f>
        <v>1</v>
      </c>
      <c r="AW106" s="288" t="s">
        <v>140</v>
      </c>
      <c r="AX106" s="299">
        <v>1</v>
      </c>
      <c r="AY106" s="301">
        <f>SUM(AZ106:BA106)</f>
        <v>6</v>
      </c>
      <c r="AZ106" s="288">
        <v>2</v>
      </c>
      <c r="BA106" s="288">
        <v>4</v>
      </c>
      <c r="BB106" s="300">
        <f>SUM(BC106:BD106)</f>
        <v>7</v>
      </c>
      <c r="BC106" s="288">
        <v>3</v>
      </c>
      <c r="BD106" s="299">
        <v>4</v>
      </c>
      <c r="BE106" s="301">
        <f>SUM(BF106:BG106)</f>
        <v>8</v>
      </c>
      <c r="BF106" s="288">
        <v>1</v>
      </c>
      <c r="BG106" s="288">
        <v>7</v>
      </c>
      <c r="BH106" s="300">
        <f>SUM(BI106:BJ106)</f>
        <v>463</v>
      </c>
      <c r="BI106" s="310">
        <f t="shared" si="581"/>
        <v>148</v>
      </c>
      <c r="BJ106" s="314">
        <f t="shared" si="582"/>
        <v>315</v>
      </c>
      <c r="BK106" s="301">
        <f>SUM(BL106:BM106)</f>
        <v>73</v>
      </c>
      <c r="BL106" s="288">
        <v>22</v>
      </c>
      <c r="BM106" s="288">
        <v>51</v>
      </c>
      <c r="BN106" s="300">
        <f>SUM(BO106:BP106)</f>
        <v>43</v>
      </c>
      <c r="BO106" s="288">
        <v>12</v>
      </c>
      <c r="BP106" s="299">
        <v>31</v>
      </c>
      <c r="BQ106" s="301">
        <f>SUM(BR106:BS106)</f>
        <v>32</v>
      </c>
      <c r="BR106" s="288">
        <v>13</v>
      </c>
      <c r="BS106" s="288">
        <v>19</v>
      </c>
      <c r="BT106" s="300">
        <f>SUM(BU106:BV106)</f>
        <v>53</v>
      </c>
      <c r="BU106" s="288">
        <v>23</v>
      </c>
      <c r="BV106" s="299">
        <v>30</v>
      </c>
      <c r="BW106" s="301">
        <f>SUM(BX106:BY106)</f>
        <v>17</v>
      </c>
      <c r="BX106" s="288">
        <v>4</v>
      </c>
      <c r="BY106" s="288">
        <v>13</v>
      </c>
      <c r="BZ106" s="300">
        <f>SUM(CA106:CB106)</f>
        <v>53</v>
      </c>
      <c r="CA106" s="288">
        <v>19</v>
      </c>
      <c r="CB106" s="299">
        <v>34</v>
      </c>
      <c r="CC106" s="301">
        <f>SUM(CD106:CE106)</f>
        <v>45</v>
      </c>
      <c r="CD106" s="288">
        <v>7</v>
      </c>
      <c r="CE106" s="288">
        <v>38</v>
      </c>
      <c r="CF106" s="300">
        <f>SUM(CG106:CH106)</f>
        <v>36</v>
      </c>
      <c r="CG106" s="288">
        <v>14</v>
      </c>
      <c r="CH106" s="299">
        <v>22</v>
      </c>
      <c r="CI106" s="301">
        <f>SUM(CJ106:CK106)</f>
        <v>32</v>
      </c>
      <c r="CJ106" s="288">
        <v>7</v>
      </c>
      <c r="CK106" s="288">
        <v>25</v>
      </c>
      <c r="CL106" s="300">
        <f>SUM(CM106:CN106)</f>
        <v>38</v>
      </c>
      <c r="CM106" s="288">
        <v>15</v>
      </c>
      <c r="CN106" s="299">
        <v>23</v>
      </c>
      <c r="CO106" s="301">
        <f>SUM(CP106:CQ106)</f>
        <v>41</v>
      </c>
      <c r="CP106" s="288">
        <v>12</v>
      </c>
      <c r="CQ106" s="288">
        <v>29</v>
      </c>
      <c r="CR106" s="298">
        <f>SUM(CS106:CT106)</f>
        <v>1186</v>
      </c>
      <c r="CS106" s="310">
        <f t="shared" si="583"/>
        <v>397</v>
      </c>
      <c r="CT106" s="314">
        <f t="shared" si="584"/>
        <v>789</v>
      </c>
      <c r="CU106" s="301">
        <f>SUM(CV106:CW106)</f>
        <v>69</v>
      </c>
      <c r="CV106" s="288">
        <v>26</v>
      </c>
      <c r="CW106" s="288">
        <v>43</v>
      </c>
      <c r="CX106" s="300">
        <f>SUM(CY106:CZ106)</f>
        <v>55</v>
      </c>
      <c r="CY106" s="288">
        <v>23</v>
      </c>
      <c r="CZ106" s="299">
        <v>32</v>
      </c>
      <c r="DA106" s="301">
        <f>SUM(DB106:DC106)</f>
        <v>24</v>
      </c>
      <c r="DB106" s="288">
        <v>8</v>
      </c>
      <c r="DC106" s="288">
        <v>16</v>
      </c>
      <c r="DD106" s="300">
        <f>SUM(DE106:DF106)</f>
        <v>21</v>
      </c>
      <c r="DE106" s="288">
        <v>4</v>
      </c>
      <c r="DF106" s="299">
        <v>17</v>
      </c>
      <c r="DG106" s="301">
        <f>SUM(DH106:DI106)</f>
        <v>32</v>
      </c>
      <c r="DH106" s="288">
        <v>11</v>
      </c>
      <c r="DI106" s="288">
        <v>21</v>
      </c>
      <c r="DJ106" s="300">
        <f>SUM(DK106:DL106)</f>
        <v>55</v>
      </c>
      <c r="DK106" s="288">
        <v>28</v>
      </c>
      <c r="DL106" s="299">
        <v>27</v>
      </c>
      <c r="DM106" s="301">
        <f>SUM(DN106:DO106)</f>
        <v>67</v>
      </c>
      <c r="DN106" s="288">
        <v>16</v>
      </c>
      <c r="DO106" s="288">
        <v>51</v>
      </c>
      <c r="DP106" s="300">
        <f>SUM(DQ106:DR106)</f>
        <v>46</v>
      </c>
      <c r="DQ106" s="288">
        <v>13</v>
      </c>
      <c r="DR106" s="299">
        <v>33</v>
      </c>
      <c r="DS106" s="301">
        <f>SUM(DT106:DU106)</f>
        <v>89</v>
      </c>
      <c r="DT106" s="288">
        <v>39</v>
      </c>
      <c r="DU106" s="288">
        <v>50</v>
      </c>
      <c r="DV106" s="300">
        <f>SUM(DW106:DX106)</f>
        <v>42</v>
      </c>
      <c r="DW106" s="288">
        <v>19</v>
      </c>
      <c r="DX106" s="299">
        <v>23</v>
      </c>
      <c r="DY106" s="301">
        <f>SUM(DZ106:EA106)</f>
        <v>56</v>
      </c>
      <c r="DZ106" s="288">
        <v>20</v>
      </c>
      <c r="EA106" s="288">
        <v>36</v>
      </c>
      <c r="EB106" s="300">
        <f>SUM(EC106:ED106)</f>
        <v>34</v>
      </c>
      <c r="EC106" s="288">
        <v>11</v>
      </c>
      <c r="ED106" s="299">
        <v>23</v>
      </c>
      <c r="EE106" s="301">
        <f>SUM(EF106:EG106)</f>
        <v>38</v>
      </c>
      <c r="EF106" s="288">
        <v>11</v>
      </c>
      <c r="EG106" s="288">
        <v>27</v>
      </c>
      <c r="EH106" s="300">
        <f>SUM(EI106:EJ106)</f>
        <v>50</v>
      </c>
      <c r="EI106" s="288">
        <v>14</v>
      </c>
      <c r="EJ106" s="299">
        <v>36</v>
      </c>
      <c r="EK106" s="301">
        <f>SUM(EL106:EM106)</f>
        <v>66</v>
      </c>
      <c r="EL106" s="288">
        <v>16</v>
      </c>
      <c r="EM106" s="288">
        <v>50</v>
      </c>
      <c r="EN106" s="300">
        <f>SUM(EO106:EP106)</f>
        <v>33</v>
      </c>
      <c r="EO106" s="288">
        <v>10</v>
      </c>
      <c r="EP106" s="299">
        <v>23</v>
      </c>
      <c r="EQ106" s="301">
        <f>SUM(ER106:ES106)</f>
        <v>36</v>
      </c>
      <c r="ER106" s="288">
        <v>7</v>
      </c>
      <c r="ES106" s="288">
        <v>29</v>
      </c>
      <c r="ET106" s="300">
        <f>SUM(EU106:EV106)</f>
        <v>55</v>
      </c>
      <c r="EU106" s="288">
        <v>16</v>
      </c>
      <c r="EV106" s="299">
        <v>39</v>
      </c>
      <c r="EW106" s="301">
        <f>SUM(EX106:EY106)</f>
        <v>115</v>
      </c>
      <c r="EX106" s="288">
        <v>40</v>
      </c>
      <c r="EY106" s="288">
        <v>75</v>
      </c>
      <c r="EZ106" s="300">
        <f>SUM(FA106:FB106)</f>
        <v>47</v>
      </c>
      <c r="FA106" s="288">
        <v>15</v>
      </c>
      <c r="FB106" s="299">
        <v>32</v>
      </c>
      <c r="FC106" s="301">
        <f>SUM(FD106:FE106)</f>
        <v>101</v>
      </c>
      <c r="FD106" s="288">
        <v>38</v>
      </c>
      <c r="FE106" s="288">
        <v>63</v>
      </c>
      <c r="FF106" s="300">
        <f>SUM(FG106:FH106)</f>
        <v>55</v>
      </c>
      <c r="FG106" s="288">
        <v>12</v>
      </c>
      <c r="FH106" s="299">
        <v>43</v>
      </c>
    </row>
    <row r="107" spans="1:164" ht="15.95" customHeight="1" x14ac:dyDescent="0.15">
      <c r="A107" s="58" t="s">
        <v>271</v>
      </c>
      <c r="B107" s="39" t="s">
        <v>98</v>
      </c>
      <c r="C107" s="116">
        <f>SUM(D107:E107)</f>
        <v>1705</v>
      </c>
      <c r="D107" s="96">
        <f t="shared" si="579"/>
        <v>527</v>
      </c>
      <c r="E107" s="96">
        <f t="shared" si="580"/>
        <v>1178</v>
      </c>
      <c r="F107" s="117">
        <f>SUM(G107:H107)</f>
        <v>345</v>
      </c>
      <c r="G107" s="206">
        <f t="shared" si="577"/>
        <v>89</v>
      </c>
      <c r="H107" s="206">
        <f t="shared" si="578"/>
        <v>256</v>
      </c>
      <c r="I107" s="241">
        <f>SUM(J107:K107)</f>
        <v>25</v>
      </c>
      <c r="J107" s="233">
        <v>9</v>
      </c>
      <c r="K107" s="233">
        <v>16</v>
      </c>
      <c r="L107" s="242">
        <f>SUM(M107:N107)</f>
        <v>44</v>
      </c>
      <c r="M107" s="233">
        <v>11</v>
      </c>
      <c r="N107" s="288">
        <v>33</v>
      </c>
      <c r="O107" s="300">
        <f>SUM(P107:Q107)</f>
        <v>20</v>
      </c>
      <c r="P107" s="288">
        <v>4</v>
      </c>
      <c r="Q107" s="299">
        <v>16</v>
      </c>
      <c r="R107" s="300">
        <f>SUM(S107:T107)</f>
        <v>26</v>
      </c>
      <c r="S107" s="288">
        <v>7</v>
      </c>
      <c r="T107" s="299">
        <v>19</v>
      </c>
      <c r="U107" s="242">
        <f>SUM(V107:W107)</f>
        <v>27</v>
      </c>
      <c r="V107" s="233">
        <v>8</v>
      </c>
      <c r="W107" s="288">
        <v>19</v>
      </c>
      <c r="X107" s="300">
        <f>SUM(Y107:Z107)</f>
        <v>30</v>
      </c>
      <c r="Y107" s="288">
        <v>5</v>
      </c>
      <c r="Z107" s="299">
        <v>25</v>
      </c>
      <c r="AA107" s="301">
        <f>SUM(AB107:AC107)</f>
        <v>20</v>
      </c>
      <c r="AB107" s="233">
        <v>6</v>
      </c>
      <c r="AC107" s="233">
        <v>14</v>
      </c>
      <c r="AD107" s="300">
        <f>SUM(AE107:AF107)</f>
        <v>33</v>
      </c>
      <c r="AE107" s="288">
        <v>6</v>
      </c>
      <c r="AF107" s="299">
        <v>27</v>
      </c>
      <c r="AG107" s="301">
        <f>SUM(AH107:AI107)</f>
        <v>25</v>
      </c>
      <c r="AH107" s="288">
        <v>5</v>
      </c>
      <c r="AI107" s="288">
        <v>20</v>
      </c>
      <c r="AJ107" s="300">
        <f>SUM(AK107:AL107)</f>
        <v>20</v>
      </c>
      <c r="AK107" s="288">
        <v>7</v>
      </c>
      <c r="AL107" s="299">
        <v>13</v>
      </c>
      <c r="AM107" s="301">
        <f>SUM(AN107:AO107)</f>
        <v>32</v>
      </c>
      <c r="AN107" s="288">
        <v>5</v>
      </c>
      <c r="AO107" s="288">
        <v>27</v>
      </c>
      <c r="AP107" s="300">
        <f>SUM(AQ107:AR107)</f>
        <v>21</v>
      </c>
      <c r="AQ107" s="288">
        <v>10</v>
      </c>
      <c r="AR107" s="299">
        <v>11</v>
      </c>
      <c r="AS107" s="301">
        <f>SUM(AT107:AU107)</f>
        <v>11</v>
      </c>
      <c r="AT107" s="288">
        <v>5</v>
      </c>
      <c r="AU107" s="288">
        <v>6</v>
      </c>
      <c r="AV107" s="300">
        <f>SUM(AW107:AX107)</f>
        <v>0</v>
      </c>
      <c r="AW107" s="288" t="s">
        <v>140</v>
      </c>
      <c r="AX107" s="299" t="s">
        <v>140</v>
      </c>
      <c r="AY107" s="301">
        <f>SUM(AZ107:BA107)</f>
        <v>4</v>
      </c>
      <c r="AZ107" s="288" t="s">
        <v>140</v>
      </c>
      <c r="BA107" s="288">
        <v>4</v>
      </c>
      <c r="BB107" s="300">
        <f>SUM(BC107:BD107)</f>
        <v>3</v>
      </c>
      <c r="BC107" s="288" t="s">
        <v>140</v>
      </c>
      <c r="BD107" s="299">
        <v>3</v>
      </c>
      <c r="BE107" s="301">
        <f>SUM(BF107:BG107)</f>
        <v>4</v>
      </c>
      <c r="BF107" s="288">
        <v>1</v>
      </c>
      <c r="BG107" s="288">
        <v>3</v>
      </c>
      <c r="BH107" s="300">
        <f>SUM(BI107:BJ107)</f>
        <v>388</v>
      </c>
      <c r="BI107" s="310">
        <f t="shared" si="581"/>
        <v>106</v>
      </c>
      <c r="BJ107" s="314">
        <f t="shared" si="582"/>
        <v>282</v>
      </c>
      <c r="BK107" s="301">
        <f>SUM(BL107:BM107)</f>
        <v>60</v>
      </c>
      <c r="BL107" s="288">
        <v>28</v>
      </c>
      <c r="BM107" s="288">
        <v>32</v>
      </c>
      <c r="BN107" s="300">
        <f>SUM(BO107:BP107)</f>
        <v>39</v>
      </c>
      <c r="BO107" s="288">
        <v>13</v>
      </c>
      <c r="BP107" s="299">
        <v>26</v>
      </c>
      <c r="BQ107" s="301">
        <f>SUM(BR107:BS107)</f>
        <v>35</v>
      </c>
      <c r="BR107" s="288">
        <v>7</v>
      </c>
      <c r="BS107" s="288">
        <v>28</v>
      </c>
      <c r="BT107" s="300">
        <f>SUM(BU107:BV107)</f>
        <v>36</v>
      </c>
      <c r="BU107" s="288">
        <v>10</v>
      </c>
      <c r="BV107" s="299">
        <v>26</v>
      </c>
      <c r="BW107" s="301">
        <f>SUM(BX107:BY107)</f>
        <v>12</v>
      </c>
      <c r="BX107" s="288">
        <v>3</v>
      </c>
      <c r="BY107" s="288">
        <v>9</v>
      </c>
      <c r="BZ107" s="300">
        <f>SUM(CA107:CB107)</f>
        <v>52</v>
      </c>
      <c r="CA107" s="288">
        <v>16</v>
      </c>
      <c r="CB107" s="299">
        <v>36</v>
      </c>
      <c r="CC107" s="301">
        <f>SUM(CD107:CE107)</f>
        <v>41</v>
      </c>
      <c r="CD107" s="288">
        <v>11</v>
      </c>
      <c r="CE107" s="288">
        <v>30</v>
      </c>
      <c r="CF107" s="300">
        <f>SUM(CG107:CH107)</f>
        <v>24</v>
      </c>
      <c r="CG107" s="288">
        <v>3</v>
      </c>
      <c r="CH107" s="299">
        <v>21</v>
      </c>
      <c r="CI107" s="301">
        <f>SUM(CJ107:CK107)</f>
        <v>24</v>
      </c>
      <c r="CJ107" s="288">
        <v>5</v>
      </c>
      <c r="CK107" s="288">
        <v>19</v>
      </c>
      <c r="CL107" s="300">
        <f>SUM(CM107:CN107)</f>
        <v>38</v>
      </c>
      <c r="CM107" s="288">
        <v>7</v>
      </c>
      <c r="CN107" s="299">
        <v>31</v>
      </c>
      <c r="CO107" s="301">
        <f>SUM(CP107:CQ107)</f>
        <v>27</v>
      </c>
      <c r="CP107" s="288">
        <v>3</v>
      </c>
      <c r="CQ107" s="288">
        <v>24</v>
      </c>
      <c r="CR107" s="298">
        <f>SUM(CS107:CT107)</f>
        <v>972</v>
      </c>
      <c r="CS107" s="310">
        <f t="shared" si="583"/>
        <v>332</v>
      </c>
      <c r="CT107" s="314">
        <f t="shared" si="584"/>
        <v>640</v>
      </c>
      <c r="CU107" s="301">
        <f>SUM(CV107:CW107)</f>
        <v>46</v>
      </c>
      <c r="CV107" s="288">
        <v>20</v>
      </c>
      <c r="CW107" s="288">
        <v>26</v>
      </c>
      <c r="CX107" s="300">
        <f>SUM(CY107:CZ107)</f>
        <v>44</v>
      </c>
      <c r="CY107" s="288">
        <v>18</v>
      </c>
      <c r="CZ107" s="299">
        <v>26</v>
      </c>
      <c r="DA107" s="301">
        <f>SUM(DB107:DC107)</f>
        <v>25</v>
      </c>
      <c r="DB107" s="288">
        <v>9</v>
      </c>
      <c r="DC107" s="288">
        <v>16</v>
      </c>
      <c r="DD107" s="300">
        <f>SUM(DE107:DF107)</f>
        <v>11</v>
      </c>
      <c r="DE107" s="288">
        <v>5</v>
      </c>
      <c r="DF107" s="299">
        <v>6</v>
      </c>
      <c r="DG107" s="301">
        <f>SUM(DH107:DI107)</f>
        <v>21</v>
      </c>
      <c r="DH107" s="288">
        <v>8</v>
      </c>
      <c r="DI107" s="288">
        <v>13</v>
      </c>
      <c r="DJ107" s="300">
        <f>SUM(DK107:DL107)</f>
        <v>62</v>
      </c>
      <c r="DK107" s="288">
        <v>25</v>
      </c>
      <c r="DL107" s="299">
        <v>37</v>
      </c>
      <c r="DM107" s="301">
        <f>SUM(DN107:DO107)</f>
        <v>61</v>
      </c>
      <c r="DN107" s="288">
        <v>16</v>
      </c>
      <c r="DO107" s="288">
        <v>45</v>
      </c>
      <c r="DP107" s="300">
        <f>SUM(DQ107:DR107)</f>
        <v>36</v>
      </c>
      <c r="DQ107" s="288">
        <v>13</v>
      </c>
      <c r="DR107" s="299">
        <v>23</v>
      </c>
      <c r="DS107" s="301">
        <f>SUM(DT107:DU107)</f>
        <v>58</v>
      </c>
      <c r="DT107" s="288">
        <v>20</v>
      </c>
      <c r="DU107" s="288">
        <v>38</v>
      </c>
      <c r="DV107" s="300">
        <f>SUM(DW107:DX107)</f>
        <v>49</v>
      </c>
      <c r="DW107" s="288">
        <v>14</v>
      </c>
      <c r="DX107" s="299">
        <v>35</v>
      </c>
      <c r="DY107" s="301">
        <f>SUM(DZ107:EA107)</f>
        <v>60</v>
      </c>
      <c r="DZ107" s="288">
        <v>20</v>
      </c>
      <c r="EA107" s="288">
        <v>40</v>
      </c>
      <c r="EB107" s="300">
        <f>SUM(EC107:ED107)</f>
        <v>36</v>
      </c>
      <c r="EC107" s="288">
        <v>13</v>
      </c>
      <c r="ED107" s="299">
        <v>23</v>
      </c>
      <c r="EE107" s="301">
        <f>SUM(EF107:EG107)</f>
        <v>24</v>
      </c>
      <c r="EF107" s="288">
        <v>6</v>
      </c>
      <c r="EG107" s="288">
        <v>18</v>
      </c>
      <c r="EH107" s="300">
        <f>SUM(EI107:EJ107)</f>
        <v>43</v>
      </c>
      <c r="EI107" s="288">
        <v>17</v>
      </c>
      <c r="EJ107" s="299">
        <v>26</v>
      </c>
      <c r="EK107" s="301">
        <f>SUM(EL107:EM107)</f>
        <v>52</v>
      </c>
      <c r="EL107" s="288">
        <v>14</v>
      </c>
      <c r="EM107" s="288">
        <v>38</v>
      </c>
      <c r="EN107" s="300">
        <f>SUM(EO107:EP107)</f>
        <v>29</v>
      </c>
      <c r="EO107" s="288">
        <v>12</v>
      </c>
      <c r="EP107" s="299">
        <v>17</v>
      </c>
      <c r="EQ107" s="301">
        <f>SUM(ER107:ES107)</f>
        <v>32</v>
      </c>
      <c r="ER107" s="288">
        <v>8</v>
      </c>
      <c r="ES107" s="288">
        <v>24</v>
      </c>
      <c r="ET107" s="300">
        <f>SUM(EU107:EV107)</f>
        <v>36</v>
      </c>
      <c r="EU107" s="288">
        <v>12</v>
      </c>
      <c r="EV107" s="299">
        <v>24</v>
      </c>
      <c r="EW107" s="301">
        <f>SUM(EX107:EY107)</f>
        <v>78</v>
      </c>
      <c r="EX107" s="288">
        <v>24</v>
      </c>
      <c r="EY107" s="288">
        <v>54</v>
      </c>
      <c r="EZ107" s="300">
        <f>SUM(FA107:FB107)</f>
        <v>33</v>
      </c>
      <c r="FA107" s="288">
        <v>15</v>
      </c>
      <c r="FB107" s="299">
        <v>18</v>
      </c>
      <c r="FC107" s="301">
        <f>SUM(FD107:FE107)</f>
        <v>101</v>
      </c>
      <c r="FD107" s="288">
        <v>36</v>
      </c>
      <c r="FE107" s="288">
        <v>65</v>
      </c>
      <c r="FF107" s="300">
        <f>SUM(FG107:FH107)</f>
        <v>35</v>
      </c>
      <c r="FG107" s="288">
        <v>7</v>
      </c>
      <c r="FH107" s="299">
        <v>28</v>
      </c>
    </row>
    <row r="108" spans="1:164" ht="15.95" customHeight="1" x14ac:dyDescent="0.15">
      <c r="A108" s="58" t="s">
        <v>272</v>
      </c>
      <c r="B108" s="38" t="s">
        <v>134</v>
      </c>
      <c r="C108" s="103">
        <f t="shared" ref="C108:BG108" si="585">SUM(C109:C113)</f>
        <v>6102</v>
      </c>
      <c r="D108" s="104">
        <f t="shared" si="585"/>
        <v>1737</v>
      </c>
      <c r="E108" s="104">
        <f t="shared" si="585"/>
        <v>4365</v>
      </c>
      <c r="F108" s="121">
        <f t="shared" si="585"/>
        <v>1245</v>
      </c>
      <c r="G108" s="109">
        <f t="shared" si="585"/>
        <v>326</v>
      </c>
      <c r="H108" s="115">
        <f t="shared" si="585"/>
        <v>919</v>
      </c>
      <c r="I108" s="239">
        <f t="shared" si="585"/>
        <v>89</v>
      </c>
      <c r="J108" s="237">
        <f t="shared" si="585"/>
        <v>25</v>
      </c>
      <c r="K108" s="237">
        <f t="shared" si="585"/>
        <v>64</v>
      </c>
      <c r="L108" s="237">
        <f t="shared" si="585"/>
        <v>150</v>
      </c>
      <c r="M108" s="291">
        <f t="shared" si="585"/>
        <v>38</v>
      </c>
      <c r="N108" s="292">
        <f t="shared" si="585"/>
        <v>112</v>
      </c>
      <c r="O108" s="296">
        <f t="shared" si="585"/>
        <v>65</v>
      </c>
      <c r="P108" s="292">
        <f t="shared" si="585"/>
        <v>13</v>
      </c>
      <c r="Q108" s="267">
        <f t="shared" si="585"/>
        <v>52</v>
      </c>
      <c r="R108" s="296">
        <f t="shared" si="585"/>
        <v>83</v>
      </c>
      <c r="S108" s="292">
        <f t="shared" si="585"/>
        <v>26</v>
      </c>
      <c r="T108" s="267">
        <f t="shared" si="585"/>
        <v>57</v>
      </c>
      <c r="U108" s="237">
        <f t="shared" si="585"/>
        <v>114</v>
      </c>
      <c r="V108" s="237">
        <f t="shared" si="585"/>
        <v>33</v>
      </c>
      <c r="W108" s="292">
        <f t="shared" si="585"/>
        <v>81</v>
      </c>
      <c r="X108" s="296">
        <f t="shared" si="585"/>
        <v>110</v>
      </c>
      <c r="Y108" s="292">
        <f t="shared" si="585"/>
        <v>33</v>
      </c>
      <c r="Z108" s="267">
        <f t="shared" si="585"/>
        <v>77</v>
      </c>
      <c r="AA108" s="292">
        <f t="shared" si="585"/>
        <v>78</v>
      </c>
      <c r="AB108" s="237">
        <f t="shared" si="585"/>
        <v>19</v>
      </c>
      <c r="AC108" s="237">
        <f t="shared" si="585"/>
        <v>59</v>
      </c>
      <c r="AD108" s="296">
        <f t="shared" si="585"/>
        <v>97</v>
      </c>
      <c r="AE108" s="292">
        <f t="shared" si="585"/>
        <v>24</v>
      </c>
      <c r="AF108" s="267">
        <f t="shared" si="585"/>
        <v>73</v>
      </c>
      <c r="AG108" s="292">
        <f t="shared" si="585"/>
        <v>93</v>
      </c>
      <c r="AH108" s="292">
        <f t="shared" si="585"/>
        <v>21</v>
      </c>
      <c r="AI108" s="292">
        <f t="shared" si="585"/>
        <v>72</v>
      </c>
      <c r="AJ108" s="296">
        <f t="shared" si="585"/>
        <v>103</v>
      </c>
      <c r="AK108" s="292">
        <f t="shared" si="585"/>
        <v>26</v>
      </c>
      <c r="AL108" s="267">
        <f t="shared" si="585"/>
        <v>77</v>
      </c>
      <c r="AM108" s="292">
        <f t="shared" si="585"/>
        <v>82</v>
      </c>
      <c r="AN108" s="292">
        <f t="shared" si="585"/>
        <v>21</v>
      </c>
      <c r="AO108" s="292">
        <f t="shared" si="585"/>
        <v>61</v>
      </c>
      <c r="AP108" s="296">
        <f t="shared" si="585"/>
        <v>61</v>
      </c>
      <c r="AQ108" s="292">
        <f t="shared" si="585"/>
        <v>12</v>
      </c>
      <c r="AR108" s="267">
        <f t="shared" si="585"/>
        <v>49</v>
      </c>
      <c r="AS108" s="292">
        <f t="shared" si="585"/>
        <v>44</v>
      </c>
      <c r="AT108" s="292">
        <f t="shared" si="585"/>
        <v>7</v>
      </c>
      <c r="AU108" s="292">
        <f t="shared" si="585"/>
        <v>37</v>
      </c>
      <c r="AV108" s="296">
        <f t="shared" si="585"/>
        <v>5</v>
      </c>
      <c r="AW108" s="292">
        <f t="shared" si="585"/>
        <v>2</v>
      </c>
      <c r="AX108" s="267">
        <f t="shared" si="585"/>
        <v>3</v>
      </c>
      <c r="AY108" s="292">
        <f t="shared" si="585"/>
        <v>25</v>
      </c>
      <c r="AZ108" s="292">
        <f t="shared" si="585"/>
        <v>8</v>
      </c>
      <c r="BA108" s="292">
        <f t="shared" si="585"/>
        <v>17</v>
      </c>
      <c r="BB108" s="296">
        <f t="shared" si="585"/>
        <v>15</v>
      </c>
      <c r="BC108" s="292">
        <f t="shared" si="585"/>
        <v>7</v>
      </c>
      <c r="BD108" s="267">
        <f t="shared" si="585"/>
        <v>8</v>
      </c>
      <c r="BE108" s="292">
        <f t="shared" si="585"/>
        <v>31</v>
      </c>
      <c r="BF108" s="292">
        <f t="shared" si="585"/>
        <v>11</v>
      </c>
      <c r="BG108" s="292">
        <f t="shared" si="585"/>
        <v>20</v>
      </c>
      <c r="BH108" s="296">
        <f t="shared" ref="BH108:BT108" si="586">SUM(BH109:BH113)</f>
        <v>1386</v>
      </c>
      <c r="BI108" s="292">
        <f t="shared" si="586"/>
        <v>348</v>
      </c>
      <c r="BJ108" s="267">
        <f t="shared" si="586"/>
        <v>1038</v>
      </c>
      <c r="BK108" s="292">
        <f t="shared" si="586"/>
        <v>181</v>
      </c>
      <c r="BL108" s="292">
        <f t="shared" si="586"/>
        <v>53</v>
      </c>
      <c r="BM108" s="292">
        <f t="shared" si="586"/>
        <v>128</v>
      </c>
      <c r="BN108" s="296">
        <f t="shared" si="586"/>
        <v>128</v>
      </c>
      <c r="BO108" s="292">
        <f t="shared" si="586"/>
        <v>43</v>
      </c>
      <c r="BP108" s="267">
        <f t="shared" si="586"/>
        <v>85</v>
      </c>
      <c r="BQ108" s="292">
        <f t="shared" si="586"/>
        <v>120</v>
      </c>
      <c r="BR108" s="292">
        <f t="shared" si="586"/>
        <v>25</v>
      </c>
      <c r="BS108" s="292">
        <f t="shared" si="586"/>
        <v>95</v>
      </c>
      <c r="BT108" s="296">
        <f t="shared" si="586"/>
        <v>165</v>
      </c>
      <c r="BU108" s="292">
        <f t="shared" ref="BU108:CQ108" si="587">SUM(BU109:BU113)</f>
        <v>37</v>
      </c>
      <c r="BV108" s="267">
        <f t="shared" si="587"/>
        <v>128</v>
      </c>
      <c r="BW108" s="292">
        <f t="shared" si="587"/>
        <v>66</v>
      </c>
      <c r="BX108" s="292">
        <f t="shared" si="587"/>
        <v>21</v>
      </c>
      <c r="BY108" s="292">
        <f t="shared" si="587"/>
        <v>45</v>
      </c>
      <c r="BZ108" s="296">
        <f t="shared" si="587"/>
        <v>160</v>
      </c>
      <c r="CA108" s="292">
        <f t="shared" si="587"/>
        <v>43</v>
      </c>
      <c r="CB108" s="267">
        <f t="shared" si="587"/>
        <v>117</v>
      </c>
      <c r="CC108" s="292">
        <f t="shared" si="587"/>
        <v>117</v>
      </c>
      <c r="CD108" s="292">
        <f t="shared" si="587"/>
        <v>30</v>
      </c>
      <c r="CE108" s="292">
        <f t="shared" si="587"/>
        <v>87</v>
      </c>
      <c r="CF108" s="296">
        <f t="shared" si="587"/>
        <v>101</v>
      </c>
      <c r="CG108" s="292">
        <f t="shared" si="587"/>
        <v>17</v>
      </c>
      <c r="CH108" s="267">
        <f t="shared" si="587"/>
        <v>84</v>
      </c>
      <c r="CI108" s="292">
        <f t="shared" si="587"/>
        <v>84</v>
      </c>
      <c r="CJ108" s="292">
        <f t="shared" si="587"/>
        <v>15</v>
      </c>
      <c r="CK108" s="292">
        <f t="shared" si="587"/>
        <v>69</v>
      </c>
      <c r="CL108" s="296">
        <f t="shared" si="587"/>
        <v>109</v>
      </c>
      <c r="CM108" s="292">
        <f t="shared" si="587"/>
        <v>29</v>
      </c>
      <c r="CN108" s="267">
        <f t="shared" si="587"/>
        <v>80</v>
      </c>
      <c r="CO108" s="292">
        <f t="shared" si="587"/>
        <v>155</v>
      </c>
      <c r="CP108" s="292">
        <f t="shared" si="587"/>
        <v>35</v>
      </c>
      <c r="CQ108" s="292">
        <f t="shared" si="587"/>
        <v>120</v>
      </c>
      <c r="CR108" s="296">
        <f t="shared" ref="CR108:CV108" si="588">SUM(CR109:CR113)</f>
        <v>3471</v>
      </c>
      <c r="CS108" s="292">
        <f t="shared" si="588"/>
        <v>1063</v>
      </c>
      <c r="CT108" s="267">
        <f t="shared" si="588"/>
        <v>2408</v>
      </c>
      <c r="CU108" s="292">
        <f t="shared" si="588"/>
        <v>195</v>
      </c>
      <c r="CV108" s="292">
        <f t="shared" si="588"/>
        <v>62</v>
      </c>
      <c r="CW108" s="292">
        <f>SUM(CW109:CW113)</f>
        <v>133</v>
      </c>
      <c r="CX108" s="296">
        <f t="shared" ref="CX108:CY108" si="589">SUM(CX109:CX113)</f>
        <v>153</v>
      </c>
      <c r="CY108" s="292">
        <f t="shared" si="589"/>
        <v>56</v>
      </c>
      <c r="CZ108" s="267">
        <f>SUM(CZ109:CZ113)</f>
        <v>97</v>
      </c>
      <c r="DA108" s="292">
        <f t="shared" ref="DA108:DB108" si="590">SUM(DA109:DA113)</f>
        <v>66</v>
      </c>
      <c r="DB108" s="292">
        <f t="shared" si="590"/>
        <v>20</v>
      </c>
      <c r="DC108" s="292">
        <f>SUM(DC109:DC113)</f>
        <v>46</v>
      </c>
      <c r="DD108" s="296">
        <f t="shared" ref="DD108:DE108" si="591">SUM(DD109:DD113)</f>
        <v>63</v>
      </c>
      <c r="DE108" s="292">
        <f t="shared" si="591"/>
        <v>21</v>
      </c>
      <c r="DF108" s="267">
        <f>SUM(DF109:DF113)</f>
        <v>42</v>
      </c>
      <c r="DG108" s="292">
        <f t="shared" ref="DG108:DH108" si="592">SUM(DG109:DG113)</f>
        <v>106</v>
      </c>
      <c r="DH108" s="292">
        <f t="shared" si="592"/>
        <v>31</v>
      </c>
      <c r="DI108" s="292">
        <f>SUM(DI109:DI113)</f>
        <v>75</v>
      </c>
      <c r="DJ108" s="296">
        <f t="shared" ref="DJ108:DK108" si="593">SUM(DJ109:DJ113)</f>
        <v>150</v>
      </c>
      <c r="DK108" s="292">
        <f t="shared" si="593"/>
        <v>68</v>
      </c>
      <c r="DL108" s="267">
        <f>SUM(DL109:DL113)</f>
        <v>82</v>
      </c>
      <c r="DM108" s="292">
        <f t="shared" ref="DM108:DN108" si="594">SUM(DM109:DM113)</f>
        <v>215</v>
      </c>
      <c r="DN108" s="292">
        <f t="shared" si="594"/>
        <v>48</v>
      </c>
      <c r="DO108" s="292">
        <f>SUM(DO109:DO113)</f>
        <v>167</v>
      </c>
      <c r="DP108" s="296">
        <f t="shared" ref="DP108:DQ108" si="595">SUM(DP109:DP113)</f>
        <v>147</v>
      </c>
      <c r="DQ108" s="292">
        <f t="shared" si="595"/>
        <v>48</v>
      </c>
      <c r="DR108" s="267">
        <f>SUM(DR109:DR113)</f>
        <v>99</v>
      </c>
      <c r="DS108" s="292">
        <f t="shared" ref="DS108:DT108" si="596">SUM(DS109:DS113)</f>
        <v>264</v>
      </c>
      <c r="DT108" s="292">
        <f t="shared" si="596"/>
        <v>86</v>
      </c>
      <c r="DU108" s="292">
        <f>SUM(DU109:DU113)</f>
        <v>178</v>
      </c>
      <c r="DV108" s="296">
        <f t="shared" ref="DV108:DW108" si="597">SUM(DV109:DV113)</f>
        <v>119</v>
      </c>
      <c r="DW108" s="292">
        <f t="shared" si="597"/>
        <v>40</v>
      </c>
      <c r="DX108" s="267">
        <f>SUM(DX109:DX113)</f>
        <v>79</v>
      </c>
      <c r="DY108" s="292">
        <f t="shared" ref="DY108:DZ108" si="598">SUM(DY109:DY113)</f>
        <v>177</v>
      </c>
      <c r="DZ108" s="292">
        <f t="shared" si="598"/>
        <v>47</v>
      </c>
      <c r="EA108" s="292">
        <f>SUM(EA109:EA113)</f>
        <v>130</v>
      </c>
      <c r="EB108" s="296">
        <f t="shared" ref="EB108:EC108" si="599">SUM(EB109:EB113)</f>
        <v>120</v>
      </c>
      <c r="EC108" s="292">
        <f t="shared" si="599"/>
        <v>35</v>
      </c>
      <c r="ED108" s="267">
        <f>SUM(ED109:ED113)</f>
        <v>85</v>
      </c>
      <c r="EE108" s="292">
        <f t="shared" ref="EE108:EF108" si="600">SUM(EE109:EE113)</f>
        <v>126</v>
      </c>
      <c r="EF108" s="292">
        <f t="shared" si="600"/>
        <v>39</v>
      </c>
      <c r="EG108" s="292">
        <f>SUM(EG109:EG113)</f>
        <v>87</v>
      </c>
      <c r="EH108" s="296">
        <f t="shared" ref="EH108:EI108" si="601">SUM(EH109:EH113)</f>
        <v>158</v>
      </c>
      <c r="EI108" s="292">
        <f t="shared" si="601"/>
        <v>41</v>
      </c>
      <c r="EJ108" s="267">
        <f>SUM(EJ109:EJ113)</f>
        <v>117</v>
      </c>
      <c r="EK108" s="292">
        <f t="shared" ref="EK108:EL108" si="602">SUM(EK109:EK113)</f>
        <v>189</v>
      </c>
      <c r="EL108" s="292">
        <f t="shared" si="602"/>
        <v>36</v>
      </c>
      <c r="EM108" s="292">
        <f>SUM(EM109:EM113)</f>
        <v>153</v>
      </c>
      <c r="EN108" s="296">
        <f t="shared" ref="EN108:EO108" si="603">SUM(EN109:EN113)</f>
        <v>96</v>
      </c>
      <c r="EO108" s="292">
        <f t="shared" si="603"/>
        <v>25</v>
      </c>
      <c r="EP108" s="267">
        <f>SUM(EP109:EP113)</f>
        <v>71</v>
      </c>
      <c r="EQ108" s="292">
        <f t="shared" ref="EQ108:ER108" si="604">SUM(EQ109:EQ113)</f>
        <v>109</v>
      </c>
      <c r="ER108" s="292">
        <f t="shared" si="604"/>
        <v>27</v>
      </c>
      <c r="ES108" s="292">
        <f>SUM(ES109:ES113)</f>
        <v>82</v>
      </c>
      <c r="ET108" s="296">
        <f t="shared" ref="ET108:EU108" si="605">SUM(ET109:ET113)</f>
        <v>105</v>
      </c>
      <c r="EU108" s="292">
        <f t="shared" si="605"/>
        <v>31</v>
      </c>
      <c r="EV108" s="267">
        <f>SUM(EV109:EV113)</f>
        <v>74</v>
      </c>
      <c r="EW108" s="292">
        <f t="shared" ref="EW108:EX108" si="606">SUM(EW109:EW113)</f>
        <v>297</v>
      </c>
      <c r="EX108" s="292">
        <f t="shared" si="606"/>
        <v>102</v>
      </c>
      <c r="EY108" s="292">
        <f>SUM(EY109:EY113)</f>
        <v>195</v>
      </c>
      <c r="EZ108" s="296">
        <f t="shared" ref="EZ108:FA108" si="607">SUM(EZ109:EZ113)</f>
        <v>140</v>
      </c>
      <c r="FA108" s="292">
        <f t="shared" si="607"/>
        <v>49</v>
      </c>
      <c r="FB108" s="267">
        <f>SUM(FB109:FB113)</f>
        <v>91</v>
      </c>
      <c r="FC108" s="292">
        <f t="shared" ref="FC108:FD108" si="608">SUM(FC109:FC113)</f>
        <v>350</v>
      </c>
      <c r="FD108" s="292">
        <f t="shared" si="608"/>
        <v>122</v>
      </c>
      <c r="FE108" s="292">
        <f>SUM(FE109:FE113)</f>
        <v>228</v>
      </c>
      <c r="FF108" s="296">
        <f t="shared" ref="FF108:FG108" si="609">SUM(FF109:FF113)</f>
        <v>126</v>
      </c>
      <c r="FG108" s="292">
        <f t="shared" si="609"/>
        <v>29</v>
      </c>
      <c r="FH108" s="267">
        <f>SUM(FH109:FH113)</f>
        <v>97</v>
      </c>
    </row>
    <row r="109" spans="1:164" ht="15.95" customHeight="1" x14ac:dyDescent="0.15">
      <c r="A109" s="58" t="s">
        <v>273</v>
      </c>
      <c r="B109" s="39" t="s">
        <v>99</v>
      </c>
      <c r="C109" s="116">
        <f>SUM(D109:E109)</f>
        <v>1569</v>
      </c>
      <c r="D109" s="96">
        <f>SUM(G109,BI109,CS109)</f>
        <v>460</v>
      </c>
      <c r="E109" s="96">
        <f>SUM(H109,BJ109,CT109)</f>
        <v>1109</v>
      </c>
      <c r="F109" s="117">
        <f>SUM(G109:H109)</f>
        <v>330</v>
      </c>
      <c r="G109" s="206">
        <f t="shared" ref="G109:G113" si="610">SUM(J109,M109,P109,S109,V109,Y109,AB109,AE109,AH109,AK109,AN109,AQ109,AT109,AW109,AZ109,BC109,BF109)</f>
        <v>94</v>
      </c>
      <c r="H109" s="206">
        <f t="shared" ref="H109:H113" si="611">SUM(K109,N109,Q109,T109,W109,Z109,AC109,AF109,AI109,AL109,AO109,AR109,AU109,AX109,BA109,BD109,BG109)</f>
        <v>236</v>
      </c>
      <c r="I109" s="241">
        <f>SUM(J109:K109)</f>
        <v>29</v>
      </c>
      <c r="J109" s="233">
        <v>6</v>
      </c>
      <c r="K109" s="233">
        <v>23</v>
      </c>
      <c r="L109" s="242">
        <f>SUM(M109:N109)</f>
        <v>44</v>
      </c>
      <c r="M109" s="233">
        <v>12</v>
      </c>
      <c r="N109" s="288">
        <v>32</v>
      </c>
      <c r="O109" s="300">
        <f>SUM(P109:Q109)</f>
        <v>19</v>
      </c>
      <c r="P109" s="288">
        <v>3</v>
      </c>
      <c r="Q109" s="299">
        <v>16</v>
      </c>
      <c r="R109" s="300">
        <f>SUM(S109:T109)</f>
        <v>18</v>
      </c>
      <c r="S109" s="288">
        <v>6</v>
      </c>
      <c r="T109" s="299">
        <v>12</v>
      </c>
      <c r="U109" s="242">
        <f>SUM(V109:W109)</f>
        <v>38</v>
      </c>
      <c r="V109" s="233">
        <v>13</v>
      </c>
      <c r="W109" s="288">
        <v>25</v>
      </c>
      <c r="X109" s="300">
        <f>SUM(Y109:Z109)</f>
        <v>28</v>
      </c>
      <c r="Y109" s="288">
        <v>7</v>
      </c>
      <c r="Z109" s="299">
        <v>21</v>
      </c>
      <c r="AA109" s="301">
        <f>SUM(AB109:AC109)</f>
        <v>19</v>
      </c>
      <c r="AB109" s="233">
        <v>7</v>
      </c>
      <c r="AC109" s="233">
        <v>12</v>
      </c>
      <c r="AD109" s="300">
        <f>SUM(AE109:AF109)</f>
        <v>22</v>
      </c>
      <c r="AE109" s="288">
        <v>6</v>
      </c>
      <c r="AF109" s="299">
        <v>16</v>
      </c>
      <c r="AG109" s="301">
        <f>SUM(AH109:AI109)</f>
        <v>19</v>
      </c>
      <c r="AH109" s="288">
        <v>4</v>
      </c>
      <c r="AI109" s="288">
        <v>15</v>
      </c>
      <c r="AJ109" s="300">
        <f>SUM(AK109:AL109)</f>
        <v>21</v>
      </c>
      <c r="AK109" s="288">
        <v>7</v>
      </c>
      <c r="AL109" s="299">
        <v>14</v>
      </c>
      <c r="AM109" s="301">
        <f>SUM(AN109:AO109)</f>
        <v>18</v>
      </c>
      <c r="AN109" s="288">
        <v>9</v>
      </c>
      <c r="AO109" s="288">
        <v>9</v>
      </c>
      <c r="AP109" s="300">
        <f>SUM(AQ109:AR109)</f>
        <v>18</v>
      </c>
      <c r="AQ109" s="288">
        <v>4</v>
      </c>
      <c r="AR109" s="299">
        <v>14</v>
      </c>
      <c r="AS109" s="301">
        <f>SUM(AT109:AU109)</f>
        <v>13</v>
      </c>
      <c r="AT109" s="288">
        <v>1</v>
      </c>
      <c r="AU109" s="288">
        <v>12</v>
      </c>
      <c r="AV109" s="300">
        <f>SUM(AW109:AX109)</f>
        <v>1</v>
      </c>
      <c r="AW109" s="288" t="s">
        <v>140</v>
      </c>
      <c r="AX109" s="299">
        <v>1</v>
      </c>
      <c r="AY109" s="301">
        <f>SUM(AZ109:BA109)</f>
        <v>8</v>
      </c>
      <c r="AZ109" s="288">
        <v>3</v>
      </c>
      <c r="BA109" s="288">
        <v>5</v>
      </c>
      <c r="BB109" s="300">
        <f>SUM(BC109:BD109)</f>
        <v>6</v>
      </c>
      <c r="BC109" s="288">
        <v>3</v>
      </c>
      <c r="BD109" s="299">
        <v>3</v>
      </c>
      <c r="BE109" s="301">
        <f>SUM(BF109:BG109)</f>
        <v>9</v>
      </c>
      <c r="BF109" s="288">
        <v>3</v>
      </c>
      <c r="BG109" s="288">
        <v>6</v>
      </c>
      <c r="BH109" s="300">
        <f>SUM(BI109:BJ109)</f>
        <v>357</v>
      </c>
      <c r="BI109" s="310">
        <f>SUM(BL109,BO109,BR109,BU109,BX109,CA109,CD109,CG109,CJ109,CM109,CP109)</f>
        <v>82</v>
      </c>
      <c r="BJ109" s="314">
        <f>SUM(BM109,BP109,BS109,BV109,BY109,CB109,CE109,CH109,CK109,CN109,CQ109)</f>
        <v>275</v>
      </c>
      <c r="BK109" s="301">
        <f>SUM(BL109:BM109)</f>
        <v>56</v>
      </c>
      <c r="BL109" s="288">
        <v>13</v>
      </c>
      <c r="BM109" s="288">
        <v>43</v>
      </c>
      <c r="BN109" s="300">
        <f>SUM(BO109:BP109)</f>
        <v>32</v>
      </c>
      <c r="BO109" s="288">
        <v>7</v>
      </c>
      <c r="BP109" s="299">
        <v>25</v>
      </c>
      <c r="BQ109" s="301">
        <f>SUM(BR109:BS109)</f>
        <v>27</v>
      </c>
      <c r="BR109" s="288">
        <v>5</v>
      </c>
      <c r="BS109" s="288">
        <v>22</v>
      </c>
      <c r="BT109" s="300">
        <f>SUM(BU109:BV109)</f>
        <v>38</v>
      </c>
      <c r="BU109" s="288">
        <v>8</v>
      </c>
      <c r="BV109" s="299">
        <v>30</v>
      </c>
      <c r="BW109" s="301">
        <f>SUM(BX109:BY109)</f>
        <v>19</v>
      </c>
      <c r="BX109" s="288">
        <v>6</v>
      </c>
      <c r="BY109" s="288">
        <v>13</v>
      </c>
      <c r="BZ109" s="300">
        <f>SUM(CA109:CB109)</f>
        <v>53</v>
      </c>
      <c r="CA109" s="288">
        <v>14</v>
      </c>
      <c r="CB109" s="299">
        <v>39</v>
      </c>
      <c r="CC109" s="301">
        <f>SUM(CD109:CE109)</f>
        <v>23</v>
      </c>
      <c r="CD109" s="288">
        <v>7</v>
      </c>
      <c r="CE109" s="288">
        <v>16</v>
      </c>
      <c r="CF109" s="300">
        <f>SUM(CG109:CH109)</f>
        <v>25</v>
      </c>
      <c r="CG109" s="288">
        <v>6</v>
      </c>
      <c r="CH109" s="299">
        <v>19</v>
      </c>
      <c r="CI109" s="301">
        <f>SUM(CJ109:CK109)</f>
        <v>17</v>
      </c>
      <c r="CJ109" s="288">
        <v>2</v>
      </c>
      <c r="CK109" s="288">
        <v>15</v>
      </c>
      <c r="CL109" s="300">
        <f>SUM(CM109:CN109)</f>
        <v>28</v>
      </c>
      <c r="CM109" s="288">
        <v>8</v>
      </c>
      <c r="CN109" s="299">
        <v>20</v>
      </c>
      <c r="CO109" s="301">
        <f>SUM(CP109:CQ109)</f>
        <v>39</v>
      </c>
      <c r="CP109" s="288">
        <v>6</v>
      </c>
      <c r="CQ109" s="288">
        <v>33</v>
      </c>
      <c r="CR109" s="298">
        <f>SUM(CS109:CT109)</f>
        <v>882</v>
      </c>
      <c r="CS109" s="310">
        <f>SUM(CV109,CY109,DB109,DE109,DH109,DK109,DN109,DQ109,DT109,DW109,DZ109,EC109,EF109,EI109,EL109,EO109,ER109,EU109,EX109,FA109,FD109,FG109)</f>
        <v>284</v>
      </c>
      <c r="CT109" s="314">
        <f>SUM(CW109,CZ109,DC109,DF109,DI109,DL109,DO109,DR109,DU109,DX109,EA109,ED109,EG109,EJ109,EM109,EP109,ES109,EV109,EY109,FB109,FE109,FH109)</f>
        <v>598</v>
      </c>
      <c r="CU109" s="301">
        <f>SUM(CV109:CW109)</f>
        <v>53</v>
      </c>
      <c r="CV109" s="288">
        <v>16</v>
      </c>
      <c r="CW109" s="288">
        <v>37</v>
      </c>
      <c r="CX109" s="300">
        <f>SUM(CY109:CZ109)</f>
        <v>43</v>
      </c>
      <c r="CY109" s="288">
        <v>16</v>
      </c>
      <c r="CZ109" s="299">
        <v>27</v>
      </c>
      <c r="DA109" s="301">
        <f>SUM(DB109:DC109)</f>
        <v>17</v>
      </c>
      <c r="DB109" s="288">
        <v>5</v>
      </c>
      <c r="DC109" s="288">
        <v>12</v>
      </c>
      <c r="DD109" s="300">
        <f>SUM(DE109:DF109)</f>
        <v>12</v>
      </c>
      <c r="DE109" s="288">
        <v>4</v>
      </c>
      <c r="DF109" s="299">
        <v>8</v>
      </c>
      <c r="DG109" s="301">
        <f>SUM(DH109:DI109)</f>
        <v>26</v>
      </c>
      <c r="DH109" s="288">
        <v>10</v>
      </c>
      <c r="DI109" s="288">
        <v>16</v>
      </c>
      <c r="DJ109" s="300">
        <f>SUM(DK109:DL109)</f>
        <v>39</v>
      </c>
      <c r="DK109" s="288">
        <v>18</v>
      </c>
      <c r="DL109" s="299">
        <v>21</v>
      </c>
      <c r="DM109" s="301">
        <f>SUM(DN109:DO109)</f>
        <v>48</v>
      </c>
      <c r="DN109" s="288">
        <v>15</v>
      </c>
      <c r="DO109" s="288">
        <v>33</v>
      </c>
      <c r="DP109" s="300">
        <f>SUM(DQ109:DR109)</f>
        <v>36</v>
      </c>
      <c r="DQ109" s="288">
        <v>10</v>
      </c>
      <c r="DR109" s="299">
        <v>26</v>
      </c>
      <c r="DS109" s="301">
        <f>SUM(DT109:DU109)</f>
        <v>67</v>
      </c>
      <c r="DT109" s="288">
        <v>18</v>
      </c>
      <c r="DU109" s="288">
        <v>49</v>
      </c>
      <c r="DV109" s="300">
        <f>SUM(DW109:DX109)</f>
        <v>37</v>
      </c>
      <c r="DW109" s="288">
        <v>9</v>
      </c>
      <c r="DX109" s="299">
        <v>28</v>
      </c>
      <c r="DY109" s="301">
        <f>SUM(DZ109:EA109)</f>
        <v>48</v>
      </c>
      <c r="DZ109" s="288">
        <v>14</v>
      </c>
      <c r="EA109" s="288">
        <v>34</v>
      </c>
      <c r="EB109" s="300">
        <f>SUM(EC109:ED109)</f>
        <v>26</v>
      </c>
      <c r="EC109" s="288">
        <v>6</v>
      </c>
      <c r="ED109" s="299">
        <v>20</v>
      </c>
      <c r="EE109" s="301">
        <f>SUM(EF109:EG109)</f>
        <v>35</v>
      </c>
      <c r="EF109" s="288">
        <v>13</v>
      </c>
      <c r="EG109" s="288">
        <v>22</v>
      </c>
      <c r="EH109" s="300">
        <f>SUM(EI109:EJ109)</f>
        <v>36</v>
      </c>
      <c r="EI109" s="288">
        <v>8</v>
      </c>
      <c r="EJ109" s="299">
        <v>28</v>
      </c>
      <c r="EK109" s="301">
        <f>SUM(EL109:EM109)</f>
        <v>44</v>
      </c>
      <c r="EL109" s="288">
        <v>14</v>
      </c>
      <c r="EM109" s="288">
        <v>30</v>
      </c>
      <c r="EN109" s="300">
        <f>SUM(EO109:EP109)</f>
        <v>27</v>
      </c>
      <c r="EO109" s="288">
        <v>7</v>
      </c>
      <c r="EP109" s="299">
        <v>20</v>
      </c>
      <c r="EQ109" s="301">
        <f>SUM(ER109:ES109)</f>
        <v>31</v>
      </c>
      <c r="ER109" s="288">
        <v>9</v>
      </c>
      <c r="ES109" s="288">
        <v>22</v>
      </c>
      <c r="ET109" s="300">
        <f>SUM(EU109:EV109)</f>
        <v>27</v>
      </c>
      <c r="EU109" s="288">
        <v>9</v>
      </c>
      <c r="EV109" s="299">
        <v>18</v>
      </c>
      <c r="EW109" s="301">
        <f>SUM(EX109:EY109)</f>
        <v>69</v>
      </c>
      <c r="EX109" s="288">
        <v>24</v>
      </c>
      <c r="EY109" s="288">
        <v>45</v>
      </c>
      <c r="EZ109" s="300">
        <f>SUM(FA109:FB109)</f>
        <v>38</v>
      </c>
      <c r="FA109" s="288">
        <v>16</v>
      </c>
      <c r="FB109" s="299">
        <v>22</v>
      </c>
      <c r="FC109" s="301">
        <f>SUM(FD109:FE109)</f>
        <v>87</v>
      </c>
      <c r="FD109" s="288">
        <v>34</v>
      </c>
      <c r="FE109" s="288">
        <v>53</v>
      </c>
      <c r="FF109" s="300">
        <f>SUM(FG109:FH109)</f>
        <v>36</v>
      </c>
      <c r="FG109" s="288">
        <v>9</v>
      </c>
      <c r="FH109" s="299">
        <v>27</v>
      </c>
    </row>
    <row r="110" spans="1:164" ht="15.95" customHeight="1" x14ac:dyDescent="0.15">
      <c r="A110" s="58" t="s">
        <v>274</v>
      </c>
      <c r="B110" s="39" t="s">
        <v>100</v>
      </c>
      <c r="C110" s="116">
        <f>SUM(D110:E110)</f>
        <v>1482</v>
      </c>
      <c r="D110" s="96">
        <f t="shared" ref="D110:D113" si="612">SUM(G110,BI110,CS110)</f>
        <v>464</v>
      </c>
      <c r="E110" s="96">
        <f t="shared" ref="E110:E113" si="613">SUM(H110,BJ110,CT110)</f>
        <v>1018</v>
      </c>
      <c r="F110" s="117">
        <f>SUM(G110:H110)</f>
        <v>298</v>
      </c>
      <c r="G110" s="206">
        <f t="shared" si="610"/>
        <v>86</v>
      </c>
      <c r="H110" s="206">
        <f t="shared" si="611"/>
        <v>212</v>
      </c>
      <c r="I110" s="241">
        <f>SUM(J110:K110)</f>
        <v>19</v>
      </c>
      <c r="J110" s="233">
        <v>9</v>
      </c>
      <c r="K110" s="233">
        <v>10</v>
      </c>
      <c r="L110" s="242">
        <f>SUM(M110:N110)</f>
        <v>35</v>
      </c>
      <c r="M110" s="233">
        <v>11</v>
      </c>
      <c r="N110" s="288">
        <v>24</v>
      </c>
      <c r="O110" s="300">
        <f>SUM(P110:Q110)</f>
        <v>16</v>
      </c>
      <c r="P110" s="288">
        <v>5</v>
      </c>
      <c r="Q110" s="299">
        <v>11</v>
      </c>
      <c r="R110" s="300">
        <f>SUM(S110:T110)</f>
        <v>26</v>
      </c>
      <c r="S110" s="288">
        <v>10</v>
      </c>
      <c r="T110" s="299">
        <v>16</v>
      </c>
      <c r="U110" s="242">
        <f>SUM(V110:W110)</f>
        <v>29</v>
      </c>
      <c r="V110" s="233">
        <v>9</v>
      </c>
      <c r="W110" s="288">
        <v>20</v>
      </c>
      <c r="X110" s="300">
        <f>SUM(Y110:Z110)</f>
        <v>27</v>
      </c>
      <c r="Y110" s="288">
        <v>10</v>
      </c>
      <c r="Z110" s="299">
        <v>17</v>
      </c>
      <c r="AA110" s="301">
        <f>SUM(AB110:AC110)</f>
        <v>23</v>
      </c>
      <c r="AB110" s="233">
        <v>4</v>
      </c>
      <c r="AC110" s="233">
        <v>19</v>
      </c>
      <c r="AD110" s="300">
        <f>SUM(AE110:AF110)</f>
        <v>24</v>
      </c>
      <c r="AE110" s="288">
        <v>5</v>
      </c>
      <c r="AF110" s="299">
        <v>19</v>
      </c>
      <c r="AG110" s="301">
        <f>SUM(AH110:AI110)</f>
        <v>22</v>
      </c>
      <c r="AH110" s="288">
        <v>4</v>
      </c>
      <c r="AI110" s="288">
        <v>18</v>
      </c>
      <c r="AJ110" s="300">
        <f>SUM(AK110:AL110)</f>
        <v>25</v>
      </c>
      <c r="AK110" s="288">
        <v>7</v>
      </c>
      <c r="AL110" s="299">
        <v>18</v>
      </c>
      <c r="AM110" s="301">
        <f>SUM(AN110:AO110)</f>
        <v>16</v>
      </c>
      <c r="AN110" s="288">
        <v>2</v>
      </c>
      <c r="AO110" s="288">
        <v>14</v>
      </c>
      <c r="AP110" s="300">
        <f>SUM(AQ110:AR110)</f>
        <v>12</v>
      </c>
      <c r="AQ110" s="288">
        <v>1</v>
      </c>
      <c r="AR110" s="299">
        <v>11</v>
      </c>
      <c r="AS110" s="301">
        <f>SUM(AT110:AU110)</f>
        <v>6</v>
      </c>
      <c r="AT110" s="288">
        <v>1</v>
      </c>
      <c r="AU110" s="288">
        <v>5</v>
      </c>
      <c r="AV110" s="300">
        <f>SUM(AW110:AX110)</f>
        <v>1</v>
      </c>
      <c r="AW110" s="288">
        <v>1</v>
      </c>
      <c r="AX110" s="299" t="s">
        <v>140</v>
      </c>
      <c r="AY110" s="301">
        <f>SUM(AZ110:BA110)</f>
        <v>5</v>
      </c>
      <c r="AZ110" s="288">
        <v>1</v>
      </c>
      <c r="BA110" s="288">
        <v>4</v>
      </c>
      <c r="BB110" s="300">
        <f>SUM(BC110:BD110)</f>
        <v>1</v>
      </c>
      <c r="BC110" s="288">
        <v>1</v>
      </c>
      <c r="BD110" s="299" t="s">
        <v>140</v>
      </c>
      <c r="BE110" s="301">
        <f>SUM(BF110:BG110)</f>
        <v>11</v>
      </c>
      <c r="BF110" s="288">
        <v>5</v>
      </c>
      <c r="BG110" s="288">
        <v>6</v>
      </c>
      <c r="BH110" s="300">
        <f>SUM(BI110:BJ110)</f>
        <v>332</v>
      </c>
      <c r="BI110" s="310">
        <f t="shared" ref="BI110:BI113" si="614">SUM(BL110,BO110,BR110,BU110,BX110,CA110,CD110,CG110,CJ110,CM110,CP110)</f>
        <v>96</v>
      </c>
      <c r="BJ110" s="314">
        <f t="shared" ref="BJ110:BJ113" si="615">SUM(BM110,BP110,BS110,BV110,BY110,CB110,CE110,CH110,CK110,CN110,CQ110)</f>
        <v>236</v>
      </c>
      <c r="BK110" s="301">
        <f>SUM(BL110:BM110)</f>
        <v>45</v>
      </c>
      <c r="BL110" s="288">
        <v>15</v>
      </c>
      <c r="BM110" s="288">
        <v>30</v>
      </c>
      <c r="BN110" s="300">
        <f>SUM(BO110:BP110)</f>
        <v>34</v>
      </c>
      <c r="BO110" s="288">
        <v>11</v>
      </c>
      <c r="BP110" s="299">
        <v>23</v>
      </c>
      <c r="BQ110" s="301">
        <f>SUM(BR110:BS110)</f>
        <v>33</v>
      </c>
      <c r="BR110" s="288">
        <v>7</v>
      </c>
      <c r="BS110" s="288">
        <v>26</v>
      </c>
      <c r="BT110" s="300">
        <f>SUM(BU110:BV110)</f>
        <v>40</v>
      </c>
      <c r="BU110" s="288">
        <v>9</v>
      </c>
      <c r="BV110" s="299">
        <v>31</v>
      </c>
      <c r="BW110" s="301">
        <f>SUM(BX110:BY110)</f>
        <v>19</v>
      </c>
      <c r="BX110" s="288">
        <v>7</v>
      </c>
      <c r="BY110" s="288">
        <v>12</v>
      </c>
      <c r="BZ110" s="300">
        <f>SUM(CA110:CB110)</f>
        <v>27</v>
      </c>
      <c r="CA110" s="288">
        <v>11</v>
      </c>
      <c r="CB110" s="299">
        <v>16</v>
      </c>
      <c r="CC110" s="301">
        <f>SUM(CD110:CE110)</f>
        <v>36</v>
      </c>
      <c r="CD110" s="288">
        <v>10</v>
      </c>
      <c r="CE110" s="288">
        <v>26</v>
      </c>
      <c r="CF110" s="300">
        <f>SUM(CG110:CH110)</f>
        <v>18</v>
      </c>
      <c r="CG110" s="288">
        <v>4</v>
      </c>
      <c r="CH110" s="299">
        <v>14</v>
      </c>
      <c r="CI110" s="301">
        <f>SUM(CJ110:CK110)</f>
        <v>22</v>
      </c>
      <c r="CJ110" s="288">
        <v>6</v>
      </c>
      <c r="CK110" s="288">
        <v>16</v>
      </c>
      <c r="CL110" s="300">
        <f>SUM(CM110:CN110)</f>
        <v>31</v>
      </c>
      <c r="CM110" s="288">
        <v>8</v>
      </c>
      <c r="CN110" s="299">
        <v>23</v>
      </c>
      <c r="CO110" s="301">
        <f>SUM(CP110:CQ110)</f>
        <v>27</v>
      </c>
      <c r="CP110" s="288">
        <v>8</v>
      </c>
      <c r="CQ110" s="288">
        <v>19</v>
      </c>
      <c r="CR110" s="298">
        <f>SUM(CS110:CT110)</f>
        <v>852</v>
      </c>
      <c r="CS110" s="310">
        <f t="shared" ref="CS110:CS113" si="616">SUM(CV110,CY110,DB110,DE110,DH110,DK110,DN110,DQ110,DT110,DW110,DZ110,EC110,EF110,EI110,EL110,EO110,ER110,EU110,EX110,FA110,FD110,FG110)</f>
        <v>282</v>
      </c>
      <c r="CT110" s="314">
        <f t="shared" ref="CT110:CT113" si="617">SUM(CW110,CZ110,DC110,DF110,DI110,DL110,DO110,DR110,DU110,DX110,EA110,ED110,EG110,EJ110,EM110,EP110,ES110,EV110,EY110,FB110,FE110,FH110)</f>
        <v>570</v>
      </c>
      <c r="CU110" s="301">
        <f>SUM(CV110:CW110)</f>
        <v>43</v>
      </c>
      <c r="CV110" s="288">
        <v>20</v>
      </c>
      <c r="CW110" s="288">
        <v>23</v>
      </c>
      <c r="CX110" s="300">
        <f>SUM(CY110:CZ110)</f>
        <v>41</v>
      </c>
      <c r="CY110" s="288">
        <v>13</v>
      </c>
      <c r="CZ110" s="299">
        <v>28</v>
      </c>
      <c r="DA110" s="301">
        <f>SUM(DB110:DC110)</f>
        <v>14</v>
      </c>
      <c r="DB110" s="288">
        <v>7</v>
      </c>
      <c r="DC110" s="288">
        <v>7</v>
      </c>
      <c r="DD110" s="300">
        <f>SUM(DE110:DF110)</f>
        <v>17</v>
      </c>
      <c r="DE110" s="288">
        <v>4</v>
      </c>
      <c r="DF110" s="299">
        <v>13</v>
      </c>
      <c r="DG110" s="301">
        <f>SUM(DH110:DI110)</f>
        <v>25</v>
      </c>
      <c r="DH110" s="288">
        <v>6</v>
      </c>
      <c r="DI110" s="288">
        <v>19</v>
      </c>
      <c r="DJ110" s="300">
        <f>SUM(DK110:DL110)</f>
        <v>38</v>
      </c>
      <c r="DK110" s="288">
        <v>18</v>
      </c>
      <c r="DL110" s="299">
        <v>20</v>
      </c>
      <c r="DM110" s="301">
        <f>SUM(DN110:DO110)</f>
        <v>54</v>
      </c>
      <c r="DN110" s="288">
        <v>10</v>
      </c>
      <c r="DO110" s="288">
        <v>44</v>
      </c>
      <c r="DP110" s="300">
        <f>SUM(DQ110:DR110)</f>
        <v>35</v>
      </c>
      <c r="DQ110" s="288">
        <v>9</v>
      </c>
      <c r="DR110" s="299">
        <v>26</v>
      </c>
      <c r="DS110" s="301">
        <f>SUM(DT110:DU110)</f>
        <v>54</v>
      </c>
      <c r="DT110" s="288">
        <v>21</v>
      </c>
      <c r="DU110" s="288">
        <v>33</v>
      </c>
      <c r="DV110" s="300">
        <f>SUM(DW110:DX110)</f>
        <v>27</v>
      </c>
      <c r="DW110" s="288">
        <v>11</v>
      </c>
      <c r="DX110" s="299">
        <v>16</v>
      </c>
      <c r="DY110" s="301">
        <f>SUM(DZ110:EA110)</f>
        <v>39</v>
      </c>
      <c r="DZ110" s="288">
        <v>8</v>
      </c>
      <c r="EA110" s="288">
        <v>31</v>
      </c>
      <c r="EB110" s="300">
        <f>SUM(EC110:ED110)</f>
        <v>30</v>
      </c>
      <c r="EC110" s="288">
        <v>14</v>
      </c>
      <c r="ED110" s="299">
        <v>16</v>
      </c>
      <c r="EE110" s="301">
        <f>SUM(EF110:EG110)</f>
        <v>34</v>
      </c>
      <c r="EF110" s="288">
        <v>11</v>
      </c>
      <c r="EG110" s="288">
        <v>23</v>
      </c>
      <c r="EH110" s="300">
        <f>SUM(EI110:EJ110)</f>
        <v>40</v>
      </c>
      <c r="EI110" s="288">
        <v>11</v>
      </c>
      <c r="EJ110" s="299">
        <v>29</v>
      </c>
      <c r="EK110" s="301">
        <f>SUM(EL110:EM110)</f>
        <v>48</v>
      </c>
      <c r="EL110" s="288">
        <v>6</v>
      </c>
      <c r="EM110" s="288">
        <v>42</v>
      </c>
      <c r="EN110" s="300">
        <f>SUM(EO110:EP110)</f>
        <v>22</v>
      </c>
      <c r="EO110" s="288">
        <v>8</v>
      </c>
      <c r="EP110" s="299">
        <v>14</v>
      </c>
      <c r="EQ110" s="301">
        <f>SUM(ER110:ES110)</f>
        <v>22</v>
      </c>
      <c r="ER110" s="288">
        <v>6</v>
      </c>
      <c r="ES110" s="288">
        <v>16</v>
      </c>
      <c r="ET110" s="300">
        <f>SUM(EU110:EV110)</f>
        <v>32</v>
      </c>
      <c r="EU110" s="288">
        <v>10</v>
      </c>
      <c r="EV110" s="299">
        <v>22</v>
      </c>
      <c r="EW110" s="301">
        <f>SUM(EX110:EY110)</f>
        <v>83</v>
      </c>
      <c r="EX110" s="288">
        <v>33</v>
      </c>
      <c r="EY110" s="288">
        <v>50</v>
      </c>
      <c r="EZ110" s="300">
        <f>SUM(FA110:FB110)</f>
        <v>31</v>
      </c>
      <c r="FA110" s="288">
        <v>10</v>
      </c>
      <c r="FB110" s="299">
        <v>21</v>
      </c>
      <c r="FC110" s="301">
        <f>SUM(FD110:FE110)</f>
        <v>97</v>
      </c>
      <c r="FD110" s="288">
        <v>38</v>
      </c>
      <c r="FE110" s="288">
        <v>59</v>
      </c>
      <c r="FF110" s="300">
        <f>SUM(FG110:FH110)</f>
        <v>26</v>
      </c>
      <c r="FG110" s="288">
        <v>8</v>
      </c>
      <c r="FH110" s="299">
        <v>18</v>
      </c>
    </row>
    <row r="111" spans="1:164" ht="15.95" customHeight="1" x14ac:dyDescent="0.15">
      <c r="A111" s="58" t="s">
        <v>275</v>
      </c>
      <c r="B111" s="39" t="s">
        <v>101</v>
      </c>
      <c r="C111" s="116">
        <f>SUM(D111:E111)</f>
        <v>1268</v>
      </c>
      <c r="D111" s="96">
        <f t="shared" si="612"/>
        <v>360</v>
      </c>
      <c r="E111" s="96">
        <f t="shared" si="613"/>
        <v>908</v>
      </c>
      <c r="F111" s="117">
        <f>SUM(G111:H111)</f>
        <v>238</v>
      </c>
      <c r="G111" s="206">
        <f t="shared" si="610"/>
        <v>59</v>
      </c>
      <c r="H111" s="206">
        <f t="shared" si="611"/>
        <v>179</v>
      </c>
      <c r="I111" s="241">
        <f>SUM(J111:K111)</f>
        <v>14</v>
      </c>
      <c r="J111" s="233">
        <v>4</v>
      </c>
      <c r="K111" s="233">
        <v>10</v>
      </c>
      <c r="L111" s="242">
        <f>SUM(M111:N111)</f>
        <v>21</v>
      </c>
      <c r="M111" s="233">
        <v>4</v>
      </c>
      <c r="N111" s="288">
        <v>17</v>
      </c>
      <c r="O111" s="300">
        <f>SUM(P111:Q111)</f>
        <v>10</v>
      </c>
      <c r="P111" s="288">
        <v>1</v>
      </c>
      <c r="Q111" s="299">
        <v>9</v>
      </c>
      <c r="R111" s="300">
        <f>SUM(S111:T111)</f>
        <v>14</v>
      </c>
      <c r="S111" s="288">
        <v>2</v>
      </c>
      <c r="T111" s="299">
        <v>12</v>
      </c>
      <c r="U111" s="242">
        <f>SUM(V111:W111)</f>
        <v>21</v>
      </c>
      <c r="V111" s="233">
        <v>3</v>
      </c>
      <c r="W111" s="288">
        <v>18</v>
      </c>
      <c r="X111" s="300">
        <f>SUM(Y111:Z111)</f>
        <v>27</v>
      </c>
      <c r="Y111" s="288">
        <v>7</v>
      </c>
      <c r="Z111" s="299">
        <v>20</v>
      </c>
      <c r="AA111" s="301">
        <f>SUM(AB111:AC111)</f>
        <v>14</v>
      </c>
      <c r="AB111" s="233">
        <v>3</v>
      </c>
      <c r="AC111" s="233">
        <v>11</v>
      </c>
      <c r="AD111" s="300">
        <f>SUM(AE111:AF111)</f>
        <v>18</v>
      </c>
      <c r="AE111" s="288">
        <v>6</v>
      </c>
      <c r="AF111" s="299">
        <v>12</v>
      </c>
      <c r="AG111" s="301">
        <f>SUM(AH111:AI111)</f>
        <v>25</v>
      </c>
      <c r="AH111" s="288">
        <v>7</v>
      </c>
      <c r="AI111" s="288">
        <v>18</v>
      </c>
      <c r="AJ111" s="300">
        <f>SUM(AK111:AL111)</f>
        <v>21</v>
      </c>
      <c r="AK111" s="288">
        <v>4</v>
      </c>
      <c r="AL111" s="299">
        <v>17</v>
      </c>
      <c r="AM111" s="301">
        <f>SUM(AN111:AO111)</f>
        <v>24</v>
      </c>
      <c r="AN111" s="288">
        <v>6</v>
      </c>
      <c r="AO111" s="288">
        <v>18</v>
      </c>
      <c r="AP111" s="300">
        <f>SUM(AQ111:AR111)</f>
        <v>9</v>
      </c>
      <c r="AQ111" s="288">
        <v>4</v>
      </c>
      <c r="AR111" s="299">
        <v>5</v>
      </c>
      <c r="AS111" s="301">
        <f>SUM(AT111:AU111)</f>
        <v>5</v>
      </c>
      <c r="AT111" s="288">
        <v>3</v>
      </c>
      <c r="AU111" s="288">
        <v>2</v>
      </c>
      <c r="AV111" s="300">
        <f>SUM(AW111:AX111)</f>
        <v>1</v>
      </c>
      <c r="AW111" s="288">
        <v>1</v>
      </c>
      <c r="AX111" s="299" t="s">
        <v>140</v>
      </c>
      <c r="AY111" s="301">
        <f>SUM(AZ111:BA111)</f>
        <v>5</v>
      </c>
      <c r="AZ111" s="288">
        <v>1</v>
      </c>
      <c r="BA111" s="288">
        <v>4</v>
      </c>
      <c r="BB111" s="300">
        <f>SUM(BC111:BD111)</f>
        <v>3</v>
      </c>
      <c r="BC111" s="288">
        <v>1</v>
      </c>
      <c r="BD111" s="299">
        <v>2</v>
      </c>
      <c r="BE111" s="301">
        <f>SUM(BF111:BG111)</f>
        <v>6</v>
      </c>
      <c r="BF111" s="288">
        <v>2</v>
      </c>
      <c r="BG111" s="288">
        <v>4</v>
      </c>
      <c r="BH111" s="300">
        <f>SUM(BI111:BJ111)</f>
        <v>289</v>
      </c>
      <c r="BI111" s="310">
        <f t="shared" si="614"/>
        <v>75</v>
      </c>
      <c r="BJ111" s="314">
        <f t="shared" si="615"/>
        <v>214</v>
      </c>
      <c r="BK111" s="301">
        <f>SUM(BL111:BM111)</f>
        <v>29</v>
      </c>
      <c r="BL111" s="288">
        <v>12</v>
      </c>
      <c r="BM111" s="288">
        <v>17</v>
      </c>
      <c r="BN111" s="300">
        <f>SUM(BO111:BP111)</f>
        <v>29</v>
      </c>
      <c r="BO111" s="288">
        <v>9</v>
      </c>
      <c r="BP111" s="299">
        <v>20</v>
      </c>
      <c r="BQ111" s="301">
        <f>SUM(BR111:BS111)</f>
        <v>25</v>
      </c>
      <c r="BR111" s="288">
        <v>7</v>
      </c>
      <c r="BS111" s="288">
        <v>18</v>
      </c>
      <c r="BT111" s="300">
        <f>SUM(BU111:BV111)</f>
        <v>45</v>
      </c>
      <c r="BU111" s="288">
        <v>8</v>
      </c>
      <c r="BV111" s="299">
        <v>37</v>
      </c>
      <c r="BW111" s="301">
        <f>SUM(BX111:BY111)</f>
        <v>6</v>
      </c>
      <c r="BX111" s="288">
        <v>2</v>
      </c>
      <c r="BY111" s="288">
        <v>4</v>
      </c>
      <c r="BZ111" s="300">
        <f>SUM(CA111:CB111)</f>
        <v>34</v>
      </c>
      <c r="CA111" s="288">
        <v>10</v>
      </c>
      <c r="CB111" s="299">
        <v>24</v>
      </c>
      <c r="CC111" s="301">
        <f>SUM(CD111:CE111)</f>
        <v>20</v>
      </c>
      <c r="CD111" s="288">
        <v>6</v>
      </c>
      <c r="CE111" s="288">
        <v>14</v>
      </c>
      <c r="CF111" s="300">
        <f>SUM(CG111:CH111)</f>
        <v>28</v>
      </c>
      <c r="CG111" s="288">
        <v>4</v>
      </c>
      <c r="CH111" s="299">
        <v>24</v>
      </c>
      <c r="CI111" s="301">
        <f>SUM(CJ111:CK111)</f>
        <v>19</v>
      </c>
      <c r="CJ111" s="288">
        <v>4</v>
      </c>
      <c r="CK111" s="288">
        <v>15</v>
      </c>
      <c r="CL111" s="300">
        <f>SUM(CM111:CN111)</f>
        <v>14</v>
      </c>
      <c r="CM111" s="288">
        <v>2</v>
      </c>
      <c r="CN111" s="299">
        <v>12</v>
      </c>
      <c r="CO111" s="301">
        <f>SUM(CP111:CQ111)</f>
        <v>40</v>
      </c>
      <c r="CP111" s="288">
        <v>11</v>
      </c>
      <c r="CQ111" s="288">
        <v>29</v>
      </c>
      <c r="CR111" s="298">
        <f>SUM(CS111:CT111)</f>
        <v>741</v>
      </c>
      <c r="CS111" s="310">
        <f t="shared" si="616"/>
        <v>226</v>
      </c>
      <c r="CT111" s="314">
        <f t="shared" si="617"/>
        <v>515</v>
      </c>
      <c r="CU111" s="301">
        <f>SUM(CV111:CW111)</f>
        <v>41</v>
      </c>
      <c r="CV111" s="288">
        <v>10</v>
      </c>
      <c r="CW111" s="288">
        <v>31</v>
      </c>
      <c r="CX111" s="300">
        <f>SUM(CY111:CZ111)</f>
        <v>26</v>
      </c>
      <c r="CY111" s="288">
        <v>12</v>
      </c>
      <c r="CZ111" s="299">
        <v>14</v>
      </c>
      <c r="DA111" s="301">
        <f>SUM(DB111:DC111)</f>
        <v>18</v>
      </c>
      <c r="DB111" s="288">
        <v>3</v>
      </c>
      <c r="DC111" s="288">
        <v>15</v>
      </c>
      <c r="DD111" s="300">
        <f>SUM(DE111:DF111)</f>
        <v>12</v>
      </c>
      <c r="DE111" s="288">
        <v>2</v>
      </c>
      <c r="DF111" s="299">
        <v>10</v>
      </c>
      <c r="DG111" s="301">
        <f>SUM(DH111:DI111)</f>
        <v>24</v>
      </c>
      <c r="DH111" s="288">
        <v>7</v>
      </c>
      <c r="DI111" s="288">
        <v>17</v>
      </c>
      <c r="DJ111" s="300">
        <f>SUM(DK111:DL111)</f>
        <v>37</v>
      </c>
      <c r="DK111" s="288">
        <v>18</v>
      </c>
      <c r="DL111" s="299">
        <v>19</v>
      </c>
      <c r="DM111" s="301">
        <f>SUM(DN111:DO111)</f>
        <v>44</v>
      </c>
      <c r="DN111" s="288">
        <v>7</v>
      </c>
      <c r="DO111" s="288">
        <v>37</v>
      </c>
      <c r="DP111" s="300">
        <f>SUM(DQ111:DR111)</f>
        <v>35</v>
      </c>
      <c r="DQ111" s="288">
        <v>18</v>
      </c>
      <c r="DR111" s="299">
        <v>17</v>
      </c>
      <c r="DS111" s="301">
        <f>SUM(DT111:DU111)</f>
        <v>60</v>
      </c>
      <c r="DT111" s="288">
        <v>19</v>
      </c>
      <c r="DU111" s="288">
        <v>41</v>
      </c>
      <c r="DV111" s="300">
        <f>SUM(DW111:DX111)</f>
        <v>28</v>
      </c>
      <c r="DW111" s="288">
        <v>11</v>
      </c>
      <c r="DX111" s="299">
        <v>17</v>
      </c>
      <c r="DY111" s="301">
        <f>SUM(DZ111:EA111)</f>
        <v>38</v>
      </c>
      <c r="DZ111" s="288">
        <v>10</v>
      </c>
      <c r="EA111" s="288">
        <v>28</v>
      </c>
      <c r="EB111" s="300">
        <f>SUM(EC111:ED111)</f>
        <v>30</v>
      </c>
      <c r="EC111" s="288">
        <v>8</v>
      </c>
      <c r="ED111" s="299">
        <v>22</v>
      </c>
      <c r="EE111" s="301">
        <f>SUM(EF111:EG111)</f>
        <v>20</v>
      </c>
      <c r="EF111" s="288">
        <v>5</v>
      </c>
      <c r="EG111" s="288">
        <v>15</v>
      </c>
      <c r="EH111" s="300">
        <f>SUM(EI111:EJ111)</f>
        <v>37</v>
      </c>
      <c r="EI111" s="288">
        <v>13</v>
      </c>
      <c r="EJ111" s="299">
        <v>24</v>
      </c>
      <c r="EK111" s="301">
        <f>SUM(EL111:EM111)</f>
        <v>39</v>
      </c>
      <c r="EL111" s="288">
        <v>10</v>
      </c>
      <c r="EM111" s="288">
        <v>29</v>
      </c>
      <c r="EN111" s="300">
        <f>SUM(EO111:EP111)</f>
        <v>21</v>
      </c>
      <c r="EO111" s="288">
        <v>5</v>
      </c>
      <c r="EP111" s="299">
        <v>16</v>
      </c>
      <c r="EQ111" s="301">
        <f>SUM(ER111:ES111)</f>
        <v>32</v>
      </c>
      <c r="ER111" s="288">
        <v>6</v>
      </c>
      <c r="ES111" s="288">
        <v>26</v>
      </c>
      <c r="ET111" s="300">
        <f>SUM(EU111:EV111)</f>
        <v>20</v>
      </c>
      <c r="EU111" s="288">
        <v>4</v>
      </c>
      <c r="EV111" s="299">
        <v>16</v>
      </c>
      <c r="EW111" s="301">
        <f>SUM(EX111:EY111)</f>
        <v>54</v>
      </c>
      <c r="EX111" s="288">
        <v>20</v>
      </c>
      <c r="EY111" s="288">
        <v>34</v>
      </c>
      <c r="EZ111" s="300">
        <f>SUM(FA111:FB111)</f>
        <v>38</v>
      </c>
      <c r="FA111" s="288">
        <v>13</v>
      </c>
      <c r="FB111" s="299">
        <v>25</v>
      </c>
      <c r="FC111" s="301">
        <f>SUM(FD111:FE111)</f>
        <v>62</v>
      </c>
      <c r="FD111" s="288">
        <v>21</v>
      </c>
      <c r="FE111" s="288">
        <v>41</v>
      </c>
      <c r="FF111" s="300">
        <f>SUM(FG111:FH111)</f>
        <v>25</v>
      </c>
      <c r="FG111" s="288">
        <v>4</v>
      </c>
      <c r="FH111" s="299">
        <v>21</v>
      </c>
    </row>
    <row r="112" spans="1:164" ht="15.95" customHeight="1" x14ac:dyDescent="0.15">
      <c r="A112" s="58" t="s">
        <v>276</v>
      </c>
      <c r="B112" s="39" t="s">
        <v>102</v>
      </c>
      <c r="C112" s="116">
        <f>SUM(D112:E112)</f>
        <v>1029</v>
      </c>
      <c r="D112" s="96">
        <f t="shared" si="612"/>
        <v>263</v>
      </c>
      <c r="E112" s="96">
        <f t="shared" si="613"/>
        <v>766</v>
      </c>
      <c r="F112" s="117">
        <f>SUM(G112:H112)</f>
        <v>220</v>
      </c>
      <c r="G112" s="206">
        <f t="shared" si="610"/>
        <v>48</v>
      </c>
      <c r="H112" s="206">
        <f t="shared" si="611"/>
        <v>172</v>
      </c>
      <c r="I112" s="241">
        <f>SUM(J112:K112)</f>
        <v>16</v>
      </c>
      <c r="J112" s="233">
        <v>3</v>
      </c>
      <c r="K112" s="233">
        <v>13</v>
      </c>
      <c r="L112" s="242">
        <f>SUM(M112:N112)</f>
        <v>27</v>
      </c>
      <c r="M112" s="233">
        <v>5</v>
      </c>
      <c r="N112" s="288">
        <v>22</v>
      </c>
      <c r="O112" s="300">
        <f>SUM(P112:Q112)</f>
        <v>11</v>
      </c>
      <c r="P112" s="288">
        <v>3</v>
      </c>
      <c r="Q112" s="299">
        <v>8</v>
      </c>
      <c r="R112" s="300">
        <f>SUM(S112:T112)</f>
        <v>15</v>
      </c>
      <c r="S112" s="288">
        <v>6</v>
      </c>
      <c r="T112" s="299">
        <v>9</v>
      </c>
      <c r="U112" s="242">
        <f>SUM(V112:W112)</f>
        <v>13</v>
      </c>
      <c r="V112" s="233">
        <v>5</v>
      </c>
      <c r="W112" s="288">
        <v>8</v>
      </c>
      <c r="X112" s="300">
        <f>SUM(Y112:Z112)</f>
        <v>17</v>
      </c>
      <c r="Y112" s="288">
        <v>4</v>
      </c>
      <c r="Z112" s="299">
        <v>13</v>
      </c>
      <c r="AA112" s="301">
        <f>SUM(AB112:AC112)</f>
        <v>13</v>
      </c>
      <c r="AB112" s="233">
        <v>3</v>
      </c>
      <c r="AC112" s="233">
        <v>10</v>
      </c>
      <c r="AD112" s="300">
        <f>SUM(AE112:AF112)</f>
        <v>22</v>
      </c>
      <c r="AE112" s="288">
        <v>5</v>
      </c>
      <c r="AF112" s="299">
        <v>17</v>
      </c>
      <c r="AG112" s="301">
        <f>SUM(AH112:AI112)</f>
        <v>14</v>
      </c>
      <c r="AH112" s="288">
        <v>4</v>
      </c>
      <c r="AI112" s="288">
        <v>10</v>
      </c>
      <c r="AJ112" s="300">
        <f>SUM(AK112:AL112)</f>
        <v>18</v>
      </c>
      <c r="AK112" s="288">
        <v>2</v>
      </c>
      <c r="AL112" s="299">
        <v>16</v>
      </c>
      <c r="AM112" s="301">
        <f>SUM(AN112:AO112)</f>
        <v>16</v>
      </c>
      <c r="AN112" s="288">
        <v>3</v>
      </c>
      <c r="AO112" s="288">
        <v>13</v>
      </c>
      <c r="AP112" s="300">
        <f>SUM(AQ112:AR112)</f>
        <v>14</v>
      </c>
      <c r="AQ112" s="288">
        <v>1</v>
      </c>
      <c r="AR112" s="299">
        <v>13</v>
      </c>
      <c r="AS112" s="301">
        <f>SUM(AT112:AU112)</f>
        <v>11</v>
      </c>
      <c r="AT112" s="288" t="s">
        <v>140</v>
      </c>
      <c r="AU112" s="288">
        <v>11</v>
      </c>
      <c r="AV112" s="300">
        <f>SUM(AW112:AX112)</f>
        <v>1</v>
      </c>
      <c r="AW112" s="288" t="s">
        <v>140</v>
      </c>
      <c r="AX112" s="299">
        <v>1</v>
      </c>
      <c r="AY112" s="301">
        <f>SUM(AZ112:BA112)</f>
        <v>5</v>
      </c>
      <c r="AZ112" s="288">
        <v>2</v>
      </c>
      <c r="BA112" s="288">
        <v>3</v>
      </c>
      <c r="BB112" s="300">
        <f>SUM(BC112:BD112)</f>
        <v>3</v>
      </c>
      <c r="BC112" s="288">
        <v>1</v>
      </c>
      <c r="BD112" s="299">
        <v>2</v>
      </c>
      <c r="BE112" s="301">
        <f>SUM(BF112:BG112)</f>
        <v>4</v>
      </c>
      <c r="BF112" s="288">
        <v>1</v>
      </c>
      <c r="BG112" s="288">
        <v>3</v>
      </c>
      <c r="BH112" s="300">
        <f>SUM(BI112:BJ112)</f>
        <v>216</v>
      </c>
      <c r="BI112" s="310">
        <f t="shared" si="614"/>
        <v>54</v>
      </c>
      <c r="BJ112" s="314">
        <f t="shared" si="615"/>
        <v>162</v>
      </c>
      <c r="BK112" s="301">
        <f>SUM(BL112:BM112)</f>
        <v>30</v>
      </c>
      <c r="BL112" s="288">
        <v>9</v>
      </c>
      <c r="BM112" s="288">
        <v>21</v>
      </c>
      <c r="BN112" s="300">
        <f>SUM(BO112:BP112)</f>
        <v>22</v>
      </c>
      <c r="BO112" s="288">
        <v>10</v>
      </c>
      <c r="BP112" s="299">
        <v>12</v>
      </c>
      <c r="BQ112" s="301">
        <f>SUM(BR112:BS112)</f>
        <v>18</v>
      </c>
      <c r="BR112" s="288">
        <v>3</v>
      </c>
      <c r="BS112" s="288">
        <v>15</v>
      </c>
      <c r="BT112" s="300">
        <f>SUM(BU112:BV112)</f>
        <v>24</v>
      </c>
      <c r="BU112" s="288">
        <v>6</v>
      </c>
      <c r="BV112" s="299">
        <v>18</v>
      </c>
      <c r="BW112" s="301">
        <f>SUM(BX112:BY112)</f>
        <v>7</v>
      </c>
      <c r="BX112" s="288">
        <v>2</v>
      </c>
      <c r="BY112" s="288">
        <v>5</v>
      </c>
      <c r="BZ112" s="300">
        <f>SUM(CA112:CB112)</f>
        <v>24</v>
      </c>
      <c r="CA112" s="288">
        <v>3</v>
      </c>
      <c r="CB112" s="299">
        <v>21</v>
      </c>
      <c r="CC112" s="301">
        <f>SUM(CD112:CE112)</f>
        <v>25</v>
      </c>
      <c r="CD112" s="288">
        <v>6</v>
      </c>
      <c r="CE112" s="288">
        <v>19</v>
      </c>
      <c r="CF112" s="300">
        <f>SUM(CG112:CH112)</f>
        <v>15</v>
      </c>
      <c r="CG112" s="288">
        <v>2</v>
      </c>
      <c r="CH112" s="299">
        <v>13</v>
      </c>
      <c r="CI112" s="301">
        <f>SUM(CJ112:CK112)</f>
        <v>8</v>
      </c>
      <c r="CJ112" s="288">
        <v>1</v>
      </c>
      <c r="CK112" s="288">
        <v>7</v>
      </c>
      <c r="CL112" s="300">
        <f>SUM(CM112:CN112)</f>
        <v>17</v>
      </c>
      <c r="CM112" s="288">
        <v>7</v>
      </c>
      <c r="CN112" s="299">
        <v>10</v>
      </c>
      <c r="CO112" s="301">
        <f>SUM(CP112:CQ112)</f>
        <v>26</v>
      </c>
      <c r="CP112" s="288">
        <v>5</v>
      </c>
      <c r="CQ112" s="288">
        <v>21</v>
      </c>
      <c r="CR112" s="298">
        <f>SUM(CS112:CT112)</f>
        <v>593</v>
      </c>
      <c r="CS112" s="310">
        <f t="shared" si="616"/>
        <v>161</v>
      </c>
      <c r="CT112" s="314">
        <f t="shared" si="617"/>
        <v>432</v>
      </c>
      <c r="CU112" s="301">
        <f>SUM(CV112:CW112)</f>
        <v>34</v>
      </c>
      <c r="CV112" s="288">
        <v>8</v>
      </c>
      <c r="CW112" s="288">
        <v>26</v>
      </c>
      <c r="CX112" s="300">
        <f>SUM(CY112:CZ112)</f>
        <v>27</v>
      </c>
      <c r="CY112" s="288">
        <v>9</v>
      </c>
      <c r="CZ112" s="299">
        <v>18</v>
      </c>
      <c r="DA112" s="301">
        <f>SUM(DB112:DC112)</f>
        <v>11</v>
      </c>
      <c r="DB112" s="288">
        <v>3</v>
      </c>
      <c r="DC112" s="288">
        <v>8</v>
      </c>
      <c r="DD112" s="300">
        <f>SUM(DE112:DF112)</f>
        <v>8</v>
      </c>
      <c r="DE112" s="288">
        <v>4</v>
      </c>
      <c r="DF112" s="299">
        <v>4</v>
      </c>
      <c r="DG112" s="301">
        <f>SUM(DH112:DI112)</f>
        <v>19</v>
      </c>
      <c r="DH112" s="288">
        <v>5</v>
      </c>
      <c r="DI112" s="288">
        <v>14</v>
      </c>
      <c r="DJ112" s="300">
        <f>SUM(DK112:DL112)</f>
        <v>23</v>
      </c>
      <c r="DK112" s="288">
        <v>10</v>
      </c>
      <c r="DL112" s="299">
        <v>13</v>
      </c>
      <c r="DM112" s="301">
        <f>SUM(DN112:DO112)</f>
        <v>42</v>
      </c>
      <c r="DN112" s="288">
        <v>9</v>
      </c>
      <c r="DO112" s="288">
        <v>33</v>
      </c>
      <c r="DP112" s="300">
        <f>SUM(DQ112:DR112)</f>
        <v>22</v>
      </c>
      <c r="DQ112" s="288">
        <v>3</v>
      </c>
      <c r="DR112" s="299">
        <v>19</v>
      </c>
      <c r="DS112" s="301">
        <f>SUM(DT112:DU112)</f>
        <v>50</v>
      </c>
      <c r="DT112" s="288">
        <v>19</v>
      </c>
      <c r="DU112" s="288">
        <v>31</v>
      </c>
      <c r="DV112" s="300">
        <f>SUM(DW112:DX112)</f>
        <v>16</v>
      </c>
      <c r="DW112" s="288">
        <v>7</v>
      </c>
      <c r="DX112" s="299">
        <v>9</v>
      </c>
      <c r="DY112" s="301">
        <f>SUM(DZ112:EA112)</f>
        <v>33</v>
      </c>
      <c r="DZ112" s="288">
        <v>10</v>
      </c>
      <c r="EA112" s="288">
        <v>23</v>
      </c>
      <c r="EB112" s="300">
        <f>SUM(EC112:ED112)</f>
        <v>19</v>
      </c>
      <c r="EC112" s="288">
        <v>3</v>
      </c>
      <c r="ED112" s="299">
        <v>16</v>
      </c>
      <c r="EE112" s="301">
        <f>SUM(EF112:EG112)</f>
        <v>20</v>
      </c>
      <c r="EF112" s="288">
        <v>6</v>
      </c>
      <c r="EG112" s="288">
        <v>14</v>
      </c>
      <c r="EH112" s="300">
        <f>SUM(EI112:EJ112)</f>
        <v>31</v>
      </c>
      <c r="EI112" s="288">
        <v>6</v>
      </c>
      <c r="EJ112" s="299">
        <v>25</v>
      </c>
      <c r="EK112" s="301">
        <f>SUM(EL112:EM112)</f>
        <v>34</v>
      </c>
      <c r="EL112" s="288">
        <v>3</v>
      </c>
      <c r="EM112" s="288">
        <v>31</v>
      </c>
      <c r="EN112" s="300">
        <f>SUM(EO112:EP112)</f>
        <v>18</v>
      </c>
      <c r="EO112" s="288">
        <v>3</v>
      </c>
      <c r="EP112" s="299">
        <v>15</v>
      </c>
      <c r="EQ112" s="301">
        <f>SUM(ER112:ES112)</f>
        <v>14</v>
      </c>
      <c r="ER112" s="288">
        <v>4</v>
      </c>
      <c r="ES112" s="288">
        <v>10</v>
      </c>
      <c r="ET112" s="300">
        <f>SUM(EU112:EV112)</f>
        <v>16</v>
      </c>
      <c r="EU112" s="288">
        <v>6</v>
      </c>
      <c r="EV112" s="299">
        <v>10</v>
      </c>
      <c r="EW112" s="301">
        <f>SUM(EX112:EY112)</f>
        <v>52</v>
      </c>
      <c r="EX112" s="288">
        <v>14</v>
      </c>
      <c r="EY112" s="288">
        <v>38</v>
      </c>
      <c r="EZ112" s="300">
        <f>SUM(FA112:FB112)</f>
        <v>20</v>
      </c>
      <c r="FA112" s="288">
        <v>6</v>
      </c>
      <c r="FB112" s="299">
        <v>14</v>
      </c>
      <c r="FC112" s="301">
        <f>SUM(FD112:FE112)</f>
        <v>61</v>
      </c>
      <c r="FD112" s="288">
        <v>18</v>
      </c>
      <c r="FE112" s="288">
        <v>43</v>
      </c>
      <c r="FF112" s="300">
        <f>SUM(FG112:FH112)</f>
        <v>23</v>
      </c>
      <c r="FG112" s="288">
        <v>5</v>
      </c>
      <c r="FH112" s="299">
        <v>18</v>
      </c>
    </row>
    <row r="113" spans="1:165" ht="15.95" customHeight="1" x14ac:dyDescent="0.15">
      <c r="A113" s="58" t="s">
        <v>277</v>
      </c>
      <c r="B113" s="39" t="s">
        <v>103</v>
      </c>
      <c r="C113" s="116">
        <f>SUM(D113:E113)</f>
        <v>754</v>
      </c>
      <c r="D113" s="96">
        <f t="shared" si="612"/>
        <v>190</v>
      </c>
      <c r="E113" s="96">
        <f t="shared" si="613"/>
        <v>564</v>
      </c>
      <c r="F113" s="117">
        <f>SUM(G113:H113)</f>
        <v>159</v>
      </c>
      <c r="G113" s="206">
        <f t="shared" si="610"/>
        <v>39</v>
      </c>
      <c r="H113" s="206">
        <f t="shared" si="611"/>
        <v>120</v>
      </c>
      <c r="I113" s="241">
        <f>SUM(J113:K113)</f>
        <v>11</v>
      </c>
      <c r="J113" s="233">
        <v>3</v>
      </c>
      <c r="K113" s="233">
        <v>8</v>
      </c>
      <c r="L113" s="242">
        <f>SUM(M113:N113)</f>
        <v>23</v>
      </c>
      <c r="M113" s="233">
        <v>6</v>
      </c>
      <c r="N113" s="288">
        <v>17</v>
      </c>
      <c r="O113" s="300">
        <f>SUM(P113:Q113)</f>
        <v>9</v>
      </c>
      <c r="P113" s="288">
        <v>1</v>
      </c>
      <c r="Q113" s="299">
        <v>8</v>
      </c>
      <c r="R113" s="300">
        <f>SUM(S113:T113)</f>
        <v>10</v>
      </c>
      <c r="S113" s="288">
        <v>2</v>
      </c>
      <c r="T113" s="299">
        <v>8</v>
      </c>
      <c r="U113" s="242">
        <f>SUM(V113:W113)</f>
        <v>13</v>
      </c>
      <c r="V113" s="233">
        <v>3</v>
      </c>
      <c r="W113" s="288">
        <v>10</v>
      </c>
      <c r="X113" s="300">
        <f>SUM(Y113:Z113)</f>
        <v>11</v>
      </c>
      <c r="Y113" s="288">
        <v>5</v>
      </c>
      <c r="Z113" s="299">
        <v>6</v>
      </c>
      <c r="AA113" s="301">
        <f>SUM(AB113:AC113)</f>
        <v>9</v>
      </c>
      <c r="AB113" s="233">
        <v>2</v>
      </c>
      <c r="AC113" s="233">
        <v>7</v>
      </c>
      <c r="AD113" s="300">
        <f>SUM(AE113:AF113)</f>
        <v>11</v>
      </c>
      <c r="AE113" s="288">
        <v>2</v>
      </c>
      <c r="AF113" s="299">
        <v>9</v>
      </c>
      <c r="AG113" s="301">
        <f>SUM(AH113:AI113)</f>
        <v>13</v>
      </c>
      <c r="AH113" s="288">
        <v>2</v>
      </c>
      <c r="AI113" s="288">
        <v>11</v>
      </c>
      <c r="AJ113" s="300">
        <f>SUM(AK113:AL113)</f>
        <v>18</v>
      </c>
      <c r="AK113" s="288">
        <v>6</v>
      </c>
      <c r="AL113" s="299">
        <v>12</v>
      </c>
      <c r="AM113" s="301">
        <f>SUM(AN113:AO113)</f>
        <v>8</v>
      </c>
      <c r="AN113" s="288">
        <v>1</v>
      </c>
      <c r="AO113" s="288">
        <v>7</v>
      </c>
      <c r="AP113" s="300">
        <f>SUM(AQ113:AR113)</f>
        <v>8</v>
      </c>
      <c r="AQ113" s="288">
        <v>2</v>
      </c>
      <c r="AR113" s="299">
        <v>6</v>
      </c>
      <c r="AS113" s="301">
        <f>SUM(AT113:AU113)</f>
        <v>9</v>
      </c>
      <c r="AT113" s="288">
        <v>2</v>
      </c>
      <c r="AU113" s="288">
        <v>7</v>
      </c>
      <c r="AV113" s="300">
        <f>SUM(AW113:AX113)</f>
        <v>1</v>
      </c>
      <c r="AW113" s="288" t="s">
        <v>140</v>
      </c>
      <c r="AX113" s="299">
        <v>1</v>
      </c>
      <c r="AY113" s="301">
        <f>SUM(AZ113:BA113)</f>
        <v>2</v>
      </c>
      <c r="AZ113" s="288">
        <v>1</v>
      </c>
      <c r="BA113" s="288">
        <v>1</v>
      </c>
      <c r="BB113" s="300">
        <f>SUM(BC113:BD113)</f>
        <v>2</v>
      </c>
      <c r="BC113" s="288">
        <v>1</v>
      </c>
      <c r="BD113" s="299">
        <v>1</v>
      </c>
      <c r="BE113" s="301">
        <f>SUM(BF113:BG113)</f>
        <v>1</v>
      </c>
      <c r="BF113" s="288" t="s">
        <v>140</v>
      </c>
      <c r="BG113" s="288">
        <v>1</v>
      </c>
      <c r="BH113" s="300">
        <f>SUM(BI113:BJ113)</f>
        <v>192</v>
      </c>
      <c r="BI113" s="310">
        <f t="shared" si="614"/>
        <v>41</v>
      </c>
      <c r="BJ113" s="314">
        <f t="shared" si="615"/>
        <v>151</v>
      </c>
      <c r="BK113" s="301">
        <f>SUM(BL113:BM113)</f>
        <v>21</v>
      </c>
      <c r="BL113" s="288">
        <v>4</v>
      </c>
      <c r="BM113" s="288">
        <v>17</v>
      </c>
      <c r="BN113" s="300">
        <f>SUM(BO113:BP113)</f>
        <v>11</v>
      </c>
      <c r="BO113" s="288">
        <v>6</v>
      </c>
      <c r="BP113" s="299">
        <v>5</v>
      </c>
      <c r="BQ113" s="301">
        <f>SUM(BR113:BS113)</f>
        <v>17</v>
      </c>
      <c r="BR113" s="288">
        <v>3</v>
      </c>
      <c r="BS113" s="288">
        <v>14</v>
      </c>
      <c r="BT113" s="300">
        <f>SUM(BU113:BV113)</f>
        <v>18</v>
      </c>
      <c r="BU113" s="288">
        <v>6</v>
      </c>
      <c r="BV113" s="299">
        <v>12</v>
      </c>
      <c r="BW113" s="301">
        <f>SUM(BX113:BY113)</f>
        <v>15</v>
      </c>
      <c r="BX113" s="288">
        <v>4</v>
      </c>
      <c r="BY113" s="288">
        <v>11</v>
      </c>
      <c r="BZ113" s="300">
        <f>SUM(CA113:CB113)</f>
        <v>22</v>
      </c>
      <c r="CA113" s="288">
        <v>5</v>
      </c>
      <c r="CB113" s="299">
        <v>17</v>
      </c>
      <c r="CC113" s="301">
        <f>SUM(CD113:CE113)</f>
        <v>13</v>
      </c>
      <c r="CD113" s="288">
        <v>1</v>
      </c>
      <c r="CE113" s="288">
        <v>12</v>
      </c>
      <c r="CF113" s="300">
        <f>SUM(CG113:CH113)</f>
        <v>15</v>
      </c>
      <c r="CG113" s="288">
        <v>1</v>
      </c>
      <c r="CH113" s="299">
        <v>14</v>
      </c>
      <c r="CI113" s="301">
        <f>SUM(CJ113:CK113)</f>
        <v>18</v>
      </c>
      <c r="CJ113" s="288">
        <v>2</v>
      </c>
      <c r="CK113" s="288">
        <v>16</v>
      </c>
      <c r="CL113" s="300">
        <f>SUM(CM113:CN113)</f>
        <v>19</v>
      </c>
      <c r="CM113" s="288">
        <v>4</v>
      </c>
      <c r="CN113" s="299">
        <v>15</v>
      </c>
      <c r="CO113" s="301">
        <f>SUM(CP113:CQ113)</f>
        <v>23</v>
      </c>
      <c r="CP113" s="288">
        <v>5</v>
      </c>
      <c r="CQ113" s="288">
        <v>18</v>
      </c>
      <c r="CR113" s="298">
        <f>SUM(CS113:CT113)</f>
        <v>403</v>
      </c>
      <c r="CS113" s="310">
        <f t="shared" si="616"/>
        <v>110</v>
      </c>
      <c r="CT113" s="314">
        <f t="shared" si="617"/>
        <v>293</v>
      </c>
      <c r="CU113" s="301">
        <f>SUM(CV113:CW113)</f>
        <v>24</v>
      </c>
      <c r="CV113" s="288">
        <v>8</v>
      </c>
      <c r="CW113" s="288">
        <v>16</v>
      </c>
      <c r="CX113" s="300">
        <f>SUM(CY113:CZ113)</f>
        <v>16</v>
      </c>
      <c r="CY113" s="288">
        <v>6</v>
      </c>
      <c r="CZ113" s="299">
        <v>10</v>
      </c>
      <c r="DA113" s="301">
        <f>SUM(DB113:DC113)</f>
        <v>6</v>
      </c>
      <c r="DB113" s="288">
        <v>2</v>
      </c>
      <c r="DC113" s="288">
        <v>4</v>
      </c>
      <c r="DD113" s="300">
        <f>SUM(DE113:DF113)</f>
        <v>14</v>
      </c>
      <c r="DE113" s="288">
        <v>7</v>
      </c>
      <c r="DF113" s="299">
        <v>7</v>
      </c>
      <c r="DG113" s="301">
        <f>SUM(DH113:DI113)</f>
        <v>12</v>
      </c>
      <c r="DH113" s="288">
        <v>3</v>
      </c>
      <c r="DI113" s="288">
        <v>9</v>
      </c>
      <c r="DJ113" s="300">
        <f>SUM(DK113:DL113)</f>
        <v>13</v>
      </c>
      <c r="DK113" s="288">
        <v>4</v>
      </c>
      <c r="DL113" s="299">
        <v>9</v>
      </c>
      <c r="DM113" s="301">
        <f>SUM(DN113:DO113)</f>
        <v>27</v>
      </c>
      <c r="DN113" s="288">
        <v>7</v>
      </c>
      <c r="DO113" s="288">
        <v>20</v>
      </c>
      <c r="DP113" s="300">
        <f>SUM(DQ113:DR113)</f>
        <v>19</v>
      </c>
      <c r="DQ113" s="288">
        <v>8</v>
      </c>
      <c r="DR113" s="299">
        <v>11</v>
      </c>
      <c r="DS113" s="301">
        <f>SUM(DT113:DU113)</f>
        <v>33</v>
      </c>
      <c r="DT113" s="288">
        <v>9</v>
      </c>
      <c r="DU113" s="288">
        <v>24</v>
      </c>
      <c r="DV113" s="300">
        <f>SUM(DW113:DX113)</f>
        <v>11</v>
      </c>
      <c r="DW113" s="288">
        <v>2</v>
      </c>
      <c r="DX113" s="299">
        <v>9</v>
      </c>
      <c r="DY113" s="301">
        <f>SUM(DZ113:EA113)</f>
        <v>19</v>
      </c>
      <c r="DZ113" s="288">
        <v>5</v>
      </c>
      <c r="EA113" s="288">
        <v>14</v>
      </c>
      <c r="EB113" s="300">
        <f>SUM(EC113:ED113)</f>
        <v>15</v>
      </c>
      <c r="EC113" s="288">
        <v>4</v>
      </c>
      <c r="ED113" s="299">
        <v>11</v>
      </c>
      <c r="EE113" s="301">
        <f>SUM(EF113:EG113)</f>
        <v>17</v>
      </c>
      <c r="EF113" s="288">
        <v>4</v>
      </c>
      <c r="EG113" s="288">
        <v>13</v>
      </c>
      <c r="EH113" s="300">
        <f>SUM(EI113:EJ113)</f>
        <v>14</v>
      </c>
      <c r="EI113" s="288">
        <v>3</v>
      </c>
      <c r="EJ113" s="299">
        <v>11</v>
      </c>
      <c r="EK113" s="301">
        <f>SUM(EL113:EM113)</f>
        <v>24</v>
      </c>
      <c r="EL113" s="288">
        <v>3</v>
      </c>
      <c r="EM113" s="288">
        <v>21</v>
      </c>
      <c r="EN113" s="300">
        <f>SUM(EO113:EP113)</f>
        <v>8</v>
      </c>
      <c r="EO113" s="288">
        <v>2</v>
      </c>
      <c r="EP113" s="299">
        <v>6</v>
      </c>
      <c r="EQ113" s="301">
        <f>SUM(ER113:ES113)</f>
        <v>10</v>
      </c>
      <c r="ER113" s="288">
        <v>2</v>
      </c>
      <c r="ES113" s="288">
        <v>8</v>
      </c>
      <c r="ET113" s="300">
        <f>SUM(EU113:EV113)</f>
        <v>10</v>
      </c>
      <c r="EU113" s="288">
        <v>2</v>
      </c>
      <c r="EV113" s="299">
        <v>8</v>
      </c>
      <c r="EW113" s="301">
        <f>SUM(EX113:EY113)</f>
        <v>39</v>
      </c>
      <c r="EX113" s="288">
        <v>11</v>
      </c>
      <c r="EY113" s="288">
        <v>28</v>
      </c>
      <c r="EZ113" s="300">
        <f>SUM(FA113:FB113)</f>
        <v>13</v>
      </c>
      <c r="FA113" s="288">
        <v>4</v>
      </c>
      <c r="FB113" s="299">
        <v>9</v>
      </c>
      <c r="FC113" s="301">
        <f>SUM(FD113:FE113)</f>
        <v>43</v>
      </c>
      <c r="FD113" s="288">
        <v>11</v>
      </c>
      <c r="FE113" s="288">
        <v>32</v>
      </c>
      <c r="FF113" s="300">
        <f>SUM(FG113:FH113)</f>
        <v>16</v>
      </c>
      <c r="FG113" s="288">
        <v>3</v>
      </c>
      <c r="FH113" s="299">
        <v>13</v>
      </c>
    </row>
    <row r="114" spans="1:165" s="266" customFormat="1" ht="15.95" customHeight="1" x14ac:dyDescent="0.15">
      <c r="A114" s="264" t="s">
        <v>278</v>
      </c>
      <c r="B114" s="40" t="s">
        <v>135</v>
      </c>
      <c r="C114" s="103">
        <f t="shared" ref="C114:BG114" si="618">SUM(C115:C119)</f>
        <v>2337</v>
      </c>
      <c r="D114" s="104">
        <f t="shared" si="618"/>
        <v>573</v>
      </c>
      <c r="E114" s="104">
        <f t="shared" si="618"/>
        <v>1764</v>
      </c>
      <c r="F114" s="302">
        <f t="shared" si="618"/>
        <v>482</v>
      </c>
      <c r="G114" s="104">
        <f t="shared" si="618"/>
        <v>112</v>
      </c>
      <c r="H114" s="122">
        <f t="shared" si="618"/>
        <v>370</v>
      </c>
      <c r="I114" s="302">
        <f t="shared" si="618"/>
        <v>28</v>
      </c>
      <c r="J114" s="291">
        <f t="shared" si="618"/>
        <v>7</v>
      </c>
      <c r="K114" s="291">
        <f t="shared" si="618"/>
        <v>21</v>
      </c>
      <c r="L114" s="291">
        <f t="shared" si="618"/>
        <v>61</v>
      </c>
      <c r="M114" s="291">
        <f t="shared" si="618"/>
        <v>13</v>
      </c>
      <c r="N114" s="291">
        <f t="shared" si="618"/>
        <v>48</v>
      </c>
      <c r="O114" s="302">
        <f t="shared" si="618"/>
        <v>19</v>
      </c>
      <c r="P114" s="291">
        <f t="shared" si="618"/>
        <v>5</v>
      </c>
      <c r="Q114" s="311">
        <f t="shared" si="618"/>
        <v>14</v>
      </c>
      <c r="R114" s="302">
        <f t="shared" si="618"/>
        <v>35</v>
      </c>
      <c r="S114" s="291">
        <f t="shared" si="618"/>
        <v>7</v>
      </c>
      <c r="T114" s="311">
        <f t="shared" si="618"/>
        <v>28</v>
      </c>
      <c r="U114" s="291">
        <f t="shared" si="618"/>
        <v>47</v>
      </c>
      <c r="V114" s="291">
        <f t="shared" si="618"/>
        <v>5</v>
      </c>
      <c r="W114" s="291">
        <f t="shared" si="618"/>
        <v>42</v>
      </c>
      <c r="X114" s="302">
        <f t="shared" si="618"/>
        <v>31</v>
      </c>
      <c r="Y114" s="291">
        <f t="shared" si="618"/>
        <v>10</v>
      </c>
      <c r="Z114" s="311">
        <f t="shared" si="618"/>
        <v>21</v>
      </c>
      <c r="AA114" s="291">
        <f t="shared" si="618"/>
        <v>30</v>
      </c>
      <c r="AB114" s="291">
        <f t="shared" si="618"/>
        <v>3</v>
      </c>
      <c r="AC114" s="291">
        <f t="shared" si="618"/>
        <v>27</v>
      </c>
      <c r="AD114" s="302">
        <f t="shared" si="618"/>
        <v>50</v>
      </c>
      <c r="AE114" s="291">
        <f t="shared" si="618"/>
        <v>13</v>
      </c>
      <c r="AF114" s="311">
        <f t="shared" si="618"/>
        <v>37</v>
      </c>
      <c r="AG114" s="291">
        <f t="shared" si="618"/>
        <v>38</v>
      </c>
      <c r="AH114" s="291">
        <f t="shared" si="618"/>
        <v>10</v>
      </c>
      <c r="AI114" s="291">
        <f t="shared" si="618"/>
        <v>28</v>
      </c>
      <c r="AJ114" s="302">
        <f t="shared" si="618"/>
        <v>42</v>
      </c>
      <c r="AK114" s="291">
        <f t="shared" si="618"/>
        <v>6</v>
      </c>
      <c r="AL114" s="311">
        <f t="shared" si="618"/>
        <v>36</v>
      </c>
      <c r="AM114" s="291">
        <f t="shared" si="618"/>
        <v>33</v>
      </c>
      <c r="AN114" s="291">
        <f t="shared" si="618"/>
        <v>11</v>
      </c>
      <c r="AO114" s="291">
        <f t="shared" si="618"/>
        <v>22</v>
      </c>
      <c r="AP114" s="302">
        <f t="shared" si="618"/>
        <v>16</v>
      </c>
      <c r="AQ114" s="291">
        <f t="shared" si="618"/>
        <v>6</v>
      </c>
      <c r="AR114" s="311">
        <f t="shared" si="618"/>
        <v>10</v>
      </c>
      <c r="AS114" s="291">
        <f t="shared" si="618"/>
        <v>16</v>
      </c>
      <c r="AT114" s="291">
        <f t="shared" si="618"/>
        <v>6</v>
      </c>
      <c r="AU114" s="291">
        <f t="shared" si="618"/>
        <v>10</v>
      </c>
      <c r="AV114" s="302">
        <f t="shared" si="618"/>
        <v>4</v>
      </c>
      <c r="AW114" s="291">
        <f t="shared" si="618"/>
        <v>0</v>
      </c>
      <c r="AX114" s="311">
        <f t="shared" si="618"/>
        <v>4</v>
      </c>
      <c r="AY114" s="291">
        <f t="shared" si="618"/>
        <v>9</v>
      </c>
      <c r="AZ114" s="291">
        <f t="shared" si="618"/>
        <v>2</v>
      </c>
      <c r="BA114" s="291">
        <f t="shared" si="618"/>
        <v>7</v>
      </c>
      <c r="BB114" s="302">
        <f t="shared" si="618"/>
        <v>11</v>
      </c>
      <c r="BC114" s="291">
        <f t="shared" si="618"/>
        <v>4</v>
      </c>
      <c r="BD114" s="311">
        <f t="shared" si="618"/>
        <v>7</v>
      </c>
      <c r="BE114" s="291">
        <f t="shared" si="618"/>
        <v>12</v>
      </c>
      <c r="BF114" s="291">
        <f t="shared" si="618"/>
        <v>4</v>
      </c>
      <c r="BG114" s="291">
        <f t="shared" si="618"/>
        <v>8</v>
      </c>
      <c r="BH114" s="302">
        <f t="shared" ref="BH114:BT114" si="619">SUM(BH115:BH119)</f>
        <v>539</v>
      </c>
      <c r="BI114" s="291">
        <f t="shared" si="619"/>
        <v>125</v>
      </c>
      <c r="BJ114" s="311">
        <f t="shared" si="619"/>
        <v>414</v>
      </c>
      <c r="BK114" s="291">
        <f t="shared" si="619"/>
        <v>84</v>
      </c>
      <c r="BL114" s="291">
        <f t="shared" si="619"/>
        <v>21</v>
      </c>
      <c r="BM114" s="291">
        <f t="shared" si="619"/>
        <v>63</v>
      </c>
      <c r="BN114" s="302">
        <f t="shared" si="619"/>
        <v>52</v>
      </c>
      <c r="BO114" s="291">
        <f t="shared" si="619"/>
        <v>17</v>
      </c>
      <c r="BP114" s="311">
        <f t="shared" si="619"/>
        <v>35</v>
      </c>
      <c r="BQ114" s="291">
        <f t="shared" si="619"/>
        <v>43</v>
      </c>
      <c r="BR114" s="291">
        <f t="shared" si="619"/>
        <v>7</v>
      </c>
      <c r="BS114" s="291">
        <f t="shared" si="619"/>
        <v>36</v>
      </c>
      <c r="BT114" s="302">
        <f t="shared" si="619"/>
        <v>65</v>
      </c>
      <c r="BU114" s="291">
        <f t="shared" ref="BU114:CQ114" si="620">SUM(BU115:BU119)</f>
        <v>10</v>
      </c>
      <c r="BV114" s="311">
        <f t="shared" si="620"/>
        <v>55</v>
      </c>
      <c r="BW114" s="291">
        <f t="shared" si="620"/>
        <v>22</v>
      </c>
      <c r="BX114" s="291">
        <f t="shared" si="620"/>
        <v>9</v>
      </c>
      <c r="BY114" s="291">
        <f t="shared" si="620"/>
        <v>13</v>
      </c>
      <c r="BZ114" s="302">
        <f t="shared" si="620"/>
        <v>58</v>
      </c>
      <c r="CA114" s="291">
        <f t="shared" si="620"/>
        <v>19</v>
      </c>
      <c r="CB114" s="311">
        <f t="shared" si="620"/>
        <v>39</v>
      </c>
      <c r="CC114" s="291">
        <f t="shared" si="620"/>
        <v>49</v>
      </c>
      <c r="CD114" s="291">
        <f t="shared" si="620"/>
        <v>12</v>
      </c>
      <c r="CE114" s="291">
        <f t="shared" si="620"/>
        <v>37</v>
      </c>
      <c r="CF114" s="302">
        <f t="shared" si="620"/>
        <v>41</v>
      </c>
      <c r="CG114" s="291">
        <f t="shared" si="620"/>
        <v>10</v>
      </c>
      <c r="CH114" s="311">
        <f t="shared" si="620"/>
        <v>31</v>
      </c>
      <c r="CI114" s="291">
        <f t="shared" si="620"/>
        <v>25</v>
      </c>
      <c r="CJ114" s="291">
        <f t="shared" si="620"/>
        <v>4</v>
      </c>
      <c r="CK114" s="291">
        <f t="shared" si="620"/>
        <v>21</v>
      </c>
      <c r="CL114" s="302">
        <f t="shared" si="620"/>
        <v>50</v>
      </c>
      <c r="CM114" s="291">
        <f t="shared" si="620"/>
        <v>12</v>
      </c>
      <c r="CN114" s="311">
        <f t="shared" si="620"/>
        <v>38</v>
      </c>
      <c r="CO114" s="291">
        <f t="shared" si="620"/>
        <v>50</v>
      </c>
      <c r="CP114" s="291">
        <f t="shared" si="620"/>
        <v>4</v>
      </c>
      <c r="CQ114" s="291">
        <f t="shared" si="620"/>
        <v>46</v>
      </c>
      <c r="CR114" s="302">
        <f t="shared" ref="CR114:CV114" si="621">SUM(CR115:CR119)</f>
        <v>1316</v>
      </c>
      <c r="CS114" s="291">
        <f t="shared" si="621"/>
        <v>336</v>
      </c>
      <c r="CT114" s="311">
        <f t="shared" si="621"/>
        <v>980</v>
      </c>
      <c r="CU114" s="291">
        <f t="shared" si="621"/>
        <v>65</v>
      </c>
      <c r="CV114" s="291">
        <f t="shared" si="621"/>
        <v>19</v>
      </c>
      <c r="CW114" s="291">
        <f>SUM(CW115:CW119)</f>
        <v>46</v>
      </c>
      <c r="CX114" s="302">
        <f t="shared" ref="CX114:CY114" si="622">SUM(CX115:CX119)</f>
        <v>51</v>
      </c>
      <c r="CY114" s="291">
        <f t="shared" si="622"/>
        <v>14</v>
      </c>
      <c r="CZ114" s="311">
        <f>SUM(CZ115:CZ119)</f>
        <v>37</v>
      </c>
      <c r="DA114" s="291">
        <f t="shared" ref="DA114:DB114" si="623">SUM(DA115:DA119)</f>
        <v>35</v>
      </c>
      <c r="DB114" s="291">
        <f t="shared" si="623"/>
        <v>13</v>
      </c>
      <c r="DC114" s="291">
        <f>SUM(DC115:DC119)</f>
        <v>22</v>
      </c>
      <c r="DD114" s="302">
        <f t="shared" ref="DD114:DE114" si="624">SUM(DD115:DD119)</f>
        <v>37</v>
      </c>
      <c r="DE114" s="291">
        <f t="shared" si="624"/>
        <v>11</v>
      </c>
      <c r="DF114" s="311">
        <f>SUM(DF115:DF119)</f>
        <v>26</v>
      </c>
      <c r="DG114" s="291">
        <f t="shared" ref="DG114:DH114" si="625">SUM(DG115:DG119)</f>
        <v>43</v>
      </c>
      <c r="DH114" s="291">
        <f t="shared" si="625"/>
        <v>10</v>
      </c>
      <c r="DI114" s="291">
        <f>SUM(DI115:DI119)</f>
        <v>33</v>
      </c>
      <c r="DJ114" s="302">
        <f t="shared" ref="DJ114:DK114" si="626">SUM(DJ115:DJ119)</f>
        <v>63</v>
      </c>
      <c r="DK114" s="291">
        <f t="shared" si="626"/>
        <v>16</v>
      </c>
      <c r="DL114" s="311">
        <f>SUM(DL115:DL119)</f>
        <v>47</v>
      </c>
      <c r="DM114" s="291">
        <f t="shared" ref="DM114:DN114" si="627">SUM(DM115:DM119)</f>
        <v>71</v>
      </c>
      <c r="DN114" s="291">
        <f t="shared" si="627"/>
        <v>24</v>
      </c>
      <c r="DO114" s="291">
        <f>SUM(DO115:DO119)</f>
        <v>47</v>
      </c>
      <c r="DP114" s="302">
        <f t="shared" ref="DP114:DQ114" si="628">SUM(DP115:DP119)</f>
        <v>53</v>
      </c>
      <c r="DQ114" s="291">
        <f t="shared" si="628"/>
        <v>12</v>
      </c>
      <c r="DR114" s="311">
        <f>SUM(DR115:DR119)</f>
        <v>41</v>
      </c>
      <c r="DS114" s="291">
        <f t="shared" ref="DS114:DT114" si="629">SUM(DS115:DS119)</f>
        <v>83</v>
      </c>
      <c r="DT114" s="291">
        <f t="shared" si="629"/>
        <v>20</v>
      </c>
      <c r="DU114" s="291">
        <f>SUM(DU115:DU119)</f>
        <v>63</v>
      </c>
      <c r="DV114" s="302">
        <f t="shared" ref="DV114:DW114" si="630">SUM(DV115:DV119)</f>
        <v>56</v>
      </c>
      <c r="DW114" s="291">
        <f t="shared" si="630"/>
        <v>11</v>
      </c>
      <c r="DX114" s="311">
        <f>SUM(DX115:DX119)</f>
        <v>45</v>
      </c>
      <c r="DY114" s="291">
        <f t="shared" ref="DY114:DZ114" si="631">SUM(DY115:DY119)</f>
        <v>70</v>
      </c>
      <c r="DZ114" s="291">
        <f t="shared" si="631"/>
        <v>17</v>
      </c>
      <c r="EA114" s="291">
        <f>SUM(EA115:EA119)</f>
        <v>53</v>
      </c>
      <c r="EB114" s="302">
        <f t="shared" ref="EB114:EC114" si="632">SUM(EB115:EB119)</f>
        <v>49</v>
      </c>
      <c r="EC114" s="291">
        <f t="shared" si="632"/>
        <v>17</v>
      </c>
      <c r="ED114" s="311">
        <f>SUM(ED115:ED119)</f>
        <v>32</v>
      </c>
      <c r="EE114" s="291">
        <f t="shared" ref="EE114:EF114" si="633">SUM(EE115:EE119)</f>
        <v>46</v>
      </c>
      <c r="EF114" s="291">
        <f t="shared" si="633"/>
        <v>18</v>
      </c>
      <c r="EG114" s="291">
        <f>SUM(EG115:EG119)</f>
        <v>28</v>
      </c>
      <c r="EH114" s="302">
        <f t="shared" ref="EH114:EI114" si="634">SUM(EH115:EH119)</f>
        <v>36</v>
      </c>
      <c r="EI114" s="291">
        <f t="shared" si="634"/>
        <v>10</v>
      </c>
      <c r="EJ114" s="311">
        <f>SUM(EJ115:EJ119)</f>
        <v>26</v>
      </c>
      <c r="EK114" s="291">
        <f t="shared" ref="EK114:EL114" si="635">SUM(EK115:EK119)</f>
        <v>93</v>
      </c>
      <c r="EL114" s="291">
        <f t="shared" si="635"/>
        <v>18</v>
      </c>
      <c r="EM114" s="291">
        <f>SUM(EM115:EM119)</f>
        <v>75</v>
      </c>
      <c r="EN114" s="302">
        <f t="shared" ref="EN114:EO114" si="636">SUM(EN115:EN119)</f>
        <v>41</v>
      </c>
      <c r="EO114" s="291">
        <f t="shared" si="636"/>
        <v>10</v>
      </c>
      <c r="EP114" s="311">
        <f>SUM(EP115:EP119)</f>
        <v>31</v>
      </c>
      <c r="EQ114" s="291">
        <f t="shared" ref="EQ114:ER114" si="637">SUM(EQ115:EQ119)</f>
        <v>39</v>
      </c>
      <c r="ER114" s="291">
        <f t="shared" si="637"/>
        <v>5</v>
      </c>
      <c r="ES114" s="291">
        <f>SUM(ES115:ES119)</f>
        <v>34</v>
      </c>
      <c r="ET114" s="302">
        <f t="shared" ref="ET114:EU114" si="638">SUM(ET115:ET119)</f>
        <v>42</v>
      </c>
      <c r="EU114" s="291">
        <f t="shared" si="638"/>
        <v>10</v>
      </c>
      <c r="EV114" s="311">
        <f>SUM(EV115:EV119)</f>
        <v>32</v>
      </c>
      <c r="EW114" s="291">
        <f t="shared" ref="EW114:EX114" si="639">SUM(EW115:EW119)</f>
        <v>85</v>
      </c>
      <c r="EX114" s="291">
        <f t="shared" si="639"/>
        <v>22</v>
      </c>
      <c r="EY114" s="291">
        <f>SUM(EY115:EY119)</f>
        <v>63</v>
      </c>
      <c r="EZ114" s="302">
        <f t="shared" ref="EZ114:FA114" si="640">SUM(EZ115:EZ119)</f>
        <v>52</v>
      </c>
      <c r="FA114" s="291">
        <f t="shared" si="640"/>
        <v>8</v>
      </c>
      <c r="FB114" s="311">
        <f>SUM(FB115:FB119)</f>
        <v>44</v>
      </c>
      <c r="FC114" s="291">
        <f t="shared" ref="FC114:FD114" si="641">SUM(FC115:FC119)</f>
        <v>144</v>
      </c>
      <c r="FD114" s="291">
        <f t="shared" si="641"/>
        <v>44</v>
      </c>
      <c r="FE114" s="291">
        <f>SUM(FE115:FE119)</f>
        <v>100</v>
      </c>
      <c r="FF114" s="302">
        <f t="shared" ref="FF114:FG114" si="642">SUM(FF115:FF119)</f>
        <v>62</v>
      </c>
      <c r="FG114" s="291">
        <f t="shared" si="642"/>
        <v>7</v>
      </c>
      <c r="FH114" s="311">
        <f>SUM(FH115:FH119)</f>
        <v>55</v>
      </c>
      <c r="FI114" s="265"/>
    </row>
    <row r="115" spans="1:165" ht="15.95" customHeight="1" x14ac:dyDescent="0.15">
      <c r="A115" s="58" t="s">
        <v>279</v>
      </c>
      <c r="B115" s="39" t="s">
        <v>104</v>
      </c>
      <c r="C115" s="116">
        <f>SUM(D115:E115)</f>
        <v>629</v>
      </c>
      <c r="D115" s="96">
        <f>SUM(G115,BI115,CS115)</f>
        <v>121</v>
      </c>
      <c r="E115" s="96">
        <f>SUM(H115,BJ115,CT115)</f>
        <v>508</v>
      </c>
      <c r="F115" s="117">
        <f>SUM(G115:H115)</f>
        <v>138</v>
      </c>
      <c r="G115" s="206">
        <f t="shared" ref="G115:G119" si="643">SUM(J115,M115,P115,S115,V115,Y115,AB115,AE115,AH115,AK115,AN115,AQ115,AT115,AW115,AZ115,BC115,BF115)</f>
        <v>30</v>
      </c>
      <c r="H115" s="206">
        <f t="shared" ref="H115:H119" si="644">SUM(K115,N115,Q115,T115,W115,Z115,AC115,AF115,AI115,AL115,AO115,AR115,AU115,AX115,BA115,BD115,BG115)</f>
        <v>108</v>
      </c>
      <c r="I115" s="241">
        <f>SUM(J115:K115)</f>
        <v>8</v>
      </c>
      <c r="J115" s="233">
        <v>1</v>
      </c>
      <c r="K115" s="233">
        <v>7</v>
      </c>
      <c r="L115" s="242">
        <f>SUM(M115:N115)</f>
        <v>23</v>
      </c>
      <c r="M115" s="233">
        <v>5</v>
      </c>
      <c r="N115" s="288">
        <v>18</v>
      </c>
      <c r="O115" s="300">
        <f>SUM(P115:Q115)</f>
        <v>6</v>
      </c>
      <c r="P115" s="288">
        <v>1</v>
      </c>
      <c r="Q115" s="299">
        <v>5</v>
      </c>
      <c r="R115" s="300">
        <f>SUM(S115:T115)</f>
        <v>9</v>
      </c>
      <c r="S115" s="288">
        <v>2</v>
      </c>
      <c r="T115" s="299">
        <v>7</v>
      </c>
      <c r="U115" s="242">
        <f>SUM(V115:W115)</f>
        <v>15</v>
      </c>
      <c r="V115" s="233">
        <v>1</v>
      </c>
      <c r="W115" s="288">
        <v>14</v>
      </c>
      <c r="X115" s="300">
        <f>SUM(Y115:Z115)</f>
        <v>6</v>
      </c>
      <c r="Y115" s="288">
        <v>3</v>
      </c>
      <c r="Z115" s="299">
        <v>3</v>
      </c>
      <c r="AA115" s="301">
        <f>SUM(AB115:AC115)</f>
        <v>8</v>
      </c>
      <c r="AB115" s="233" t="s">
        <v>140</v>
      </c>
      <c r="AC115" s="233">
        <v>8</v>
      </c>
      <c r="AD115" s="300">
        <f>SUM(AE115:AF115)</f>
        <v>9</v>
      </c>
      <c r="AE115" s="288">
        <v>1</v>
      </c>
      <c r="AF115" s="299">
        <v>8</v>
      </c>
      <c r="AG115" s="301">
        <f>SUM(AH115:AI115)</f>
        <v>10</v>
      </c>
      <c r="AH115" s="288" t="s">
        <v>140</v>
      </c>
      <c r="AI115" s="288">
        <v>10</v>
      </c>
      <c r="AJ115" s="300">
        <f>SUM(AK115:AL115)</f>
        <v>12</v>
      </c>
      <c r="AK115" s="288">
        <v>3</v>
      </c>
      <c r="AL115" s="299">
        <v>9</v>
      </c>
      <c r="AM115" s="301">
        <f>SUM(AN115:AO115)</f>
        <v>12</v>
      </c>
      <c r="AN115" s="288">
        <v>5</v>
      </c>
      <c r="AO115" s="288">
        <v>7</v>
      </c>
      <c r="AP115" s="300">
        <f>SUM(AQ115:AR115)</f>
        <v>5</v>
      </c>
      <c r="AQ115" s="288">
        <v>1</v>
      </c>
      <c r="AR115" s="299">
        <v>4</v>
      </c>
      <c r="AS115" s="301">
        <f>SUM(AT115:AU115)</f>
        <v>4</v>
      </c>
      <c r="AT115" s="288">
        <v>2</v>
      </c>
      <c r="AU115" s="288">
        <v>2</v>
      </c>
      <c r="AV115" s="300">
        <f>SUM(AW115:AX115)</f>
        <v>0</v>
      </c>
      <c r="AW115" s="288" t="s">
        <v>140</v>
      </c>
      <c r="AX115" s="299">
        <v>0</v>
      </c>
      <c r="AY115" s="301">
        <f>SUM(AZ115:BA115)</f>
        <v>1</v>
      </c>
      <c r="AZ115" s="288" t="s">
        <v>140</v>
      </c>
      <c r="BA115" s="288">
        <v>1</v>
      </c>
      <c r="BB115" s="300">
        <f>SUM(BC115:BD115)</f>
        <v>5</v>
      </c>
      <c r="BC115" s="288">
        <v>3</v>
      </c>
      <c r="BD115" s="299">
        <v>2</v>
      </c>
      <c r="BE115" s="301">
        <f>SUM(BF115:BG115)</f>
        <v>5</v>
      </c>
      <c r="BF115" s="288">
        <v>2</v>
      </c>
      <c r="BG115" s="288">
        <v>3</v>
      </c>
      <c r="BH115" s="300">
        <f>SUM(BI115:BJ115)</f>
        <v>147</v>
      </c>
      <c r="BI115" s="310">
        <f>SUM(BL115,BO115,BR115,BU115,BX115,CA115,CD115,CG115,CJ115,CM115,CP115)</f>
        <v>23</v>
      </c>
      <c r="BJ115" s="314">
        <f>SUM(BM115,BP115,BS115,BV115,BY115,CB115,CE115,CH115,CK115,CN115,CQ115)</f>
        <v>124</v>
      </c>
      <c r="BK115" s="301">
        <f>SUM(BL115:BM115)</f>
        <v>19</v>
      </c>
      <c r="BL115" s="288">
        <v>3</v>
      </c>
      <c r="BM115" s="288">
        <v>16</v>
      </c>
      <c r="BN115" s="300">
        <f>SUM(BO115:BP115)</f>
        <v>11</v>
      </c>
      <c r="BO115" s="288">
        <v>2</v>
      </c>
      <c r="BP115" s="299">
        <v>9</v>
      </c>
      <c r="BQ115" s="301">
        <f>SUM(BR115:BS115)</f>
        <v>9</v>
      </c>
      <c r="BR115" s="288">
        <v>3</v>
      </c>
      <c r="BS115" s="288">
        <v>6</v>
      </c>
      <c r="BT115" s="300">
        <f>SUM(BU115:BV115)</f>
        <v>25</v>
      </c>
      <c r="BU115" s="288">
        <v>3</v>
      </c>
      <c r="BV115" s="299">
        <v>22</v>
      </c>
      <c r="BW115" s="301">
        <f>SUM(BX115:BY115)</f>
        <v>6</v>
      </c>
      <c r="BX115" s="288">
        <v>1</v>
      </c>
      <c r="BY115" s="288">
        <v>5</v>
      </c>
      <c r="BZ115" s="300">
        <f>SUM(CA115:CB115)</f>
        <v>15</v>
      </c>
      <c r="CA115" s="288">
        <v>3</v>
      </c>
      <c r="CB115" s="299">
        <v>12</v>
      </c>
      <c r="CC115" s="301">
        <f>SUM(CD115:CE115)</f>
        <v>15</v>
      </c>
      <c r="CD115" s="288">
        <v>2</v>
      </c>
      <c r="CE115" s="288">
        <v>13</v>
      </c>
      <c r="CF115" s="300">
        <f>SUM(CG115:CH115)</f>
        <v>11</v>
      </c>
      <c r="CG115" s="288">
        <v>2</v>
      </c>
      <c r="CH115" s="299">
        <v>9</v>
      </c>
      <c r="CI115" s="301">
        <f>SUM(CJ115:CK115)</f>
        <v>7</v>
      </c>
      <c r="CJ115" s="288">
        <v>1</v>
      </c>
      <c r="CK115" s="288">
        <v>6</v>
      </c>
      <c r="CL115" s="300">
        <f>SUM(CM115:CN115)</f>
        <v>14</v>
      </c>
      <c r="CM115" s="288">
        <v>3</v>
      </c>
      <c r="CN115" s="299">
        <v>11</v>
      </c>
      <c r="CO115" s="301">
        <f>SUM(CP115:CQ115)</f>
        <v>15</v>
      </c>
      <c r="CP115" s="288">
        <v>0</v>
      </c>
      <c r="CQ115" s="288">
        <v>15</v>
      </c>
      <c r="CR115" s="298">
        <f>SUM(CS115:CT115)</f>
        <v>344</v>
      </c>
      <c r="CS115" s="310">
        <f>SUM(CV115,CY115,DB115,DE115,DH115,DK115,DN115,DQ115,DT115,DW115,DZ115,EC115,EF115,EI115,EL115,EO115,ER115,EU115,EX115,FA115,FD115,FG115)</f>
        <v>68</v>
      </c>
      <c r="CT115" s="314">
        <f>SUM(CW115,CZ115,DC115,DF115,DI115,DL115,DO115,DR115,DU115,DX115,EA115,ED115,EG115,EJ115,EM115,EP115,ES115,EV115,EY115,FB115,FE115,FH115)</f>
        <v>276</v>
      </c>
      <c r="CU115" s="301">
        <f>SUM(CV115:CW115)</f>
        <v>21</v>
      </c>
      <c r="CV115" s="288">
        <v>4</v>
      </c>
      <c r="CW115" s="288">
        <v>17</v>
      </c>
      <c r="CX115" s="300">
        <f>SUM(CY115:CZ115)</f>
        <v>13</v>
      </c>
      <c r="CY115" s="288">
        <v>3</v>
      </c>
      <c r="CZ115" s="299">
        <v>10</v>
      </c>
      <c r="DA115" s="301">
        <f>SUM(DB115:DC115)</f>
        <v>11</v>
      </c>
      <c r="DB115" s="288">
        <v>1</v>
      </c>
      <c r="DC115" s="288">
        <v>10</v>
      </c>
      <c r="DD115" s="300">
        <f>SUM(DE115:DF115)</f>
        <v>10</v>
      </c>
      <c r="DE115" s="288">
        <v>2</v>
      </c>
      <c r="DF115" s="299">
        <v>8</v>
      </c>
      <c r="DG115" s="301">
        <f>SUM(DH115:DI115)</f>
        <v>9</v>
      </c>
      <c r="DH115" s="288">
        <v>5</v>
      </c>
      <c r="DI115" s="288">
        <v>4</v>
      </c>
      <c r="DJ115" s="300">
        <f>SUM(DK115:DL115)</f>
        <v>18</v>
      </c>
      <c r="DK115" s="288">
        <v>5</v>
      </c>
      <c r="DL115" s="299">
        <v>13</v>
      </c>
      <c r="DM115" s="301">
        <f>SUM(DN115:DO115)</f>
        <v>18</v>
      </c>
      <c r="DN115" s="288">
        <v>2</v>
      </c>
      <c r="DO115" s="288">
        <v>16</v>
      </c>
      <c r="DP115" s="300">
        <f>SUM(DQ115:DR115)</f>
        <v>10</v>
      </c>
      <c r="DQ115" s="288">
        <v>1</v>
      </c>
      <c r="DR115" s="299">
        <v>9</v>
      </c>
      <c r="DS115" s="301">
        <f>SUM(DT115:DU115)</f>
        <v>30</v>
      </c>
      <c r="DT115" s="288">
        <v>5</v>
      </c>
      <c r="DU115" s="288">
        <v>25</v>
      </c>
      <c r="DV115" s="300">
        <f>SUM(DW115:DX115)</f>
        <v>13</v>
      </c>
      <c r="DW115" s="288">
        <v>4</v>
      </c>
      <c r="DX115" s="299">
        <v>9</v>
      </c>
      <c r="DY115" s="301">
        <f>SUM(DZ115:EA115)</f>
        <v>15</v>
      </c>
      <c r="DZ115" s="288">
        <v>4</v>
      </c>
      <c r="EA115" s="288">
        <v>11</v>
      </c>
      <c r="EB115" s="300">
        <f>SUM(EC115:ED115)</f>
        <v>10</v>
      </c>
      <c r="EC115" s="288">
        <v>2</v>
      </c>
      <c r="ED115" s="299">
        <v>8</v>
      </c>
      <c r="EE115" s="301">
        <f>SUM(EF115:EG115)</f>
        <v>10</v>
      </c>
      <c r="EF115" s="288">
        <v>1</v>
      </c>
      <c r="EG115" s="288">
        <v>9</v>
      </c>
      <c r="EH115" s="300">
        <f>SUM(EI115:EJ115)</f>
        <v>10</v>
      </c>
      <c r="EI115" s="288">
        <v>1</v>
      </c>
      <c r="EJ115" s="299">
        <v>9</v>
      </c>
      <c r="EK115" s="301">
        <f>SUM(EL115:EM115)</f>
        <v>22</v>
      </c>
      <c r="EL115" s="288">
        <v>4</v>
      </c>
      <c r="EM115" s="288">
        <v>18</v>
      </c>
      <c r="EN115" s="300">
        <f>SUM(EO115:EP115)</f>
        <v>8</v>
      </c>
      <c r="EO115" s="288">
        <v>2</v>
      </c>
      <c r="EP115" s="299">
        <v>6</v>
      </c>
      <c r="EQ115" s="301">
        <f>SUM(ER115:ES115)</f>
        <v>10</v>
      </c>
      <c r="ER115" s="288">
        <v>2</v>
      </c>
      <c r="ES115" s="288">
        <v>8</v>
      </c>
      <c r="ET115" s="300">
        <f>SUM(EU115:EV115)</f>
        <v>18</v>
      </c>
      <c r="EU115" s="288">
        <v>4</v>
      </c>
      <c r="EV115" s="299">
        <v>14</v>
      </c>
      <c r="EW115" s="301">
        <f>SUM(EX115:EY115)</f>
        <v>19</v>
      </c>
      <c r="EX115" s="288">
        <v>5</v>
      </c>
      <c r="EY115" s="288">
        <v>14</v>
      </c>
      <c r="EZ115" s="300">
        <f>SUM(FA115:FB115)</f>
        <v>8</v>
      </c>
      <c r="FA115" s="288">
        <v>1</v>
      </c>
      <c r="FB115" s="299">
        <v>7</v>
      </c>
      <c r="FC115" s="301">
        <f>SUM(FD115:FE115)</f>
        <v>41</v>
      </c>
      <c r="FD115" s="288">
        <v>9</v>
      </c>
      <c r="FE115" s="288">
        <v>32</v>
      </c>
      <c r="FF115" s="300">
        <f>SUM(FG115:FH115)</f>
        <v>20</v>
      </c>
      <c r="FG115" s="288">
        <v>1</v>
      </c>
      <c r="FH115" s="299">
        <v>19</v>
      </c>
    </row>
    <row r="116" spans="1:165" ht="15.95" customHeight="1" x14ac:dyDescent="0.15">
      <c r="A116" s="58" t="s">
        <v>280</v>
      </c>
      <c r="B116" s="39" t="s">
        <v>105</v>
      </c>
      <c r="C116" s="116">
        <f>SUM(D116:E116)</f>
        <v>498</v>
      </c>
      <c r="D116" s="96">
        <f t="shared" ref="D116:D119" si="645">SUM(G116,BI116,CS116)</f>
        <v>133</v>
      </c>
      <c r="E116" s="96">
        <f t="shared" ref="E116:E119" si="646">SUM(H116,BJ116,CT116)</f>
        <v>365</v>
      </c>
      <c r="F116" s="117">
        <f>SUM(G116:H116)</f>
        <v>95</v>
      </c>
      <c r="G116" s="206">
        <f t="shared" si="643"/>
        <v>24</v>
      </c>
      <c r="H116" s="206">
        <f t="shared" si="644"/>
        <v>71</v>
      </c>
      <c r="I116" s="241">
        <f>SUM(J116:K116)</f>
        <v>6</v>
      </c>
      <c r="J116" s="233">
        <v>1</v>
      </c>
      <c r="K116" s="233">
        <v>5</v>
      </c>
      <c r="L116" s="242">
        <f>SUM(M116:N116)</f>
        <v>11</v>
      </c>
      <c r="M116" s="233">
        <v>3</v>
      </c>
      <c r="N116" s="288">
        <v>8</v>
      </c>
      <c r="O116" s="300">
        <f>SUM(P116:Q116)</f>
        <v>5</v>
      </c>
      <c r="P116" s="288">
        <v>3</v>
      </c>
      <c r="Q116" s="299">
        <v>2</v>
      </c>
      <c r="R116" s="300">
        <f>SUM(S116:T116)</f>
        <v>5</v>
      </c>
      <c r="S116" s="288" t="s">
        <v>140</v>
      </c>
      <c r="T116" s="299">
        <v>5</v>
      </c>
      <c r="U116" s="242">
        <f>SUM(V116:W116)</f>
        <v>8</v>
      </c>
      <c r="V116" s="233">
        <v>2</v>
      </c>
      <c r="W116" s="288">
        <v>6</v>
      </c>
      <c r="X116" s="300">
        <f>SUM(Y116:Z116)</f>
        <v>7</v>
      </c>
      <c r="Y116" s="288">
        <v>1</v>
      </c>
      <c r="Z116" s="299">
        <v>6</v>
      </c>
      <c r="AA116" s="301">
        <f>SUM(AB116:AC116)</f>
        <v>7</v>
      </c>
      <c r="AB116" s="233">
        <v>1</v>
      </c>
      <c r="AC116" s="233">
        <v>6</v>
      </c>
      <c r="AD116" s="300">
        <f>SUM(AE116:AF116)</f>
        <v>15</v>
      </c>
      <c r="AE116" s="288">
        <v>3</v>
      </c>
      <c r="AF116" s="299">
        <v>12</v>
      </c>
      <c r="AG116" s="301">
        <f>SUM(AH116:AI116)</f>
        <v>6</v>
      </c>
      <c r="AH116" s="288">
        <v>4</v>
      </c>
      <c r="AI116" s="288">
        <v>2</v>
      </c>
      <c r="AJ116" s="300">
        <f>SUM(AK116:AL116)</f>
        <v>9</v>
      </c>
      <c r="AK116" s="288">
        <v>1</v>
      </c>
      <c r="AL116" s="299">
        <v>8</v>
      </c>
      <c r="AM116" s="301">
        <f>SUM(AN116:AO116)</f>
        <v>5</v>
      </c>
      <c r="AN116" s="288">
        <v>2</v>
      </c>
      <c r="AO116" s="288">
        <v>3</v>
      </c>
      <c r="AP116" s="300">
        <f>SUM(AQ116:AR116)</f>
        <v>2</v>
      </c>
      <c r="AQ116" s="288">
        <v>1</v>
      </c>
      <c r="AR116" s="299">
        <v>1</v>
      </c>
      <c r="AS116" s="301">
        <f>SUM(AT116:AU116)</f>
        <v>2</v>
      </c>
      <c r="AT116" s="288">
        <v>1</v>
      </c>
      <c r="AU116" s="288">
        <v>1</v>
      </c>
      <c r="AV116" s="300">
        <f>SUM(AW116:AX116)</f>
        <v>1</v>
      </c>
      <c r="AW116" s="288" t="s">
        <v>140</v>
      </c>
      <c r="AX116" s="299">
        <v>1</v>
      </c>
      <c r="AY116" s="301">
        <f>SUM(AZ116:BA116)</f>
        <v>5</v>
      </c>
      <c r="AZ116" s="288">
        <v>1</v>
      </c>
      <c r="BA116" s="288">
        <v>4</v>
      </c>
      <c r="BB116" s="300">
        <f>SUM(BC116:BD116)</f>
        <v>0</v>
      </c>
      <c r="BC116" s="288" t="s">
        <v>140</v>
      </c>
      <c r="BD116" s="299">
        <v>0</v>
      </c>
      <c r="BE116" s="301">
        <f>SUM(BF116:BG116)</f>
        <v>1</v>
      </c>
      <c r="BF116" s="288" t="s">
        <v>140</v>
      </c>
      <c r="BG116" s="288">
        <v>1</v>
      </c>
      <c r="BH116" s="300">
        <f>SUM(BI116:BJ116)</f>
        <v>116</v>
      </c>
      <c r="BI116" s="310">
        <f t="shared" ref="BI116:BI119" si="647">SUM(BL116,BO116,BR116,BU116,BX116,CA116,CD116,CG116,CJ116,CM116,CP116)</f>
        <v>33</v>
      </c>
      <c r="BJ116" s="314">
        <f t="shared" ref="BJ116:BJ119" si="648">SUM(BM116,BP116,BS116,BV116,BY116,CB116,CE116,CH116,CK116,CN116,CQ116)</f>
        <v>83</v>
      </c>
      <c r="BK116" s="301">
        <f>SUM(BL116:BM116)</f>
        <v>22</v>
      </c>
      <c r="BL116" s="288">
        <v>6</v>
      </c>
      <c r="BM116" s="288">
        <v>16</v>
      </c>
      <c r="BN116" s="300">
        <f>SUM(BO116:BP116)</f>
        <v>13</v>
      </c>
      <c r="BO116" s="288">
        <v>4</v>
      </c>
      <c r="BP116" s="299">
        <v>9</v>
      </c>
      <c r="BQ116" s="301">
        <f>SUM(BR116:BS116)</f>
        <v>6</v>
      </c>
      <c r="BR116" s="288">
        <v>1</v>
      </c>
      <c r="BS116" s="288">
        <v>5</v>
      </c>
      <c r="BT116" s="300">
        <f>SUM(BU116:BV116)</f>
        <v>14</v>
      </c>
      <c r="BU116" s="288">
        <v>2</v>
      </c>
      <c r="BV116" s="299">
        <v>12</v>
      </c>
      <c r="BW116" s="301">
        <f>SUM(BX116:BY116)</f>
        <v>3</v>
      </c>
      <c r="BX116" s="288">
        <v>2</v>
      </c>
      <c r="BY116" s="288">
        <v>1</v>
      </c>
      <c r="BZ116" s="300">
        <f>SUM(CA116:CB116)</f>
        <v>12</v>
      </c>
      <c r="CA116" s="288">
        <v>5</v>
      </c>
      <c r="CB116" s="299">
        <v>7</v>
      </c>
      <c r="CC116" s="301">
        <f>SUM(CD116:CE116)</f>
        <v>7</v>
      </c>
      <c r="CD116" s="288">
        <v>3</v>
      </c>
      <c r="CE116" s="288">
        <v>4</v>
      </c>
      <c r="CF116" s="300">
        <f>SUM(CG116:CH116)</f>
        <v>9</v>
      </c>
      <c r="CG116" s="288">
        <v>2</v>
      </c>
      <c r="CH116" s="299">
        <v>7</v>
      </c>
      <c r="CI116" s="301">
        <f>SUM(CJ116:CK116)</f>
        <v>8</v>
      </c>
      <c r="CJ116" s="288">
        <v>2</v>
      </c>
      <c r="CK116" s="288">
        <v>6</v>
      </c>
      <c r="CL116" s="300">
        <f>SUM(CM116:CN116)</f>
        <v>12</v>
      </c>
      <c r="CM116" s="288">
        <v>4</v>
      </c>
      <c r="CN116" s="299">
        <v>8</v>
      </c>
      <c r="CO116" s="301">
        <f>SUM(CP116:CQ116)</f>
        <v>10</v>
      </c>
      <c r="CP116" s="288">
        <v>2</v>
      </c>
      <c r="CQ116" s="288">
        <v>8</v>
      </c>
      <c r="CR116" s="298">
        <f>SUM(CS116:CT116)</f>
        <v>287</v>
      </c>
      <c r="CS116" s="310">
        <f t="shared" ref="CS116:CS119" si="649">SUM(CV116,CY116,DB116,DE116,DH116,DK116,DN116,DQ116,DT116,DW116,DZ116,EC116,EF116,EI116,EL116,EO116,ER116,EU116,EX116,FA116,FD116,FG116)</f>
        <v>76</v>
      </c>
      <c r="CT116" s="314">
        <f t="shared" ref="CT116:CT119" si="650">SUM(CW116,CZ116,DC116,DF116,DI116,DL116,DO116,DR116,DU116,DX116,EA116,ED116,EG116,EJ116,EM116,EP116,ES116,EV116,EY116,FB116,FE116,FH116)</f>
        <v>211</v>
      </c>
      <c r="CU116" s="301">
        <f>SUM(CV116:CW116)</f>
        <v>13</v>
      </c>
      <c r="CV116" s="288">
        <v>4</v>
      </c>
      <c r="CW116" s="288">
        <v>9</v>
      </c>
      <c r="CX116" s="300">
        <f>SUM(CY116:CZ116)</f>
        <v>10</v>
      </c>
      <c r="CY116" s="288">
        <v>1</v>
      </c>
      <c r="CZ116" s="299">
        <v>9</v>
      </c>
      <c r="DA116" s="301">
        <f>SUM(DB116:DC116)</f>
        <v>7</v>
      </c>
      <c r="DB116" s="288">
        <v>3</v>
      </c>
      <c r="DC116" s="288">
        <v>4</v>
      </c>
      <c r="DD116" s="300">
        <f>SUM(DE116:DF116)</f>
        <v>9</v>
      </c>
      <c r="DE116" s="288">
        <v>5</v>
      </c>
      <c r="DF116" s="299">
        <v>4</v>
      </c>
      <c r="DG116" s="301">
        <f>SUM(DH116:DI116)</f>
        <v>9</v>
      </c>
      <c r="DH116" s="288">
        <v>1</v>
      </c>
      <c r="DI116" s="288">
        <v>8</v>
      </c>
      <c r="DJ116" s="300">
        <f>SUM(DK116:DL116)</f>
        <v>14</v>
      </c>
      <c r="DK116" s="288">
        <v>3</v>
      </c>
      <c r="DL116" s="299">
        <v>11</v>
      </c>
      <c r="DM116" s="301">
        <f>SUM(DN116:DO116)</f>
        <v>14</v>
      </c>
      <c r="DN116" s="288">
        <v>3</v>
      </c>
      <c r="DO116" s="288">
        <v>11</v>
      </c>
      <c r="DP116" s="300">
        <f>SUM(DQ116:DR116)</f>
        <v>16</v>
      </c>
      <c r="DQ116" s="288">
        <v>4</v>
      </c>
      <c r="DR116" s="299">
        <v>12</v>
      </c>
      <c r="DS116" s="301">
        <f>SUM(DT116:DU116)</f>
        <v>11</v>
      </c>
      <c r="DT116" s="288">
        <v>2</v>
      </c>
      <c r="DU116" s="288">
        <v>9</v>
      </c>
      <c r="DV116" s="300">
        <f>SUM(DW116:DX116)</f>
        <v>13</v>
      </c>
      <c r="DW116" s="288">
        <v>1</v>
      </c>
      <c r="DX116" s="299">
        <v>12</v>
      </c>
      <c r="DY116" s="301">
        <f>SUM(DZ116:EA116)</f>
        <v>18</v>
      </c>
      <c r="DZ116" s="288">
        <v>4</v>
      </c>
      <c r="EA116" s="288">
        <v>14</v>
      </c>
      <c r="EB116" s="300">
        <f>SUM(EC116:ED116)</f>
        <v>9</v>
      </c>
      <c r="EC116" s="288">
        <v>5</v>
      </c>
      <c r="ED116" s="299">
        <v>4</v>
      </c>
      <c r="EE116" s="301">
        <f>SUM(EF116:EG116)</f>
        <v>13</v>
      </c>
      <c r="EF116" s="288">
        <v>7</v>
      </c>
      <c r="EG116" s="288">
        <v>6</v>
      </c>
      <c r="EH116" s="300">
        <f>SUM(EI116:EJ116)</f>
        <v>6</v>
      </c>
      <c r="EI116" s="288">
        <v>2</v>
      </c>
      <c r="EJ116" s="299">
        <v>4</v>
      </c>
      <c r="EK116" s="301">
        <f>SUM(EL116:EM116)</f>
        <v>24</v>
      </c>
      <c r="EL116" s="288">
        <v>4</v>
      </c>
      <c r="EM116" s="288">
        <v>20</v>
      </c>
      <c r="EN116" s="300">
        <f>SUM(EO116:EP116)</f>
        <v>11</v>
      </c>
      <c r="EO116" s="288">
        <v>4</v>
      </c>
      <c r="EP116" s="299">
        <v>7</v>
      </c>
      <c r="EQ116" s="301">
        <f>SUM(ER116:ES116)</f>
        <v>7</v>
      </c>
      <c r="ER116" s="288">
        <v>1</v>
      </c>
      <c r="ES116" s="288">
        <v>6</v>
      </c>
      <c r="ET116" s="300">
        <f>SUM(EU116:EV116)</f>
        <v>6</v>
      </c>
      <c r="EU116" s="288">
        <v>2</v>
      </c>
      <c r="EV116" s="299">
        <v>4</v>
      </c>
      <c r="EW116" s="301">
        <f>SUM(EX116:EY116)</f>
        <v>23</v>
      </c>
      <c r="EX116" s="288">
        <v>9</v>
      </c>
      <c r="EY116" s="288">
        <v>14</v>
      </c>
      <c r="EZ116" s="300">
        <f>SUM(FA116:FB116)</f>
        <v>15</v>
      </c>
      <c r="FA116" s="288">
        <v>1</v>
      </c>
      <c r="FB116" s="299">
        <v>14</v>
      </c>
      <c r="FC116" s="301">
        <f>SUM(FD116:FE116)</f>
        <v>28</v>
      </c>
      <c r="FD116" s="288">
        <v>9</v>
      </c>
      <c r="FE116" s="288">
        <v>19</v>
      </c>
      <c r="FF116" s="300">
        <f>SUM(FG116:FH116)</f>
        <v>11</v>
      </c>
      <c r="FG116" s="288">
        <v>1</v>
      </c>
      <c r="FH116" s="299">
        <v>10</v>
      </c>
    </row>
    <row r="117" spans="1:165" ht="15.95" customHeight="1" x14ac:dyDescent="0.15">
      <c r="A117" s="58" t="s">
        <v>281</v>
      </c>
      <c r="B117" s="39" t="s">
        <v>106</v>
      </c>
      <c r="C117" s="116">
        <f>SUM(D117:E117)</f>
        <v>517</v>
      </c>
      <c r="D117" s="96">
        <f t="shared" si="645"/>
        <v>138</v>
      </c>
      <c r="E117" s="96">
        <f t="shared" si="646"/>
        <v>379</v>
      </c>
      <c r="F117" s="117">
        <f>SUM(G117:H117)</f>
        <v>100</v>
      </c>
      <c r="G117" s="206">
        <f t="shared" si="643"/>
        <v>21</v>
      </c>
      <c r="H117" s="206">
        <f t="shared" si="644"/>
        <v>79</v>
      </c>
      <c r="I117" s="241">
        <f>SUM(J117:K117)</f>
        <v>5</v>
      </c>
      <c r="J117" s="233">
        <v>1</v>
      </c>
      <c r="K117" s="233">
        <v>4</v>
      </c>
      <c r="L117" s="242">
        <f>SUM(M117:N117)</f>
        <v>14</v>
      </c>
      <c r="M117" s="233">
        <v>1</v>
      </c>
      <c r="N117" s="288">
        <v>13</v>
      </c>
      <c r="O117" s="300">
        <f>SUM(P117:Q117)</f>
        <v>4</v>
      </c>
      <c r="P117" s="288">
        <v>0</v>
      </c>
      <c r="Q117" s="299">
        <v>4</v>
      </c>
      <c r="R117" s="300">
        <f>SUM(S117:T117)</f>
        <v>11</v>
      </c>
      <c r="S117" s="288">
        <v>2</v>
      </c>
      <c r="T117" s="299">
        <v>9</v>
      </c>
      <c r="U117" s="242">
        <f>SUM(V117:W117)</f>
        <v>11</v>
      </c>
      <c r="V117" s="233">
        <v>2</v>
      </c>
      <c r="W117" s="288">
        <v>9</v>
      </c>
      <c r="X117" s="300">
        <f>SUM(Y117:Z117)</f>
        <v>7</v>
      </c>
      <c r="Y117" s="288">
        <v>2</v>
      </c>
      <c r="Z117" s="299">
        <v>5</v>
      </c>
      <c r="AA117" s="301">
        <f>SUM(AB117:AC117)</f>
        <v>5</v>
      </c>
      <c r="AB117" s="233">
        <v>1</v>
      </c>
      <c r="AC117" s="233">
        <v>4</v>
      </c>
      <c r="AD117" s="300">
        <f>SUM(AE117:AF117)</f>
        <v>12</v>
      </c>
      <c r="AE117" s="288">
        <v>5</v>
      </c>
      <c r="AF117" s="299">
        <v>7</v>
      </c>
      <c r="AG117" s="301">
        <f>SUM(AH117:AI117)</f>
        <v>4</v>
      </c>
      <c r="AH117" s="288">
        <v>2</v>
      </c>
      <c r="AI117" s="288">
        <v>2</v>
      </c>
      <c r="AJ117" s="300">
        <f>SUM(AK117:AL117)</f>
        <v>4</v>
      </c>
      <c r="AK117" s="288" t="s">
        <v>140</v>
      </c>
      <c r="AL117" s="299">
        <v>4</v>
      </c>
      <c r="AM117" s="301">
        <f>SUM(AN117:AO117)</f>
        <v>9</v>
      </c>
      <c r="AN117" s="288">
        <v>2</v>
      </c>
      <c r="AO117" s="288">
        <v>7</v>
      </c>
      <c r="AP117" s="300">
        <f>SUM(AQ117:AR117)</f>
        <v>2</v>
      </c>
      <c r="AQ117" s="288">
        <v>1</v>
      </c>
      <c r="AR117" s="299">
        <v>1</v>
      </c>
      <c r="AS117" s="301">
        <f>SUM(AT117:AU117)</f>
        <v>5</v>
      </c>
      <c r="AT117" s="288">
        <v>2</v>
      </c>
      <c r="AU117" s="288">
        <v>3</v>
      </c>
      <c r="AV117" s="300">
        <f>SUM(AW117:AX117)</f>
        <v>1</v>
      </c>
      <c r="AW117" s="288" t="s">
        <v>140</v>
      </c>
      <c r="AX117" s="299">
        <v>1</v>
      </c>
      <c r="AY117" s="301">
        <f>SUM(AZ117:BA117)</f>
        <v>0</v>
      </c>
      <c r="AZ117" s="288" t="s">
        <v>140</v>
      </c>
      <c r="BA117" s="288">
        <v>0</v>
      </c>
      <c r="BB117" s="300">
        <f>SUM(BC117:BD117)</f>
        <v>4</v>
      </c>
      <c r="BC117" s="288" t="s">
        <v>140</v>
      </c>
      <c r="BD117" s="299">
        <v>4</v>
      </c>
      <c r="BE117" s="301">
        <f>SUM(BF117:BG117)</f>
        <v>2</v>
      </c>
      <c r="BF117" s="288" t="s">
        <v>140</v>
      </c>
      <c r="BG117" s="288">
        <v>2</v>
      </c>
      <c r="BH117" s="300">
        <f>SUM(BI117:BJ117)</f>
        <v>117</v>
      </c>
      <c r="BI117" s="310">
        <f t="shared" si="647"/>
        <v>30</v>
      </c>
      <c r="BJ117" s="314">
        <f t="shared" si="648"/>
        <v>87</v>
      </c>
      <c r="BK117" s="301">
        <f>SUM(BL117:BM117)</f>
        <v>19</v>
      </c>
      <c r="BL117" s="288">
        <v>8</v>
      </c>
      <c r="BM117" s="288">
        <v>11</v>
      </c>
      <c r="BN117" s="300">
        <f>SUM(BO117:BP117)</f>
        <v>19</v>
      </c>
      <c r="BO117" s="288">
        <v>7</v>
      </c>
      <c r="BP117" s="299">
        <v>12</v>
      </c>
      <c r="BQ117" s="301">
        <f>SUM(BR117:BS117)</f>
        <v>12</v>
      </c>
      <c r="BR117" s="288">
        <v>2</v>
      </c>
      <c r="BS117" s="288">
        <v>10</v>
      </c>
      <c r="BT117" s="300">
        <f>SUM(BU117:BV117)</f>
        <v>11</v>
      </c>
      <c r="BU117" s="288">
        <v>2</v>
      </c>
      <c r="BV117" s="299">
        <v>9</v>
      </c>
      <c r="BW117" s="301">
        <f>SUM(BX117:BY117)</f>
        <v>7</v>
      </c>
      <c r="BX117" s="288">
        <v>1</v>
      </c>
      <c r="BY117" s="288">
        <v>6</v>
      </c>
      <c r="BZ117" s="300">
        <f>SUM(CA117:CB117)</f>
        <v>14</v>
      </c>
      <c r="CA117" s="288">
        <v>3</v>
      </c>
      <c r="CB117" s="299">
        <v>11</v>
      </c>
      <c r="CC117" s="301">
        <f>SUM(CD117:CE117)</f>
        <v>12</v>
      </c>
      <c r="CD117" s="288">
        <v>5</v>
      </c>
      <c r="CE117" s="288">
        <v>7</v>
      </c>
      <c r="CF117" s="300">
        <f>SUM(CG117:CH117)</f>
        <v>8</v>
      </c>
      <c r="CG117" s="288">
        <v>0</v>
      </c>
      <c r="CH117" s="299">
        <v>8</v>
      </c>
      <c r="CI117" s="301">
        <f>SUM(CJ117:CK117)</f>
        <v>4</v>
      </c>
      <c r="CJ117" s="288">
        <v>1</v>
      </c>
      <c r="CK117" s="288">
        <v>3</v>
      </c>
      <c r="CL117" s="300">
        <f>SUM(CM117:CN117)</f>
        <v>7</v>
      </c>
      <c r="CM117" s="288">
        <v>0</v>
      </c>
      <c r="CN117" s="299">
        <v>7</v>
      </c>
      <c r="CO117" s="301">
        <f>SUM(CP117:CQ117)</f>
        <v>4</v>
      </c>
      <c r="CP117" s="288">
        <v>1</v>
      </c>
      <c r="CQ117" s="288">
        <v>3</v>
      </c>
      <c r="CR117" s="298">
        <f>SUM(CS117:CT117)</f>
        <v>300</v>
      </c>
      <c r="CS117" s="310">
        <f t="shared" si="649"/>
        <v>87</v>
      </c>
      <c r="CT117" s="314">
        <f t="shared" si="650"/>
        <v>213</v>
      </c>
      <c r="CU117" s="301">
        <f>SUM(CV117:CW117)</f>
        <v>14</v>
      </c>
      <c r="CV117" s="288">
        <v>6</v>
      </c>
      <c r="CW117" s="288">
        <v>8</v>
      </c>
      <c r="CX117" s="300">
        <f>SUM(CY117:CZ117)</f>
        <v>9</v>
      </c>
      <c r="CY117" s="288">
        <v>3</v>
      </c>
      <c r="CZ117" s="299">
        <v>6</v>
      </c>
      <c r="DA117" s="301">
        <f>SUM(DB117:DC117)</f>
        <v>12</v>
      </c>
      <c r="DB117" s="288">
        <v>6</v>
      </c>
      <c r="DC117" s="288">
        <v>6</v>
      </c>
      <c r="DD117" s="300">
        <f>SUM(DE117:DF117)</f>
        <v>11</v>
      </c>
      <c r="DE117" s="288">
        <v>3</v>
      </c>
      <c r="DF117" s="299">
        <v>8</v>
      </c>
      <c r="DG117" s="301">
        <f>SUM(DH117:DI117)</f>
        <v>11</v>
      </c>
      <c r="DH117" s="288">
        <v>0</v>
      </c>
      <c r="DI117" s="288">
        <v>11</v>
      </c>
      <c r="DJ117" s="300">
        <f>SUM(DK117:DL117)</f>
        <v>17</v>
      </c>
      <c r="DK117" s="288">
        <v>3</v>
      </c>
      <c r="DL117" s="299">
        <v>14</v>
      </c>
      <c r="DM117" s="301">
        <f>SUM(DN117:DO117)</f>
        <v>16</v>
      </c>
      <c r="DN117" s="288">
        <v>10</v>
      </c>
      <c r="DO117" s="288">
        <v>6</v>
      </c>
      <c r="DP117" s="300">
        <f>SUM(DQ117:DR117)</f>
        <v>9</v>
      </c>
      <c r="DQ117" s="288">
        <v>3</v>
      </c>
      <c r="DR117" s="299">
        <v>6</v>
      </c>
      <c r="DS117" s="301">
        <f>SUM(DT117:DU117)</f>
        <v>13</v>
      </c>
      <c r="DT117" s="288">
        <v>2</v>
      </c>
      <c r="DU117" s="288">
        <v>11</v>
      </c>
      <c r="DV117" s="300">
        <f>SUM(DW117:DX117)</f>
        <v>8</v>
      </c>
      <c r="DW117" s="288">
        <v>4</v>
      </c>
      <c r="DX117" s="299">
        <v>4</v>
      </c>
      <c r="DY117" s="301">
        <f>SUM(DZ117:EA117)</f>
        <v>23</v>
      </c>
      <c r="DZ117" s="288">
        <v>3</v>
      </c>
      <c r="EA117" s="288">
        <v>20</v>
      </c>
      <c r="EB117" s="300">
        <f>SUM(EC117:ED117)</f>
        <v>12</v>
      </c>
      <c r="EC117" s="288">
        <v>3</v>
      </c>
      <c r="ED117" s="299">
        <v>9</v>
      </c>
      <c r="EE117" s="301">
        <f>SUM(EF117:EG117)</f>
        <v>11</v>
      </c>
      <c r="EF117" s="288">
        <v>6</v>
      </c>
      <c r="EG117" s="288">
        <v>5</v>
      </c>
      <c r="EH117" s="300">
        <f>SUM(EI117:EJ117)</f>
        <v>10</v>
      </c>
      <c r="EI117" s="288">
        <v>3</v>
      </c>
      <c r="EJ117" s="299">
        <v>7</v>
      </c>
      <c r="EK117" s="301">
        <f>SUM(EL117:EM117)</f>
        <v>18</v>
      </c>
      <c r="EL117" s="288">
        <v>3</v>
      </c>
      <c r="EM117" s="288">
        <v>15</v>
      </c>
      <c r="EN117" s="300">
        <f>SUM(EO117:EP117)</f>
        <v>8</v>
      </c>
      <c r="EO117" s="288">
        <v>2</v>
      </c>
      <c r="EP117" s="299">
        <v>6</v>
      </c>
      <c r="EQ117" s="301">
        <f>SUM(ER117:ES117)</f>
        <v>10</v>
      </c>
      <c r="ER117" s="288">
        <v>2</v>
      </c>
      <c r="ES117" s="288">
        <v>8</v>
      </c>
      <c r="ET117" s="300">
        <f>SUM(EU117:EV117)</f>
        <v>7</v>
      </c>
      <c r="EU117" s="288">
        <v>1</v>
      </c>
      <c r="EV117" s="299">
        <v>6</v>
      </c>
      <c r="EW117" s="301">
        <f>SUM(EX117:EY117)</f>
        <v>17</v>
      </c>
      <c r="EX117" s="288">
        <v>6</v>
      </c>
      <c r="EY117" s="288">
        <v>11</v>
      </c>
      <c r="EZ117" s="300">
        <f>SUM(FA117:FB117)</f>
        <v>11</v>
      </c>
      <c r="FA117" s="288">
        <v>1</v>
      </c>
      <c r="FB117" s="299">
        <v>10</v>
      </c>
      <c r="FC117" s="301">
        <f>SUM(FD117:FE117)</f>
        <v>39</v>
      </c>
      <c r="FD117" s="288">
        <v>16</v>
      </c>
      <c r="FE117" s="288">
        <v>23</v>
      </c>
      <c r="FF117" s="300">
        <f>SUM(FG117:FH117)</f>
        <v>14</v>
      </c>
      <c r="FG117" s="288">
        <v>1</v>
      </c>
      <c r="FH117" s="299">
        <v>13</v>
      </c>
    </row>
    <row r="118" spans="1:165" ht="15.95" customHeight="1" x14ac:dyDescent="0.15">
      <c r="A118" s="58" t="s">
        <v>282</v>
      </c>
      <c r="B118" s="39" t="s">
        <v>107</v>
      </c>
      <c r="C118" s="116">
        <f>SUM(D118:E118)</f>
        <v>424</v>
      </c>
      <c r="D118" s="96">
        <f t="shared" si="645"/>
        <v>108</v>
      </c>
      <c r="E118" s="96">
        <f t="shared" si="646"/>
        <v>316</v>
      </c>
      <c r="F118" s="117">
        <f>SUM(G118:H118)</f>
        <v>93</v>
      </c>
      <c r="G118" s="206">
        <f t="shared" si="643"/>
        <v>20</v>
      </c>
      <c r="H118" s="206">
        <f t="shared" si="644"/>
        <v>73</v>
      </c>
      <c r="I118" s="241">
        <f>SUM(J118:K118)</f>
        <v>6</v>
      </c>
      <c r="J118" s="233">
        <v>3</v>
      </c>
      <c r="K118" s="233">
        <v>3</v>
      </c>
      <c r="L118" s="242">
        <f>SUM(M118:N118)</f>
        <v>8</v>
      </c>
      <c r="M118" s="233">
        <v>2</v>
      </c>
      <c r="N118" s="288">
        <v>6</v>
      </c>
      <c r="O118" s="300">
        <f>SUM(P118:Q118)</f>
        <v>2</v>
      </c>
      <c r="P118" s="288" t="s">
        <v>140</v>
      </c>
      <c r="Q118" s="299">
        <v>2</v>
      </c>
      <c r="R118" s="300">
        <f>SUM(S118:T118)</f>
        <v>7</v>
      </c>
      <c r="S118" s="288">
        <v>2</v>
      </c>
      <c r="T118" s="299">
        <v>5</v>
      </c>
      <c r="U118" s="242">
        <f>SUM(V118:W118)</f>
        <v>12</v>
      </c>
      <c r="V118" s="233" t="s">
        <v>140</v>
      </c>
      <c r="W118" s="288">
        <v>12</v>
      </c>
      <c r="X118" s="300">
        <f>SUM(Y118:Z118)</f>
        <v>7</v>
      </c>
      <c r="Y118" s="288">
        <v>2</v>
      </c>
      <c r="Z118" s="299">
        <v>5</v>
      </c>
      <c r="AA118" s="301">
        <f>SUM(AB118:AC118)</f>
        <v>6</v>
      </c>
      <c r="AB118" s="233" t="s">
        <v>140</v>
      </c>
      <c r="AC118" s="233">
        <v>6</v>
      </c>
      <c r="AD118" s="300">
        <f>SUM(AE118:AF118)</f>
        <v>8</v>
      </c>
      <c r="AE118" s="288">
        <v>3</v>
      </c>
      <c r="AF118" s="299">
        <v>5</v>
      </c>
      <c r="AG118" s="301">
        <f>SUM(AH118:AI118)</f>
        <v>11</v>
      </c>
      <c r="AH118" s="288">
        <v>1</v>
      </c>
      <c r="AI118" s="288">
        <v>10</v>
      </c>
      <c r="AJ118" s="300">
        <f>SUM(AK118:AL118)</f>
        <v>7</v>
      </c>
      <c r="AK118" s="288">
        <f>-AL1180</f>
        <v>0</v>
      </c>
      <c r="AL118" s="299">
        <v>7</v>
      </c>
      <c r="AM118" s="301">
        <f>SUM(AN118:AO118)</f>
        <v>5</v>
      </c>
      <c r="AN118" s="288">
        <v>1</v>
      </c>
      <c r="AO118" s="288">
        <v>4</v>
      </c>
      <c r="AP118" s="300">
        <f>SUM(AQ118:AR118)</f>
        <v>7</v>
      </c>
      <c r="AQ118" s="288">
        <v>3</v>
      </c>
      <c r="AR118" s="299">
        <v>4</v>
      </c>
      <c r="AS118" s="301">
        <f>SUM(AT118:AU118)</f>
        <v>3</v>
      </c>
      <c r="AT118" s="288">
        <v>1</v>
      </c>
      <c r="AU118" s="288">
        <v>2</v>
      </c>
      <c r="AV118" s="300">
        <f>SUM(AW118:AX118)</f>
        <v>1</v>
      </c>
      <c r="AW118" s="288" t="s">
        <v>140</v>
      </c>
      <c r="AX118" s="299">
        <v>1</v>
      </c>
      <c r="AY118" s="301">
        <f>SUM(AZ118:BA118)</f>
        <v>1</v>
      </c>
      <c r="AZ118" s="288" t="s">
        <v>140</v>
      </c>
      <c r="BA118" s="288">
        <v>1</v>
      </c>
      <c r="BB118" s="300">
        <f>SUM(BC118:BD118)</f>
        <v>0</v>
      </c>
      <c r="BC118" s="288" t="s">
        <v>140</v>
      </c>
      <c r="BD118" s="299" t="s">
        <v>140</v>
      </c>
      <c r="BE118" s="301">
        <f>SUM(BF118:BG118)</f>
        <v>2</v>
      </c>
      <c r="BF118" s="288">
        <v>2</v>
      </c>
      <c r="BG118" s="288" t="s">
        <v>140</v>
      </c>
      <c r="BH118" s="300">
        <f>SUM(BI118:BJ118)</f>
        <v>97</v>
      </c>
      <c r="BI118" s="310">
        <f t="shared" si="647"/>
        <v>26</v>
      </c>
      <c r="BJ118" s="314">
        <f t="shared" si="648"/>
        <v>71</v>
      </c>
      <c r="BK118" s="301">
        <f>SUM(BL118:BM118)</f>
        <v>12</v>
      </c>
      <c r="BL118" s="288">
        <v>3</v>
      </c>
      <c r="BM118" s="288">
        <v>9</v>
      </c>
      <c r="BN118" s="300">
        <f>SUM(BO118:BP118)</f>
        <v>7</v>
      </c>
      <c r="BO118" s="288">
        <v>4</v>
      </c>
      <c r="BP118" s="299">
        <v>3</v>
      </c>
      <c r="BQ118" s="301">
        <f>SUM(BR118:BS118)</f>
        <v>10</v>
      </c>
      <c r="BR118" s="288">
        <v>0</v>
      </c>
      <c r="BS118" s="288">
        <v>10</v>
      </c>
      <c r="BT118" s="300">
        <f>SUM(BU118:BV118)</f>
        <v>10</v>
      </c>
      <c r="BU118" s="288">
        <v>1</v>
      </c>
      <c r="BV118" s="299">
        <v>9</v>
      </c>
      <c r="BW118" s="301">
        <f>SUM(BX118:BY118)</f>
        <v>3</v>
      </c>
      <c r="BX118" s="288">
        <v>3</v>
      </c>
      <c r="BY118" s="288">
        <v>0</v>
      </c>
      <c r="BZ118" s="300">
        <f>SUM(CA118:CB118)</f>
        <v>8</v>
      </c>
      <c r="CA118" s="288">
        <v>5</v>
      </c>
      <c r="CB118" s="299">
        <v>3</v>
      </c>
      <c r="CC118" s="301">
        <f>SUM(CD118:CE118)</f>
        <v>12</v>
      </c>
      <c r="CD118" s="288">
        <v>1</v>
      </c>
      <c r="CE118" s="288">
        <v>11</v>
      </c>
      <c r="CF118" s="300">
        <f>SUM(CG118:CH118)</f>
        <v>8</v>
      </c>
      <c r="CG118" s="288">
        <v>4</v>
      </c>
      <c r="CH118" s="299">
        <v>4</v>
      </c>
      <c r="CI118" s="301">
        <f>SUM(CJ118:CK118)</f>
        <v>2</v>
      </c>
      <c r="CJ118" s="288">
        <v>0</v>
      </c>
      <c r="CK118" s="288">
        <v>2</v>
      </c>
      <c r="CL118" s="300">
        <f>SUM(CM118:CN118)</f>
        <v>12</v>
      </c>
      <c r="CM118" s="288">
        <v>4</v>
      </c>
      <c r="CN118" s="299">
        <v>8</v>
      </c>
      <c r="CO118" s="301">
        <f>SUM(CP118:CQ118)</f>
        <v>13</v>
      </c>
      <c r="CP118" s="288">
        <v>1</v>
      </c>
      <c r="CQ118" s="288">
        <v>12</v>
      </c>
      <c r="CR118" s="298">
        <f>SUM(CS118:CT118)</f>
        <v>234</v>
      </c>
      <c r="CS118" s="310">
        <f t="shared" si="649"/>
        <v>62</v>
      </c>
      <c r="CT118" s="314">
        <f t="shared" si="650"/>
        <v>172</v>
      </c>
      <c r="CU118" s="301">
        <f>SUM(CV118:CW118)</f>
        <v>10</v>
      </c>
      <c r="CV118" s="288">
        <v>3</v>
      </c>
      <c r="CW118" s="288">
        <v>7</v>
      </c>
      <c r="CX118" s="300">
        <f>SUM(CY118:CZ118)</f>
        <v>14</v>
      </c>
      <c r="CY118" s="288">
        <v>5</v>
      </c>
      <c r="CZ118" s="299">
        <v>9</v>
      </c>
      <c r="DA118" s="301">
        <f>SUM(DB118:DC118)</f>
        <v>2</v>
      </c>
      <c r="DB118" s="288">
        <v>1</v>
      </c>
      <c r="DC118" s="288">
        <v>1</v>
      </c>
      <c r="DD118" s="300">
        <f>SUM(DE118:DF118)</f>
        <v>4</v>
      </c>
      <c r="DE118" s="288">
        <v>1</v>
      </c>
      <c r="DF118" s="299">
        <v>3</v>
      </c>
      <c r="DG118" s="301">
        <f>SUM(DH118:DI118)</f>
        <v>6</v>
      </c>
      <c r="DH118" s="288">
        <v>2</v>
      </c>
      <c r="DI118" s="288">
        <v>4</v>
      </c>
      <c r="DJ118" s="300">
        <f>SUM(DK118:DL118)</f>
        <v>8</v>
      </c>
      <c r="DK118" s="288">
        <v>2</v>
      </c>
      <c r="DL118" s="299">
        <v>6</v>
      </c>
      <c r="DM118" s="301">
        <f>SUM(DN118:DO118)</f>
        <v>14</v>
      </c>
      <c r="DN118" s="288">
        <v>5</v>
      </c>
      <c r="DO118" s="288">
        <v>9</v>
      </c>
      <c r="DP118" s="300">
        <f>SUM(DQ118:DR118)</f>
        <v>12</v>
      </c>
      <c r="DQ118" s="288">
        <v>3</v>
      </c>
      <c r="DR118" s="299">
        <v>9</v>
      </c>
      <c r="DS118" s="301">
        <f>SUM(DT118:DU118)</f>
        <v>15</v>
      </c>
      <c r="DT118" s="288">
        <v>7</v>
      </c>
      <c r="DU118" s="288">
        <v>8</v>
      </c>
      <c r="DV118" s="300">
        <f>SUM(DW118:DX118)</f>
        <v>15</v>
      </c>
      <c r="DW118" s="288">
        <v>1</v>
      </c>
      <c r="DX118" s="299">
        <v>14</v>
      </c>
      <c r="DY118" s="301">
        <f>SUM(DZ118:EA118)</f>
        <v>9</v>
      </c>
      <c r="DZ118" s="288">
        <v>3</v>
      </c>
      <c r="EA118" s="288">
        <v>6</v>
      </c>
      <c r="EB118" s="300">
        <f>SUM(EC118:ED118)</f>
        <v>10</v>
      </c>
      <c r="EC118" s="288">
        <v>4</v>
      </c>
      <c r="ED118" s="299">
        <v>6</v>
      </c>
      <c r="EE118" s="301">
        <f>SUM(EF118:EG118)</f>
        <v>7</v>
      </c>
      <c r="EF118" s="288">
        <v>4</v>
      </c>
      <c r="EG118" s="288">
        <v>3</v>
      </c>
      <c r="EH118" s="300">
        <f>SUM(EI118:EJ118)</f>
        <v>8</v>
      </c>
      <c r="EI118" s="288">
        <v>2</v>
      </c>
      <c r="EJ118" s="299">
        <v>6</v>
      </c>
      <c r="EK118" s="301">
        <f>SUM(EL118:EM118)</f>
        <v>22</v>
      </c>
      <c r="EL118" s="288">
        <v>6</v>
      </c>
      <c r="EM118" s="288">
        <v>16</v>
      </c>
      <c r="EN118" s="300">
        <f>SUM(EO118:EP118)</f>
        <v>6</v>
      </c>
      <c r="EO118" s="288">
        <v>0</v>
      </c>
      <c r="EP118" s="299">
        <v>6</v>
      </c>
      <c r="EQ118" s="301">
        <f>SUM(ER118:ES118)</f>
        <v>8</v>
      </c>
      <c r="ER118" s="288">
        <v>0</v>
      </c>
      <c r="ES118" s="288">
        <v>8</v>
      </c>
      <c r="ET118" s="300">
        <f>SUM(EU118:EV118)</f>
        <v>6</v>
      </c>
      <c r="EU118" s="288">
        <v>2</v>
      </c>
      <c r="EV118" s="299">
        <v>4</v>
      </c>
      <c r="EW118" s="301">
        <f>SUM(EX118:EY118)</f>
        <v>19</v>
      </c>
      <c r="EX118" s="288">
        <v>2</v>
      </c>
      <c r="EY118" s="288">
        <v>17</v>
      </c>
      <c r="EZ118" s="300">
        <f>SUM(FA118:FB118)</f>
        <v>12</v>
      </c>
      <c r="FA118" s="288">
        <v>5</v>
      </c>
      <c r="FB118" s="299">
        <v>7</v>
      </c>
      <c r="FC118" s="301">
        <f>SUM(FD118:FE118)</f>
        <v>20</v>
      </c>
      <c r="FD118" s="288">
        <v>3</v>
      </c>
      <c r="FE118" s="288">
        <v>17</v>
      </c>
      <c r="FF118" s="300">
        <f>SUM(FG118:FH118)</f>
        <v>7</v>
      </c>
      <c r="FG118" s="288">
        <v>1</v>
      </c>
      <c r="FH118" s="299">
        <v>6</v>
      </c>
    </row>
    <row r="119" spans="1:165" ht="15.95" customHeight="1" x14ac:dyDescent="0.15">
      <c r="A119" s="58" t="s">
        <v>283</v>
      </c>
      <c r="B119" s="39" t="s">
        <v>108</v>
      </c>
      <c r="C119" s="116">
        <f>SUM(D119:E119)</f>
        <v>269</v>
      </c>
      <c r="D119" s="96">
        <f t="shared" si="645"/>
        <v>73</v>
      </c>
      <c r="E119" s="96">
        <f t="shared" si="646"/>
        <v>196</v>
      </c>
      <c r="F119" s="117">
        <f>SUM(G119:H119)</f>
        <v>56</v>
      </c>
      <c r="G119" s="206">
        <f t="shared" si="643"/>
        <v>17</v>
      </c>
      <c r="H119" s="206">
        <f t="shared" si="644"/>
        <v>39</v>
      </c>
      <c r="I119" s="241">
        <f>SUM(J119:K119)</f>
        <v>3</v>
      </c>
      <c r="J119" s="233">
        <v>1</v>
      </c>
      <c r="K119" s="233">
        <v>2</v>
      </c>
      <c r="L119" s="242">
        <f>SUM(M119:N119)</f>
        <v>5</v>
      </c>
      <c r="M119" s="233">
        <v>2</v>
      </c>
      <c r="N119" s="288">
        <v>3</v>
      </c>
      <c r="O119" s="300">
        <f>SUM(P119:Q119)</f>
        <v>2</v>
      </c>
      <c r="P119" s="288">
        <v>1</v>
      </c>
      <c r="Q119" s="299">
        <v>1</v>
      </c>
      <c r="R119" s="300">
        <f>SUM(S119:T119)</f>
        <v>3</v>
      </c>
      <c r="S119" s="288">
        <v>1</v>
      </c>
      <c r="T119" s="299">
        <v>2</v>
      </c>
      <c r="U119" s="242">
        <f>SUM(V119:W119)</f>
        <v>1</v>
      </c>
      <c r="V119" s="233" t="s">
        <v>140</v>
      </c>
      <c r="W119" s="288">
        <v>1</v>
      </c>
      <c r="X119" s="300">
        <f>SUM(Y119:Z119)</f>
        <v>4</v>
      </c>
      <c r="Y119" s="288">
        <v>2</v>
      </c>
      <c r="Z119" s="299">
        <v>2</v>
      </c>
      <c r="AA119" s="301">
        <f>SUM(AB119:AC119)</f>
        <v>4</v>
      </c>
      <c r="AB119" s="233">
        <v>1</v>
      </c>
      <c r="AC119" s="233">
        <v>3</v>
      </c>
      <c r="AD119" s="300">
        <f>SUM(AE119:AF119)</f>
        <v>6</v>
      </c>
      <c r="AE119" s="288">
        <v>1</v>
      </c>
      <c r="AF119" s="299">
        <v>5</v>
      </c>
      <c r="AG119" s="301">
        <f>SUM(AH119:AI119)</f>
        <v>7</v>
      </c>
      <c r="AH119" s="288">
        <v>3</v>
      </c>
      <c r="AI119" s="288">
        <v>4</v>
      </c>
      <c r="AJ119" s="300">
        <f>SUM(AK119:AL119)</f>
        <v>10</v>
      </c>
      <c r="AK119" s="288">
        <v>2</v>
      </c>
      <c r="AL119" s="299">
        <v>8</v>
      </c>
      <c r="AM119" s="301">
        <f>SUM(AN119:AO119)</f>
        <v>2</v>
      </c>
      <c r="AN119" s="288">
        <v>1</v>
      </c>
      <c r="AO119" s="288">
        <v>1</v>
      </c>
      <c r="AP119" s="300">
        <f>SUM(AQ119:AR119)</f>
        <v>0</v>
      </c>
      <c r="AQ119" s="288" t="s">
        <v>140</v>
      </c>
      <c r="AR119" s="299" t="s">
        <v>140</v>
      </c>
      <c r="AS119" s="301">
        <f>SUM(AT119:AU119)</f>
        <v>2</v>
      </c>
      <c r="AT119" s="288" t="s">
        <v>140</v>
      </c>
      <c r="AU119" s="288">
        <v>2</v>
      </c>
      <c r="AV119" s="300">
        <f>SUM(AW119:AX119)</f>
        <v>1</v>
      </c>
      <c r="AW119" s="288" t="s">
        <v>140</v>
      </c>
      <c r="AX119" s="299">
        <v>1</v>
      </c>
      <c r="AY119" s="301">
        <f>SUM(AZ119:BA119)</f>
        <v>2</v>
      </c>
      <c r="AZ119" s="288">
        <v>1</v>
      </c>
      <c r="BA119" s="288">
        <v>1</v>
      </c>
      <c r="BB119" s="300">
        <f>SUM(BC119:BD119)</f>
        <v>2</v>
      </c>
      <c r="BC119" s="288">
        <v>1</v>
      </c>
      <c r="BD119" s="299">
        <v>1</v>
      </c>
      <c r="BE119" s="301">
        <f>SUM(BF119:BG119)</f>
        <v>2</v>
      </c>
      <c r="BF119" s="288" t="s">
        <v>140</v>
      </c>
      <c r="BG119" s="288">
        <v>2</v>
      </c>
      <c r="BH119" s="300">
        <f>SUM(BI119:BJ119)</f>
        <v>62</v>
      </c>
      <c r="BI119" s="310">
        <f t="shared" si="647"/>
        <v>13</v>
      </c>
      <c r="BJ119" s="314">
        <f t="shared" si="648"/>
        <v>49</v>
      </c>
      <c r="BK119" s="301">
        <f>SUM(BL119:BM119)</f>
        <v>12</v>
      </c>
      <c r="BL119" s="288">
        <v>1</v>
      </c>
      <c r="BM119" s="288">
        <v>11</v>
      </c>
      <c r="BN119" s="300">
        <f>SUM(BO119:BP119)</f>
        <v>2</v>
      </c>
      <c r="BO119" s="288">
        <v>0</v>
      </c>
      <c r="BP119" s="299">
        <v>2</v>
      </c>
      <c r="BQ119" s="301">
        <f>SUM(BR119:BS119)</f>
        <v>6</v>
      </c>
      <c r="BR119" s="288">
        <v>1</v>
      </c>
      <c r="BS119" s="288">
        <v>5</v>
      </c>
      <c r="BT119" s="300">
        <f>SUM(BU119:BV119)</f>
        <v>5</v>
      </c>
      <c r="BU119" s="288">
        <v>2</v>
      </c>
      <c r="BV119" s="299">
        <v>3</v>
      </c>
      <c r="BW119" s="301">
        <f>SUM(BX119:BY119)</f>
        <v>3</v>
      </c>
      <c r="BX119" s="288">
        <v>2</v>
      </c>
      <c r="BY119" s="288">
        <v>1</v>
      </c>
      <c r="BZ119" s="300">
        <f>SUM(CA119:CB119)</f>
        <v>9</v>
      </c>
      <c r="CA119" s="288">
        <v>3</v>
      </c>
      <c r="CB119" s="299">
        <v>6</v>
      </c>
      <c r="CC119" s="301">
        <f>SUM(CD119:CE119)</f>
        <v>3</v>
      </c>
      <c r="CD119" s="288">
        <v>1</v>
      </c>
      <c r="CE119" s="288">
        <v>2</v>
      </c>
      <c r="CF119" s="300">
        <f>SUM(CG119:CH119)</f>
        <v>5</v>
      </c>
      <c r="CG119" s="288">
        <v>2</v>
      </c>
      <c r="CH119" s="299">
        <v>3</v>
      </c>
      <c r="CI119" s="301">
        <f>SUM(CJ119:CK119)</f>
        <v>4</v>
      </c>
      <c r="CJ119" s="288">
        <v>0</v>
      </c>
      <c r="CK119" s="288">
        <v>4</v>
      </c>
      <c r="CL119" s="300">
        <f>SUM(CM119:CN119)</f>
        <v>5</v>
      </c>
      <c r="CM119" s="288">
        <v>1</v>
      </c>
      <c r="CN119" s="299">
        <v>4</v>
      </c>
      <c r="CO119" s="301">
        <f>SUM(CP119:CQ119)</f>
        <v>8</v>
      </c>
      <c r="CP119" s="288">
        <v>0</v>
      </c>
      <c r="CQ119" s="288">
        <v>8</v>
      </c>
      <c r="CR119" s="298">
        <f>SUM(CS119:CT119)</f>
        <v>151</v>
      </c>
      <c r="CS119" s="310">
        <f t="shared" si="649"/>
        <v>43</v>
      </c>
      <c r="CT119" s="314">
        <f t="shared" si="650"/>
        <v>108</v>
      </c>
      <c r="CU119" s="301">
        <f>SUM(CV119:CW119)</f>
        <v>7</v>
      </c>
      <c r="CV119" s="288">
        <v>2</v>
      </c>
      <c r="CW119" s="288">
        <v>5</v>
      </c>
      <c r="CX119" s="300">
        <f>SUM(CY119:CZ119)</f>
        <v>5</v>
      </c>
      <c r="CY119" s="288">
        <v>2</v>
      </c>
      <c r="CZ119" s="299">
        <v>3</v>
      </c>
      <c r="DA119" s="301">
        <f>SUM(DB119:DC119)</f>
        <v>3</v>
      </c>
      <c r="DB119" s="288">
        <v>2</v>
      </c>
      <c r="DC119" s="288">
        <v>1</v>
      </c>
      <c r="DD119" s="300">
        <f>SUM(DE119:DF119)</f>
        <v>3</v>
      </c>
      <c r="DE119" s="288">
        <v>0</v>
      </c>
      <c r="DF119" s="299">
        <v>3</v>
      </c>
      <c r="DG119" s="301">
        <f>SUM(DH119:DI119)</f>
        <v>8</v>
      </c>
      <c r="DH119" s="288">
        <v>2</v>
      </c>
      <c r="DI119" s="288">
        <v>6</v>
      </c>
      <c r="DJ119" s="300">
        <f>SUM(DK119:DL119)</f>
        <v>6</v>
      </c>
      <c r="DK119" s="288">
        <v>3</v>
      </c>
      <c r="DL119" s="299">
        <v>3</v>
      </c>
      <c r="DM119" s="301">
        <f>SUM(DN119:DO119)</f>
        <v>9</v>
      </c>
      <c r="DN119" s="288">
        <v>4</v>
      </c>
      <c r="DO119" s="288">
        <v>5</v>
      </c>
      <c r="DP119" s="300">
        <f>SUM(DQ119:DR119)</f>
        <v>6</v>
      </c>
      <c r="DQ119" s="288">
        <v>1</v>
      </c>
      <c r="DR119" s="299">
        <v>5</v>
      </c>
      <c r="DS119" s="301">
        <f>SUM(DT119:DU119)</f>
        <v>14</v>
      </c>
      <c r="DT119" s="288">
        <v>4</v>
      </c>
      <c r="DU119" s="288">
        <v>10</v>
      </c>
      <c r="DV119" s="300">
        <f>SUM(DW119:DX119)</f>
        <v>7</v>
      </c>
      <c r="DW119" s="288">
        <v>1</v>
      </c>
      <c r="DX119" s="299">
        <v>6</v>
      </c>
      <c r="DY119" s="301">
        <f>SUM(DZ119:EA119)</f>
        <v>5</v>
      </c>
      <c r="DZ119" s="288">
        <v>3</v>
      </c>
      <c r="EA119" s="288">
        <v>2</v>
      </c>
      <c r="EB119" s="300">
        <f>SUM(EC119:ED119)</f>
        <v>8</v>
      </c>
      <c r="EC119" s="288">
        <v>3</v>
      </c>
      <c r="ED119" s="299">
        <v>5</v>
      </c>
      <c r="EE119" s="301">
        <f>SUM(EF119:EG119)</f>
        <v>5</v>
      </c>
      <c r="EF119" s="288">
        <v>0</v>
      </c>
      <c r="EG119" s="288">
        <v>5</v>
      </c>
      <c r="EH119" s="300">
        <f>SUM(EI119:EJ119)</f>
        <v>2</v>
      </c>
      <c r="EI119" s="288">
        <v>2</v>
      </c>
      <c r="EJ119" s="299">
        <v>0</v>
      </c>
      <c r="EK119" s="301">
        <f>SUM(EL119:EM119)</f>
        <v>7</v>
      </c>
      <c r="EL119" s="288">
        <v>1</v>
      </c>
      <c r="EM119" s="288">
        <v>6</v>
      </c>
      <c r="EN119" s="300">
        <f>SUM(EO119:EP119)</f>
        <v>8</v>
      </c>
      <c r="EO119" s="288">
        <v>2</v>
      </c>
      <c r="EP119" s="299">
        <v>6</v>
      </c>
      <c r="EQ119" s="301">
        <f>SUM(ER119:ES119)</f>
        <v>4</v>
      </c>
      <c r="ER119" s="288">
        <v>0</v>
      </c>
      <c r="ES119" s="288">
        <v>4</v>
      </c>
      <c r="ET119" s="300">
        <f>SUM(EU119:EV119)</f>
        <v>5</v>
      </c>
      <c r="EU119" s="288">
        <v>1</v>
      </c>
      <c r="EV119" s="299">
        <v>4</v>
      </c>
      <c r="EW119" s="301">
        <f>SUM(EX119:EY119)</f>
        <v>7</v>
      </c>
      <c r="EX119" s="288">
        <v>0</v>
      </c>
      <c r="EY119" s="288">
        <v>7</v>
      </c>
      <c r="EZ119" s="300">
        <f>SUM(FA119:FB119)</f>
        <v>6</v>
      </c>
      <c r="FA119" s="288">
        <v>0</v>
      </c>
      <c r="FB119" s="299">
        <v>6</v>
      </c>
      <c r="FC119" s="301">
        <f>SUM(FD119:FE119)</f>
        <v>16</v>
      </c>
      <c r="FD119" s="288">
        <v>7</v>
      </c>
      <c r="FE119" s="288">
        <v>9</v>
      </c>
      <c r="FF119" s="300">
        <f>SUM(FG119:FH119)</f>
        <v>10</v>
      </c>
      <c r="FG119" s="288">
        <v>3</v>
      </c>
      <c r="FH119" s="299">
        <v>7</v>
      </c>
    </row>
    <row r="120" spans="1:165" ht="15.95" customHeight="1" x14ac:dyDescent="0.15">
      <c r="A120" s="58" t="s">
        <v>284</v>
      </c>
      <c r="B120" s="38" t="s">
        <v>136</v>
      </c>
      <c r="C120" s="103">
        <f>SUM(C121:C125)</f>
        <v>538</v>
      </c>
      <c r="D120" s="104">
        <f>SUM(D121:D125)</f>
        <v>143</v>
      </c>
      <c r="E120" s="104">
        <f t="shared" ref="E120:BG120" si="651">SUM(E121:E125)</f>
        <v>395</v>
      </c>
      <c r="F120" s="121">
        <f t="shared" si="651"/>
        <v>141</v>
      </c>
      <c r="G120" s="109">
        <f t="shared" si="651"/>
        <v>37</v>
      </c>
      <c r="H120" s="115">
        <f t="shared" si="651"/>
        <v>104</v>
      </c>
      <c r="I120" s="239">
        <f t="shared" si="651"/>
        <v>12</v>
      </c>
      <c r="J120" s="237">
        <f t="shared" si="651"/>
        <v>5</v>
      </c>
      <c r="K120" s="237">
        <f t="shared" si="651"/>
        <v>7</v>
      </c>
      <c r="L120" s="237">
        <f t="shared" si="651"/>
        <v>20</v>
      </c>
      <c r="M120" s="237">
        <f t="shared" si="651"/>
        <v>1</v>
      </c>
      <c r="N120" s="292">
        <f t="shared" si="651"/>
        <v>19</v>
      </c>
      <c r="O120" s="296">
        <f t="shared" si="651"/>
        <v>8</v>
      </c>
      <c r="P120" s="292">
        <f t="shared" si="651"/>
        <v>3</v>
      </c>
      <c r="Q120" s="267">
        <f t="shared" si="651"/>
        <v>5</v>
      </c>
      <c r="R120" s="296">
        <f t="shared" si="651"/>
        <v>8</v>
      </c>
      <c r="S120" s="292">
        <f t="shared" si="651"/>
        <v>1</v>
      </c>
      <c r="T120" s="267">
        <f t="shared" si="651"/>
        <v>7</v>
      </c>
      <c r="U120" s="237">
        <f t="shared" si="651"/>
        <v>14</v>
      </c>
      <c r="V120" s="237">
        <f t="shared" si="651"/>
        <v>3</v>
      </c>
      <c r="W120" s="292">
        <f t="shared" si="651"/>
        <v>11</v>
      </c>
      <c r="X120" s="296">
        <f t="shared" si="651"/>
        <v>8</v>
      </c>
      <c r="Y120" s="292">
        <f t="shared" si="651"/>
        <v>1</v>
      </c>
      <c r="Z120" s="267">
        <f t="shared" si="651"/>
        <v>7</v>
      </c>
      <c r="AA120" s="292">
        <f t="shared" si="651"/>
        <v>6</v>
      </c>
      <c r="AB120" s="237">
        <f t="shared" si="651"/>
        <v>1</v>
      </c>
      <c r="AC120" s="237">
        <f t="shared" si="651"/>
        <v>5</v>
      </c>
      <c r="AD120" s="296">
        <f t="shared" si="651"/>
        <v>10</v>
      </c>
      <c r="AE120" s="292">
        <f t="shared" si="651"/>
        <v>5</v>
      </c>
      <c r="AF120" s="267">
        <f t="shared" si="651"/>
        <v>5</v>
      </c>
      <c r="AG120" s="292">
        <f t="shared" si="651"/>
        <v>11</v>
      </c>
      <c r="AH120" s="292">
        <f t="shared" si="651"/>
        <v>2</v>
      </c>
      <c r="AI120" s="292">
        <f t="shared" si="651"/>
        <v>9</v>
      </c>
      <c r="AJ120" s="296">
        <f t="shared" si="651"/>
        <v>16</v>
      </c>
      <c r="AK120" s="292">
        <f t="shared" si="651"/>
        <v>4</v>
      </c>
      <c r="AL120" s="267">
        <f t="shared" si="651"/>
        <v>12</v>
      </c>
      <c r="AM120" s="292">
        <f t="shared" si="651"/>
        <v>8</v>
      </c>
      <c r="AN120" s="292">
        <f t="shared" si="651"/>
        <v>3</v>
      </c>
      <c r="AO120" s="292">
        <f t="shared" si="651"/>
        <v>5</v>
      </c>
      <c r="AP120" s="296">
        <f t="shared" si="651"/>
        <v>6</v>
      </c>
      <c r="AQ120" s="292">
        <f t="shared" si="651"/>
        <v>2</v>
      </c>
      <c r="AR120" s="267">
        <f t="shared" si="651"/>
        <v>4</v>
      </c>
      <c r="AS120" s="292">
        <f t="shared" si="651"/>
        <v>7</v>
      </c>
      <c r="AT120" s="292">
        <f t="shared" si="651"/>
        <v>4</v>
      </c>
      <c r="AU120" s="292">
        <f t="shared" si="651"/>
        <v>3</v>
      </c>
      <c r="AV120" s="296">
        <f t="shared" si="651"/>
        <v>1</v>
      </c>
      <c r="AW120" s="292">
        <f t="shared" si="651"/>
        <v>0</v>
      </c>
      <c r="AX120" s="267">
        <f t="shared" si="651"/>
        <v>1</v>
      </c>
      <c r="AY120" s="292">
        <f t="shared" si="651"/>
        <v>1</v>
      </c>
      <c r="AZ120" s="292">
        <f t="shared" si="651"/>
        <v>0</v>
      </c>
      <c r="BA120" s="292">
        <f t="shared" si="651"/>
        <v>1</v>
      </c>
      <c r="BB120" s="296">
        <f t="shared" si="651"/>
        <v>3</v>
      </c>
      <c r="BC120" s="292">
        <f t="shared" si="651"/>
        <v>2</v>
      </c>
      <c r="BD120" s="267">
        <f t="shared" si="651"/>
        <v>1</v>
      </c>
      <c r="BE120" s="292">
        <f t="shared" si="651"/>
        <v>2</v>
      </c>
      <c r="BF120" s="292">
        <f t="shared" si="651"/>
        <v>0</v>
      </c>
      <c r="BG120" s="292">
        <f t="shared" si="651"/>
        <v>2</v>
      </c>
      <c r="BH120" s="296">
        <f t="shared" ref="BH120:BT120" si="652">SUM(BH121:BH125)</f>
        <v>159</v>
      </c>
      <c r="BI120" s="292">
        <f t="shared" si="652"/>
        <v>46</v>
      </c>
      <c r="BJ120" s="267">
        <f t="shared" si="652"/>
        <v>113</v>
      </c>
      <c r="BK120" s="292">
        <f t="shared" si="652"/>
        <v>22</v>
      </c>
      <c r="BL120" s="292">
        <f t="shared" si="652"/>
        <v>4</v>
      </c>
      <c r="BM120" s="292">
        <f t="shared" si="652"/>
        <v>18</v>
      </c>
      <c r="BN120" s="296">
        <f t="shared" si="652"/>
        <v>20</v>
      </c>
      <c r="BO120" s="292">
        <f t="shared" si="652"/>
        <v>9</v>
      </c>
      <c r="BP120" s="267">
        <f t="shared" si="652"/>
        <v>11</v>
      </c>
      <c r="BQ120" s="292">
        <f t="shared" si="652"/>
        <v>17</v>
      </c>
      <c r="BR120" s="292">
        <f t="shared" si="652"/>
        <v>3</v>
      </c>
      <c r="BS120" s="292">
        <f t="shared" si="652"/>
        <v>14</v>
      </c>
      <c r="BT120" s="296">
        <f t="shared" si="652"/>
        <v>13</v>
      </c>
      <c r="BU120" s="292">
        <f t="shared" ref="BU120:CQ120" si="653">SUM(BU121:BU125)</f>
        <v>4</v>
      </c>
      <c r="BV120" s="267">
        <f t="shared" si="653"/>
        <v>9</v>
      </c>
      <c r="BW120" s="292">
        <f t="shared" si="653"/>
        <v>10</v>
      </c>
      <c r="BX120" s="292">
        <f t="shared" si="653"/>
        <v>2</v>
      </c>
      <c r="BY120" s="292">
        <f t="shared" si="653"/>
        <v>8</v>
      </c>
      <c r="BZ120" s="296">
        <f t="shared" si="653"/>
        <v>25</v>
      </c>
      <c r="CA120" s="292">
        <f t="shared" si="653"/>
        <v>12</v>
      </c>
      <c r="CB120" s="267">
        <f t="shared" si="653"/>
        <v>13</v>
      </c>
      <c r="CC120" s="292">
        <f t="shared" si="653"/>
        <v>9</v>
      </c>
      <c r="CD120" s="292">
        <f t="shared" si="653"/>
        <v>2</v>
      </c>
      <c r="CE120" s="292">
        <f t="shared" si="653"/>
        <v>7</v>
      </c>
      <c r="CF120" s="296">
        <f t="shared" si="653"/>
        <v>12</v>
      </c>
      <c r="CG120" s="292">
        <f t="shared" si="653"/>
        <v>3</v>
      </c>
      <c r="CH120" s="267">
        <f t="shared" si="653"/>
        <v>9</v>
      </c>
      <c r="CI120" s="292">
        <f t="shared" si="653"/>
        <v>7</v>
      </c>
      <c r="CJ120" s="292">
        <f t="shared" si="653"/>
        <v>1</v>
      </c>
      <c r="CK120" s="292">
        <f t="shared" si="653"/>
        <v>6</v>
      </c>
      <c r="CL120" s="296">
        <f t="shared" si="653"/>
        <v>6</v>
      </c>
      <c r="CM120" s="292">
        <f t="shared" si="653"/>
        <v>2</v>
      </c>
      <c r="CN120" s="267">
        <f t="shared" si="653"/>
        <v>4</v>
      </c>
      <c r="CO120" s="292">
        <f t="shared" si="653"/>
        <v>18</v>
      </c>
      <c r="CP120" s="292">
        <f t="shared" si="653"/>
        <v>4</v>
      </c>
      <c r="CQ120" s="292">
        <f t="shared" si="653"/>
        <v>14</v>
      </c>
      <c r="CR120" s="296">
        <f t="shared" ref="CR120:CV120" si="654">SUM(CR121:CR125)</f>
        <v>238</v>
      </c>
      <c r="CS120" s="292">
        <f t="shared" si="654"/>
        <v>60</v>
      </c>
      <c r="CT120" s="267">
        <f t="shared" si="654"/>
        <v>178</v>
      </c>
      <c r="CU120" s="292">
        <f t="shared" si="654"/>
        <v>20</v>
      </c>
      <c r="CV120" s="292">
        <f t="shared" si="654"/>
        <v>6</v>
      </c>
      <c r="CW120" s="292">
        <f>SUM(CW121:CW125)</f>
        <v>14</v>
      </c>
      <c r="CX120" s="296">
        <f t="shared" ref="CX120:CY120" si="655">SUM(CX121:CX125)</f>
        <v>11</v>
      </c>
      <c r="CY120" s="292">
        <f t="shared" si="655"/>
        <v>3</v>
      </c>
      <c r="CZ120" s="267">
        <f>SUM(CZ121:CZ125)</f>
        <v>8</v>
      </c>
      <c r="DA120" s="292">
        <f t="shared" ref="DA120:DB120" si="656">SUM(DA121:DA125)</f>
        <v>6</v>
      </c>
      <c r="DB120" s="292">
        <f t="shared" si="656"/>
        <v>0</v>
      </c>
      <c r="DC120" s="292">
        <f>SUM(DC121:DC125)</f>
        <v>6</v>
      </c>
      <c r="DD120" s="296">
        <f t="shared" ref="DD120:DE120" si="657">SUM(DD121:DD125)</f>
        <v>3</v>
      </c>
      <c r="DE120" s="292">
        <f t="shared" si="657"/>
        <v>2</v>
      </c>
      <c r="DF120" s="267">
        <f>SUM(DF121:DF125)</f>
        <v>1</v>
      </c>
      <c r="DG120" s="292">
        <f t="shared" ref="DG120:DH120" si="658">SUM(DG121:DG125)</f>
        <v>6</v>
      </c>
      <c r="DH120" s="292">
        <f t="shared" si="658"/>
        <v>2</v>
      </c>
      <c r="DI120" s="292">
        <f>SUM(DI121:DI125)</f>
        <v>4</v>
      </c>
      <c r="DJ120" s="296">
        <f t="shared" ref="DJ120:DK120" si="659">SUM(DJ121:DJ125)</f>
        <v>13</v>
      </c>
      <c r="DK120" s="292">
        <f t="shared" si="659"/>
        <v>4</v>
      </c>
      <c r="DL120" s="267">
        <f>SUM(DL121:DL125)</f>
        <v>9</v>
      </c>
      <c r="DM120" s="292">
        <f t="shared" ref="DM120:DN120" si="660">SUM(DM121:DM125)</f>
        <v>10</v>
      </c>
      <c r="DN120" s="292">
        <f t="shared" si="660"/>
        <v>4</v>
      </c>
      <c r="DO120" s="292">
        <f>SUM(DO121:DO125)</f>
        <v>6</v>
      </c>
      <c r="DP120" s="296">
        <f t="shared" ref="DP120:DQ120" si="661">SUM(DP121:DP125)</f>
        <v>3</v>
      </c>
      <c r="DQ120" s="292">
        <f t="shared" si="661"/>
        <v>2</v>
      </c>
      <c r="DR120" s="267">
        <f>SUM(DR121:DR125)</f>
        <v>1</v>
      </c>
      <c r="DS120" s="292">
        <f t="shared" ref="DS120:DT120" si="662">SUM(DS121:DS125)</f>
        <v>14</v>
      </c>
      <c r="DT120" s="292">
        <f t="shared" si="662"/>
        <v>4</v>
      </c>
      <c r="DU120" s="292">
        <f>SUM(DU121:DU125)</f>
        <v>10</v>
      </c>
      <c r="DV120" s="296">
        <f t="shared" ref="DV120:DW120" si="663">SUM(DV121:DV125)</f>
        <v>14</v>
      </c>
      <c r="DW120" s="292">
        <f t="shared" si="663"/>
        <v>3</v>
      </c>
      <c r="DX120" s="267">
        <f>SUM(DX121:DX125)</f>
        <v>11</v>
      </c>
      <c r="DY120" s="292">
        <f t="shared" ref="DY120:DZ120" si="664">SUM(DY121:DY125)</f>
        <v>13</v>
      </c>
      <c r="DZ120" s="292">
        <f t="shared" si="664"/>
        <v>4</v>
      </c>
      <c r="EA120" s="292">
        <f>SUM(EA121:EA125)</f>
        <v>9</v>
      </c>
      <c r="EB120" s="296">
        <f t="shared" ref="EB120:EC120" si="665">SUM(EB121:EB125)</f>
        <v>10</v>
      </c>
      <c r="EC120" s="292">
        <f t="shared" si="665"/>
        <v>4</v>
      </c>
      <c r="ED120" s="267">
        <f>SUM(ED121:ED125)</f>
        <v>6</v>
      </c>
      <c r="EE120" s="292">
        <f t="shared" ref="EE120:EF120" si="666">SUM(EE121:EE125)</f>
        <v>13</v>
      </c>
      <c r="EF120" s="292">
        <f t="shared" si="666"/>
        <v>2</v>
      </c>
      <c r="EG120" s="292">
        <f>SUM(EG121:EG125)</f>
        <v>11</v>
      </c>
      <c r="EH120" s="296">
        <f t="shared" ref="EH120:EI120" si="667">SUM(EH121:EH125)</f>
        <v>5</v>
      </c>
      <c r="EI120" s="292">
        <f t="shared" si="667"/>
        <v>1</v>
      </c>
      <c r="EJ120" s="267">
        <f>SUM(EJ121:EJ125)</f>
        <v>4</v>
      </c>
      <c r="EK120" s="292">
        <f t="shared" ref="EK120:EL120" si="668">SUM(EK121:EK125)</f>
        <v>20</v>
      </c>
      <c r="EL120" s="292">
        <f t="shared" si="668"/>
        <v>3</v>
      </c>
      <c r="EM120" s="292">
        <f>SUM(EM121:EM125)</f>
        <v>17</v>
      </c>
      <c r="EN120" s="296">
        <f t="shared" ref="EN120:EO120" si="669">SUM(EN121:EN125)</f>
        <v>6</v>
      </c>
      <c r="EO120" s="292">
        <f t="shared" si="669"/>
        <v>2</v>
      </c>
      <c r="EP120" s="267">
        <f>SUM(EP121:EP125)</f>
        <v>4</v>
      </c>
      <c r="EQ120" s="292">
        <f t="shared" ref="EQ120:ER120" si="670">SUM(EQ121:EQ125)</f>
        <v>2</v>
      </c>
      <c r="ER120" s="292">
        <f t="shared" si="670"/>
        <v>1</v>
      </c>
      <c r="ES120" s="292">
        <f>SUM(ES121:ES125)</f>
        <v>1</v>
      </c>
      <c r="ET120" s="296">
        <f t="shared" ref="ET120:EU120" si="671">SUM(ET121:ET125)</f>
        <v>8</v>
      </c>
      <c r="EU120" s="292">
        <f t="shared" si="671"/>
        <v>0</v>
      </c>
      <c r="EV120" s="267">
        <f>SUM(EV121:EV125)</f>
        <v>8</v>
      </c>
      <c r="EW120" s="292">
        <f t="shared" ref="EW120:EX120" si="672">SUM(EW121:EW125)</f>
        <v>18</v>
      </c>
      <c r="EX120" s="292">
        <f t="shared" si="672"/>
        <v>4</v>
      </c>
      <c r="EY120" s="292">
        <f>SUM(EY121:EY125)</f>
        <v>14</v>
      </c>
      <c r="EZ120" s="296">
        <f t="shared" ref="EZ120:FA120" si="673">SUM(EZ121:EZ125)</f>
        <v>11</v>
      </c>
      <c r="FA120" s="292">
        <f t="shared" si="673"/>
        <v>1</v>
      </c>
      <c r="FB120" s="267">
        <f>SUM(FB121:FB125)</f>
        <v>10</v>
      </c>
      <c r="FC120" s="292">
        <f t="shared" ref="FC120:FD120" si="674">SUM(FC121:FC125)</f>
        <v>23</v>
      </c>
      <c r="FD120" s="292">
        <f t="shared" si="674"/>
        <v>6</v>
      </c>
      <c r="FE120" s="292">
        <f>SUM(FE121:FE125)</f>
        <v>17</v>
      </c>
      <c r="FF120" s="296">
        <f t="shared" ref="FF120:FG120" si="675">SUM(FF121:FF125)</f>
        <v>9</v>
      </c>
      <c r="FG120" s="292">
        <f t="shared" si="675"/>
        <v>2</v>
      </c>
      <c r="FH120" s="267">
        <f>SUM(FH121:FH125)</f>
        <v>7</v>
      </c>
    </row>
    <row r="121" spans="1:165" ht="15.95" customHeight="1" x14ac:dyDescent="0.15">
      <c r="A121" s="58" t="s">
        <v>285</v>
      </c>
      <c r="B121" s="39" t="s">
        <v>109</v>
      </c>
      <c r="C121" s="116">
        <f>SUM(D121:E121)</f>
        <v>179</v>
      </c>
      <c r="D121" s="96">
        <f>SUM(G121,BI121,CS121)</f>
        <v>46</v>
      </c>
      <c r="E121" s="96">
        <f>SUM(H121,BJ121,CT121)</f>
        <v>133</v>
      </c>
      <c r="F121" s="117">
        <f>SUM(G121:H121)</f>
        <v>43</v>
      </c>
      <c r="G121" s="206">
        <f t="shared" ref="G121:G125" si="676">SUM(J121,M121,P121,S121,V121,Y121,AB121,AE121,AH121,AK121,AN121,AQ121,AT121,AW121,AZ121,BC121,BF121)</f>
        <v>7</v>
      </c>
      <c r="H121" s="206">
        <f t="shared" ref="H121:H125" si="677">SUM(K121,N121,Q121,T121,W121,Z121,AC121,AF121,AI121,AL121,AO121,AR121,AU121,AX121,BA121,BD121,BG121)</f>
        <v>36</v>
      </c>
      <c r="I121" s="241">
        <f>SUM(J121:K121)</f>
        <v>5</v>
      </c>
      <c r="J121" s="233">
        <v>1</v>
      </c>
      <c r="K121" s="233">
        <v>4</v>
      </c>
      <c r="L121" s="242">
        <f>SUM(M121:N121)</f>
        <v>9</v>
      </c>
      <c r="M121" s="233" t="s">
        <v>140</v>
      </c>
      <c r="N121" s="288">
        <v>9</v>
      </c>
      <c r="O121" s="300">
        <f>SUM(P121:Q121)</f>
        <v>2</v>
      </c>
      <c r="P121" s="288">
        <v>1</v>
      </c>
      <c r="Q121" s="299">
        <v>1</v>
      </c>
      <c r="R121" s="300">
        <f>SUM(S121:T121)</f>
        <v>4</v>
      </c>
      <c r="S121" s="288" t="s">
        <v>140</v>
      </c>
      <c r="T121" s="299">
        <v>4</v>
      </c>
      <c r="U121" s="242">
        <f>SUM(V121:W121)</f>
        <v>4</v>
      </c>
      <c r="V121" s="233" t="s">
        <v>140</v>
      </c>
      <c r="W121" s="288">
        <v>4</v>
      </c>
      <c r="X121" s="300">
        <f>SUM(Y121:Z121)</f>
        <v>1</v>
      </c>
      <c r="Y121" s="288">
        <v>1</v>
      </c>
      <c r="Z121" s="299" t="s">
        <v>140</v>
      </c>
      <c r="AA121" s="301">
        <f>SUM(AB121:AC121)</f>
        <v>1</v>
      </c>
      <c r="AB121" s="233" t="s">
        <v>140</v>
      </c>
      <c r="AC121" s="233">
        <v>1</v>
      </c>
      <c r="AD121" s="300">
        <f>SUM(AE121:AF121)</f>
        <v>2</v>
      </c>
      <c r="AE121" s="288">
        <v>1</v>
      </c>
      <c r="AF121" s="299">
        <v>1</v>
      </c>
      <c r="AG121" s="301">
        <f>SUM(AH121:AI121)</f>
        <v>6</v>
      </c>
      <c r="AH121" s="288" t="s">
        <v>140</v>
      </c>
      <c r="AI121" s="288">
        <v>6</v>
      </c>
      <c r="AJ121" s="300">
        <f>SUM(AK121:AL121)</f>
        <v>5</v>
      </c>
      <c r="AK121" s="288" t="s">
        <v>140</v>
      </c>
      <c r="AL121" s="299">
        <v>5</v>
      </c>
      <c r="AM121" s="301">
        <f>SUM(AN121:AO121)</f>
        <v>1</v>
      </c>
      <c r="AN121" s="288">
        <v>1</v>
      </c>
      <c r="AO121" s="288" t="s">
        <v>140</v>
      </c>
      <c r="AP121" s="300">
        <f>SUM(AQ121:AR121)</f>
        <v>1</v>
      </c>
      <c r="AQ121" s="288" t="s">
        <v>140</v>
      </c>
      <c r="AR121" s="299">
        <v>1</v>
      </c>
      <c r="AS121" s="301">
        <f>SUM(AT121:AU121)</f>
        <v>1</v>
      </c>
      <c r="AT121" s="288">
        <v>1</v>
      </c>
      <c r="AU121" s="288" t="s">
        <v>140</v>
      </c>
      <c r="AV121" s="300">
        <f>SUM(AW121:AX121)</f>
        <v>0</v>
      </c>
      <c r="AW121" s="288" t="s">
        <v>140</v>
      </c>
      <c r="AX121" s="299" t="s">
        <v>140</v>
      </c>
      <c r="AY121" s="301">
        <f>SUM(AZ121:BA121)</f>
        <v>0</v>
      </c>
      <c r="AZ121" s="288" t="s">
        <v>140</v>
      </c>
      <c r="BA121" s="288" t="s">
        <v>140</v>
      </c>
      <c r="BB121" s="300">
        <f>SUM(BC121:BD121)</f>
        <v>1</v>
      </c>
      <c r="BC121" s="288">
        <v>1</v>
      </c>
      <c r="BD121" s="299" t="s">
        <v>140</v>
      </c>
      <c r="BE121" s="301">
        <f>SUM(BF121:BG121)</f>
        <v>0</v>
      </c>
      <c r="BF121" s="288" t="s">
        <v>140</v>
      </c>
      <c r="BG121" s="288" t="s">
        <v>140</v>
      </c>
      <c r="BH121" s="300">
        <f>SUM(BI121:BJ121)</f>
        <v>51</v>
      </c>
      <c r="BI121" s="310">
        <f>SUM(BL121,BO121,BR121,BU121,BX121,CA121,CD121,CG121,CJ121,CM121,CP121)</f>
        <v>17</v>
      </c>
      <c r="BJ121" s="314">
        <f>SUM(BM121,BP121,BS121,BV121,BY121,CB121,CE121,CH121,CK121,CN121,CQ121)</f>
        <v>34</v>
      </c>
      <c r="BK121" s="301">
        <f>SUM(BL121:BM121)</f>
        <v>6</v>
      </c>
      <c r="BL121" s="288">
        <v>1</v>
      </c>
      <c r="BM121" s="288">
        <v>5</v>
      </c>
      <c r="BN121" s="300">
        <f>SUM(BO121:BP121)</f>
        <v>9</v>
      </c>
      <c r="BO121" s="288">
        <v>3</v>
      </c>
      <c r="BP121" s="299">
        <v>6</v>
      </c>
      <c r="BQ121" s="301">
        <f>SUM(BR121:BS121)</f>
        <v>5</v>
      </c>
      <c r="BR121" s="288">
        <v>1</v>
      </c>
      <c r="BS121" s="288">
        <v>4</v>
      </c>
      <c r="BT121" s="300">
        <f>SUM(BU121:BV121)</f>
        <v>3</v>
      </c>
      <c r="BU121" s="288">
        <v>0</v>
      </c>
      <c r="BV121" s="299">
        <v>3</v>
      </c>
      <c r="BW121" s="301">
        <f>SUM(BX121:BY121)</f>
        <v>0</v>
      </c>
      <c r="BX121" s="288">
        <v>0</v>
      </c>
      <c r="BY121" s="288">
        <v>0</v>
      </c>
      <c r="BZ121" s="300">
        <f>SUM(CA121:CB121)</f>
        <v>10</v>
      </c>
      <c r="CA121" s="288">
        <v>6</v>
      </c>
      <c r="CB121" s="299">
        <v>4</v>
      </c>
      <c r="CC121" s="301">
        <f>SUM(CD121:CE121)</f>
        <v>4</v>
      </c>
      <c r="CD121" s="288">
        <v>1</v>
      </c>
      <c r="CE121" s="288">
        <v>3</v>
      </c>
      <c r="CF121" s="300">
        <f>SUM(CG121:CH121)</f>
        <v>4</v>
      </c>
      <c r="CG121" s="288">
        <v>2</v>
      </c>
      <c r="CH121" s="299">
        <v>2</v>
      </c>
      <c r="CI121" s="301">
        <f>SUM(CJ121:CK121)</f>
        <v>2</v>
      </c>
      <c r="CJ121" s="288">
        <v>0</v>
      </c>
      <c r="CK121" s="288">
        <v>2</v>
      </c>
      <c r="CL121" s="300">
        <f>SUM(CM121:CN121)</f>
        <v>3</v>
      </c>
      <c r="CM121" s="288">
        <v>2</v>
      </c>
      <c r="CN121" s="299">
        <v>1</v>
      </c>
      <c r="CO121" s="301">
        <f>SUM(CP121:CQ121)</f>
        <v>5</v>
      </c>
      <c r="CP121" s="288">
        <v>1</v>
      </c>
      <c r="CQ121" s="288">
        <v>4</v>
      </c>
      <c r="CR121" s="298">
        <f>SUM(CS121:CT121)</f>
        <v>85</v>
      </c>
      <c r="CS121" s="310">
        <f>SUM(CV121,CY121,DB121,DE121,DH121,DK121,DN121,DQ121,DT121,DW121,DZ121,EC121,EF121,EI121,EL121,EO121,ER121,EU121,EX121,FA121,FD121,FG121)</f>
        <v>22</v>
      </c>
      <c r="CT121" s="314">
        <f>SUM(CW121,CZ121,DC121,DF121,DI121,DL121,DO121,DR121,DU121,DX121,EA121,ED121,EG121,EJ121,EM121,EP121,ES121,EV121,EY121,FB121,FE121,FH121)</f>
        <v>63</v>
      </c>
      <c r="CU121" s="301">
        <f>SUM(CV121:CW121)</f>
        <v>9</v>
      </c>
      <c r="CV121" s="288">
        <v>2</v>
      </c>
      <c r="CW121" s="288">
        <v>7</v>
      </c>
      <c r="CX121" s="300">
        <f>SUM(CY121:CZ121)</f>
        <v>3</v>
      </c>
      <c r="CY121" s="288">
        <v>0</v>
      </c>
      <c r="CZ121" s="299">
        <v>3</v>
      </c>
      <c r="DA121" s="301">
        <f>SUM(DB121:DC121)</f>
        <v>2</v>
      </c>
      <c r="DB121" s="288">
        <v>0</v>
      </c>
      <c r="DC121" s="288">
        <v>2</v>
      </c>
      <c r="DD121" s="300">
        <f>SUM(DE121:DF121)</f>
        <v>2</v>
      </c>
      <c r="DE121" s="288">
        <v>1</v>
      </c>
      <c r="DF121" s="299">
        <v>1</v>
      </c>
      <c r="DG121" s="301">
        <f>SUM(DH121:DI121)</f>
        <v>5</v>
      </c>
      <c r="DH121" s="288">
        <v>2</v>
      </c>
      <c r="DI121" s="288">
        <v>3</v>
      </c>
      <c r="DJ121" s="300">
        <f>SUM(DK121:DL121)</f>
        <v>4</v>
      </c>
      <c r="DK121" s="288">
        <v>0</v>
      </c>
      <c r="DL121" s="299">
        <v>4</v>
      </c>
      <c r="DM121" s="301">
        <f>SUM(DN121:DO121)</f>
        <v>5</v>
      </c>
      <c r="DN121" s="288">
        <v>2</v>
      </c>
      <c r="DO121" s="288">
        <v>3</v>
      </c>
      <c r="DP121" s="300">
        <f>SUM(DQ121:DR121)</f>
        <v>1</v>
      </c>
      <c r="DQ121" s="288">
        <v>1</v>
      </c>
      <c r="DR121" s="299">
        <v>0</v>
      </c>
      <c r="DS121" s="301">
        <f>SUM(DT121:DU121)</f>
        <v>4</v>
      </c>
      <c r="DT121" s="288">
        <v>1</v>
      </c>
      <c r="DU121" s="288">
        <v>3</v>
      </c>
      <c r="DV121" s="300">
        <f>SUM(DW121:DX121)</f>
        <v>5</v>
      </c>
      <c r="DW121" s="288">
        <v>2</v>
      </c>
      <c r="DX121" s="299">
        <v>3</v>
      </c>
      <c r="DY121" s="301">
        <f>SUM(DZ121:EA121)</f>
        <v>5</v>
      </c>
      <c r="DZ121" s="288">
        <v>2</v>
      </c>
      <c r="EA121" s="288">
        <v>3</v>
      </c>
      <c r="EB121" s="300">
        <f>SUM(EC121:ED121)</f>
        <v>5</v>
      </c>
      <c r="EC121" s="288">
        <v>2</v>
      </c>
      <c r="ED121" s="299">
        <v>3</v>
      </c>
      <c r="EE121" s="301">
        <f>SUM(EF121:EG121)</f>
        <v>4</v>
      </c>
      <c r="EF121" s="288">
        <v>1</v>
      </c>
      <c r="EG121" s="288">
        <v>3</v>
      </c>
      <c r="EH121" s="300">
        <f>SUM(EI121:EJ121)</f>
        <v>1</v>
      </c>
      <c r="EI121" s="288">
        <v>0</v>
      </c>
      <c r="EJ121" s="299">
        <v>1</v>
      </c>
      <c r="EK121" s="301">
        <f>SUM(EL121:EM121)</f>
        <v>8</v>
      </c>
      <c r="EL121" s="288">
        <v>1</v>
      </c>
      <c r="EM121" s="288">
        <v>7</v>
      </c>
      <c r="EN121" s="300">
        <f>SUM(EO121:EP121)</f>
        <v>1</v>
      </c>
      <c r="EO121" s="288">
        <v>0</v>
      </c>
      <c r="EP121" s="299">
        <v>1</v>
      </c>
      <c r="EQ121" s="301">
        <f>SUM(ER121:ES121)</f>
        <v>0</v>
      </c>
      <c r="ER121" s="288">
        <v>0</v>
      </c>
      <c r="ES121" s="288">
        <v>0</v>
      </c>
      <c r="ET121" s="300">
        <f>SUM(EU121:EV121)</f>
        <v>0</v>
      </c>
      <c r="EU121" s="288">
        <v>0</v>
      </c>
      <c r="EV121" s="299">
        <v>0</v>
      </c>
      <c r="EW121" s="301">
        <f>SUM(EX121:EY121)</f>
        <v>6</v>
      </c>
      <c r="EX121" s="288">
        <v>0</v>
      </c>
      <c r="EY121" s="288">
        <v>6</v>
      </c>
      <c r="EZ121" s="300">
        <f>SUM(FA121:FB121)</f>
        <v>6</v>
      </c>
      <c r="FA121" s="288">
        <v>0</v>
      </c>
      <c r="FB121" s="299">
        <v>6</v>
      </c>
      <c r="FC121" s="301">
        <f>SUM(FD121:FE121)</f>
        <v>6</v>
      </c>
      <c r="FD121" s="288">
        <v>3</v>
      </c>
      <c r="FE121" s="288">
        <v>3</v>
      </c>
      <c r="FF121" s="300">
        <f>SUM(FG121:FH121)</f>
        <v>3</v>
      </c>
      <c r="FG121" s="288">
        <v>2</v>
      </c>
      <c r="FH121" s="299">
        <v>1</v>
      </c>
    </row>
    <row r="122" spans="1:165" ht="15.95" customHeight="1" x14ac:dyDescent="0.15">
      <c r="A122" s="58" t="s">
        <v>286</v>
      </c>
      <c r="B122" s="39" t="s">
        <v>110</v>
      </c>
      <c r="C122" s="116">
        <f>SUM(D122:E122)</f>
        <v>131</v>
      </c>
      <c r="D122" s="96">
        <f t="shared" ref="D122:D125" si="678">SUM(G122,BI122,CS122)</f>
        <v>40</v>
      </c>
      <c r="E122" s="96">
        <f t="shared" ref="E122:E125" si="679">SUM(H122,BJ122,CT122)</f>
        <v>91</v>
      </c>
      <c r="F122" s="117">
        <f>SUM(G122:H122)</f>
        <v>28</v>
      </c>
      <c r="G122" s="206">
        <f t="shared" si="676"/>
        <v>13</v>
      </c>
      <c r="H122" s="206">
        <f t="shared" si="677"/>
        <v>15</v>
      </c>
      <c r="I122" s="241">
        <f>SUM(J122:K122)</f>
        <v>2</v>
      </c>
      <c r="J122" s="233">
        <v>2</v>
      </c>
      <c r="K122" s="233">
        <v>0</v>
      </c>
      <c r="L122" s="242">
        <f>SUM(M122:N122)</f>
        <v>2</v>
      </c>
      <c r="M122" s="233">
        <v>0</v>
      </c>
      <c r="N122" s="288">
        <v>2</v>
      </c>
      <c r="O122" s="300">
        <f>SUM(P122:Q122)</f>
        <v>2</v>
      </c>
      <c r="P122" s="288">
        <v>1</v>
      </c>
      <c r="Q122" s="299">
        <v>1</v>
      </c>
      <c r="R122" s="300">
        <f>SUM(S122:T122)</f>
        <v>3</v>
      </c>
      <c r="S122" s="288">
        <v>1</v>
      </c>
      <c r="T122" s="299">
        <v>2</v>
      </c>
      <c r="U122" s="242">
        <f>SUM(V122:W122)</f>
        <v>1</v>
      </c>
      <c r="V122" s="233" t="s">
        <v>140</v>
      </c>
      <c r="W122" s="288">
        <v>1</v>
      </c>
      <c r="X122" s="300">
        <f>SUM(Y122:Z122)</f>
        <v>1</v>
      </c>
      <c r="Y122" s="288" t="s">
        <v>140</v>
      </c>
      <c r="Z122" s="299">
        <v>1</v>
      </c>
      <c r="AA122" s="301">
        <f>SUM(AB122:AC122)</f>
        <v>1</v>
      </c>
      <c r="AB122" s="233" t="s">
        <v>140</v>
      </c>
      <c r="AC122" s="233">
        <v>1</v>
      </c>
      <c r="AD122" s="300">
        <f>SUM(AE122:AF122)</f>
        <v>1</v>
      </c>
      <c r="AE122" s="288">
        <v>1</v>
      </c>
      <c r="AF122" s="299" t="s">
        <v>140</v>
      </c>
      <c r="AG122" s="301">
        <f>SUM(AH122:AI122)</f>
        <v>2</v>
      </c>
      <c r="AH122" s="288">
        <v>1</v>
      </c>
      <c r="AI122" s="288">
        <v>1</v>
      </c>
      <c r="AJ122" s="300">
        <f>SUM(AK122:AL122)</f>
        <v>3</v>
      </c>
      <c r="AK122" s="288">
        <v>1</v>
      </c>
      <c r="AL122" s="299">
        <v>2</v>
      </c>
      <c r="AM122" s="301">
        <f>SUM(AN122:AO122)</f>
        <v>2</v>
      </c>
      <c r="AN122" s="288">
        <v>1</v>
      </c>
      <c r="AO122" s="288">
        <v>1</v>
      </c>
      <c r="AP122" s="300">
        <f>SUM(AQ122:AR122)</f>
        <v>2</v>
      </c>
      <c r="AQ122" s="288">
        <v>2</v>
      </c>
      <c r="AR122" s="299" t="s">
        <v>140</v>
      </c>
      <c r="AS122" s="301">
        <f>SUM(AT122:AU122)</f>
        <v>3</v>
      </c>
      <c r="AT122" s="288">
        <v>2</v>
      </c>
      <c r="AU122" s="288">
        <v>1</v>
      </c>
      <c r="AV122" s="300">
        <f>SUM(AW122:AX122)</f>
        <v>0</v>
      </c>
      <c r="AW122" s="288" t="s">
        <v>140</v>
      </c>
      <c r="AX122" s="299" t="s">
        <v>140</v>
      </c>
      <c r="AY122" s="301">
        <f>SUM(AZ122:BA122)</f>
        <v>1</v>
      </c>
      <c r="AZ122" s="288" t="s">
        <v>140</v>
      </c>
      <c r="BA122" s="288">
        <v>1</v>
      </c>
      <c r="BB122" s="300">
        <f>SUM(BC122:BD122)</f>
        <v>2</v>
      </c>
      <c r="BC122" s="288">
        <v>1</v>
      </c>
      <c r="BD122" s="299">
        <v>1</v>
      </c>
      <c r="BE122" s="301">
        <f>SUM(BF122:BG122)</f>
        <v>0</v>
      </c>
      <c r="BF122" s="288" t="s">
        <v>140</v>
      </c>
      <c r="BG122" s="288" t="s">
        <v>140</v>
      </c>
      <c r="BH122" s="300">
        <f>SUM(BI122:BJ122)</f>
        <v>35</v>
      </c>
      <c r="BI122" s="310">
        <f t="shared" ref="BI122:BI125" si="680">SUM(BL122,BO122,BR122,BU122,BX122,CA122,CD122,CG122,CJ122,CM122,CP122)</f>
        <v>7</v>
      </c>
      <c r="BJ122" s="314">
        <f t="shared" ref="BJ122:BJ125" si="681">SUM(BM122,BP122,BS122,BV122,BY122,CB122,CE122,CH122,CK122,CN122,CQ122)</f>
        <v>28</v>
      </c>
      <c r="BK122" s="301">
        <f>SUM(BL122:BM122)</f>
        <v>4</v>
      </c>
      <c r="BL122" s="288">
        <v>0</v>
      </c>
      <c r="BM122" s="288">
        <v>4</v>
      </c>
      <c r="BN122" s="300">
        <f>SUM(BO122:BP122)</f>
        <v>4</v>
      </c>
      <c r="BO122" s="288">
        <v>2</v>
      </c>
      <c r="BP122" s="299">
        <v>2</v>
      </c>
      <c r="BQ122" s="301">
        <f>SUM(BR122:BS122)</f>
        <v>6</v>
      </c>
      <c r="BR122" s="288">
        <v>2</v>
      </c>
      <c r="BS122" s="288">
        <v>4</v>
      </c>
      <c r="BT122" s="300">
        <f>SUM(BU122:BV122)</f>
        <v>3</v>
      </c>
      <c r="BU122" s="288">
        <v>1</v>
      </c>
      <c r="BV122" s="299">
        <v>2</v>
      </c>
      <c r="BW122" s="301">
        <f>SUM(BX122:BY122)</f>
        <v>3</v>
      </c>
      <c r="BX122" s="288">
        <v>0</v>
      </c>
      <c r="BY122" s="288">
        <v>3</v>
      </c>
      <c r="BZ122" s="300">
        <f>SUM(CA122:CB122)</f>
        <v>1</v>
      </c>
      <c r="CA122" s="288">
        <v>0</v>
      </c>
      <c r="CB122" s="299">
        <v>1</v>
      </c>
      <c r="CC122" s="301">
        <f>SUM(CD122:CE122)</f>
        <v>1</v>
      </c>
      <c r="CD122" s="288">
        <v>0</v>
      </c>
      <c r="CE122" s="288">
        <v>1</v>
      </c>
      <c r="CF122" s="300">
        <f>SUM(CG122:CH122)</f>
        <v>4</v>
      </c>
      <c r="CG122" s="288">
        <v>1</v>
      </c>
      <c r="CH122" s="299">
        <v>3</v>
      </c>
      <c r="CI122" s="301">
        <f>SUM(CJ122:CK122)</f>
        <v>1</v>
      </c>
      <c r="CJ122" s="288">
        <v>0</v>
      </c>
      <c r="CK122" s="288">
        <v>1</v>
      </c>
      <c r="CL122" s="300">
        <f>SUM(CM122:CN122)</f>
        <v>2</v>
      </c>
      <c r="CM122" s="288">
        <v>0</v>
      </c>
      <c r="CN122" s="299">
        <v>2</v>
      </c>
      <c r="CO122" s="301">
        <f>SUM(CP122:CQ122)</f>
        <v>6</v>
      </c>
      <c r="CP122" s="288">
        <v>1</v>
      </c>
      <c r="CQ122" s="288">
        <v>5</v>
      </c>
      <c r="CR122" s="298">
        <f>SUM(CS122:CT122)</f>
        <v>68</v>
      </c>
      <c r="CS122" s="310">
        <f t="shared" ref="CS122:CS125" si="682">SUM(CV122,CY122,DB122,DE122,DH122,DK122,DN122,DQ122,DT122,DW122,DZ122,EC122,EF122,EI122,EL122,EO122,ER122,EU122,EX122,FA122,FD122,FG122)</f>
        <v>20</v>
      </c>
      <c r="CT122" s="314">
        <f t="shared" ref="CT122:CT125" si="683">SUM(CW122,CZ122,DC122,DF122,DI122,DL122,DO122,DR122,DU122,DX122,EA122,ED122,EG122,EJ122,EM122,EP122,ES122,EV122,EY122,FB122,FE122,FH122)</f>
        <v>48</v>
      </c>
      <c r="CU122" s="301">
        <f>SUM(CV122:CW122)</f>
        <v>6</v>
      </c>
      <c r="CV122" s="288">
        <v>3</v>
      </c>
      <c r="CW122" s="288">
        <v>3</v>
      </c>
      <c r="CX122" s="300">
        <f>SUM(CY122:CZ122)</f>
        <v>1</v>
      </c>
      <c r="CY122" s="288">
        <v>1</v>
      </c>
      <c r="CZ122" s="299">
        <v>0</v>
      </c>
      <c r="DA122" s="301">
        <f>SUM(DB122:DC122)</f>
        <v>2</v>
      </c>
      <c r="DB122" s="288">
        <v>0</v>
      </c>
      <c r="DC122" s="288">
        <v>2</v>
      </c>
      <c r="DD122" s="300">
        <f>SUM(DE122:DF122)</f>
        <v>1</v>
      </c>
      <c r="DE122" s="288">
        <v>1</v>
      </c>
      <c r="DF122" s="299">
        <v>0</v>
      </c>
      <c r="DG122" s="301">
        <f>SUM(DH122:DI122)</f>
        <v>1</v>
      </c>
      <c r="DH122" s="288">
        <v>0</v>
      </c>
      <c r="DI122" s="288">
        <v>1</v>
      </c>
      <c r="DJ122" s="300">
        <f>SUM(DK122:DL122)</f>
        <v>7</v>
      </c>
      <c r="DK122" s="288">
        <v>4</v>
      </c>
      <c r="DL122" s="299">
        <v>3</v>
      </c>
      <c r="DM122" s="301">
        <f>SUM(DN122:DO122)</f>
        <v>2</v>
      </c>
      <c r="DN122" s="288">
        <v>0</v>
      </c>
      <c r="DO122" s="288">
        <v>2</v>
      </c>
      <c r="DP122" s="300">
        <f>SUM(DQ122:DR122)</f>
        <v>2</v>
      </c>
      <c r="DQ122" s="288">
        <v>1</v>
      </c>
      <c r="DR122" s="299">
        <v>1</v>
      </c>
      <c r="DS122" s="301">
        <f>SUM(DT122:DU122)</f>
        <v>5</v>
      </c>
      <c r="DT122" s="288">
        <v>1</v>
      </c>
      <c r="DU122" s="288">
        <v>4</v>
      </c>
      <c r="DV122" s="300">
        <f>SUM(DW122:DX122)</f>
        <v>4</v>
      </c>
      <c r="DW122" s="288">
        <v>1</v>
      </c>
      <c r="DX122" s="299">
        <v>3</v>
      </c>
      <c r="DY122" s="301">
        <f>SUM(DZ122:EA122)</f>
        <v>5</v>
      </c>
      <c r="DZ122" s="288">
        <v>1</v>
      </c>
      <c r="EA122" s="288">
        <v>4</v>
      </c>
      <c r="EB122" s="300">
        <f>SUM(EC122:ED122)</f>
        <v>2</v>
      </c>
      <c r="EC122" s="288">
        <v>1</v>
      </c>
      <c r="ED122" s="299">
        <v>1</v>
      </c>
      <c r="EE122" s="301">
        <f>SUM(EF122:EG122)</f>
        <v>4</v>
      </c>
      <c r="EF122" s="288">
        <v>1</v>
      </c>
      <c r="EG122" s="288">
        <v>3</v>
      </c>
      <c r="EH122" s="300">
        <f>SUM(EI122:EJ122)</f>
        <v>2</v>
      </c>
      <c r="EI122" s="288">
        <v>1</v>
      </c>
      <c r="EJ122" s="299">
        <v>1</v>
      </c>
      <c r="EK122" s="301">
        <f>SUM(EL122:EM122)</f>
        <v>4</v>
      </c>
      <c r="EL122" s="288">
        <v>0</v>
      </c>
      <c r="EM122" s="288">
        <v>4</v>
      </c>
      <c r="EN122" s="300">
        <f>SUM(EO122:EP122)</f>
        <v>0</v>
      </c>
      <c r="EO122" s="288">
        <v>0</v>
      </c>
      <c r="EP122" s="299">
        <v>0</v>
      </c>
      <c r="EQ122" s="301">
        <f>SUM(ER122:ES122)</f>
        <v>1</v>
      </c>
      <c r="ER122" s="288">
        <v>0</v>
      </c>
      <c r="ES122" s="288">
        <v>1</v>
      </c>
      <c r="ET122" s="300">
        <f>SUM(EU122:EV122)</f>
        <v>4</v>
      </c>
      <c r="EU122" s="288">
        <v>0</v>
      </c>
      <c r="EV122" s="299">
        <v>4</v>
      </c>
      <c r="EW122" s="301">
        <f>SUM(EX122:EY122)</f>
        <v>6</v>
      </c>
      <c r="EX122" s="288">
        <v>2</v>
      </c>
      <c r="EY122" s="288">
        <v>4</v>
      </c>
      <c r="EZ122" s="300">
        <f>SUM(FA122:FB122)</f>
        <v>2</v>
      </c>
      <c r="FA122" s="288">
        <v>0</v>
      </c>
      <c r="FB122" s="299">
        <v>2</v>
      </c>
      <c r="FC122" s="301">
        <f>SUM(FD122:FE122)</f>
        <v>5</v>
      </c>
      <c r="FD122" s="288">
        <v>2</v>
      </c>
      <c r="FE122" s="288">
        <v>3</v>
      </c>
      <c r="FF122" s="300">
        <f>SUM(FG122:FH122)</f>
        <v>2</v>
      </c>
      <c r="FG122" s="288">
        <v>0</v>
      </c>
      <c r="FH122" s="299">
        <v>2</v>
      </c>
    </row>
    <row r="123" spans="1:165" ht="15.95" customHeight="1" x14ac:dyDescent="0.15">
      <c r="A123" s="58" t="s">
        <v>287</v>
      </c>
      <c r="B123" s="39" t="s">
        <v>111</v>
      </c>
      <c r="C123" s="116">
        <f>SUM(D123:E123)</f>
        <v>93</v>
      </c>
      <c r="D123" s="96">
        <f t="shared" si="678"/>
        <v>23</v>
      </c>
      <c r="E123" s="96">
        <f t="shared" si="679"/>
        <v>70</v>
      </c>
      <c r="F123" s="117">
        <f>SUM(G123:H123)</f>
        <v>27</v>
      </c>
      <c r="G123" s="206">
        <f t="shared" si="676"/>
        <v>6</v>
      </c>
      <c r="H123" s="206">
        <f t="shared" si="677"/>
        <v>21</v>
      </c>
      <c r="I123" s="241">
        <f>SUM(J123:K123)</f>
        <v>2</v>
      </c>
      <c r="J123" s="233">
        <v>1</v>
      </c>
      <c r="K123" s="233">
        <v>1</v>
      </c>
      <c r="L123" s="242">
        <f>SUM(M123:N123)</f>
        <v>4</v>
      </c>
      <c r="M123" s="233" t="s">
        <v>140</v>
      </c>
      <c r="N123" s="288">
        <v>4</v>
      </c>
      <c r="O123" s="300">
        <f>SUM(P123:Q123)</f>
        <v>2</v>
      </c>
      <c r="P123" s="288">
        <v>1</v>
      </c>
      <c r="Q123" s="299">
        <v>1</v>
      </c>
      <c r="R123" s="300">
        <f>SUM(S123:T123)</f>
        <v>1</v>
      </c>
      <c r="S123" s="288" t="s">
        <v>140</v>
      </c>
      <c r="T123" s="299">
        <v>1</v>
      </c>
      <c r="U123" s="242">
        <f>SUM(V123:W123)</f>
        <v>4</v>
      </c>
      <c r="V123" s="233">
        <v>1</v>
      </c>
      <c r="W123" s="288">
        <v>3</v>
      </c>
      <c r="X123" s="300">
        <f>SUM(Y123:Z123)</f>
        <v>1</v>
      </c>
      <c r="Y123" s="288" t="s">
        <v>140</v>
      </c>
      <c r="Z123" s="299">
        <v>1</v>
      </c>
      <c r="AA123" s="301">
        <f>SUM(AB123:AC123)</f>
        <v>2</v>
      </c>
      <c r="AB123" s="233" t="s">
        <v>140</v>
      </c>
      <c r="AC123" s="233">
        <v>2</v>
      </c>
      <c r="AD123" s="300">
        <f>SUM(AE123:AF123)</f>
        <v>3</v>
      </c>
      <c r="AE123" s="288">
        <v>1</v>
      </c>
      <c r="AF123" s="299">
        <v>2</v>
      </c>
      <c r="AG123" s="301">
        <f>SUM(AH123:AI123)</f>
        <v>1</v>
      </c>
      <c r="AH123" s="288" t="s">
        <v>140</v>
      </c>
      <c r="AI123" s="288">
        <v>1</v>
      </c>
      <c r="AJ123" s="300">
        <f>SUM(AK123:AL123)</f>
        <v>4</v>
      </c>
      <c r="AK123" s="288">
        <v>2</v>
      </c>
      <c r="AL123" s="299">
        <v>2</v>
      </c>
      <c r="AM123" s="301">
        <f>SUM(AN123:AO123)</f>
        <v>1</v>
      </c>
      <c r="AN123" s="288" t="s">
        <v>140</v>
      </c>
      <c r="AO123" s="288">
        <v>1</v>
      </c>
      <c r="AP123" s="300">
        <f>SUM(AQ123:AR123)</f>
        <v>1</v>
      </c>
      <c r="AQ123" s="288" t="s">
        <v>140</v>
      </c>
      <c r="AR123" s="299">
        <v>1</v>
      </c>
      <c r="AS123" s="301">
        <f>SUM(AT123:AU123)</f>
        <v>0</v>
      </c>
      <c r="AT123" s="288" t="s">
        <v>140</v>
      </c>
      <c r="AU123" s="288" t="s">
        <v>140</v>
      </c>
      <c r="AV123" s="300">
        <f>SUM(AW123:AX123)</f>
        <v>1</v>
      </c>
      <c r="AW123" s="288" t="s">
        <v>140</v>
      </c>
      <c r="AX123" s="299">
        <v>1</v>
      </c>
      <c r="AY123" s="301">
        <f>SUM(AZ123:BA123)</f>
        <v>0</v>
      </c>
      <c r="AZ123" s="288" t="s">
        <v>140</v>
      </c>
      <c r="BA123" s="288" t="s">
        <v>140</v>
      </c>
      <c r="BB123" s="300">
        <f>SUM(BC123:BD123)</f>
        <v>0</v>
      </c>
      <c r="BC123" s="288" t="s">
        <v>140</v>
      </c>
      <c r="BD123" s="299" t="s">
        <v>140</v>
      </c>
      <c r="BE123" s="301">
        <f>SUM(BF123:BG123)</f>
        <v>0</v>
      </c>
      <c r="BF123" s="288" t="s">
        <v>140</v>
      </c>
      <c r="BG123" s="288" t="s">
        <v>140</v>
      </c>
      <c r="BH123" s="300">
        <f>SUM(BI123:BJ123)</f>
        <v>31</v>
      </c>
      <c r="BI123" s="310">
        <f t="shared" si="680"/>
        <v>9</v>
      </c>
      <c r="BJ123" s="314">
        <f t="shared" si="681"/>
        <v>22</v>
      </c>
      <c r="BK123" s="301">
        <f>SUM(BL123:BM123)</f>
        <v>3</v>
      </c>
      <c r="BL123" s="288">
        <v>0</v>
      </c>
      <c r="BM123" s="288">
        <v>3</v>
      </c>
      <c r="BN123" s="300">
        <f>SUM(BO123:BP123)</f>
        <v>3</v>
      </c>
      <c r="BO123" s="288">
        <v>1</v>
      </c>
      <c r="BP123" s="299">
        <v>2</v>
      </c>
      <c r="BQ123" s="301">
        <f>SUM(BR123:BS123)</f>
        <v>1</v>
      </c>
      <c r="BR123" s="288">
        <v>0</v>
      </c>
      <c r="BS123" s="288">
        <v>1</v>
      </c>
      <c r="BT123" s="300">
        <f>SUM(BU123:BV123)</f>
        <v>3</v>
      </c>
      <c r="BU123" s="288">
        <v>1</v>
      </c>
      <c r="BV123" s="299">
        <v>2</v>
      </c>
      <c r="BW123" s="301">
        <f>SUM(BX123:BY123)</f>
        <v>3</v>
      </c>
      <c r="BX123" s="288">
        <v>1</v>
      </c>
      <c r="BY123" s="288">
        <v>2</v>
      </c>
      <c r="BZ123" s="300">
        <f>SUM(CA123:CB123)</f>
        <v>7</v>
      </c>
      <c r="CA123" s="288">
        <v>4</v>
      </c>
      <c r="CB123" s="299">
        <v>3</v>
      </c>
      <c r="CC123" s="301">
        <f>SUM(CD123:CE123)</f>
        <v>3</v>
      </c>
      <c r="CD123" s="288">
        <v>1</v>
      </c>
      <c r="CE123" s="288">
        <v>2</v>
      </c>
      <c r="CF123" s="300">
        <f>SUM(CG123:CH123)</f>
        <v>0</v>
      </c>
      <c r="CG123" s="288">
        <v>0</v>
      </c>
      <c r="CH123" s="299">
        <v>0</v>
      </c>
      <c r="CI123" s="301">
        <f>SUM(CJ123:CK123)</f>
        <v>3</v>
      </c>
      <c r="CJ123" s="288">
        <v>0</v>
      </c>
      <c r="CK123" s="288">
        <v>3</v>
      </c>
      <c r="CL123" s="300">
        <f>SUM(CM123:CN123)</f>
        <v>0</v>
      </c>
      <c r="CM123" s="288">
        <v>0</v>
      </c>
      <c r="CN123" s="299">
        <v>0</v>
      </c>
      <c r="CO123" s="301">
        <f>SUM(CP123:CQ123)</f>
        <v>5</v>
      </c>
      <c r="CP123" s="288">
        <v>1</v>
      </c>
      <c r="CQ123" s="288">
        <v>4</v>
      </c>
      <c r="CR123" s="298">
        <f>SUM(CS123:CT123)</f>
        <v>35</v>
      </c>
      <c r="CS123" s="310">
        <f t="shared" si="682"/>
        <v>8</v>
      </c>
      <c r="CT123" s="314">
        <f t="shared" si="683"/>
        <v>27</v>
      </c>
      <c r="CU123" s="301">
        <f>SUM(CV123:CW123)</f>
        <v>3</v>
      </c>
      <c r="CV123" s="288">
        <v>1</v>
      </c>
      <c r="CW123" s="288">
        <v>2</v>
      </c>
      <c r="CX123" s="300">
        <f>SUM(CY123:CZ123)</f>
        <v>4</v>
      </c>
      <c r="CY123" s="288">
        <v>2</v>
      </c>
      <c r="CZ123" s="299">
        <v>2</v>
      </c>
      <c r="DA123" s="301">
        <f>SUM(DB123:DC123)</f>
        <v>2</v>
      </c>
      <c r="DB123" s="288">
        <v>0</v>
      </c>
      <c r="DC123" s="288">
        <v>2</v>
      </c>
      <c r="DD123" s="300">
        <f>SUM(DE123:DF123)</f>
        <v>0</v>
      </c>
      <c r="DE123" s="288">
        <v>0</v>
      </c>
      <c r="DF123" s="299">
        <v>0</v>
      </c>
      <c r="DG123" s="301">
        <f>SUM(DH123:DI123)</f>
        <v>0</v>
      </c>
      <c r="DH123" s="288">
        <v>0</v>
      </c>
      <c r="DI123" s="288">
        <v>0</v>
      </c>
      <c r="DJ123" s="300">
        <f>SUM(DK123:DL123)</f>
        <v>1</v>
      </c>
      <c r="DK123" s="288">
        <v>0</v>
      </c>
      <c r="DL123" s="299">
        <v>1</v>
      </c>
      <c r="DM123" s="301">
        <f>SUM(DN123:DO123)</f>
        <v>1</v>
      </c>
      <c r="DN123" s="288">
        <v>1</v>
      </c>
      <c r="DO123" s="288">
        <v>0</v>
      </c>
      <c r="DP123" s="300">
        <f>SUM(DQ123:DR123)</f>
        <v>0</v>
      </c>
      <c r="DQ123" s="288">
        <v>0</v>
      </c>
      <c r="DR123" s="299">
        <v>0</v>
      </c>
      <c r="DS123" s="301">
        <f>SUM(DT123:DU123)</f>
        <v>2</v>
      </c>
      <c r="DT123" s="288">
        <v>1</v>
      </c>
      <c r="DU123" s="288">
        <v>1</v>
      </c>
      <c r="DV123" s="300">
        <f>SUM(DW123:DX123)</f>
        <v>2</v>
      </c>
      <c r="DW123" s="288">
        <v>0</v>
      </c>
      <c r="DX123" s="299">
        <v>2</v>
      </c>
      <c r="DY123" s="301">
        <f>SUM(DZ123:EA123)</f>
        <v>0</v>
      </c>
      <c r="DZ123" s="288">
        <v>0</v>
      </c>
      <c r="EA123" s="288">
        <v>0</v>
      </c>
      <c r="EB123" s="300">
        <f>SUM(EC123:ED123)</f>
        <v>3</v>
      </c>
      <c r="EC123" s="288">
        <v>1</v>
      </c>
      <c r="ED123" s="299">
        <v>2</v>
      </c>
      <c r="EE123" s="301">
        <f>SUM(EF123:EG123)</f>
        <v>4</v>
      </c>
      <c r="EF123" s="288">
        <v>0</v>
      </c>
      <c r="EG123" s="288">
        <v>4</v>
      </c>
      <c r="EH123" s="300">
        <f>SUM(EI123:EJ123)</f>
        <v>1</v>
      </c>
      <c r="EI123" s="288">
        <v>0</v>
      </c>
      <c r="EJ123" s="299">
        <v>1</v>
      </c>
      <c r="EK123" s="301">
        <f>SUM(EL123:EM123)</f>
        <v>0</v>
      </c>
      <c r="EL123" s="288">
        <v>0</v>
      </c>
      <c r="EM123" s="288">
        <v>0</v>
      </c>
      <c r="EN123" s="300">
        <f>SUM(EO123:EP123)</f>
        <v>1</v>
      </c>
      <c r="EO123" s="288">
        <v>1</v>
      </c>
      <c r="EP123" s="299">
        <v>0</v>
      </c>
      <c r="EQ123" s="301">
        <f>SUM(ER123:ES123)</f>
        <v>0</v>
      </c>
      <c r="ER123" s="288">
        <v>0</v>
      </c>
      <c r="ES123" s="288">
        <v>0</v>
      </c>
      <c r="ET123" s="300">
        <f>SUM(EU123:EV123)</f>
        <v>0</v>
      </c>
      <c r="EU123" s="288">
        <v>0</v>
      </c>
      <c r="EV123" s="299">
        <v>0</v>
      </c>
      <c r="EW123" s="301">
        <f>SUM(EX123:EY123)</f>
        <v>3</v>
      </c>
      <c r="EX123" s="288">
        <v>1</v>
      </c>
      <c r="EY123" s="288">
        <v>2</v>
      </c>
      <c r="EZ123" s="300">
        <f>SUM(FA123:FB123)</f>
        <v>2</v>
      </c>
      <c r="FA123" s="288">
        <v>0</v>
      </c>
      <c r="FB123" s="299">
        <v>2</v>
      </c>
      <c r="FC123" s="301">
        <f>SUM(FD123:FE123)</f>
        <v>2</v>
      </c>
      <c r="FD123" s="288">
        <v>0</v>
      </c>
      <c r="FE123" s="288">
        <v>2</v>
      </c>
      <c r="FF123" s="300">
        <f>SUM(FG123:FH123)</f>
        <v>4</v>
      </c>
      <c r="FG123" s="288">
        <v>0</v>
      </c>
      <c r="FH123" s="299">
        <v>4</v>
      </c>
    </row>
    <row r="124" spans="1:165" ht="15.95" customHeight="1" x14ac:dyDescent="0.15">
      <c r="A124" s="58" t="s">
        <v>288</v>
      </c>
      <c r="B124" s="39" t="s">
        <v>112</v>
      </c>
      <c r="C124" s="116">
        <f>SUM(D124:E124)</f>
        <v>78</v>
      </c>
      <c r="D124" s="96">
        <f t="shared" si="678"/>
        <v>19</v>
      </c>
      <c r="E124" s="96">
        <f t="shared" si="679"/>
        <v>59</v>
      </c>
      <c r="F124" s="117">
        <f>SUM(G124:H124)</f>
        <v>27</v>
      </c>
      <c r="G124" s="206">
        <f t="shared" si="676"/>
        <v>6</v>
      </c>
      <c r="H124" s="206">
        <f t="shared" si="677"/>
        <v>21</v>
      </c>
      <c r="I124" s="241">
        <f>SUM(J124:K124)</f>
        <v>2</v>
      </c>
      <c r="J124" s="233">
        <v>1</v>
      </c>
      <c r="K124" s="233">
        <v>1</v>
      </c>
      <c r="L124" s="242">
        <f>SUM(M124:N124)</f>
        <v>3</v>
      </c>
      <c r="M124" s="233" t="s">
        <v>140</v>
      </c>
      <c r="N124" s="288">
        <v>3</v>
      </c>
      <c r="O124" s="300">
        <f>SUM(P124:Q124)</f>
        <v>2</v>
      </c>
      <c r="P124" s="288" t="s">
        <v>140</v>
      </c>
      <c r="Q124" s="299">
        <v>2</v>
      </c>
      <c r="R124" s="300">
        <f>SUM(S124:T124)</f>
        <v>0</v>
      </c>
      <c r="S124" s="288" t="s">
        <v>140</v>
      </c>
      <c r="T124" s="299" t="s">
        <v>140</v>
      </c>
      <c r="U124" s="242">
        <f>SUM(V124:W124)</f>
        <v>3</v>
      </c>
      <c r="V124" s="233">
        <v>2</v>
      </c>
      <c r="W124" s="288">
        <v>1</v>
      </c>
      <c r="X124" s="300">
        <f>SUM(Y124:Z124)</f>
        <v>3</v>
      </c>
      <c r="Y124" s="288" t="s">
        <v>140</v>
      </c>
      <c r="Z124" s="299">
        <v>3</v>
      </c>
      <c r="AA124" s="301">
        <f>SUM(AB124:AC124)</f>
        <v>1</v>
      </c>
      <c r="AB124" s="233" t="s">
        <v>140</v>
      </c>
      <c r="AC124" s="233">
        <v>1</v>
      </c>
      <c r="AD124" s="300">
        <f>SUM(AE124:AF124)</f>
        <v>1</v>
      </c>
      <c r="AE124" s="288" t="s">
        <v>140</v>
      </c>
      <c r="AF124" s="299">
        <v>1</v>
      </c>
      <c r="AG124" s="301">
        <f>SUM(AH124:AI124)</f>
        <v>2</v>
      </c>
      <c r="AH124" s="288">
        <v>1</v>
      </c>
      <c r="AI124" s="288">
        <v>1</v>
      </c>
      <c r="AJ124" s="300">
        <f>SUM(AK124:AL124)</f>
        <v>2</v>
      </c>
      <c r="AK124" s="288">
        <v>1</v>
      </c>
      <c r="AL124" s="299">
        <v>1</v>
      </c>
      <c r="AM124" s="301">
        <f>SUM(AN124:AO124)</f>
        <v>3</v>
      </c>
      <c r="AN124" s="288" t="s">
        <v>140</v>
      </c>
      <c r="AO124" s="288">
        <v>3</v>
      </c>
      <c r="AP124" s="300">
        <f>SUM(AQ124:AR124)</f>
        <v>2</v>
      </c>
      <c r="AQ124" s="288" t="s">
        <v>140</v>
      </c>
      <c r="AR124" s="299">
        <v>2</v>
      </c>
      <c r="AS124" s="301">
        <f>SUM(AT124:AU124)</f>
        <v>2</v>
      </c>
      <c r="AT124" s="288">
        <v>1</v>
      </c>
      <c r="AU124" s="288">
        <v>1</v>
      </c>
      <c r="AV124" s="300">
        <f>SUM(AW124:AX124)</f>
        <v>0</v>
      </c>
      <c r="AW124" s="288" t="s">
        <v>140</v>
      </c>
      <c r="AX124" s="299" t="s">
        <v>140</v>
      </c>
      <c r="AY124" s="301">
        <f>SUM(AZ124:BA124)</f>
        <v>0</v>
      </c>
      <c r="AZ124" s="288" t="s">
        <v>140</v>
      </c>
      <c r="BA124" s="288" t="s">
        <v>140</v>
      </c>
      <c r="BB124" s="300">
        <f>SUM(BC124:BD124)</f>
        <v>0</v>
      </c>
      <c r="BC124" s="288" t="s">
        <v>140</v>
      </c>
      <c r="BD124" s="299" t="s">
        <v>140</v>
      </c>
      <c r="BE124" s="301">
        <f>SUM(BF124:BG124)</f>
        <v>1</v>
      </c>
      <c r="BF124" s="288" t="s">
        <v>140</v>
      </c>
      <c r="BG124" s="288">
        <v>1</v>
      </c>
      <c r="BH124" s="300">
        <f>SUM(BI124:BJ124)</f>
        <v>24</v>
      </c>
      <c r="BI124" s="310">
        <f t="shared" si="680"/>
        <v>6</v>
      </c>
      <c r="BJ124" s="314">
        <f t="shared" si="681"/>
        <v>18</v>
      </c>
      <c r="BK124" s="301">
        <f>SUM(BL124:BM124)</f>
        <v>7</v>
      </c>
      <c r="BL124" s="288">
        <v>2</v>
      </c>
      <c r="BM124" s="288">
        <v>5</v>
      </c>
      <c r="BN124" s="300">
        <f>SUM(BO124:BP124)</f>
        <v>1</v>
      </c>
      <c r="BO124" s="288">
        <v>1</v>
      </c>
      <c r="BP124" s="299">
        <v>0</v>
      </c>
      <c r="BQ124" s="301">
        <f>SUM(BR124:BS124)</f>
        <v>2</v>
      </c>
      <c r="BR124" s="288">
        <v>0</v>
      </c>
      <c r="BS124" s="288">
        <v>2</v>
      </c>
      <c r="BT124" s="300">
        <f>SUM(BU124:BV124)</f>
        <v>3</v>
      </c>
      <c r="BU124" s="288">
        <v>2</v>
      </c>
      <c r="BV124" s="299">
        <v>1</v>
      </c>
      <c r="BW124" s="301">
        <f>SUM(BX124:BY124)</f>
        <v>2</v>
      </c>
      <c r="BX124" s="288">
        <v>0</v>
      </c>
      <c r="BY124" s="288">
        <v>2</v>
      </c>
      <c r="BZ124" s="300">
        <f>SUM(CA124:CB124)</f>
        <v>3</v>
      </c>
      <c r="CA124" s="288">
        <v>0</v>
      </c>
      <c r="CB124" s="299">
        <v>3</v>
      </c>
      <c r="CC124" s="301">
        <f>SUM(CD124:CE124)</f>
        <v>0</v>
      </c>
      <c r="CD124" s="288">
        <v>0</v>
      </c>
      <c r="CE124" s="288">
        <v>0</v>
      </c>
      <c r="CF124" s="300">
        <f>SUM(CG124:CH124)</f>
        <v>3</v>
      </c>
      <c r="CG124" s="288">
        <v>0</v>
      </c>
      <c r="CH124" s="299">
        <v>3</v>
      </c>
      <c r="CI124" s="301">
        <f>SUM(CJ124:CK124)</f>
        <v>0</v>
      </c>
      <c r="CJ124" s="288">
        <v>0</v>
      </c>
      <c r="CK124" s="288">
        <v>0</v>
      </c>
      <c r="CL124" s="300">
        <f>SUM(CM124:CN124)</f>
        <v>1</v>
      </c>
      <c r="CM124" s="288">
        <v>0</v>
      </c>
      <c r="CN124" s="299">
        <v>1</v>
      </c>
      <c r="CO124" s="301">
        <f>SUM(CP124:CQ124)</f>
        <v>2</v>
      </c>
      <c r="CP124" s="288">
        <v>1</v>
      </c>
      <c r="CQ124" s="288">
        <v>1</v>
      </c>
      <c r="CR124" s="298">
        <f>SUM(CS124:CT124)</f>
        <v>27</v>
      </c>
      <c r="CS124" s="310">
        <f t="shared" si="682"/>
        <v>7</v>
      </c>
      <c r="CT124" s="314">
        <f t="shared" si="683"/>
        <v>20</v>
      </c>
      <c r="CU124" s="301">
        <f>SUM(CV124:CW124)</f>
        <v>1</v>
      </c>
      <c r="CV124" s="288">
        <v>0</v>
      </c>
      <c r="CW124" s="288">
        <v>1</v>
      </c>
      <c r="CX124" s="300">
        <f>SUM(CY124:CZ124)</f>
        <v>3</v>
      </c>
      <c r="CY124" s="288">
        <v>0</v>
      </c>
      <c r="CZ124" s="299">
        <v>3</v>
      </c>
      <c r="DA124" s="301">
        <f>SUM(DB124:DC124)</f>
        <v>0</v>
      </c>
      <c r="DB124" s="288">
        <v>0</v>
      </c>
      <c r="DC124" s="288">
        <v>0</v>
      </c>
      <c r="DD124" s="300">
        <f>SUM(DE124:DF124)</f>
        <v>0</v>
      </c>
      <c r="DE124" s="288">
        <v>0</v>
      </c>
      <c r="DF124" s="299">
        <v>0</v>
      </c>
      <c r="DG124" s="301">
        <f>SUM(DH124:DI124)</f>
        <v>0</v>
      </c>
      <c r="DH124" s="288">
        <v>0</v>
      </c>
      <c r="DI124" s="288">
        <v>0</v>
      </c>
      <c r="DJ124" s="300">
        <f>SUM(DK124:DL124)</f>
        <v>1</v>
      </c>
      <c r="DK124" s="288">
        <v>0</v>
      </c>
      <c r="DL124" s="299">
        <v>1</v>
      </c>
      <c r="DM124" s="301">
        <f>SUM(DN124:DO124)</f>
        <v>1</v>
      </c>
      <c r="DN124" s="288">
        <v>0</v>
      </c>
      <c r="DO124" s="288">
        <v>1</v>
      </c>
      <c r="DP124" s="300">
        <f>SUM(DQ124:DR124)</f>
        <v>0</v>
      </c>
      <c r="DQ124" s="288">
        <v>0</v>
      </c>
      <c r="DR124" s="299">
        <v>0</v>
      </c>
      <c r="DS124" s="301">
        <f>SUM(DT124:DU124)</f>
        <v>2</v>
      </c>
      <c r="DT124" s="288">
        <v>1</v>
      </c>
      <c r="DU124" s="288">
        <v>1</v>
      </c>
      <c r="DV124" s="300">
        <f>SUM(DW124:DX124)</f>
        <v>0</v>
      </c>
      <c r="DW124" s="288">
        <v>0</v>
      </c>
      <c r="DX124" s="299">
        <v>0</v>
      </c>
      <c r="DY124" s="301">
        <f>SUM(DZ124:EA124)</f>
        <v>1</v>
      </c>
      <c r="DZ124" s="288">
        <v>1</v>
      </c>
      <c r="EA124" s="288">
        <v>0</v>
      </c>
      <c r="EB124" s="300">
        <f>SUM(EC124:ED124)</f>
        <v>0</v>
      </c>
      <c r="EC124" s="288">
        <v>0</v>
      </c>
      <c r="ED124" s="299">
        <v>0</v>
      </c>
      <c r="EE124" s="301">
        <f>SUM(EF124:EG124)</f>
        <v>1</v>
      </c>
      <c r="EF124" s="288">
        <v>0</v>
      </c>
      <c r="EG124" s="288">
        <v>1</v>
      </c>
      <c r="EH124" s="300">
        <f>SUM(EI124:EJ124)</f>
        <v>1</v>
      </c>
      <c r="EI124" s="288">
        <v>0</v>
      </c>
      <c r="EJ124" s="299">
        <v>1</v>
      </c>
      <c r="EK124" s="301">
        <f>SUM(EL124:EM124)</f>
        <v>6</v>
      </c>
      <c r="EL124" s="288">
        <v>2</v>
      </c>
      <c r="EM124" s="288">
        <v>4</v>
      </c>
      <c r="EN124" s="300">
        <f>SUM(EO124:EP124)</f>
        <v>2</v>
      </c>
      <c r="EO124" s="288">
        <v>1</v>
      </c>
      <c r="EP124" s="299">
        <v>1</v>
      </c>
      <c r="EQ124" s="301">
        <f>SUM(ER124:ES124)</f>
        <v>0</v>
      </c>
      <c r="ER124" s="288">
        <v>0</v>
      </c>
      <c r="ES124" s="288">
        <v>0</v>
      </c>
      <c r="ET124" s="300">
        <f>SUM(EU124:EV124)</f>
        <v>3</v>
      </c>
      <c r="EU124" s="288">
        <v>0</v>
      </c>
      <c r="EV124" s="299">
        <v>3</v>
      </c>
      <c r="EW124" s="301">
        <f>SUM(EX124:EY124)</f>
        <v>2</v>
      </c>
      <c r="EX124" s="288">
        <v>1</v>
      </c>
      <c r="EY124" s="288">
        <v>1</v>
      </c>
      <c r="EZ124" s="300">
        <f>SUM(FA124:FB124)</f>
        <v>1</v>
      </c>
      <c r="FA124" s="288">
        <v>1</v>
      </c>
      <c r="FB124" s="299">
        <v>0</v>
      </c>
      <c r="FC124" s="301">
        <f>SUM(FD124:FE124)</f>
        <v>2</v>
      </c>
      <c r="FD124" s="288">
        <v>0</v>
      </c>
      <c r="FE124" s="288">
        <v>2</v>
      </c>
      <c r="FF124" s="300">
        <f>SUM(FG124:FH124)</f>
        <v>0</v>
      </c>
      <c r="FG124" s="288">
        <v>0</v>
      </c>
      <c r="FH124" s="299">
        <v>0</v>
      </c>
    </row>
    <row r="125" spans="1:165" ht="15.95" customHeight="1" x14ac:dyDescent="0.15">
      <c r="A125" s="58" t="s">
        <v>289</v>
      </c>
      <c r="B125" s="39" t="s">
        <v>113</v>
      </c>
      <c r="C125" s="116">
        <f>SUM(D125:E125)</f>
        <v>57</v>
      </c>
      <c r="D125" s="96">
        <f t="shared" si="678"/>
        <v>15</v>
      </c>
      <c r="E125" s="96">
        <f t="shared" si="679"/>
        <v>42</v>
      </c>
      <c r="F125" s="117">
        <f>SUM(G125:H125)</f>
        <v>16</v>
      </c>
      <c r="G125" s="206">
        <f t="shared" si="676"/>
        <v>5</v>
      </c>
      <c r="H125" s="206">
        <f t="shared" si="677"/>
        <v>11</v>
      </c>
      <c r="I125" s="241">
        <f>SUM(J125:K125)</f>
        <v>1</v>
      </c>
      <c r="J125" s="233">
        <v>0</v>
      </c>
      <c r="K125" s="233">
        <v>1</v>
      </c>
      <c r="L125" s="242">
        <f>SUM(M125:N125)</f>
        <v>2</v>
      </c>
      <c r="M125" s="233">
        <v>1</v>
      </c>
      <c r="N125" s="288">
        <v>1</v>
      </c>
      <c r="O125" s="300">
        <f>SUM(P125:Q125)</f>
        <v>0</v>
      </c>
      <c r="P125" s="288" t="s">
        <v>140</v>
      </c>
      <c r="Q125" s="299" t="s">
        <v>140</v>
      </c>
      <c r="R125" s="300">
        <f>SUM(S125:T125)</f>
        <v>0</v>
      </c>
      <c r="S125" s="288" t="s">
        <v>140</v>
      </c>
      <c r="T125" s="299" t="s">
        <v>140</v>
      </c>
      <c r="U125" s="242">
        <f>SUM(V125:W125)</f>
        <v>2</v>
      </c>
      <c r="V125" s="233" t="s">
        <v>140</v>
      </c>
      <c r="W125" s="288">
        <v>2</v>
      </c>
      <c r="X125" s="300">
        <f>SUM(Y125:Z125)</f>
        <v>2</v>
      </c>
      <c r="Y125" s="288" t="s">
        <v>140</v>
      </c>
      <c r="Z125" s="299">
        <v>2</v>
      </c>
      <c r="AA125" s="301">
        <f>SUM(AB125:AC125)</f>
        <v>1</v>
      </c>
      <c r="AB125" s="233">
        <v>1</v>
      </c>
      <c r="AC125" s="233" t="s">
        <v>140</v>
      </c>
      <c r="AD125" s="300">
        <f>SUM(AE125:AF125)</f>
        <v>3</v>
      </c>
      <c r="AE125" s="288">
        <v>2</v>
      </c>
      <c r="AF125" s="299">
        <v>1</v>
      </c>
      <c r="AG125" s="301">
        <f>SUM(AH125:AI125)</f>
        <v>0</v>
      </c>
      <c r="AH125" s="288" t="s">
        <v>140</v>
      </c>
      <c r="AI125" s="288" t="s">
        <v>140</v>
      </c>
      <c r="AJ125" s="300">
        <f>SUM(AK125:AL125)</f>
        <v>2</v>
      </c>
      <c r="AK125" s="288" t="s">
        <v>140</v>
      </c>
      <c r="AL125" s="299">
        <v>2</v>
      </c>
      <c r="AM125" s="301">
        <f>SUM(AN125:AO125)</f>
        <v>1</v>
      </c>
      <c r="AN125" s="288">
        <v>1</v>
      </c>
      <c r="AO125" s="288" t="s">
        <v>140</v>
      </c>
      <c r="AP125" s="300">
        <f>SUM(AQ125:AR125)</f>
        <v>0</v>
      </c>
      <c r="AQ125" s="288" t="s">
        <v>140</v>
      </c>
      <c r="AR125" s="299" t="s">
        <v>140</v>
      </c>
      <c r="AS125" s="301">
        <f>SUM(AT125:AU125)</f>
        <v>1</v>
      </c>
      <c r="AT125" s="288" t="s">
        <v>140</v>
      </c>
      <c r="AU125" s="288">
        <v>1</v>
      </c>
      <c r="AV125" s="300">
        <f>SUM(AW125:AX125)</f>
        <v>0</v>
      </c>
      <c r="AW125" s="288" t="s">
        <v>140</v>
      </c>
      <c r="AX125" s="299" t="s">
        <v>140</v>
      </c>
      <c r="AY125" s="301">
        <f>SUM(AZ125:BA125)</f>
        <v>0</v>
      </c>
      <c r="AZ125" s="288" t="s">
        <v>140</v>
      </c>
      <c r="BA125" s="288" t="s">
        <v>140</v>
      </c>
      <c r="BB125" s="300">
        <f>SUM(BC125:BD125)</f>
        <v>0</v>
      </c>
      <c r="BC125" s="288" t="s">
        <v>140</v>
      </c>
      <c r="BD125" s="299" t="s">
        <v>140</v>
      </c>
      <c r="BE125" s="301">
        <f>SUM(BF125:BG125)</f>
        <v>1</v>
      </c>
      <c r="BF125" s="288" t="s">
        <v>140</v>
      </c>
      <c r="BG125" s="288">
        <v>1</v>
      </c>
      <c r="BH125" s="300">
        <f>SUM(BI125:BJ125)</f>
        <v>18</v>
      </c>
      <c r="BI125" s="310">
        <f t="shared" si="680"/>
        <v>7</v>
      </c>
      <c r="BJ125" s="314">
        <f t="shared" si="681"/>
        <v>11</v>
      </c>
      <c r="BK125" s="301">
        <f>SUM(BL125:BM125)</f>
        <v>2</v>
      </c>
      <c r="BL125" s="288">
        <v>1</v>
      </c>
      <c r="BM125" s="288">
        <v>1</v>
      </c>
      <c r="BN125" s="300">
        <f>SUM(BO125:BP125)</f>
        <v>3</v>
      </c>
      <c r="BO125" s="288">
        <v>2</v>
      </c>
      <c r="BP125" s="299">
        <v>1</v>
      </c>
      <c r="BQ125" s="301">
        <f>SUM(BR125:BS125)</f>
        <v>3</v>
      </c>
      <c r="BR125" s="288">
        <v>0</v>
      </c>
      <c r="BS125" s="288">
        <v>3</v>
      </c>
      <c r="BT125" s="300">
        <f>SUM(BU125:BV125)</f>
        <v>1</v>
      </c>
      <c r="BU125" s="288">
        <v>0</v>
      </c>
      <c r="BV125" s="299">
        <v>1</v>
      </c>
      <c r="BW125" s="301">
        <f>SUM(BX125:BY125)</f>
        <v>2</v>
      </c>
      <c r="BX125" s="288">
        <v>1</v>
      </c>
      <c r="BY125" s="288">
        <v>1</v>
      </c>
      <c r="BZ125" s="300">
        <f>SUM(CA125:CB125)</f>
        <v>4</v>
      </c>
      <c r="CA125" s="288">
        <v>2</v>
      </c>
      <c r="CB125" s="299">
        <v>2</v>
      </c>
      <c r="CC125" s="301">
        <f>SUM(CD125:CE125)</f>
        <v>1</v>
      </c>
      <c r="CD125" s="288">
        <v>0</v>
      </c>
      <c r="CE125" s="288">
        <v>1</v>
      </c>
      <c r="CF125" s="300">
        <f>SUM(CG125:CH125)</f>
        <v>1</v>
      </c>
      <c r="CG125" s="288">
        <v>0</v>
      </c>
      <c r="CH125" s="299">
        <v>1</v>
      </c>
      <c r="CI125" s="301">
        <f>SUM(CJ125:CK125)</f>
        <v>1</v>
      </c>
      <c r="CJ125" s="288">
        <v>1</v>
      </c>
      <c r="CK125" s="288">
        <v>0</v>
      </c>
      <c r="CL125" s="300">
        <f>SUM(CM125:CN125)</f>
        <v>0</v>
      </c>
      <c r="CM125" s="288">
        <v>0</v>
      </c>
      <c r="CN125" s="299">
        <v>0</v>
      </c>
      <c r="CO125" s="301">
        <f>SUM(CP125:CQ125)</f>
        <v>0</v>
      </c>
      <c r="CP125" s="288">
        <v>0</v>
      </c>
      <c r="CQ125" s="288">
        <v>0</v>
      </c>
      <c r="CR125" s="298">
        <f>SUM(CS125:CT125)</f>
        <v>23</v>
      </c>
      <c r="CS125" s="310">
        <f t="shared" si="682"/>
        <v>3</v>
      </c>
      <c r="CT125" s="314">
        <f t="shared" si="683"/>
        <v>20</v>
      </c>
      <c r="CU125" s="301">
        <f>SUM(CV125:CW125)</f>
        <v>1</v>
      </c>
      <c r="CV125" s="288">
        <v>0</v>
      </c>
      <c r="CW125" s="288">
        <v>1</v>
      </c>
      <c r="CX125" s="300">
        <f>SUM(CY125:CZ125)</f>
        <v>0</v>
      </c>
      <c r="CY125" s="288">
        <v>0</v>
      </c>
      <c r="CZ125" s="299">
        <v>0</v>
      </c>
      <c r="DA125" s="301">
        <f>SUM(DB125:DC125)</f>
        <v>0</v>
      </c>
      <c r="DB125" s="288">
        <v>0</v>
      </c>
      <c r="DC125" s="288">
        <v>0</v>
      </c>
      <c r="DD125" s="300">
        <f>SUM(DE125:DF125)</f>
        <v>0</v>
      </c>
      <c r="DE125" s="288">
        <v>0</v>
      </c>
      <c r="DF125" s="299">
        <v>0</v>
      </c>
      <c r="DG125" s="301">
        <f>SUM(DH125:DI125)</f>
        <v>0</v>
      </c>
      <c r="DH125" s="288">
        <v>0</v>
      </c>
      <c r="DI125" s="288">
        <v>0</v>
      </c>
      <c r="DJ125" s="300">
        <f>SUM(DK125:DL125)</f>
        <v>0</v>
      </c>
      <c r="DK125" s="288">
        <v>0</v>
      </c>
      <c r="DL125" s="299">
        <v>0</v>
      </c>
      <c r="DM125" s="301">
        <f>SUM(DN125:DO125)</f>
        <v>1</v>
      </c>
      <c r="DN125" s="288">
        <v>1</v>
      </c>
      <c r="DO125" s="288">
        <v>0</v>
      </c>
      <c r="DP125" s="300">
        <f>SUM(DQ125:DR125)</f>
        <v>0</v>
      </c>
      <c r="DQ125" s="288">
        <v>0</v>
      </c>
      <c r="DR125" s="299">
        <v>0</v>
      </c>
      <c r="DS125" s="301">
        <f>SUM(DT125:DU125)</f>
        <v>1</v>
      </c>
      <c r="DT125" s="288">
        <v>0</v>
      </c>
      <c r="DU125" s="288">
        <v>1</v>
      </c>
      <c r="DV125" s="300">
        <f>SUM(DW125:DX125)</f>
        <v>3</v>
      </c>
      <c r="DW125" s="288">
        <v>0</v>
      </c>
      <c r="DX125" s="299">
        <v>3</v>
      </c>
      <c r="DY125" s="301">
        <f>SUM(DZ125:EA125)</f>
        <v>2</v>
      </c>
      <c r="DZ125" s="288">
        <v>0</v>
      </c>
      <c r="EA125" s="288">
        <v>2</v>
      </c>
      <c r="EB125" s="300">
        <f>SUM(EC125:ED125)</f>
        <v>0</v>
      </c>
      <c r="EC125" s="288">
        <v>0</v>
      </c>
      <c r="ED125" s="299">
        <v>0</v>
      </c>
      <c r="EE125" s="301">
        <f>SUM(EF125:EG125)</f>
        <v>0</v>
      </c>
      <c r="EF125" s="288">
        <v>0</v>
      </c>
      <c r="EG125" s="288">
        <v>0</v>
      </c>
      <c r="EH125" s="300">
        <f>SUM(EI125:EJ125)</f>
        <v>0</v>
      </c>
      <c r="EI125" s="288">
        <v>0</v>
      </c>
      <c r="EJ125" s="299">
        <v>0</v>
      </c>
      <c r="EK125" s="301">
        <f>SUM(EL125:EM125)</f>
        <v>2</v>
      </c>
      <c r="EL125" s="288">
        <v>0</v>
      </c>
      <c r="EM125" s="288">
        <v>2</v>
      </c>
      <c r="EN125" s="300">
        <f>SUM(EO125:EP125)</f>
        <v>2</v>
      </c>
      <c r="EO125" s="288">
        <v>0</v>
      </c>
      <c r="EP125" s="299">
        <v>2</v>
      </c>
      <c r="EQ125" s="301">
        <f>SUM(ER125:ES125)</f>
        <v>1</v>
      </c>
      <c r="ER125" s="288">
        <v>1</v>
      </c>
      <c r="ES125" s="288">
        <v>0</v>
      </c>
      <c r="ET125" s="300">
        <f>SUM(EU125:EV125)</f>
        <v>1</v>
      </c>
      <c r="EU125" s="288">
        <v>0</v>
      </c>
      <c r="EV125" s="299">
        <v>1</v>
      </c>
      <c r="EW125" s="301">
        <f>SUM(EX125:EY125)</f>
        <v>1</v>
      </c>
      <c r="EX125" s="288">
        <v>0</v>
      </c>
      <c r="EY125" s="288">
        <v>1</v>
      </c>
      <c r="EZ125" s="300">
        <f>SUM(FA125:FB125)</f>
        <v>0</v>
      </c>
      <c r="FA125" s="288">
        <v>0</v>
      </c>
      <c r="FB125" s="299">
        <v>0</v>
      </c>
      <c r="FC125" s="301">
        <f>SUM(FD125:FE125)</f>
        <v>8</v>
      </c>
      <c r="FD125" s="288">
        <v>1</v>
      </c>
      <c r="FE125" s="288">
        <v>7</v>
      </c>
      <c r="FF125" s="300">
        <f>SUM(FG125:FH125)</f>
        <v>0</v>
      </c>
      <c r="FG125" s="288">
        <v>0</v>
      </c>
      <c r="FH125" s="299">
        <v>0</v>
      </c>
    </row>
    <row r="126" spans="1:165" ht="15.95" customHeight="1" x14ac:dyDescent="0.15">
      <c r="A126" s="58" t="s">
        <v>290</v>
      </c>
      <c r="B126" s="38" t="s">
        <v>573</v>
      </c>
      <c r="C126" s="103">
        <f>SUM(C127:C131)</f>
        <v>188</v>
      </c>
      <c r="D126" s="104">
        <f>SUM(D127:D131)</f>
        <v>57</v>
      </c>
      <c r="E126" s="104">
        <f t="shared" ref="E126:BJ126" si="684">SUM(E127:E131)</f>
        <v>131</v>
      </c>
      <c r="F126" s="104">
        <f t="shared" si="684"/>
        <v>63</v>
      </c>
      <c r="G126" s="104">
        <f t="shared" si="684"/>
        <v>21</v>
      </c>
      <c r="H126" s="104">
        <f t="shared" si="684"/>
        <v>42</v>
      </c>
      <c r="I126" s="236">
        <f t="shared" si="684"/>
        <v>3</v>
      </c>
      <c r="J126" s="236">
        <f t="shared" si="684"/>
        <v>1</v>
      </c>
      <c r="K126" s="236">
        <f t="shared" si="684"/>
        <v>2</v>
      </c>
      <c r="L126" s="236">
        <f t="shared" si="684"/>
        <v>8</v>
      </c>
      <c r="M126" s="236">
        <f t="shared" si="684"/>
        <v>2</v>
      </c>
      <c r="N126" s="236">
        <f t="shared" si="684"/>
        <v>6</v>
      </c>
      <c r="O126" s="302">
        <f t="shared" si="684"/>
        <v>2</v>
      </c>
      <c r="P126" s="291">
        <f t="shared" si="684"/>
        <v>0</v>
      </c>
      <c r="Q126" s="311">
        <f t="shared" si="684"/>
        <v>2</v>
      </c>
      <c r="R126" s="302">
        <f t="shared" si="684"/>
        <v>3</v>
      </c>
      <c r="S126" s="291">
        <f t="shared" si="684"/>
        <v>0</v>
      </c>
      <c r="T126" s="311">
        <f t="shared" si="684"/>
        <v>3</v>
      </c>
      <c r="U126" s="236">
        <f t="shared" si="684"/>
        <v>7</v>
      </c>
      <c r="V126" s="236">
        <f t="shared" si="684"/>
        <v>1</v>
      </c>
      <c r="W126" s="236">
        <f t="shared" si="684"/>
        <v>6</v>
      </c>
      <c r="X126" s="302">
        <f t="shared" si="684"/>
        <v>6</v>
      </c>
      <c r="Y126" s="291">
        <f t="shared" si="684"/>
        <v>3</v>
      </c>
      <c r="Z126" s="311">
        <f t="shared" si="684"/>
        <v>3</v>
      </c>
      <c r="AA126" s="236">
        <f t="shared" si="684"/>
        <v>3</v>
      </c>
      <c r="AB126" s="236">
        <f t="shared" si="684"/>
        <v>2</v>
      </c>
      <c r="AC126" s="236">
        <f t="shared" si="684"/>
        <v>1</v>
      </c>
      <c r="AD126" s="302">
        <f t="shared" si="684"/>
        <v>8</v>
      </c>
      <c r="AE126" s="291">
        <f t="shared" si="684"/>
        <v>3</v>
      </c>
      <c r="AF126" s="311">
        <f t="shared" si="684"/>
        <v>5</v>
      </c>
      <c r="AG126" s="291">
        <f t="shared" si="684"/>
        <v>7</v>
      </c>
      <c r="AH126" s="291">
        <f t="shared" si="684"/>
        <v>3</v>
      </c>
      <c r="AI126" s="291">
        <f t="shared" si="684"/>
        <v>4</v>
      </c>
      <c r="AJ126" s="302">
        <f t="shared" si="684"/>
        <v>2</v>
      </c>
      <c r="AK126" s="291">
        <f t="shared" si="684"/>
        <v>1</v>
      </c>
      <c r="AL126" s="311">
        <f t="shared" si="684"/>
        <v>1</v>
      </c>
      <c r="AM126" s="291">
        <f t="shared" si="684"/>
        <v>11</v>
      </c>
      <c r="AN126" s="291">
        <f t="shared" si="684"/>
        <v>5</v>
      </c>
      <c r="AO126" s="291">
        <f t="shared" si="684"/>
        <v>6</v>
      </c>
      <c r="AP126" s="302">
        <f t="shared" si="684"/>
        <v>0</v>
      </c>
      <c r="AQ126" s="291">
        <f t="shared" si="684"/>
        <v>0</v>
      </c>
      <c r="AR126" s="311">
        <f t="shared" si="684"/>
        <v>0</v>
      </c>
      <c r="AS126" s="291">
        <f t="shared" si="684"/>
        <v>1</v>
      </c>
      <c r="AT126" s="291">
        <f t="shared" si="684"/>
        <v>0</v>
      </c>
      <c r="AU126" s="291">
        <f t="shared" si="684"/>
        <v>1</v>
      </c>
      <c r="AV126" s="302">
        <f t="shared" si="684"/>
        <v>0</v>
      </c>
      <c r="AW126" s="291">
        <f t="shared" si="684"/>
        <v>0</v>
      </c>
      <c r="AX126" s="311">
        <f t="shared" si="684"/>
        <v>0</v>
      </c>
      <c r="AY126" s="291">
        <f t="shared" si="684"/>
        <v>0</v>
      </c>
      <c r="AZ126" s="291">
        <f t="shared" si="684"/>
        <v>0</v>
      </c>
      <c r="BA126" s="291">
        <f t="shared" si="684"/>
        <v>0</v>
      </c>
      <c r="BB126" s="302">
        <f t="shared" si="684"/>
        <v>1</v>
      </c>
      <c r="BC126" s="291">
        <f t="shared" si="684"/>
        <v>0</v>
      </c>
      <c r="BD126" s="311">
        <f t="shared" si="684"/>
        <v>1</v>
      </c>
      <c r="BE126" s="291">
        <f t="shared" si="684"/>
        <v>1</v>
      </c>
      <c r="BF126" s="291">
        <f t="shared" si="684"/>
        <v>0</v>
      </c>
      <c r="BG126" s="291">
        <f t="shared" si="684"/>
        <v>1</v>
      </c>
      <c r="BH126" s="302">
        <f t="shared" si="684"/>
        <v>67</v>
      </c>
      <c r="BI126" s="291">
        <f t="shared" si="684"/>
        <v>28</v>
      </c>
      <c r="BJ126" s="311">
        <f t="shared" si="684"/>
        <v>39</v>
      </c>
      <c r="BK126" s="291">
        <f>SUM(BK127:BK131)</f>
        <v>12</v>
      </c>
      <c r="BL126" s="291">
        <f t="shared" ref="BL126:CQ126" si="685">SUM(BL127:BL131)</f>
        <v>6</v>
      </c>
      <c r="BM126" s="291">
        <f t="shared" si="685"/>
        <v>6</v>
      </c>
      <c r="BN126" s="302">
        <f t="shared" si="685"/>
        <v>11</v>
      </c>
      <c r="BO126" s="291">
        <f t="shared" si="685"/>
        <v>6</v>
      </c>
      <c r="BP126" s="311">
        <f t="shared" si="685"/>
        <v>5</v>
      </c>
      <c r="BQ126" s="291">
        <f t="shared" si="685"/>
        <v>11</v>
      </c>
      <c r="BR126" s="291">
        <f t="shared" si="685"/>
        <v>5</v>
      </c>
      <c r="BS126" s="291">
        <f t="shared" si="685"/>
        <v>6</v>
      </c>
      <c r="BT126" s="302">
        <f t="shared" si="685"/>
        <v>7</v>
      </c>
      <c r="BU126" s="291">
        <f t="shared" si="685"/>
        <v>2</v>
      </c>
      <c r="BV126" s="311">
        <f t="shared" si="685"/>
        <v>5</v>
      </c>
      <c r="BW126" s="291">
        <f t="shared" si="685"/>
        <v>1</v>
      </c>
      <c r="BX126" s="291">
        <f t="shared" si="685"/>
        <v>1</v>
      </c>
      <c r="BY126" s="291">
        <f t="shared" si="685"/>
        <v>0</v>
      </c>
      <c r="BZ126" s="302">
        <f t="shared" si="685"/>
        <v>10</v>
      </c>
      <c r="CA126" s="291">
        <f t="shared" si="685"/>
        <v>3</v>
      </c>
      <c r="CB126" s="311">
        <f t="shared" si="685"/>
        <v>7</v>
      </c>
      <c r="CC126" s="291">
        <f t="shared" si="685"/>
        <v>4</v>
      </c>
      <c r="CD126" s="291">
        <f t="shared" si="685"/>
        <v>1</v>
      </c>
      <c r="CE126" s="291">
        <f t="shared" si="685"/>
        <v>3</v>
      </c>
      <c r="CF126" s="302">
        <f t="shared" si="685"/>
        <v>4</v>
      </c>
      <c r="CG126" s="291">
        <f t="shared" si="685"/>
        <v>0</v>
      </c>
      <c r="CH126" s="311">
        <f t="shared" si="685"/>
        <v>4</v>
      </c>
      <c r="CI126" s="291">
        <f t="shared" si="685"/>
        <v>3</v>
      </c>
      <c r="CJ126" s="291">
        <f t="shared" si="685"/>
        <v>2</v>
      </c>
      <c r="CK126" s="291">
        <f t="shared" si="685"/>
        <v>1</v>
      </c>
      <c r="CL126" s="302">
        <f t="shared" si="685"/>
        <v>2</v>
      </c>
      <c r="CM126" s="291">
        <f t="shared" si="685"/>
        <v>1</v>
      </c>
      <c r="CN126" s="311">
        <f t="shared" si="685"/>
        <v>1</v>
      </c>
      <c r="CO126" s="291">
        <f t="shared" si="685"/>
        <v>2</v>
      </c>
      <c r="CP126" s="291">
        <f t="shared" si="685"/>
        <v>1</v>
      </c>
      <c r="CQ126" s="291">
        <f t="shared" si="685"/>
        <v>1</v>
      </c>
      <c r="CR126" s="302">
        <f t="shared" ref="CR126:CV126" si="686">SUM(CR127:CR131)</f>
        <v>58</v>
      </c>
      <c r="CS126" s="291">
        <f t="shared" si="686"/>
        <v>8</v>
      </c>
      <c r="CT126" s="311">
        <f t="shared" si="686"/>
        <v>50</v>
      </c>
      <c r="CU126" s="292">
        <f t="shared" si="686"/>
        <v>4</v>
      </c>
      <c r="CV126" s="292">
        <f t="shared" si="686"/>
        <v>2</v>
      </c>
      <c r="CW126" s="292">
        <f>SUM(CW127:CW131)</f>
        <v>2</v>
      </c>
      <c r="CX126" s="296">
        <f t="shared" ref="CX126:CY126" si="687">SUM(CX127:CX131)</f>
        <v>3</v>
      </c>
      <c r="CY126" s="292">
        <f t="shared" si="687"/>
        <v>0</v>
      </c>
      <c r="CZ126" s="267">
        <f>SUM(CZ127:CZ131)</f>
        <v>3</v>
      </c>
      <c r="DA126" s="292">
        <f t="shared" ref="DA126:DB126" si="688">SUM(DA127:DA131)</f>
        <v>1</v>
      </c>
      <c r="DB126" s="292">
        <f t="shared" si="688"/>
        <v>0</v>
      </c>
      <c r="DC126" s="292">
        <f>SUM(DC127:DC131)</f>
        <v>1</v>
      </c>
      <c r="DD126" s="296">
        <f t="shared" ref="DD126:DE126" si="689">SUM(DD127:DD131)</f>
        <v>1</v>
      </c>
      <c r="DE126" s="292">
        <f t="shared" si="689"/>
        <v>0</v>
      </c>
      <c r="DF126" s="267">
        <f>SUM(DF127:DF131)</f>
        <v>1</v>
      </c>
      <c r="DG126" s="292">
        <f t="shared" ref="DG126:DH126" si="690">SUM(DG127:DG131)</f>
        <v>1</v>
      </c>
      <c r="DH126" s="292">
        <f t="shared" si="690"/>
        <v>0</v>
      </c>
      <c r="DI126" s="292">
        <f>SUM(DI127:DI131)</f>
        <v>1</v>
      </c>
      <c r="DJ126" s="296">
        <f t="shared" ref="DJ126:DK126" si="691">SUM(DJ127:DJ131)</f>
        <v>2</v>
      </c>
      <c r="DK126" s="292">
        <f t="shared" si="691"/>
        <v>1</v>
      </c>
      <c r="DL126" s="267">
        <f>SUM(DL127:DL131)</f>
        <v>1</v>
      </c>
      <c r="DM126" s="292">
        <f t="shared" ref="DM126:DN126" si="692">SUM(DM127:DM131)</f>
        <v>5</v>
      </c>
      <c r="DN126" s="292">
        <f t="shared" si="692"/>
        <v>0</v>
      </c>
      <c r="DO126" s="292">
        <f>SUM(DO127:DO131)</f>
        <v>5</v>
      </c>
      <c r="DP126" s="296">
        <f t="shared" ref="DP126:DQ126" si="693">SUM(DP127:DP131)</f>
        <v>0</v>
      </c>
      <c r="DQ126" s="292">
        <f t="shared" si="693"/>
        <v>0</v>
      </c>
      <c r="DR126" s="267">
        <f>SUM(DR127:DR131)</f>
        <v>0</v>
      </c>
      <c r="DS126" s="292">
        <f t="shared" ref="DS126:DT126" si="694">SUM(DS127:DS131)</f>
        <v>4</v>
      </c>
      <c r="DT126" s="292">
        <f t="shared" si="694"/>
        <v>0</v>
      </c>
      <c r="DU126" s="292">
        <f>SUM(DU127:DU131)</f>
        <v>4</v>
      </c>
      <c r="DV126" s="296">
        <f t="shared" ref="DV126:DW126" si="695">SUM(DV127:DV131)</f>
        <v>2</v>
      </c>
      <c r="DW126" s="292">
        <f t="shared" si="695"/>
        <v>1</v>
      </c>
      <c r="DX126" s="267">
        <f>SUM(DX127:DX131)</f>
        <v>1</v>
      </c>
      <c r="DY126" s="292">
        <f t="shared" ref="DY126:DZ126" si="696">SUM(DY127:DY131)</f>
        <v>2</v>
      </c>
      <c r="DZ126" s="292">
        <f t="shared" si="696"/>
        <v>0</v>
      </c>
      <c r="EA126" s="292">
        <f>SUM(EA127:EA131)</f>
        <v>2</v>
      </c>
      <c r="EB126" s="296">
        <f t="shared" ref="EB126:EC126" si="697">SUM(EB127:EB131)</f>
        <v>3</v>
      </c>
      <c r="EC126" s="292">
        <f t="shared" si="697"/>
        <v>0</v>
      </c>
      <c r="ED126" s="267">
        <f>SUM(ED127:ED131)</f>
        <v>3</v>
      </c>
      <c r="EE126" s="292">
        <f t="shared" ref="EE126:EF126" si="698">SUM(EE127:EE131)</f>
        <v>1</v>
      </c>
      <c r="EF126" s="292">
        <f t="shared" si="698"/>
        <v>0</v>
      </c>
      <c r="EG126" s="292">
        <f>SUM(EG127:EG131)</f>
        <v>1</v>
      </c>
      <c r="EH126" s="296">
        <f t="shared" ref="EH126:EI126" si="699">SUM(EH127:EH131)</f>
        <v>3</v>
      </c>
      <c r="EI126" s="292">
        <f t="shared" si="699"/>
        <v>0</v>
      </c>
      <c r="EJ126" s="267">
        <f>SUM(EJ127:EJ131)</f>
        <v>3</v>
      </c>
      <c r="EK126" s="292">
        <f t="shared" ref="EK126:EL126" si="700">SUM(EK127:EK131)</f>
        <v>3</v>
      </c>
      <c r="EL126" s="292">
        <f t="shared" si="700"/>
        <v>0</v>
      </c>
      <c r="EM126" s="292">
        <f>SUM(EM127:EM131)</f>
        <v>3</v>
      </c>
      <c r="EN126" s="296">
        <f t="shared" ref="EN126:EO126" si="701">SUM(EN127:EN131)</f>
        <v>3</v>
      </c>
      <c r="EO126" s="292">
        <f t="shared" si="701"/>
        <v>0</v>
      </c>
      <c r="EP126" s="267">
        <f>SUM(EP127:EP131)</f>
        <v>3</v>
      </c>
      <c r="EQ126" s="292">
        <f t="shared" ref="EQ126:ER126" si="702">SUM(EQ127:EQ131)</f>
        <v>3</v>
      </c>
      <c r="ER126" s="292">
        <f t="shared" si="702"/>
        <v>1</v>
      </c>
      <c r="ES126" s="292">
        <f>SUM(ES127:ES131)</f>
        <v>2</v>
      </c>
      <c r="ET126" s="296">
        <f t="shared" ref="ET126:EU126" si="703">SUM(ET127:ET131)</f>
        <v>3</v>
      </c>
      <c r="EU126" s="292">
        <f t="shared" si="703"/>
        <v>1</v>
      </c>
      <c r="EV126" s="267">
        <f>SUM(EV127:EV131)</f>
        <v>2</v>
      </c>
      <c r="EW126" s="292">
        <f t="shared" ref="EW126:EX126" si="704">SUM(EW127:EW131)</f>
        <v>4</v>
      </c>
      <c r="EX126" s="292">
        <f t="shared" si="704"/>
        <v>0</v>
      </c>
      <c r="EY126" s="292">
        <f>SUM(EY127:EY131)</f>
        <v>4</v>
      </c>
      <c r="EZ126" s="296">
        <f t="shared" ref="EZ126:FA126" si="705">SUM(EZ127:EZ131)</f>
        <v>1</v>
      </c>
      <c r="FA126" s="292">
        <f t="shared" si="705"/>
        <v>0</v>
      </c>
      <c r="FB126" s="267">
        <f>SUM(FB127:FB131)</f>
        <v>1</v>
      </c>
      <c r="FC126" s="292">
        <f t="shared" ref="FC126:FD126" si="706">SUM(FC127:FC131)</f>
        <v>9</v>
      </c>
      <c r="FD126" s="292">
        <f t="shared" si="706"/>
        <v>2</v>
      </c>
      <c r="FE126" s="292">
        <f>SUM(FE127:FE131)</f>
        <v>7</v>
      </c>
      <c r="FF126" s="296">
        <f t="shared" ref="FF126:FG126" si="707">SUM(FF127:FF131)</f>
        <v>0</v>
      </c>
      <c r="FG126" s="292">
        <f t="shared" si="707"/>
        <v>0</v>
      </c>
      <c r="FH126" s="267">
        <f>SUM(FH127:FH131)</f>
        <v>0</v>
      </c>
    </row>
    <row r="127" spans="1:165" ht="15.95" customHeight="1" x14ac:dyDescent="0.15">
      <c r="A127" s="58" t="s">
        <v>291</v>
      </c>
      <c r="B127" s="39" t="s">
        <v>114</v>
      </c>
      <c r="C127" s="116">
        <f t="shared" ref="C127:C131" si="708">SUM(D127:E127)</f>
        <v>43</v>
      </c>
      <c r="D127" s="96">
        <f>SUM(G127,BI127,CS127)</f>
        <v>15</v>
      </c>
      <c r="E127" s="96">
        <f>SUM(H127,BJ127,CT127)</f>
        <v>28</v>
      </c>
      <c r="F127" s="117">
        <f t="shared" ref="F127:F133" si="709">SUM(G127:H127)</f>
        <v>14</v>
      </c>
      <c r="G127" s="206">
        <f t="shared" ref="G127:G131" si="710">SUM(J127,M127,P127,S127,V127,Y127,AB127,AE127,AH127,AK127,AN127,AQ127,AT127,AW127,AZ127,BC127,BF127)</f>
        <v>6</v>
      </c>
      <c r="H127" s="206">
        <f t="shared" ref="H127:H131" si="711">SUM(K127,N127,Q127,T127,W127,Z127,AC127,AF127,AI127,AL127,AO127,AR127,AU127,AX127,BA127,BD127,BG127)</f>
        <v>8</v>
      </c>
      <c r="I127" s="241">
        <f t="shared" ref="I127:I133" si="712">SUM(J127:K127)</f>
        <v>0</v>
      </c>
      <c r="J127" s="233">
        <v>0</v>
      </c>
      <c r="K127" s="233">
        <v>0</v>
      </c>
      <c r="L127" s="242">
        <f t="shared" ref="L127:L133" si="713">SUM(M127:N127)</f>
        <v>0</v>
      </c>
      <c r="M127" s="233" t="s">
        <v>140</v>
      </c>
      <c r="N127" s="288" t="s">
        <v>140</v>
      </c>
      <c r="O127" s="300">
        <f t="shared" ref="O127:O133" si="714">SUM(P127:Q127)</f>
        <v>0</v>
      </c>
      <c r="P127" s="288" t="s">
        <v>140</v>
      </c>
      <c r="Q127" s="299" t="s">
        <v>140</v>
      </c>
      <c r="R127" s="300">
        <f t="shared" ref="R127:R133" si="715">SUM(S127:T127)</f>
        <v>0</v>
      </c>
      <c r="S127" s="288" t="s">
        <v>140</v>
      </c>
      <c r="T127" s="299" t="s">
        <v>140</v>
      </c>
      <c r="U127" s="242">
        <f t="shared" ref="U127:U133" si="716">SUM(V127:W127)</f>
        <v>2</v>
      </c>
      <c r="V127" s="233">
        <v>1</v>
      </c>
      <c r="W127" s="288">
        <v>1</v>
      </c>
      <c r="X127" s="300">
        <f t="shared" ref="X127:X133" si="717">SUM(Y127:Z127)</f>
        <v>3</v>
      </c>
      <c r="Y127" s="288">
        <v>2</v>
      </c>
      <c r="Z127" s="299">
        <v>1</v>
      </c>
      <c r="AA127" s="301">
        <f t="shared" ref="AA127:AA133" si="718">SUM(AB127:AC127)</f>
        <v>1</v>
      </c>
      <c r="AB127" s="233">
        <v>1</v>
      </c>
      <c r="AC127" s="233" t="s">
        <v>140</v>
      </c>
      <c r="AD127" s="300">
        <f t="shared" ref="AD127:AD133" si="719">SUM(AE127:AF127)</f>
        <v>1</v>
      </c>
      <c r="AE127" s="288" t="s">
        <v>140</v>
      </c>
      <c r="AF127" s="299">
        <v>1</v>
      </c>
      <c r="AG127" s="301">
        <f t="shared" ref="AG127:AG133" si="720">SUM(AH127:AI127)</f>
        <v>1</v>
      </c>
      <c r="AH127" s="288">
        <v>1</v>
      </c>
      <c r="AI127" s="288" t="s">
        <v>140</v>
      </c>
      <c r="AJ127" s="300">
        <f t="shared" ref="AJ127:AJ133" si="721">SUM(AK127:AL127)</f>
        <v>0</v>
      </c>
      <c r="AK127" s="288" t="s">
        <v>140</v>
      </c>
      <c r="AL127" s="299" t="s">
        <v>140</v>
      </c>
      <c r="AM127" s="301">
        <f t="shared" ref="AM127:AM133" si="722">SUM(AN127:AO127)</f>
        <v>5</v>
      </c>
      <c r="AN127" s="288">
        <v>1</v>
      </c>
      <c r="AO127" s="288">
        <v>4</v>
      </c>
      <c r="AP127" s="300">
        <f t="shared" ref="AP127:AP133" si="723">SUM(AQ127:AR127)</f>
        <v>0</v>
      </c>
      <c r="AQ127" s="288">
        <v>0</v>
      </c>
      <c r="AR127" s="299">
        <v>0</v>
      </c>
      <c r="AS127" s="301">
        <f t="shared" ref="AS127:AS133" si="724">SUM(AT127:AU127)</f>
        <v>1</v>
      </c>
      <c r="AT127" s="288" t="s">
        <v>140</v>
      </c>
      <c r="AU127" s="288">
        <v>1</v>
      </c>
      <c r="AV127" s="300">
        <f t="shared" ref="AV127:AV133" si="725">SUM(AW127:AX127)</f>
        <v>0</v>
      </c>
      <c r="AW127" s="288" t="s">
        <v>140</v>
      </c>
      <c r="AX127" s="299" t="s">
        <v>140</v>
      </c>
      <c r="AY127" s="301">
        <f t="shared" ref="AY127:AY133" si="726">SUM(AZ127:BA127)</f>
        <v>0</v>
      </c>
      <c r="AZ127" s="288" t="s">
        <v>140</v>
      </c>
      <c r="BA127" s="288" t="s">
        <v>140</v>
      </c>
      <c r="BB127" s="300">
        <f t="shared" ref="BB127:BB133" si="727">SUM(BC127:BD127)</f>
        <v>0</v>
      </c>
      <c r="BC127" s="288" t="s">
        <v>140</v>
      </c>
      <c r="BD127" s="299" t="s">
        <v>140</v>
      </c>
      <c r="BE127" s="301">
        <f t="shared" ref="BE127:BE133" si="728">SUM(BF127:BG127)</f>
        <v>0</v>
      </c>
      <c r="BF127" s="288" t="s">
        <v>140</v>
      </c>
      <c r="BG127" s="288" t="s">
        <v>140</v>
      </c>
      <c r="BH127" s="300">
        <f t="shared" ref="BH127:BH133" si="729">SUM(BI127:BJ127)</f>
        <v>13</v>
      </c>
      <c r="BI127" s="310">
        <f>SUM(BL127,BO127,BR127,BU127,BX127,CA127,CD127,CG127,CJ127,CM127,CP127)</f>
        <v>5</v>
      </c>
      <c r="BJ127" s="314">
        <f>SUM(BM127,BP127,BS127,BV127,BY127,CB127,CE127,CH127,CK127,CN127,CQ127)</f>
        <v>8</v>
      </c>
      <c r="BK127" s="301">
        <f t="shared" ref="BK127:BK133" si="730">SUM(BL127:BM127)</f>
        <v>4</v>
      </c>
      <c r="BL127" s="288">
        <v>2</v>
      </c>
      <c r="BM127" s="288">
        <v>2</v>
      </c>
      <c r="BN127" s="300">
        <f t="shared" ref="BN127:BN133" si="731">SUM(BO127:BP127)</f>
        <v>2</v>
      </c>
      <c r="BO127" s="288">
        <v>1</v>
      </c>
      <c r="BP127" s="299">
        <v>1</v>
      </c>
      <c r="BQ127" s="301">
        <f t="shared" ref="BQ127:BQ133" si="732">SUM(BR127:BS127)</f>
        <v>1</v>
      </c>
      <c r="BR127" s="288">
        <v>0</v>
      </c>
      <c r="BS127" s="288">
        <v>1</v>
      </c>
      <c r="BT127" s="300">
        <f t="shared" ref="BT127:BT133" si="733">SUM(BU127:BV127)</f>
        <v>2</v>
      </c>
      <c r="BU127" s="288">
        <v>0</v>
      </c>
      <c r="BV127" s="299">
        <v>2</v>
      </c>
      <c r="BW127" s="301">
        <f t="shared" ref="BW127:BW133" si="734">SUM(BX127:BY127)</f>
        <v>0</v>
      </c>
      <c r="BX127" s="288">
        <v>0</v>
      </c>
      <c r="BY127" s="288">
        <v>0</v>
      </c>
      <c r="BZ127" s="300">
        <f t="shared" ref="BZ127:BZ133" si="735">SUM(CA127:CB127)</f>
        <v>1</v>
      </c>
      <c r="CA127" s="288">
        <v>1</v>
      </c>
      <c r="CB127" s="299">
        <v>0</v>
      </c>
      <c r="CC127" s="301">
        <f t="shared" ref="CC127:CC133" si="736">SUM(CD127:CE127)</f>
        <v>2</v>
      </c>
      <c r="CD127" s="288">
        <v>1</v>
      </c>
      <c r="CE127" s="288">
        <v>1</v>
      </c>
      <c r="CF127" s="300">
        <f t="shared" ref="CF127:CF133" si="737">SUM(CG127:CH127)</f>
        <v>0</v>
      </c>
      <c r="CG127" s="288">
        <v>0</v>
      </c>
      <c r="CH127" s="299">
        <v>0</v>
      </c>
      <c r="CI127" s="301">
        <f t="shared" ref="CI127:CI133" si="738">SUM(CJ127:CK127)</f>
        <v>0</v>
      </c>
      <c r="CJ127" s="288">
        <v>0</v>
      </c>
      <c r="CK127" s="288">
        <v>0</v>
      </c>
      <c r="CL127" s="300">
        <f t="shared" ref="CL127:CL133" si="739">SUM(CM127:CN127)</f>
        <v>0</v>
      </c>
      <c r="CM127" s="288">
        <v>0</v>
      </c>
      <c r="CN127" s="299">
        <v>0</v>
      </c>
      <c r="CO127" s="301">
        <f t="shared" ref="CO127:CO133" si="740">SUM(CP127:CQ127)</f>
        <v>1</v>
      </c>
      <c r="CP127" s="288">
        <v>0</v>
      </c>
      <c r="CQ127" s="288">
        <v>1</v>
      </c>
      <c r="CR127" s="298">
        <f t="shared" ref="CR127:CR132" si="741">SUM(CS127:CT127)</f>
        <v>16</v>
      </c>
      <c r="CS127" s="310">
        <f>SUM(CV127,CY127,DB127,DE127,DH127,DK127,DN127,DQ127,DT127,DW127,DZ127,EC127,EF127,EI127,EL127,EO127,ER127,EU127,EX127,FA127,FD127,FG127)</f>
        <v>4</v>
      </c>
      <c r="CT127" s="314">
        <f>SUM(CW127,CZ127,DC127,DF127,DI127,DL127,DO127,DR127,DU127,DX127,EA127,ED127,EG127,EJ127,EM127,EP127,ES127,EV127,EY127,FB127,FE127,FH127)</f>
        <v>12</v>
      </c>
      <c r="CU127" s="301">
        <f t="shared" ref="CU127:CU133" si="742">SUM(CV127:CW127)</f>
        <v>1</v>
      </c>
      <c r="CV127" s="288">
        <v>0</v>
      </c>
      <c r="CW127" s="288">
        <v>1</v>
      </c>
      <c r="CX127" s="300">
        <f t="shared" ref="CX127:CX133" si="743">SUM(CY127:CZ127)</f>
        <v>1</v>
      </c>
      <c r="CY127" s="288">
        <v>0</v>
      </c>
      <c r="CZ127" s="299">
        <v>1</v>
      </c>
      <c r="DA127" s="301">
        <f t="shared" ref="DA127:DA133" si="744">SUM(DB127:DC127)</f>
        <v>1</v>
      </c>
      <c r="DB127" s="288">
        <v>0</v>
      </c>
      <c r="DC127" s="288">
        <v>1</v>
      </c>
      <c r="DD127" s="300">
        <f t="shared" ref="DD127:DD133" si="745">SUM(DE127:DF127)</f>
        <v>0</v>
      </c>
      <c r="DE127" s="288">
        <v>0</v>
      </c>
      <c r="DF127" s="299">
        <v>0</v>
      </c>
      <c r="DG127" s="301">
        <f t="shared" ref="DG127:DG133" si="746">SUM(DH127:DI127)</f>
        <v>0</v>
      </c>
      <c r="DH127" s="288">
        <v>0</v>
      </c>
      <c r="DI127" s="288">
        <v>0</v>
      </c>
      <c r="DJ127" s="300">
        <f t="shared" ref="DJ127:DJ133" si="747">SUM(DK127:DL127)</f>
        <v>2</v>
      </c>
      <c r="DK127" s="288">
        <v>1</v>
      </c>
      <c r="DL127" s="299">
        <v>1</v>
      </c>
      <c r="DM127" s="301">
        <f t="shared" ref="DM127:DM133" si="748">SUM(DN127:DO127)</f>
        <v>1</v>
      </c>
      <c r="DN127" s="288">
        <v>0</v>
      </c>
      <c r="DO127" s="288">
        <v>1</v>
      </c>
      <c r="DP127" s="300">
        <f t="shared" ref="DP127:DP133" si="749">SUM(DQ127:DR127)</f>
        <v>0</v>
      </c>
      <c r="DQ127" s="288">
        <v>0</v>
      </c>
      <c r="DR127" s="299">
        <v>0</v>
      </c>
      <c r="DS127" s="301">
        <f t="shared" ref="DS127:DS133" si="750">SUM(DT127:DU127)</f>
        <v>0</v>
      </c>
      <c r="DT127" s="288">
        <v>0</v>
      </c>
      <c r="DU127" s="288">
        <v>0</v>
      </c>
      <c r="DV127" s="300">
        <f t="shared" ref="DV127:DV133" si="751">SUM(DW127:DX127)</f>
        <v>0</v>
      </c>
      <c r="DW127" s="288">
        <v>0</v>
      </c>
      <c r="DX127" s="299">
        <v>0</v>
      </c>
      <c r="DY127" s="301">
        <f t="shared" ref="DY127:DY133" si="752">SUM(DZ127:EA127)</f>
        <v>0</v>
      </c>
      <c r="DZ127" s="288">
        <v>0</v>
      </c>
      <c r="EA127" s="288">
        <v>0</v>
      </c>
      <c r="EB127" s="300">
        <f t="shared" ref="EB127:EB133" si="753">SUM(EC127:ED127)</f>
        <v>2</v>
      </c>
      <c r="EC127" s="288">
        <v>0</v>
      </c>
      <c r="ED127" s="299">
        <v>2</v>
      </c>
      <c r="EE127" s="301">
        <f t="shared" ref="EE127:EE133" si="754">SUM(EF127:EG127)</f>
        <v>0</v>
      </c>
      <c r="EF127" s="288">
        <v>0</v>
      </c>
      <c r="EG127" s="288">
        <v>0</v>
      </c>
      <c r="EH127" s="300">
        <f t="shared" ref="EH127:EH133" si="755">SUM(EI127:EJ127)</f>
        <v>2</v>
      </c>
      <c r="EI127" s="288">
        <v>0</v>
      </c>
      <c r="EJ127" s="299">
        <v>2</v>
      </c>
      <c r="EK127" s="301">
        <f t="shared" ref="EK127:EK133" si="756">SUM(EL127:EM127)</f>
        <v>0</v>
      </c>
      <c r="EL127" s="288">
        <v>0</v>
      </c>
      <c r="EM127" s="288">
        <v>0</v>
      </c>
      <c r="EN127" s="300">
        <f t="shared" ref="EN127:EN133" si="757">SUM(EO127:EP127)</f>
        <v>0</v>
      </c>
      <c r="EO127" s="288">
        <v>0</v>
      </c>
      <c r="EP127" s="299">
        <v>0</v>
      </c>
      <c r="EQ127" s="301">
        <f t="shared" ref="EQ127:EQ133" si="758">SUM(ER127:ES127)</f>
        <v>2</v>
      </c>
      <c r="ER127" s="288">
        <v>1</v>
      </c>
      <c r="ES127" s="288">
        <v>1</v>
      </c>
      <c r="ET127" s="300">
        <f t="shared" ref="ET127:ET133" si="759">SUM(EU127:EV127)</f>
        <v>0</v>
      </c>
      <c r="EU127" s="288">
        <v>0</v>
      </c>
      <c r="EV127" s="299">
        <v>0</v>
      </c>
      <c r="EW127" s="301">
        <f t="shared" ref="EW127:EW133" si="760">SUM(EX127:EY127)</f>
        <v>0</v>
      </c>
      <c r="EX127" s="288">
        <v>0</v>
      </c>
      <c r="EY127" s="288">
        <v>0</v>
      </c>
      <c r="EZ127" s="300">
        <f t="shared" ref="EZ127:EZ133" si="761">SUM(FA127:FB127)</f>
        <v>0</v>
      </c>
      <c r="FA127" s="288">
        <v>0</v>
      </c>
      <c r="FB127" s="299">
        <v>0</v>
      </c>
      <c r="FC127" s="301">
        <f t="shared" ref="FC127:FC133" si="762">SUM(FD127:FE127)</f>
        <v>4</v>
      </c>
      <c r="FD127" s="288">
        <v>2</v>
      </c>
      <c r="FE127" s="288">
        <v>2</v>
      </c>
      <c r="FF127" s="300">
        <f t="shared" ref="FF127:FF133" si="763">SUM(FG127:FH127)</f>
        <v>0</v>
      </c>
      <c r="FG127" s="288">
        <v>0</v>
      </c>
      <c r="FH127" s="299">
        <v>0</v>
      </c>
    </row>
    <row r="128" spans="1:165" ht="15.95" customHeight="1" x14ac:dyDescent="0.15">
      <c r="A128" s="58" t="s">
        <v>292</v>
      </c>
      <c r="B128" s="39" t="s">
        <v>115</v>
      </c>
      <c r="C128" s="116">
        <f t="shared" si="708"/>
        <v>50</v>
      </c>
      <c r="D128" s="96">
        <f t="shared" ref="D128:D131" si="764">SUM(G128,BI128,CS128)</f>
        <v>15</v>
      </c>
      <c r="E128" s="96">
        <f t="shared" ref="E128:E131" si="765">SUM(H128,BJ128,CT128)</f>
        <v>35</v>
      </c>
      <c r="F128" s="117">
        <f t="shared" si="709"/>
        <v>14</v>
      </c>
      <c r="G128" s="206">
        <f t="shared" si="710"/>
        <v>2</v>
      </c>
      <c r="H128" s="206">
        <f t="shared" si="711"/>
        <v>12</v>
      </c>
      <c r="I128" s="241">
        <f t="shared" si="712"/>
        <v>1</v>
      </c>
      <c r="J128" s="233">
        <v>0</v>
      </c>
      <c r="K128" s="233">
        <v>1</v>
      </c>
      <c r="L128" s="242">
        <f t="shared" si="713"/>
        <v>4</v>
      </c>
      <c r="M128" s="233">
        <v>1</v>
      </c>
      <c r="N128" s="288">
        <v>3</v>
      </c>
      <c r="O128" s="300">
        <f t="shared" si="714"/>
        <v>1</v>
      </c>
      <c r="P128" s="288" t="s">
        <v>140</v>
      </c>
      <c r="Q128" s="299">
        <v>1</v>
      </c>
      <c r="R128" s="300">
        <f t="shared" si="715"/>
        <v>1</v>
      </c>
      <c r="S128" s="288" t="s">
        <v>140</v>
      </c>
      <c r="T128" s="299">
        <v>1</v>
      </c>
      <c r="U128" s="242">
        <f t="shared" si="716"/>
        <v>3</v>
      </c>
      <c r="V128" s="233" t="s">
        <v>140</v>
      </c>
      <c r="W128" s="288">
        <v>3</v>
      </c>
      <c r="X128" s="300">
        <f t="shared" si="717"/>
        <v>0</v>
      </c>
      <c r="Y128" s="288">
        <v>0</v>
      </c>
      <c r="Z128" s="299" t="s">
        <v>140</v>
      </c>
      <c r="AA128" s="301">
        <f t="shared" si="718"/>
        <v>0</v>
      </c>
      <c r="AB128" s="233" t="s">
        <v>140</v>
      </c>
      <c r="AC128" s="233" t="s">
        <v>140</v>
      </c>
      <c r="AD128" s="300">
        <f t="shared" si="719"/>
        <v>1</v>
      </c>
      <c r="AE128" s="288" t="s">
        <v>140</v>
      </c>
      <c r="AF128" s="299">
        <v>1</v>
      </c>
      <c r="AG128" s="301">
        <f t="shared" si="720"/>
        <v>2</v>
      </c>
      <c r="AH128" s="288">
        <v>1</v>
      </c>
      <c r="AI128" s="288">
        <v>1</v>
      </c>
      <c r="AJ128" s="300">
        <f t="shared" si="721"/>
        <v>0</v>
      </c>
      <c r="AK128" s="288" t="s">
        <v>140</v>
      </c>
      <c r="AL128" s="299" t="s">
        <v>140</v>
      </c>
      <c r="AM128" s="301">
        <f t="shared" si="722"/>
        <v>0</v>
      </c>
      <c r="AN128" s="288" t="s">
        <v>140</v>
      </c>
      <c r="AO128" s="288" t="s">
        <v>140</v>
      </c>
      <c r="AP128" s="300">
        <f t="shared" si="723"/>
        <v>0</v>
      </c>
      <c r="AQ128" s="288">
        <v>0</v>
      </c>
      <c r="AR128" s="299">
        <v>0</v>
      </c>
      <c r="AS128" s="301">
        <f t="shared" si="724"/>
        <v>0</v>
      </c>
      <c r="AT128" s="288" t="s">
        <v>140</v>
      </c>
      <c r="AU128" s="288" t="s">
        <v>140</v>
      </c>
      <c r="AV128" s="300">
        <f t="shared" si="725"/>
        <v>0</v>
      </c>
      <c r="AW128" s="288" t="s">
        <v>140</v>
      </c>
      <c r="AX128" s="299" t="s">
        <v>140</v>
      </c>
      <c r="AY128" s="301">
        <f t="shared" si="726"/>
        <v>0</v>
      </c>
      <c r="AZ128" s="288" t="s">
        <v>140</v>
      </c>
      <c r="BA128" s="288" t="s">
        <v>140</v>
      </c>
      <c r="BB128" s="300">
        <f t="shared" si="727"/>
        <v>1</v>
      </c>
      <c r="BC128" s="288" t="s">
        <v>140</v>
      </c>
      <c r="BD128" s="299">
        <v>1</v>
      </c>
      <c r="BE128" s="301">
        <f t="shared" si="728"/>
        <v>0</v>
      </c>
      <c r="BF128" s="288" t="s">
        <v>140</v>
      </c>
      <c r="BG128" s="288" t="s">
        <v>140</v>
      </c>
      <c r="BH128" s="300">
        <f t="shared" si="729"/>
        <v>19</v>
      </c>
      <c r="BI128" s="310">
        <f t="shared" ref="BI128:BI131" si="766">SUM(BL128,BO128,BR128,BU128,BX128,CA128,CD128,CG128,CJ128,CM128,CP128)</f>
        <v>12</v>
      </c>
      <c r="BJ128" s="314">
        <f t="shared" ref="BJ128:BJ131" si="767">SUM(BM128,BP128,BS128,BV128,BY128,CB128,CE128,CH128,CK128,CN128,CQ128)</f>
        <v>7</v>
      </c>
      <c r="BK128" s="301">
        <f t="shared" si="730"/>
        <v>4</v>
      </c>
      <c r="BL128" s="288">
        <v>3</v>
      </c>
      <c r="BM128" s="288">
        <v>1</v>
      </c>
      <c r="BN128" s="300">
        <f t="shared" si="731"/>
        <v>5</v>
      </c>
      <c r="BO128" s="288">
        <v>3</v>
      </c>
      <c r="BP128" s="299">
        <v>2</v>
      </c>
      <c r="BQ128" s="301">
        <f t="shared" si="732"/>
        <v>3</v>
      </c>
      <c r="BR128" s="288">
        <v>3</v>
      </c>
      <c r="BS128" s="288">
        <v>0</v>
      </c>
      <c r="BT128" s="300">
        <f t="shared" si="733"/>
        <v>2</v>
      </c>
      <c r="BU128" s="288">
        <v>2</v>
      </c>
      <c r="BV128" s="299">
        <v>0</v>
      </c>
      <c r="BW128" s="301">
        <f t="shared" si="734"/>
        <v>0</v>
      </c>
      <c r="BX128" s="288">
        <v>0</v>
      </c>
      <c r="BY128" s="288">
        <v>0</v>
      </c>
      <c r="BZ128" s="300">
        <f t="shared" si="735"/>
        <v>3</v>
      </c>
      <c r="CA128" s="288">
        <v>0</v>
      </c>
      <c r="CB128" s="299">
        <v>3</v>
      </c>
      <c r="CC128" s="301">
        <f t="shared" si="736"/>
        <v>0</v>
      </c>
      <c r="CD128" s="288">
        <v>0</v>
      </c>
      <c r="CE128" s="288">
        <v>0</v>
      </c>
      <c r="CF128" s="300">
        <f t="shared" si="737"/>
        <v>0</v>
      </c>
      <c r="CG128" s="288">
        <v>0</v>
      </c>
      <c r="CH128" s="299">
        <v>0</v>
      </c>
      <c r="CI128" s="301">
        <f t="shared" si="738"/>
        <v>2</v>
      </c>
      <c r="CJ128" s="288">
        <v>1</v>
      </c>
      <c r="CK128" s="288">
        <v>1</v>
      </c>
      <c r="CL128" s="300">
        <f t="shared" si="739"/>
        <v>0</v>
      </c>
      <c r="CM128" s="288">
        <v>0</v>
      </c>
      <c r="CN128" s="299">
        <v>0</v>
      </c>
      <c r="CO128" s="301">
        <f t="shared" si="740"/>
        <v>0</v>
      </c>
      <c r="CP128" s="288">
        <v>0</v>
      </c>
      <c r="CQ128" s="288">
        <v>0</v>
      </c>
      <c r="CR128" s="298">
        <f t="shared" si="741"/>
        <v>17</v>
      </c>
      <c r="CS128" s="310">
        <f t="shared" ref="CS128:CS131" si="768">SUM(CV128,CY128,DB128,DE128,DH128,DK128,DN128,DQ128,DT128,DW128,DZ128,EC128,EF128,EI128,EL128,EO128,ER128,EU128,EX128,FA128,FD128,FG128)</f>
        <v>1</v>
      </c>
      <c r="CT128" s="314">
        <f t="shared" ref="CT128:CT131" si="769">SUM(CW128,CZ128,DC128,DF128,DI128,DL128,DO128,DR128,DU128,DX128,EA128,ED128,EG128,EJ128,EM128,EP128,ES128,EV128,EY128,FB128,FE128,FH128)</f>
        <v>16</v>
      </c>
      <c r="CU128" s="301">
        <f t="shared" si="742"/>
        <v>1</v>
      </c>
      <c r="CV128" s="288">
        <v>1</v>
      </c>
      <c r="CW128" s="288">
        <v>0</v>
      </c>
      <c r="CX128" s="300">
        <f t="shared" si="743"/>
        <v>1</v>
      </c>
      <c r="CY128" s="288">
        <v>0</v>
      </c>
      <c r="CZ128" s="299">
        <v>1</v>
      </c>
      <c r="DA128" s="301">
        <f t="shared" si="744"/>
        <v>0</v>
      </c>
      <c r="DB128" s="288">
        <v>0</v>
      </c>
      <c r="DC128" s="288">
        <v>0</v>
      </c>
      <c r="DD128" s="300">
        <f t="shared" si="745"/>
        <v>0</v>
      </c>
      <c r="DE128" s="288">
        <v>0</v>
      </c>
      <c r="DF128" s="299">
        <v>0</v>
      </c>
      <c r="DG128" s="301">
        <f t="shared" si="746"/>
        <v>0</v>
      </c>
      <c r="DH128" s="288">
        <v>0</v>
      </c>
      <c r="DI128" s="288">
        <v>0</v>
      </c>
      <c r="DJ128" s="300">
        <f t="shared" si="747"/>
        <v>0</v>
      </c>
      <c r="DK128" s="288">
        <v>0</v>
      </c>
      <c r="DL128" s="299">
        <v>0</v>
      </c>
      <c r="DM128" s="301">
        <f t="shared" si="748"/>
        <v>3</v>
      </c>
      <c r="DN128" s="288">
        <v>0</v>
      </c>
      <c r="DO128" s="288">
        <v>3</v>
      </c>
      <c r="DP128" s="300">
        <f t="shared" si="749"/>
        <v>0</v>
      </c>
      <c r="DQ128" s="288">
        <v>0</v>
      </c>
      <c r="DR128" s="299">
        <v>0</v>
      </c>
      <c r="DS128" s="301">
        <f t="shared" si="750"/>
        <v>1</v>
      </c>
      <c r="DT128" s="288">
        <v>0</v>
      </c>
      <c r="DU128" s="288">
        <v>1</v>
      </c>
      <c r="DV128" s="300">
        <f t="shared" si="751"/>
        <v>0</v>
      </c>
      <c r="DW128" s="288">
        <v>0</v>
      </c>
      <c r="DX128" s="299">
        <v>0</v>
      </c>
      <c r="DY128" s="301">
        <f t="shared" si="752"/>
        <v>1</v>
      </c>
      <c r="DZ128" s="288">
        <v>0</v>
      </c>
      <c r="EA128" s="288">
        <v>1</v>
      </c>
      <c r="EB128" s="300">
        <f t="shared" si="753"/>
        <v>1</v>
      </c>
      <c r="EC128" s="288">
        <v>0</v>
      </c>
      <c r="ED128" s="299">
        <v>1</v>
      </c>
      <c r="EE128" s="301">
        <f t="shared" si="754"/>
        <v>0</v>
      </c>
      <c r="EF128" s="288">
        <v>0</v>
      </c>
      <c r="EG128" s="288">
        <v>0</v>
      </c>
      <c r="EH128" s="300">
        <f t="shared" si="755"/>
        <v>0</v>
      </c>
      <c r="EI128" s="288">
        <v>0</v>
      </c>
      <c r="EJ128" s="299">
        <v>0</v>
      </c>
      <c r="EK128" s="301">
        <f t="shared" si="756"/>
        <v>1</v>
      </c>
      <c r="EL128" s="288">
        <v>0</v>
      </c>
      <c r="EM128" s="288">
        <v>1</v>
      </c>
      <c r="EN128" s="300">
        <f t="shared" si="757"/>
        <v>2</v>
      </c>
      <c r="EO128" s="288">
        <v>0</v>
      </c>
      <c r="EP128" s="299">
        <v>2</v>
      </c>
      <c r="EQ128" s="301">
        <f t="shared" si="758"/>
        <v>1</v>
      </c>
      <c r="ER128" s="288">
        <v>0</v>
      </c>
      <c r="ES128" s="288">
        <v>1</v>
      </c>
      <c r="ET128" s="300">
        <f t="shared" si="759"/>
        <v>0</v>
      </c>
      <c r="EU128" s="288">
        <v>0</v>
      </c>
      <c r="EV128" s="299">
        <v>0</v>
      </c>
      <c r="EW128" s="301">
        <f t="shared" si="760"/>
        <v>2</v>
      </c>
      <c r="EX128" s="288">
        <v>0</v>
      </c>
      <c r="EY128" s="288">
        <v>2</v>
      </c>
      <c r="EZ128" s="300">
        <f t="shared" si="761"/>
        <v>1</v>
      </c>
      <c r="FA128" s="288">
        <v>0</v>
      </c>
      <c r="FB128" s="299">
        <v>1</v>
      </c>
      <c r="FC128" s="301">
        <f t="shared" si="762"/>
        <v>2</v>
      </c>
      <c r="FD128" s="288">
        <v>0</v>
      </c>
      <c r="FE128" s="288">
        <v>2</v>
      </c>
      <c r="FF128" s="300">
        <f t="shared" si="763"/>
        <v>0</v>
      </c>
      <c r="FG128" s="288">
        <v>0</v>
      </c>
      <c r="FH128" s="299">
        <v>0</v>
      </c>
    </row>
    <row r="129" spans="1:164" ht="15.95" customHeight="1" x14ac:dyDescent="0.15">
      <c r="A129" s="58" t="s">
        <v>293</v>
      </c>
      <c r="B129" s="39" t="s">
        <v>298</v>
      </c>
      <c r="C129" s="116">
        <f t="shared" si="708"/>
        <v>35</v>
      </c>
      <c r="D129" s="96">
        <f t="shared" si="764"/>
        <v>9</v>
      </c>
      <c r="E129" s="96">
        <f t="shared" si="765"/>
        <v>26</v>
      </c>
      <c r="F129" s="117">
        <f t="shared" si="709"/>
        <v>10</v>
      </c>
      <c r="G129" s="206">
        <f t="shared" si="710"/>
        <v>4</v>
      </c>
      <c r="H129" s="206">
        <f t="shared" si="711"/>
        <v>6</v>
      </c>
      <c r="I129" s="241">
        <f t="shared" si="712"/>
        <v>0</v>
      </c>
      <c r="J129" s="233" t="s">
        <v>140</v>
      </c>
      <c r="K129" s="233" t="s">
        <v>140</v>
      </c>
      <c r="L129" s="242">
        <f t="shared" si="713"/>
        <v>2</v>
      </c>
      <c r="M129" s="233">
        <v>0</v>
      </c>
      <c r="N129" s="288">
        <v>2</v>
      </c>
      <c r="O129" s="300">
        <f t="shared" si="714"/>
        <v>0</v>
      </c>
      <c r="P129" s="288" t="s">
        <v>140</v>
      </c>
      <c r="Q129" s="299" t="s">
        <v>140</v>
      </c>
      <c r="R129" s="300">
        <f t="shared" si="715"/>
        <v>1</v>
      </c>
      <c r="S129" s="288" t="s">
        <v>140</v>
      </c>
      <c r="T129" s="299">
        <v>1</v>
      </c>
      <c r="U129" s="242">
        <f t="shared" si="716"/>
        <v>0</v>
      </c>
      <c r="V129" s="233" t="s">
        <v>140</v>
      </c>
      <c r="W129" s="288" t="s">
        <v>140</v>
      </c>
      <c r="X129" s="300">
        <f t="shared" si="717"/>
        <v>0</v>
      </c>
      <c r="Y129" s="288" t="s">
        <v>140</v>
      </c>
      <c r="Z129" s="299" t="s">
        <v>140</v>
      </c>
      <c r="AA129" s="301">
        <f t="shared" si="718"/>
        <v>2</v>
      </c>
      <c r="AB129" s="233">
        <v>1</v>
      </c>
      <c r="AC129" s="233">
        <v>1</v>
      </c>
      <c r="AD129" s="300">
        <f t="shared" si="719"/>
        <v>0</v>
      </c>
      <c r="AE129" s="288">
        <v>0</v>
      </c>
      <c r="AF129" s="299" t="s">
        <v>140</v>
      </c>
      <c r="AG129" s="301">
        <f t="shared" si="720"/>
        <v>2</v>
      </c>
      <c r="AH129" s="288">
        <v>1</v>
      </c>
      <c r="AI129" s="288">
        <v>1</v>
      </c>
      <c r="AJ129" s="300">
        <f t="shared" si="721"/>
        <v>1</v>
      </c>
      <c r="AK129" s="288">
        <v>1</v>
      </c>
      <c r="AL129" s="299" t="s">
        <v>140</v>
      </c>
      <c r="AM129" s="301">
        <f t="shared" si="722"/>
        <v>1</v>
      </c>
      <c r="AN129" s="288">
        <v>1</v>
      </c>
      <c r="AO129" s="288" t="s">
        <v>140</v>
      </c>
      <c r="AP129" s="300">
        <f t="shared" si="723"/>
        <v>0</v>
      </c>
      <c r="AQ129" s="288">
        <v>0</v>
      </c>
      <c r="AR129" s="299">
        <v>0</v>
      </c>
      <c r="AS129" s="301">
        <f t="shared" si="724"/>
        <v>0</v>
      </c>
      <c r="AT129" s="288" t="s">
        <v>140</v>
      </c>
      <c r="AU129" s="288" t="s">
        <v>140</v>
      </c>
      <c r="AV129" s="300">
        <f t="shared" si="725"/>
        <v>0</v>
      </c>
      <c r="AW129" s="288" t="s">
        <v>140</v>
      </c>
      <c r="AX129" s="299" t="s">
        <v>140</v>
      </c>
      <c r="AY129" s="301">
        <f t="shared" si="726"/>
        <v>0</v>
      </c>
      <c r="AZ129" s="288" t="s">
        <v>140</v>
      </c>
      <c r="BA129" s="288" t="s">
        <v>140</v>
      </c>
      <c r="BB129" s="300">
        <f t="shared" si="727"/>
        <v>0</v>
      </c>
      <c r="BC129" s="288" t="s">
        <v>140</v>
      </c>
      <c r="BD129" s="299" t="s">
        <v>140</v>
      </c>
      <c r="BE129" s="301">
        <f t="shared" si="728"/>
        <v>1</v>
      </c>
      <c r="BF129" s="288" t="s">
        <v>140</v>
      </c>
      <c r="BG129" s="288">
        <v>1</v>
      </c>
      <c r="BH129" s="300">
        <f t="shared" si="729"/>
        <v>13</v>
      </c>
      <c r="BI129" s="310">
        <f t="shared" si="766"/>
        <v>3</v>
      </c>
      <c r="BJ129" s="314">
        <f t="shared" si="767"/>
        <v>10</v>
      </c>
      <c r="BK129" s="301">
        <f t="shared" si="730"/>
        <v>0</v>
      </c>
      <c r="BL129" s="288">
        <v>0</v>
      </c>
      <c r="BM129" s="288">
        <v>0</v>
      </c>
      <c r="BN129" s="300">
        <f t="shared" si="731"/>
        <v>2</v>
      </c>
      <c r="BO129" s="288">
        <v>1</v>
      </c>
      <c r="BP129" s="299">
        <v>1</v>
      </c>
      <c r="BQ129" s="301">
        <f t="shared" si="732"/>
        <v>4</v>
      </c>
      <c r="BR129" s="288">
        <v>1</v>
      </c>
      <c r="BS129" s="288">
        <v>3</v>
      </c>
      <c r="BT129" s="300">
        <f t="shared" si="733"/>
        <v>1</v>
      </c>
      <c r="BU129" s="288">
        <v>0</v>
      </c>
      <c r="BV129" s="299">
        <v>1</v>
      </c>
      <c r="BW129" s="301">
        <f t="shared" si="734"/>
        <v>1</v>
      </c>
      <c r="BX129" s="288">
        <v>1</v>
      </c>
      <c r="BY129" s="288">
        <v>0</v>
      </c>
      <c r="BZ129" s="300">
        <f t="shared" si="735"/>
        <v>1</v>
      </c>
      <c r="CA129" s="288">
        <v>0</v>
      </c>
      <c r="CB129" s="299">
        <v>1</v>
      </c>
      <c r="CC129" s="301">
        <f t="shared" si="736"/>
        <v>1</v>
      </c>
      <c r="CD129" s="288">
        <v>0</v>
      </c>
      <c r="CE129" s="288">
        <v>1</v>
      </c>
      <c r="CF129" s="300">
        <f t="shared" si="737"/>
        <v>2</v>
      </c>
      <c r="CG129" s="288">
        <v>0</v>
      </c>
      <c r="CH129" s="299">
        <v>2</v>
      </c>
      <c r="CI129" s="301">
        <f t="shared" si="738"/>
        <v>0</v>
      </c>
      <c r="CJ129" s="288">
        <v>0</v>
      </c>
      <c r="CK129" s="288">
        <v>0</v>
      </c>
      <c r="CL129" s="300">
        <f t="shared" si="739"/>
        <v>1</v>
      </c>
      <c r="CM129" s="288">
        <v>0</v>
      </c>
      <c r="CN129" s="299">
        <v>1</v>
      </c>
      <c r="CO129" s="301">
        <f t="shared" si="740"/>
        <v>0</v>
      </c>
      <c r="CP129" s="288">
        <v>0</v>
      </c>
      <c r="CQ129" s="288">
        <v>0</v>
      </c>
      <c r="CR129" s="298">
        <f t="shared" si="741"/>
        <v>12</v>
      </c>
      <c r="CS129" s="310">
        <f t="shared" si="768"/>
        <v>2</v>
      </c>
      <c r="CT129" s="314">
        <f t="shared" si="769"/>
        <v>10</v>
      </c>
      <c r="CU129" s="301">
        <f t="shared" si="742"/>
        <v>2</v>
      </c>
      <c r="CV129" s="288">
        <v>1</v>
      </c>
      <c r="CW129" s="288">
        <v>1</v>
      </c>
      <c r="CX129" s="300">
        <f t="shared" si="743"/>
        <v>1</v>
      </c>
      <c r="CY129" s="288">
        <v>0</v>
      </c>
      <c r="CZ129" s="299">
        <v>1</v>
      </c>
      <c r="DA129" s="301">
        <f t="shared" si="744"/>
        <v>0</v>
      </c>
      <c r="DB129" s="288">
        <v>0</v>
      </c>
      <c r="DC129" s="288">
        <v>0</v>
      </c>
      <c r="DD129" s="300">
        <f t="shared" si="745"/>
        <v>0</v>
      </c>
      <c r="DE129" s="288">
        <v>0</v>
      </c>
      <c r="DF129" s="299">
        <v>0</v>
      </c>
      <c r="DG129" s="301">
        <f t="shared" si="746"/>
        <v>0</v>
      </c>
      <c r="DH129" s="288">
        <v>0</v>
      </c>
      <c r="DI129" s="288">
        <v>0</v>
      </c>
      <c r="DJ129" s="300">
        <f t="shared" si="747"/>
        <v>0</v>
      </c>
      <c r="DK129" s="288">
        <v>0</v>
      </c>
      <c r="DL129" s="299">
        <v>0</v>
      </c>
      <c r="DM129" s="301">
        <f t="shared" si="748"/>
        <v>1</v>
      </c>
      <c r="DN129" s="288">
        <v>0</v>
      </c>
      <c r="DO129" s="288">
        <v>1</v>
      </c>
      <c r="DP129" s="300">
        <f t="shared" si="749"/>
        <v>0</v>
      </c>
      <c r="DQ129" s="288">
        <v>0</v>
      </c>
      <c r="DR129" s="299">
        <v>0</v>
      </c>
      <c r="DS129" s="301">
        <f t="shared" si="750"/>
        <v>2</v>
      </c>
      <c r="DT129" s="288">
        <v>0</v>
      </c>
      <c r="DU129" s="288">
        <v>2</v>
      </c>
      <c r="DV129" s="300">
        <f t="shared" si="751"/>
        <v>2</v>
      </c>
      <c r="DW129" s="288">
        <v>1</v>
      </c>
      <c r="DX129" s="299">
        <v>1</v>
      </c>
      <c r="DY129" s="301">
        <f t="shared" si="752"/>
        <v>0</v>
      </c>
      <c r="DZ129" s="288">
        <v>0</v>
      </c>
      <c r="EA129" s="288">
        <v>0</v>
      </c>
      <c r="EB129" s="300">
        <f t="shared" si="753"/>
        <v>0</v>
      </c>
      <c r="EC129" s="288">
        <v>0</v>
      </c>
      <c r="ED129" s="299">
        <v>0</v>
      </c>
      <c r="EE129" s="301">
        <f t="shared" si="754"/>
        <v>1</v>
      </c>
      <c r="EF129" s="288">
        <v>0</v>
      </c>
      <c r="EG129" s="288">
        <v>1</v>
      </c>
      <c r="EH129" s="300">
        <f t="shared" si="755"/>
        <v>0</v>
      </c>
      <c r="EI129" s="288">
        <v>0</v>
      </c>
      <c r="EJ129" s="299">
        <v>0</v>
      </c>
      <c r="EK129" s="301">
        <f t="shared" si="756"/>
        <v>0</v>
      </c>
      <c r="EL129" s="288">
        <v>0</v>
      </c>
      <c r="EM129" s="288">
        <v>0</v>
      </c>
      <c r="EN129" s="300">
        <f t="shared" si="757"/>
        <v>1</v>
      </c>
      <c r="EO129" s="288">
        <v>0</v>
      </c>
      <c r="EP129" s="299">
        <v>1</v>
      </c>
      <c r="EQ129" s="301">
        <f t="shared" si="758"/>
        <v>0</v>
      </c>
      <c r="ER129" s="288">
        <v>0</v>
      </c>
      <c r="ES129" s="288">
        <v>0</v>
      </c>
      <c r="ET129" s="300">
        <f t="shared" si="759"/>
        <v>0</v>
      </c>
      <c r="EU129" s="288">
        <v>0</v>
      </c>
      <c r="EV129" s="299">
        <v>0</v>
      </c>
      <c r="EW129" s="301">
        <f t="shared" si="760"/>
        <v>0</v>
      </c>
      <c r="EX129" s="288">
        <v>0</v>
      </c>
      <c r="EY129" s="288">
        <v>0</v>
      </c>
      <c r="EZ129" s="300">
        <f t="shared" si="761"/>
        <v>0</v>
      </c>
      <c r="FA129" s="288">
        <v>0</v>
      </c>
      <c r="FB129" s="299">
        <v>0</v>
      </c>
      <c r="FC129" s="301">
        <f t="shared" si="762"/>
        <v>2</v>
      </c>
      <c r="FD129" s="288">
        <v>0</v>
      </c>
      <c r="FE129" s="288">
        <v>2</v>
      </c>
      <c r="FF129" s="300">
        <f t="shared" si="763"/>
        <v>0</v>
      </c>
      <c r="FG129" s="288">
        <v>0</v>
      </c>
      <c r="FH129" s="299">
        <v>0</v>
      </c>
    </row>
    <row r="130" spans="1:164" ht="15.95" customHeight="1" x14ac:dyDescent="0.15">
      <c r="A130" s="58" t="s">
        <v>294</v>
      </c>
      <c r="B130" s="39" t="s">
        <v>299</v>
      </c>
      <c r="C130" s="116">
        <f t="shared" si="708"/>
        <v>37</v>
      </c>
      <c r="D130" s="96">
        <f t="shared" si="764"/>
        <v>8</v>
      </c>
      <c r="E130" s="96">
        <f t="shared" si="765"/>
        <v>29</v>
      </c>
      <c r="F130" s="117">
        <f t="shared" si="709"/>
        <v>14</v>
      </c>
      <c r="G130" s="206">
        <f t="shared" si="710"/>
        <v>4</v>
      </c>
      <c r="H130" s="206">
        <f t="shared" si="711"/>
        <v>10</v>
      </c>
      <c r="I130" s="241">
        <f t="shared" si="712"/>
        <v>1</v>
      </c>
      <c r="J130" s="233">
        <v>1</v>
      </c>
      <c r="K130" s="233" t="s">
        <v>140</v>
      </c>
      <c r="L130" s="242">
        <f t="shared" si="713"/>
        <v>1</v>
      </c>
      <c r="M130" s="233" t="s">
        <v>140</v>
      </c>
      <c r="N130" s="288">
        <v>1</v>
      </c>
      <c r="O130" s="300">
        <f t="shared" si="714"/>
        <v>0</v>
      </c>
      <c r="P130" s="288" t="s">
        <v>140</v>
      </c>
      <c r="Q130" s="299" t="s">
        <v>140</v>
      </c>
      <c r="R130" s="300">
        <f t="shared" si="715"/>
        <v>0</v>
      </c>
      <c r="S130" s="288" t="s">
        <v>140</v>
      </c>
      <c r="T130" s="299" t="s">
        <v>140</v>
      </c>
      <c r="U130" s="242">
        <f t="shared" si="716"/>
        <v>2</v>
      </c>
      <c r="V130" s="233" t="s">
        <v>140</v>
      </c>
      <c r="W130" s="288">
        <v>2</v>
      </c>
      <c r="X130" s="300">
        <f t="shared" si="717"/>
        <v>3</v>
      </c>
      <c r="Y130" s="288">
        <v>1</v>
      </c>
      <c r="Z130" s="299">
        <v>2</v>
      </c>
      <c r="AA130" s="301">
        <f t="shared" si="718"/>
        <v>0</v>
      </c>
      <c r="AB130" s="233" t="s">
        <v>140</v>
      </c>
      <c r="AC130" s="233" t="s">
        <v>140</v>
      </c>
      <c r="AD130" s="300">
        <f t="shared" si="719"/>
        <v>3</v>
      </c>
      <c r="AE130" s="288">
        <v>1</v>
      </c>
      <c r="AF130" s="299">
        <v>2</v>
      </c>
      <c r="AG130" s="301">
        <f t="shared" si="720"/>
        <v>1</v>
      </c>
      <c r="AH130" s="288" t="s">
        <v>140</v>
      </c>
      <c r="AI130" s="288">
        <v>1</v>
      </c>
      <c r="AJ130" s="300">
        <f t="shared" si="721"/>
        <v>1</v>
      </c>
      <c r="AK130" s="288" t="s">
        <v>140</v>
      </c>
      <c r="AL130" s="299">
        <v>1</v>
      </c>
      <c r="AM130" s="301">
        <f t="shared" si="722"/>
        <v>2</v>
      </c>
      <c r="AN130" s="288">
        <v>1</v>
      </c>
      <c r="AO130" s="288">
        <v>1</v>
      </c>
      <c r="AP130" s="300">
        <f t="shared" si="723"/>
        <v>0</v>
      </c>
      <c r="AQ130" s="288" t="s">
        <v>140</v>
      </c>
      <c r="AR130" s="299">
        <v>0</v>
      </c>
      <c r="AS130" s="301">
        <f t="shared" si="724"/>
        <v>0</v>
      </c>
      <c r="AT130" s="288" t="s">
        <v>140</v>
      </c>
      <c r="AU130" s="288" t="s">
        <v>140</v>
      </c>
      <c r="AV130" s="300">
        <f t="shared" si="725"/>
        <v>0</v>
      </c>
      <c r="AW130" s="288" t="s">
        <v>140</v>
      </c>
      <c r="AX130" s="299" t="s">
        <v>140</v>
      </c>
      <c r="AY130" s="301">
        <f t="shared" si="726"/>
        <v>0</v>
      </c>
      <c r="AZ130" s="288" t="s">
        <v>140</v>
      </c>
      <c r="BA130" s="288" t="s">
        <v>140</v>
      </c>
      <c r="BB130" s="300">
        <f t="shared" si="727"/>
        <v>0</v>
      </c>
      <c r="BC130" s="288" t="s">
        <v>140</v>
      </c>
      <c r="BD130" s="299" t="s">
        <v>140</v>
      </c>
      <c r="BE130" s="301">
        <f t="shared" si="728"/>
        <v>0</v>
      </c>
      <c r="BF130" s="288" t="s">
        <v>140</v>
      </c>
      <c r="BG130" s="288" t="s">
        <v>140</v>
      </c>
      <c r="BH130" s="300">
        <f t="shared" si="729"/>
        <v>16</v>
      </c>
      <c r="BI130" s="310">
        <f t="shared" si="766"/>
        <v>4</v>
      </c>
      <c r="BJ130" s="314">
        <f t="shared" si="767"/>
        <v>12</v>
      </c>
      <c r="BK130" s="301">
        <f t="shared" si="730"/>
        <v>2</v>
      </c>
      <c r="BL130" s="288">
        <v>0</v>
      </c>
      <c r="BM130" s="288">
        <v>2</v>
      </c>
      <c r="BN130" s="300">
        <f t="shared" si="731"/>
        <v>2</v>
      </c>
      <c r="BO130" s="288">
        <v>1</v>
      </c>
      <c r="BP130" s="299">
        <v>1</v>
      </c>
      <c r="BQ130" s="301">
        <f t="shared" si="732"/>
        <v>1</v>
      </c>
      <c r="BR130" s="288">
        <v>0</v>
      </c>
      <c r="BS130" s="288">
        <v>1</v>
      </c>
      <c r="BT130" s="300">
        <f t="shared" si="733"/>
        <v>2</v>
      </c>
      <c r="BU130" s="288">
        <v>0</v>
      </c>
      <c r="BV130" s="299">
        <v>2</v>
      </c>
      <c r="BW130" s="301">
        <f t="shared" si="734"/>
        <v>0</v>
      </c>
      <c r="BX130" s="288">
        <v>0</v>
      </c>
      <c r="BY130" s="288">
        <v>0</v>
      </c>
      <c r="BZ130" s="300">
        <f t="shared" si="735"/>
        <v>4</v>
      </c>
      <c r="CA130" s="288">
        <v>1</v>
      </c>
      <c r="CB130" s="299">
        <v>3</v>
      </c>
      <c r="CC130" s="301">
        <f t="shared" si="736"/>
        <v>1</v>
      </c>
      <c r="CD130" s="288">
        <v>0</v>
      </c>
      <c r="CE130" s="288">
        <v>1</v>
      </c>
      <c r="CF130" s="300">
        <f t="shared" si="737"/>
        <v>2</v>
      </c>
      <c r="CG130" s="288">
        <v>0</v>
      </c>
      <c r="CH130" s="299">
        <v>2</v>
      </c>
      <c r="CI130" s="301">
        <f t="shared" si="738"/>
        <v>1</v>
      </c>
      <c r="CJ130" s="288">
        <v>1</v>
      </c>
      <c r="CK130" s="288">
        <v>0</v>
      </c>
      <c r="CL130" s="300">
        <f t="shared" si="739"/>
        <v>1</v>
      </c>
      <c r="CM130" s="288">
        <v>1</v>
      </c>
      <c r="CN130" s="299">
        <v>0</v>
      </c>
      <c r="CO130" s="301">
        <f t="shared" si="740"/>
        <v>0</v>
      </c>
      <c r="CP130" s="288">
        <v>0</v>
      </c>
      <c r="CQ130" s="288">
        <v>0</v>
      </c>
      <c r="CR130" s="298">
        <f t="shared" si="741"/>
        <v>7</v>
      </c>
      <c r="CS130" s="310">
        <f t="shared" si="768"/>
        <v>0</v>
      </c>
      <c r="CT130" s="314">
        <f t="shared" si="769"/>
        <v>7</v>
      </c>
      <c r="CU130" s="301">
        <f t="shared" si="742"/>
        <v>0</v>
      </c>
      <c r="CV130" s="288">
        <v>0</v>
      </c>
      <c r="CW130" s="288">
        <v>0</v>
      </c>
      <c r="CX130" s="300">
        <f t="shared" si="743"/>
        <v>0</v>
      </c>
      <c r="CY130" s="288">
        <v>0</v>
      </c>
      <c r="CZ130" s="299">
        <v>0</v>
      </c>
      <c r="DA130" s="301">
        <f t="shared" si="744"/>
        <v>0</v>
      </c>
      <c r="DB130" s="288">
        <v>0</v>
      </c>
      <c r="DC130" s="288">
        <v>0</v>
      </c>
      <c r="DD130" s="300">
        <f t="shared" si="745"/>
        <v>1</v>
      </c>
      <c r="DE130" s="288">
        <v>0</v>
      </c>
      <c r="DF130" s="299">
        <v>1</v>
      </c>
      <c r="DG130" s="301">
        <f t="shared" si="746"/>
        <v>1</v>
      </c>
      <c r="DH130" s="288">
        <v>0</v>
      </c>
      <c r="DI130" s="288">
        <v>1</v>
      </c>
      <c r="DJ130" s="300">
        <f t="shared" si="747"/>
        <v>0</v>
      </c>
      <c r="DK130" s="288">
        <v>0</v>
      </c>
      <c r="DL130" s="299">
        <v>0</v>
      </c>
      <c r="DM130" s="301">
        <f t="shared" si="748"/>
        <v>0</v>
      </c>
      <c r="DN130" s="288">
        <v>0</v>
      </c>
      <c r="DO130" s="288">
        <v>0</v>
      </c>
      <c r="DP130" s="300">
        <f t="shared" si="749"/>
        <v>0</v>
      </c>
      <c r="DQ130" s="288">
        <v>0</v>
      </c>
      <c r="DR130" s="299">
        <v>0</v>
      </c>
      <c r="DS130" s="301">
        <f t="shared" si="750"/>
        <v>0</v>
      </c>
      <c r="DT130" s="288">
        <v>0</v>
      </c>
      <c r="DU130" s="288">
        <v>0</v>
      </c>
      <c r="DV130" s="300">
        <f t="shared" si="751"/>
        <v>0</v>
      </c>
      <c r="DW130" s="288">
        <v>0</v>
      </c>
      <c r="DX130" s="299">
        <v>0</v>
      </c>
      <c r="DY130" s="301">
        <f t="shared" si="752"/>
        <v>0</v>
      </c>
      <c r="DZ130" s="288">
        <v>0</v>
      </c>
      <c r="EA130" s="288">
        <v>0</v>
      </c>
      <c r="EB130" s="300">
        <f t="shared" si="753"/>
        <v>0</v>
      </c>
      <c r="EC130" s="288">
        <v>0</v>
      </c>
      <c r="ED130" s="299">
        <v>0</v>
      </c>
      <c r="EE130" s="301">
        <f t="shared" si="754"/>
        <v>0</v>
      </c>
      <c r="EF130" s="288">
        <v>0</v>
      </c>
      <c r="EG130" s="288">
        <v>0</v>
      </c>
      <c r="EH130" s="300">
        <f t="shared" si="755"/>
        <v>1</v>
      </c>
      <c r="EI130" s="288">
        <v>0</v>
      </c>
      <c r="EJ130" s="299">
        <v>1</v>
      </c>
      <c r="EK130" s="301">
        <f t="shared" si="756"/>
        <v>0</v>
      </c>
      <c r="EL130" s="288">
        <v>0</v>
      </c>
      <c r="EM130" s="288">
        <v>0</v>
      </c>
      <c r="EN130" s="300">
        <f t="shared" si="757"/>
        <v>0</v>
      </c>
      <c r="EO130" s="288">
        <v>0</v>
      </c>
      <c r="EP130" s="299">
        <v>0</v>
      </c>
      <c r="EQ130" s="301">
        <f t="shared" si="758"/>
        <v>0</v>
      </c>
      <c r="ER130" s="288">
        <v>0</v>
      </c>
      <c r="ES130" s="288">
        <v>0</v>
      </c>
      <c r="ET130" s="300">
        <f t="shared" si="759"/>
        <v>2</v>
      </c>
      <c r="EU130" s="288">
        <v>0</v>
      </c>
      <c r="EV130" s="299">
        <v>2</v>
      </c>
      <c r="EW130" s="301">
        <f t="shared" si="760"/>
        <v>2</v>
      </c>
      <c r="EX130" s="288">
        <v>0</v>
      </c>
      <c r="EY130" s="288">
        <v>2</v>
      </c>
      <c r="EZ130" s="300">
        <f t="shared" si="761"/>
        <v>0</v>
      </c>
      <c r="FA130" s="288">
        <v>0</v>
      </c>
      <c r="FB130" s="299">
        <v>0</v>
      </c>
      <c r="FC130" s="301">
        <f t="shared" si="762"/>
        <v>0</v>
      </c>
      <c r="FD130" s="288">
        <v>0</v>
      </c>
      <c r="FE130" s="288">
        <v>0</v>
      </c>
      <c r="FF130" s="300">
        <f t="shared" si="763"/>
        <v>0</v>
      </c>
      <c r="FG130" s="288">
        <v>0</v>
      </c>
      <c r="FH130" s="299">
        <v>0</v>
      </c>
    </row>
    <row r="131" spans="1:164" ht="15.95" customHeight="1" x14ac:dyDescent="0.15">
      <c r="A131" s="58"/>
      <c r="B131" s="39" t="s">
        <v>440</v>
      </c>
      <c r="C131" s="297">
        <f t="shared" si="708"/>
        <v>23</v>
      </c>
      <c r="D131" s="96">
        <f t="shared" si="764"/>
        <v>10</v>
      </c>
      <c r="E131" s="96">
        <f t="shared" si="765"/>
        <v>13</v>
      </c>
      <c r="F131" s="240">
        <f t="shared" si="709"/>
        <v>11</v>
      </c>
      <c r="G131" s="206">
        <f t="shared" si="710"/>
        <v>5</v>
      </c>
      <c r="H131" s="206">
        <f t="shared" si="711"/>
        <v>6</v>
      </c>
      <c r="I131" s="241">
        <f t="shared" si="712"/>
        <v>1</v>
      </c>
      <c r="J131" s="233">
        <v>0</v>
      </c>
      <c r="K131" s="233">
        <v>1</v>
      </c>
      <c r="L131" s="242">
        <f t="shared" si="713"/>
        <v>1</v>
      </c>
      <c r="M131" s="233">
        <v>1</v>
      </c>
      <c r="N131" s="288">
        <v>0</v>
      </c>
      <c r="O131" s="300">
        <f t="shared" si="714"/>
        <v>1</v>
      </c>
      <c r="P131" s="288"/>
      <c r="Q131" s="299">
        <v>1</v>
      </c>
      <c r="R131" s="300">
        <f t="shared" si="715"/>
        <v>1</v>
      </c>
      <c r="S131" s="288">
        <v>0</v>
      </c>
      <c r="T131" s="299">
        <v>1</v>
      </c>
      <c r="U131" s="242">
        <f t="shared" si="716"/>
        <v>0</v>
      </c>
      <c r="V131" s="233">
        <v>0</v>
      </c>
      <c r="W131" s="288">
        <v>0</v>
      </c>
      <c r="X131" s="300">
        <f t="shared" si="717"/>
        <v>0</v>
      </c>
      <c r="Y131" s="288">
        <v>0</v>
      </c>
      <c r="Z131" s="299">
        <v>0</v>
      </c>
      <c r="AA131" s="301">
        <f t="shared" si="718"/>
        <v>0</v>
      </c>
      <c r="AB131" s="233">
        <v>0</v>
      </c>
      <c r="AC131" s="233">
        <v>0</v>
      </c>
      <c r="AD131" s="300">
        <f t="shared" si="719"/>
        <v>3</v>
      </c>
      <c r="AE131" s="288">
        <v>2</v>
      </c>
      <c r="AF131" s="299">
        <v>1</v>
      </c>
      <c r="AG131" s="301">
        <f t="shared" si="720"/>
        <v>1</v>
      </c>
      <c r="AH131" s="288">
        <v>0</v>
      </c>
      <c r="AI131" s="288">
        <v>1</v>
      </c>
      <c r="AJ131" s="300">
        <f t="shared" si="721"/>
        <v>0</v>
      </c>
      <c r="AK131" s="288">
        <v>0</v>
      </c>
      <c r="AL131" s="299">
        <v>0</v>
      </c>
      <c r="AM131" s="301">
        <f t="shared" si="722"/>
        <v>3</v>
      </c>
      <c r="AN131" s="288">
        <v>2</v>
      </c>
      <c r="AO131" s="288">
        <v>1</v>
      </c>
      <c r="AP131" s="300">
        <f t="shared" si="723"/>
        <v>0</v>
      </c>
      <c r="AQ131" s="288">
        <v>0</v>
      </c>
      <c r="AR131" s="299">
        <v>0</v>
      </c>
      <c r="AS131" s="301">
        <f t="shared" si="724"/>
        <v>0</v>
      </c>
      <c r="AT131" s="288">
        <v>0</v>
      </c>
      <c r="AU131" s="288">
        <v>0</v>
      </c>
      <c r="AV131" s="300">
        <f t="shared" si="725"/>
        <v>0</v>
      </c>
      <c r="AW131" s="288">
        <v>0</v>
      </c>
      <c r="AX131" s="299">
        <v>0</v>
      </c>
      <c r="AY131" s="301">
        <f t="shared" si="726"/>
        <v>0</v>
      </c>
      <c r="AZ131" s="288">
        <v>0</v>
      </c>
      <c r="BA131" s="288">
        <v>0</v>
      </c>
      <c r="BB131" s="300">
        <f t="shared" si="727"/>
        <v>0</v>
      </c>
      <c r="BC131" s="288">
        <v>0</v>
      </c>
      <c r="BD131" s="299">
        <v>0</v>
      </c>
      <c r="BE131" s="301">
        <f t="shared" si="728"/>
        <v>0</v>
      </c>
      <c r="BF131" s="288">
        <v>0</v>
      </c>
      <c r="BG131" s="288">
        <v>0</v>
      </c>
      <c r="BH131" s="300">
        <f t="shared" si="729"/>
        <v>6</v>
      </c>
      <c r="BI131" s="310">
        <f t="shared" si="766"/>
        <v>4</v>
      </c>
      <c r="BJ131" s="314">
        <f t="shared" si="767"/>
        <v>2</v>
      </c>
      <c r="BK131" s="301">
        <f t="shared" si="730"/>
        <v>2</v>
      </c>
      <c r="BL131" s="288">
        <v>1</v>
      </c>
      <c r="BM131" s="288">
        <v>1</v>
      </c>
      <c r="BN131" s="301">
        <f t="shared" si="731"/>
        <v>0</v>
      </c>
      <c r="BO131" s="288">
        <v>0</v>
      </c>
      <c r="BP131" s="299">
        <v>0</v>
      </c>
      <c r="BQ131" s="301">
        <f t="shared" si="732"/>
        <v>2</v>
      </c>
      <c r="BR131" s="288">
        <v>1</v>
      </c>
      <c r="BS131" s="288">
        <v>1</v>
      </c>
      <c r="BT131" s="301">
        <f t="shared" si="733"/>
        <v>0</v>
      </c>
      <c r="BU131" s="288">
        <v>0</v>
      </c>
      <c r="BV131" s="299">
        <v>0</v>
      </c>
      <c r="BW131" s="301">
        <f t="shared" si="734"/>
        <v>0</v>
      </c>
      <c r="BX131" s="288">
        <v>0</v>
      </c>
      <c r="BY131" s="288">
        <v>0</v>
      </c>
      <c r="BZ131" s="301">
        <f t="shared" si="735"/>
        <v>1</v>
      </c>
      <c r="CA131" s="288">
        <v>1</v>
      </c>
      <c r="CB131" s="299">
        <v>0</v>
      </c>
      <c r="CC131" s="301">
        <f t="shared" si="736"/>
        <v>0</v>
      </c>
      <c r="CD131" s="288">
        <v>0</v>
      </c>
      <c r="CE131" s="288">
        <v>0</v>
      </c>
      <c r="CF131" s="301">
        <f t="shared" si="737"/>
        <v>0</v>
      </c>
      <c r="CG131" s="288">
        <v>0</v>
      </c>
      <c r="CH131" s="299">
        <v>0</v>
      </c>
      <c r="CI131" s="301">
        <f t="shared" si="738"/>
        <v>0</v>
      </c>
      <c r="CJ131" s="288">
        <v>0</v>
      </c>
      <c r="CK131" s="288">
        <v>0</v>
      </c>
      <c r="CL131" s="301">
        <f t="shared" si="739"/>
        <v>0</v>
      </c>
      <c r="CM131" s="288">
        <v>0</v>
      </c>
      <c r="CN131" s="299">
        <v>0</v>
      </c>
      <c r="CO131" s="301">
        <f t="shared" si="740"/>
        <v>1</v>
      </c>
      <c r="CP131" s="288">
        <v>1</v>
      </c>
      <c r="CQ131" s="288">
        <v>0</v>
      </c>
      <c r="CR131" s="298">
        <f t="shared" si="741"/>
        <v>6</v>
      </c>
      <c r="CS131" s="310">
        <f t="shared" si="768"/>
        <v>1</v>
      </c>
      <c r="CT131" s="314">
        <f t="shared" si="769"/>
        <v>5</v>
      </c>
      <c r="CU131" s="301">
        <f t="shared" si="742"/>
        <v>0</v>
      </c>
      <c r="CV131" s="288">
        <v>0</v>
      </c>
      <c r="CW131" s="288">
        <v>0</v>
      </c>
      <c r="CX131" s="301">
        <f t="shared" si="743"/>
        <v>0</v>
      </c>
      <c r="CY131" s="288">
        <v>0</v>
      </c>
      <c r="CZ131" s="299">
        <v>0</v>
      </c>
      <c r="DA131" s="301">
        <f t="shared" si="744"/>
        <v>0</v>
      </c>
      <c r="DB131" s="288">
        <v>0</v>
      </c>
      <c r="DC131" s="288">
        <v>0</v>
      </c>
      <c r="DD131" s="301">
        <f t="shared" si="745"/>
        <v>0</v>
      </c>
      <c r="DE131" s="288">
        <v>0</v>
      </c>
      <c r="DF131" s="299">
        <v>0</v>
      </c>
      <c r="DG131" s="301">
        <f t="shared" si="746"/>
        <v>0</v>
      </c>
      <c r="DH131" s="288">
        <v>0</v>
      </c>
      <c r="DI131" s="288">
        <v>0</v>
      </c>
      <c r="DJ131" s="301">
        <f t="shared" si="747"/>
        <v>0</v>
      </c>
      <c r="DK131" s="288">
        <v>0</v>
      </c>
      <c r="DL131" s="299">
        <v>0</v>
      </c>
      <c r="DM131" s="301">
        <f t="shared" si="748"/>
        <v>0</v>
      </c>
      <c r="DN131" s="288">
        <v>0</v>
      </c>
      <c r="DO131" s="288">
        <v>0</v>
      </c>
      <c r="DP131" s="301">
        <f t="shared" si="749"/>
        <v>0</v>
      </c>
      <c r="DQ131" s="288">
        <v>0</v>
      </c>
      <c r="DR131" s="299">
        <v>0</v>
      </c>
      <c r="DS131" s="301">
        <f t="shared" si="750"/>
        <v>1</v>
      </c>
      <c r="DT131" s="288">
        <v>0</v>
      </c>
      <c r="DU131" s="288">
        <v>1</v>
      </c>
      <c r="DV131" s="301">
        <f t="shared" si="751"/>
        <v>0</v>
      </c>
      <c r="DW131" s="288">
        <v>0</v>
      </c>
      <c r="DX131" s="299">
        <v>0</v>
      </c>
      <c r="DY131" s="301">
        <f t="shared" si="752"/>
        <v>1</v>
      </c>
      <c r="DZ131" s="288">
        <v>0</v>
      </c>
      <c r="EA131" s="288">
        <v>1</v>
      </c>
      <c r="EB131" s="301">
        <f t="shared" si="753"/>
        <v>0</v>
      </c>
      <c r="EC131" s="288">
        <v>0</v>
      </c>
      <c r="ED131" s="299">
        <v>0</v>
      </c>
      <c r="EE131" s="301">
        <f t="shared" si="754"/>
        <v>0</v>
      </c>
      <c r="EF131" s="288">
        <v>0</v>
      </c>
      <c r="EG131" s="288">
        <v>0</v>
      </c>
      <c r="EH131" s="301">
        <f t="shared" si="755"/>
        <v>0</v>
      </c>
      <c r="EI131" s="288">
        <v>0</v>
      </c>
      <c r="EJ131" s="299">
        <v>0</v>
      </c>
      <c r="EK131" s="301">
        <f t="shared" si="756"/>
        <v>2</v>
      </c>
      <c r="EL131" s="288">
        <v>0</v>
      </c>
      <c r="EM131" s="288">
        <v>2</v>
      </c>
      <c r="EN131" s="301">
        <f t="shared" si="757"/>
        <v>0</v>
      </c>
      <c r="EO131" s="288">
        <v>0</v>
      </c>
      <c r="EP131" s="299">
        <v>0</v>
      </c>
      <c r="EQ131" s="301">
        <f t="shared" si="758"/>
        <v>0</v>
      </c>
      <c r="ER131" s="288">
        <v>0</v>
      </c>
      <c r="ES131" s="288">
        <v>0</v>
      </c>
      <c r="ET131" s="301">
        <f t="shared" si="759"/>
        <v>1</v>
      </c>
      <c r="EU131" s="288">
        <v>1</v>
      </c>
      <c r="EV131" s="299">
        <v>0</v>
      </c>
      <c r="EW131" s="301">
        <f t="shared" si="760"/>
        <v>0</v>
      </c>
      <c r="EX131" s="288">
        <v>0</v>
      </c>
      <c r="EY131" s="288">
        <v>0</v>
      </c>
      <c r="EZ131" s="301">
        <f t="shared" si="761"/>
        <v>0</v>
      </c>
      <c r="FA131" s="288">
        <v>0</v>
      </c>
      <c r="FB131" s="299">
        <v>0</v>
      </c>
      <c r="FC131" s="301">
        <f t="shared" si="762"/>
        <v>1</v>
      </c>
      <c r="FD131" s="288">
        <v>0</v>
      </c>
      <c r="FE131" s="288">
        <v>1</v>
      </c>
      <c r="FF131" s="301">
        <f t="shared" si="763"/>
        <v>0</v>
      </c>
      <c r="FG131" s="288">
        <v>0</v>
      </c>
      <c r="FH131" s="299">
        <v>0</v>
      </c>
    </row>
    <row r="132" spans="1:164" s="9" customFormat="1" ht="15.95" customHeight="1" x14ac:dyDescent="0.15">
      <c r="A132" s="58" t="s">
        <v>295</v>
      </c>
      <c r="B132" s="38" t="s">
        <v>441</v>
      </c>
      <c r="C132" s="114">
        <f>SUM(D132:E132)</f>
        <v>179</v>
      </c>
      <c r="D132" s="110">
        <f>SUM(G132,BI132,CS132)</f>
        <v>30</v>
      </c>
      <c r="E132" s="110">
        <f>SUM(H132,BJ132,CT132)</f>
        <v>149</v>
      </c>
      <c r="F132" s="114">
        <f>SUM(G132:H132)</f>
        <v>89</v>
      </c>
      <c r="G132" s="110">
        <f>SUM(J132,M132,P132,S132,V132,Y132,AB132,AE132,AH132,AK132,AN132,AQ132,AT132,AW132,AZ132,BC132,BF132)</f>
        <v>16</v>
      </c>
      <c r="H132" s="110">
        <f>SUM(K132,N132,Q132,T132,W132,Z132,AC132,AF132,AI132,AL132,AO132,AR132,AU132,AX132,BA132,BD132,BG132)</f>
        <v>73</v>
      </c>
      <c r="I132" s="239">
        <f t="shared" si="712"/>
        <v>13</v>
      </c>
      <c r="J132" s="238">
        <v>1</v>
      </c>
      <c r="K132" s="238">
        <v>12</v>
      </c>
      <c r="L132" s="237">
        <f t="shared" si="713"/>
        <v>4</v>
      </c>
      <c r="M132" s="238">
        <v>2</v>
      </c>
      <c r="N132" s="293">
        <v>2</v>
      </c>
      <c r="O132" s="296">
        <f t="shared" si="714"/>
        <v>3</v>
      </c>
      <c r="P132" s="293" t="s">
        <v>140</v>
      </c>
      <c r="Q132" s="313">
        <v>3</v>
      </c>
      <c r="R132" s="296">
        <f t="shared" si="715"/>
        <v>8</v>
      </c>
      <c r="S132" s="293">
        <v>1</v>
      </c>
      <c r="T132" s="313">
        <v>7</v>
      </c>
      <c r="U132" s="237">
        <f t="shared" si="716"/>
        <v>5</v>
      </c>
      <c r="V132" s="238">
        <v>3</v>
      </c>
      <c r="W132" s="293">
        <v>2</v>
      </c>
      <c r="X132" s="296">
        <f t="shared" si="717"/>
        <v>8</v>
      </c>
      <c r="Y132" s="293">
        <v>1</v>
      </c>
      <c r="Z132" s="313">
        <v>7</v>
      </c>
      <c r="AA132" s="292">
        <f t="shared" si="718"/>
        <v>10</v>
      </c>
      <c r="AB132" s="238">
        <v>1</v>
      </c>
      <c r="AC132" s="238">
        <v>9</v>
      </c>
      <c r="AD132" s="296">
        <f t="shared" si="719"/>
        <v>5</v>
      </c>
      <c r="AE132" s="293">
        <v>2</v>
      </c>
      <c r="AF132" s="313">
        <v>3</v>
      </c>
      <c r="AG132" s="292">
        <f t="shared" si="720"/>
        <v>9</v>
      </c>
      <c r="AH132" s="293" t="s">
        <v>140</v>
      </c>
      <c r="AI132" s="293">
        <v>9</v>
      </c>
      <c r="AJ132" s="296">
        <f t="shared" si="721"/>
        <v>4</v>
      </c>
      <c r="AK132" s="293">
        <v>1</v>
      </c>
      <c r="AL132" s="313">
        <v>3</v>
      </c>
      <c r="AM132" s="292">
        <f t="shared" si="722"/>
        <v>11</v>
      </c>
      <c r="AN132" s="293">
        <v>3</v>
      </c>
      <c r="AO132" s="293">
        <v>8</v>
      </c>
      <c r="AP132" s="296">
        <f t="shared" si="723"/>
        <v>4</v>
      </c>
      <c r="AQ132" s="293">
        <v>0</v>
      </c>
      <c r="AR132" s="313">
        <v>4</v>
      </c>
      <c r="AS132" s="292">
        <f t="shared" si="724"/>
        <v>4</v>
      </c>
      <c r="AT132" s="293">
        <v>1</v>
      </c>
      <c r="AU132" s="293">
        <v>3</v>
      </c>
      <c r="AV132" s="296">
        <f t="shared" si="725"/>
        <v>0</v>
      </c>
      <c r="AW132" s="293" t="s">
        <v>140</v>
      </c>
      <c r="AX132" s="313" t="s">
        <v>140</v>
      </c>
      <c r="AY132" s="292">
        <f t="shared" si="726"/>
        <v>1</v>
      </c>
      <c r="AZ132" s="293" t="s">
        <v>140</v>
      </c>
      <c r="BA132" s="293">
        <v>1</v>
      </c>
      <c r="BB132" s="296">
        <f t="shared" si="727"/>
        <v>0</v>
      </c>
      <c r="BC132" s="293" t="s">
        <v>140</v>
      </c>
      <c r="BD132" s="313" t="s">
        <v>140</v>
      </c>
      <c r="BE132" s="292">
        <f t="shared" si="728"/>
        <v>0</v>
      </c>
      <c r="BF132" s="293" t="s">
        <v>140</v>
      </c>
      <c r="BG132" s="293" t="s">
        <v>140</v>
      </c>
      <c r="BH132" s="296">
        <f t="shared" si="729"/>
        <v>81</v>
      </c>
      <c r="BI132" s="293">
        <f>SUM(BL132,BO132,BR132,BU132,BX132,CA132,CD132,CG132,CJ132,CM132,CP132)</f>
        <v>13</v>
      </c>
      <c r="BJ132" s="313">
        <f>SUM(BM132,BP132,BS132,BV132,BY132,CB132,CE132,CH132,CK132,CN132,CQ132)</f>
        <v>68</v>
      </c>
      <c r="BK132" s="292">
        <f t="shared" si="730"/>
        <v>13</v>
      </c>
      <c r="BL132" s="293">
        <v>4</v>
      </c>
      <c r="BM132" s="293">
        <v>9</v>
      </c>
      <c r="BN132" s="296">
        <f t="shared" si="731"/>
        <v>19</v>
      </c>
      <c r="BO132" s="293">
        <v>4</v>
      </c>
      <c r="BP132" s="313">
        <v>15</v>
      </c>
      <c r="BQ132" s="292">
        <f t="shared" si="732"/>
        <v>14</v>
      </c>
      <c r="BR132" s="293">
        <v>0</v>
      </c>
      <c r="BS132" s="293">
        <v>14</v>
      </c>
      <c r="BT132" s="296">
        <f t="shared" si="733"/>
        <v>7</v>
      </c>
      <c r="BU132" s="293">
        <v>1</v>
      </c>
      <c r="BV132" s="313">
        <v>6</v>
      </c>
      <c r="BW132" s="292">
        <f t="shared" si="734"/>
        <v>0</v>
      </c>
      <c r="BX132" s="293">
        <v>0</v>
      </c>
      <c r="BY132" s="293">
        <v>0</v>
      </c>
      <c r="BZ132" s="296">
        <f t="shared" si="735"/>
        <v>8</v>
      </c>
      <c r="CA132" s="293">
        <v>1</v>
      </c>
      <c r="CB132" s="313">
        <v>7</v>
      </c>
      <c r="CC132" s="292">
        <f t="shared" si="736"/>
        <v>8</v>
      </c>
      <c r="CD132" s="293">
        <v>2</v>
      </c>
      <c r="CE132" s="293">
        <v>6</v>
      </c>
      <c r="CF132" s="296">
        <f t="shared" si="737"/>
        <v>4</v>
      </c>
      <c r="CG132" s="293">
        <v>1</v>
      </c>
      <c r="CH132" s="313">
        <v>3</v>
      </c>
      <c r="CI132" s="292">
        <f t="shared" si="738"/>
        <v>4</v>
      </c>
      <c r="CJ132" s="293">
        <v>0</v>
      </c>
      <c r="CK132" s="293">
        <v>4</v>
      </c>
      <c r="CL132" s="296">
        <f t="shared" si="739"/>
        <v>4</v>
      </c>
      <c r="CM132" s="293">
        <v>0</v>
      </c>
      <c r="CN132" s="313">
        <v>4</v>
      </c>
      <c r="CO132" s="292">
        <f t="shared" si="740"/>
        <v>0</v>
      </c>
      <c r="CP132" s="293">
        <v>0</v>
      </c>
      <c r="CQ132" s="293">
        <v>0</v>
      </c>
      <c r="CR132" s="296">
        <f t="shared" si="741"/>
        <v>9</v>
      </c>
      <c r="CS132" s="293">
        <f>SUM(CV132,CY132,DB132,DE132,DH132,DK132,DN132,DQ132,DT132,DW132,DZ132,EC132,EF132,EI132,EL132,EO132,ER132,EU132,EX132,FA132,FD132,FG132)</f>
        <v>1</v>
      </c>
      <c r="CT132" s="313">
        <f>SUM(CW132,CZ132,DC132,DF132,DI132,DL132,DO132,DR132,DU132,DX132,EA132,ED132,EG132,EJ132,EM132,EP132,ES132,EV132,EY132,FB132,FE132,FH132)</f>
        <v>8</v>
      </c>
      <c r="CU132" s="292">
        <f t="shared" si="742"/>
        <v>0</v>
      </c>
      <c r="CV132" s="293">
        <v>0</v>
      </c>
      <c r="CW132" s="293">
        <v>0</v>
      </c>
      <c r="CX132" s="296">
        <f t="shared" si="743"/>
        <v>0</v>
      </c>
      <c r="CY132" s="293">
        <v>0</v>
      </c>
      <c r="CZ132" s="313">
        <v>0</v>
      </c>
      <c r="DA132" s="292">
        <f t="shared" si="744"/>
        <v>1</v>
      </c>
      <c r="DB132" s="293">
        <v>0</v>
      </c>
      <c r="DC132" s="293">
        <v>1</v>
      </c>
      <c r="DD132" s="296">
        <f t="shared" si="745"/>
        <v>0</v>
      </c>
      <c r="DE132" s="293">
        <v>0</v>
      </c>
      <c r="DF132" s="313">
        <v>0</v>
      </c>
      <c r="DG132" s="292">
        <f t="shared" si="746"/>
        <v>0</v>
      </c>
      <c r="DH132" s="293">
        <v>0</v>
      </c>
      <c r="DI132" s="293">
        <v>0</v>
      </c>
      <c r="DJ132" s="296">
        <f t="shared" si="747"/>
        <v>1</v>
      </c>
      <c r="DK132" s="293">
        <v>1</v>
      </c>
      <c r="DL132" s="313">
        <v>0</v>
      </c>
      <c r="DM132" s="292">
        <f t="shared" si="748"/>
        <v>1</v>
      </c>
      <c r="DN132" s="293">
        <v>0</v>
      </c>
      <c r="DO132" s="293">
        <v>1</v>
      </c>
      <c r="DP132" s="296">
        <f t="shared" si="749"/>
        <v>0</v>
      </c>
      <c r="DQ132" s="293">
        <v>0</v>
      </c>
      <c r="DR132" s="313">
        <v>0</v>
      </c>
      <c r="DS132" s="292">
        <f t="shared" si="750"/>
        <v>1</v>
      </c>
      <c r="DT132" s="293">
        <v>0</v>
      </c>
      <c r="DU132" s="293">
        <v>1</v>
      </c>
      <c r="DV132" s="296">
        <f t="shared" si="751"/>
        <v>0</v>
      </c>
      <c r="DW132" s="293">
        <v>0</v>
      </c>
      <c r="DX132" s="313">
        <v>0</v>
      </c>
      <c r="DY132" s="292">
        <f t="shared" si="752"/>
        <v>0</v>
      </c>
      <c r="DZ132" s="293">
        <v>0</v>
      </c>
      <c r="EA132" s="293">
        <v>0</v>
      </c>
      <c r="EB132" s="296">
        <f t="shared" si="753"/>
        <v>1</v>
      </c>
      <c r="EC132" s="293">
        <v>0</v>
      </c>
      <c r="ED132" s="313">
        <v>1</v>
      </c>
      <c r="EE132" s="292">
        <f t="shared" si="754"/>
        <v>0</v>
      </c>
      <c r="EF132" s="293">
        <v>0</v>
      </c>
      <c r="EG132" s="293">
        <v>0</v>
      </c>
      <c r="EH132" s="296">
        <f t="shared" si="755"/>
        <v>1</v>
      </c>
      <c r="EI132" s="293">
        <v>0</v>
      </c>
      <c r="EJ132" s="313">
        <v>1</v>
      </c>
      <c r="EK132" s="292">
        <f t="shared" si="756"/>
        <v>0</v>
      </c>
      <c r="EL132" s="293">
        <v>0</v>
      </c>
      <c r="EM132" s="293">
        <v>0</v>
      </c>
      <c r="EN132" s="296">
        <f t="shared" si="757"/>
        <v>3</v>
      </c>
      <c r="EO132" s="293">
        <v>0</v>
      </c>
      <c r="EP132" s="313">
        <v>3</v>
      </c>
      <c r="EQ132" s="292">
        <f t="shared" si="758"/>
        <v>0</v>
      </c>
      <c r="ER132" s="293">
        <v>0</v>
      </c>
      <c r="ES132" s="293">
        <v>0</v>
      </c>
      <c r="ET132" s="296">
        <f t="shared" si="759"/>
        <v>0</v>
      </c>
      <c r="EU132" s="293">
        <v>0</v>
      </c>
      <c r="EV132" s="313">
        <v>0</v>
      </c>
      <c r="EW132" s="292">
        <f t="shared" si="760"/>
        <v>0</v>
      </c>
      <c r="EX132" s="293">
        <v>0</v>
      </c>
      <c r="EY132" s="293">
        <v>0</v>
      </c>
      <c r="EZ132" s="296">
        <f t="shared" si="761"/>
        <v>0</v>
      </c>
      <c r="FA132" s="293">
        <v>0</v>
      </c>
      <c r="FB132" s="313">
        <v>0</v>
      </c>
      <c r="FC132" s="292">
        <f t="shared" si="762"/>
        <v>0</v>
      </c>
      <c r="FD132" s="293">
        <v>0</v>
      </c>
      <c r="FE132" s="293">
        <v>0</v>
      </c>
      <c r="FF132" s="296">
        <f t="shared" si="763"/>
        <v>0</v>
      </c>
      <c r="FG132" s="293" t="s">
        <v>140</v>
      </c>
      <c r="FH132" s="313" t="s">
        <v>140</v>
      </c>
    </row>
    <row r="133" spans="1:164" s="9" customFormat="1" ht="15.95" customHeight="1" x14ac:dyDescent="0.15">
      <c r="A133" s="58" t="s">
        <v>295</v>
      </c>
      <c r="B133" s="38" t="s">
        <v>166</v>
      </c>
      <c r="C133" s="114">
        <f>SUM(D133:E133)</f>
        <v>0</v>
      </c>
      <c r="D133" s="110">
        <f>SUM(G133,BI133,CS133)</f>
        <v>0</v>
      </c>
      <c r="E133" s="110">
        <f>SUM(H133,BJ133,CT133)</f>
        <v>0</v>
      </c>
      <c r="F133" s="114">
        <f t="shared" si="709"/>
        <v>0</v>
      </c>
      <c r="G133" s="110">
        <f>SUM(J133,M133,P133,S133,V133,Y133,AB133,AE133,AH133,AK133,AN133,AQ133,AT133,AW133,AZ133,BC133,BF133)</f>
        <v>0</v>
      </c>
      <c r="H133" s="110">
        <f>SUM(K133,N133,Q133,T133,W133,Z133,AC133,AF133,AI133,AL133,AO133,AR133,AU133,AX133,BA133,BD133,BG133)</f>
        <v>0</v>
      </c>
      <c r="I133" s="239">
        <f t="shared" si="712"/>
        <v>0</v>
      </c>
      <c r="J133" s="238" t="s">
        <v>140</v>
      </c>
      <c r="K133" s="238" t="s">
        <v>140</v>
      </c>
      <c r="L133" s="237">
        <f t="shared" si="713"/>
        <v>0</v>
      </c>
      <c r="M133" s="238" t="s">
        <v>140</v>
      </c>
      <c r="N133" s="293" t="s">
        <v>140</v>
      </c>
      <c r="O133" s="296">
        <f t="shared" si="714"/>
        <v>0</v>
      </c>
      <c r="P133" s="293" t="s">
        <v>140</v>
      </c>
      <c r="Q133" s="313" t="s">
        <v>140</v>
      </c>
      <c r="R133" s="296">
        <f t="shared" si="715"/>
        <v>0</v>
      </c>
      <c r="S133" s="293" t="s">
        <v>140</v>
      </c>
      <c r="T133" s="313" t="s">
        <v>140</v>
      </c>
      <c r="U133" s="237">
        <f t="shared" si="716"/>
        <v>0</v>
      </c>
      <c r="V133" s="238" t="s">
        <v>140</v>
      </c>
      <c r="W133" s="293" t="s">
        <v>140</v>
      </c>
      <c r="X133" s="296">
        <f t="shared" si="717"/>
        <v>0</v>
      </c>
      <c r="Y133" s="293" t="s">
        <v>140</v>
      </c>
      <c r="Z133" s="313" t="s">
        <v>140</v>
      </c>
      <c r="AA133" s="292">
        <f t="shared" si="718"/>
        <v>0</v>
      </c>
      <c r="AB133" s="238" t="s">
        <v>140</v>
      </c>
      <c r="AC133" s="238" t="s">
        <v>140</v>
      </c>
      <c r="AD133" s="296">
        <f t="shared" si="719"/>
        <v>0</v>
      </c>
      <c r="AE133" s="293" t="s">
        <v>140</v>
      </c>
      <c r="AF133" s="313" t="s">
        <v>140</v>
      </c>
      <c r="AG133" s="292">
        <f t="shared" si="720"/>
        <v>0</v>
      </c>
      <c r="AH133" s="293" t="s">
        <v>140</v>
      </c>
      <c r="AI133" s="293" t="s">
        <v>140</v>
      </c>
      <c r="AJ133" s="296">
        <f t="shared" si="721"/>
        <v>0</v>
      </c>
      <c r="AK133" s="293" t="s">
        <v>140</v>
      </c>
      <c r="AL133" s="313" t="s">
        <v>140</v>
      </c>
      <c r="AM133" s="292">
        <f t="shared" si="722"/>
        <v>0</v>
      </c>
      <c r="AN133" s="293" t="s">
        <v>140</v>
      </c>
      <c r="AO133" s="293" t="s">
        <v>140</v>
      </c>
      <c r="AP133" s="296">
        <f t="shared" si="723"/>
        <v>0</v>
      </c>
      <c r="AQ133" s="293" t="s">
        <v>140</v>
      </c>
      <c r="AR133" s="313" t="s">
        <v>140</v>
      </c>
      <c r="AS133" s="292">
        <f t="shared" si="724"/>
        <v>0</v>
      </c>
      <c r="AT133" s="293" t="s">
        <v>140</v>
      </c>
      <c r="AU133" s="293" t="s">
        <v>140</v>
      </c>
      <c r="AV133" s="296">
        <f t="shared" si="725"/>
        <v>0</v>
      </c>
      <c r="AW133" s="293" t="s">
        <v>140</v>
      </c>
      <c r="AX133" s="313" t="s">
        <v>140</v>
      </c>
      <c r="AY133" s="292">
        <f t="shared" si="726"/>
        <v>0</v>
      </c>
      <c r="AZ133" s="293" t="s">
        <v>140</v>
      </c>
      <c r="BA133" s="293" t="s">
        <v>140</v>
      </c>
      <c r="BB133" s="296">
        <f t="shared" si="727"/>
        <v>0</v>
      </c>
      <c r="BC133" s="293" t="s">
        <v>140</v>
      </c>
      <c r="BD133" s="313" t="s">
        <v>140</v>
      </c>
      <c r="BE133" s="292">
        <f t="shared" si="728"/>
        <v>0</v>
      </c>
      <c r="BF133" s="293" t="s">
        <v>140</v>
      </c>
      <c r="BG133" s="293" t="s">
        <v>140</v>
      </c>
      <c r="BH133" s="296">
        <f t="shared" si="729"/>
        <v>0</v>
      </c>
      <c r="BI133" s="293">
        <f>SUM(BL133,BO133,BR133,BU133,BX133,CA133,CD133,CG133,CJ133,CM133,CP133)</f>
        <v>0</v>
      </c>
      <c r="BJ133" s="313">
        <f>SUM(BM133,BP133,BS133,BV133,BY133,CB133,CE133,CH133,CK133,CN133,CQ133)</f>
        <v>0</v>
      </c>
      <c r="BK133" s="292">
        <f t="shared" si="730"/>
        <v>0</v>
      </c>
      <c r="BL133" s="293" t="s">
        <v>140</v>
      </c>
      <c r="BM133" s="293" t="s">
        <v>140</v>
      </c>
      <c r="BN133" s="296">
        <f t="shared" si="731"/>
        <v>0</v>
      </c>
      <c r="BO133" s="293" t="s">
        <v>140</v>
      </c>
      <c r="BP133" s="313" t="s">
        <v>140</v>
      </c>
      <c r="BQ133" s="292">
        <f t="shared" si="732"/>
        <v>0</v>
      </c>
      <c r="BR133" s="293" t="s">
        <v>140</v>
      </c>
      <c r="BS133" s="293" t="s">
        <v>140</v>
      </c>
      <c r="BT133" s="296">
        <f t="shared" si="733"/>
        <v>0</v>
      </c>
      <c r="BU133" s="293" t="s">
        <v>140</v>
      </c>
      <c r="BV133" s="313" t="s">
        <v>140</v>
      </c>
      <c r="BW133" s="292">
        <f t="shared" si="734"/>
        <v>0</v>
      </c>
      <c r="BX133" s="293" t="s">
        <v>140</v>
      </c>
      <c r="BY133" s="293" t="s">
        <v>140</v>
      </c>
      <c r="BZ133" s="296">
        <f t="shared" si="735"/>
        <v>0</v>
      </c>
      <c r="CA133" s="293" t="s">
        <v>140</v>
      </c>
      <c r="CB133" s="313" t="s">
        <v>140</v>
      </c>
      <c r="CC133" s="292">
        <f t="shared" si="736"/>
        <v>0</v>
      </c>
      <c r="CD133" s="293" t="s">
        <v>140</v>
      </c>
      <c r="CE133" s="293" t="s">
        <v>140</v>
      </c>
      <c r="CF133" s="296">
        <f t="shared" si="737"/>
        <v>0</v>
      </c>
      <c r="CG133" s="293" t="s">
        <v>140</v>
      </c>
      <c r="CH133" s="313" t="s">
        <v>140</v>
      </c>
      <c r="CI133" s="292">
        <f t="shared" si="738"/>
        <v>0</v>
      </c>
      <c r="CJ133" s="293" t="s">
        <v>140</v>
      </c>
      <c r="CK133" s="293" t="s">
        <v>140</v>
      </c>
      <c r="CL133" s="296">
        <f t="shared" si="739"/>
        <v>0</v>
      </c>
      <c r="CM133" s="293" t="s">
        <v>140</v>
      </c>
      <c r="CN133" s="313" t="s">
        <v>140</v>
      </c>
      <c r="CO133" s="292">
        <f t="shared" si="740"/>
        <v>0</v>
      </c>
      <c r="CP133" s="293" t="s">
        <v>140</v>
      </c>
      <c r="CQ133" s="293" t="s">
        <v>140</v>
      </c>
      <c r="CR133" s="296">
        <f>SUM(CS133:CT133)</f>
        <v>0</v>
      </c>
      <c r="CS133" s="293" t="s">
        <v>140</v>
      </c>
      <c r="CT133" s="313" t="s">
        <v>140</v>
      </c>
      <c r="CU133" s="292">
        <f t="shared" si="742"/>
        <v>0</v>
      </c>
      <c r="CV133" s="293" t="s">
        <v>140</v>
      </c>
      <c r="CW133" s="293" t="s">
        <v>140</v>
      </c>
      <c r="CX133" s="296">
        <f t="shared" si="743"/>
        <v>0</v>
      </c>
      <c r="CY133" s="293" t="s">
        <v>140</v>
      </c>
      <c r="CZ133" s="313" t="s">
        <v>140</v>
      </c>
      <c r="DA133" s="292">
        <f t="shared" si="744"/>
        <v>0</v>
      </c>
      <c r="DB133" s="293" t="s">
        <v>140</v>
      </c>
      <c r="DC133" s="293" t="s">
        <v>140</v>
      </c>
      <c r="DD133" s="296">
        <f t="shared" si="745"/>
        <v>0</v>
      </c>
      <c r="DE133" s="293" t="s">
        <v>140</v>
      </c>
      <c r="DF133" s="313" t="s">
        <v>140</v>
      </c>
      <c r="DG133" s="292">
        <f t="shared" si="746"/>
        <v>0</v>
      </c>
      <c r="DH133" s="293" t="s">
        <v>140</v>
      </c>
      <c r="DI133" s="293" t="s">
        <v>140</v>
      </c>
      <c r="DJ133" s="296">
        <f t="shared" si="747"/>
        <v>0</v>
      </c>
      <c r="DK133" s="293" t="s">
        <v>140</v>
      </c>
      <c r="DL133" s="313" t="s">
        <v>140</v>
      </c>
      <c r="DM133" s="292">
        <f t="shared" si="748"/>
        <v>0</v>
      </c>
      <c r="DN133" s="293" t="s">
        <v>140</v>
      </c>
      <c r="DO133" s="293" t="s">
        <v>140</v>
      </c>
      <c r="DP133" s="296">
        <f t="shared" si="749"/>
        <v>0</v>
      </c>
      <c r="DQ133" s="293" t="s">
        <v>140</v>
      </c>
      <c r="DR133" s="313" t="s">
        <v>140</v>
      </c>
      <c r="DS133" s="292">
        <f t="shared" si="750"/>
        <v>0</v>
      </c>
      <c r="DT133" s="293" t="s">
        <v>140</v>
      </c>
      <c r="DU133" s="293" t="s">
        <v>140</v>
      </c>
      <c r="DV133" s="296">
        <f t="shared" si="751"/>
        <v>0</v>
      </c>
      <c r="DW133" s="293" t="s">
        <v>140</v>
      </c>
      <c r="DX133" s="313" t="s">
        <v>140</v>
      </c>
      <c r="DY133" s="292">
        <f t="shared" si="752"/>
        <v>0</v>
      </c>
      <c r="DZ133" s="293" t="s">
        <v>140</v>
      </c>
      <c r="EA133" s="293" t="s">
        <v>140</v>
      </c>
      <c r="EB133" s="296">
        <f t="shared" si="753"/>
        <v>0</v>
      </c>
      <c r="EC133" s="293" t="s">
        <v>140</v>
      </c>
      <c r="ED133" s="313" t="s">
        <v>140</v>
      </c>
      <c r="EE133" s="292">
        <f t="shared" si="754"/>
        <v>0</v>
      </c>
      <c r="EF133" s="293" t="s">
        <v>140</v>
      </c>
      <c r="EG133" s="293" t="s">
        <v>140</v>
      </c>
      <c r="EH133" s="296">
        <f t="shared" si="755"/>
        <v>0</v>
      </c>
      <c r="EI133" s="293" t="s">
        <v>140</v>
      </c>
      <c r="EJ133" s="313" t="s">
        <v>140</v>
      </c>
      <c r="EK133" s="292">
        <f t="shared" si="756"/>
        <v>0</v>
      </c>
      <c r="EL133" s="293" t="s">
        <v>140</v>
      </c>
      <c r="EM133" s="293" t="s">
        <v>140</v>
      </c>
      <c r="EN133" s="296">
        <f t="shared" si="757"/>
        <v>0</v>
      </c>
      <c r="EO133" s="293" t="s">
        <v>140</v>
      </c>
      <c r="EP133" s="313" t="s">
        <v>140</v>
      </c>
      <c r="EQ133" s="292">
        <f t="shared" si="758"/>
        <v>0</v>
      </c>
      <c r="ER133" s="293" t="s">
        <v>140</v>
      </c>
      <c r="ES133" s="293" t="s">
        <v>140</v>
      </c>
      <c r="ET133" s="296">
        <f t="shared" si="759"/>
        <v>0</v>
      </c>
      <c r="EU133" s="293" t="s">
        <v>140</v>
      </c>
      <c r="EV133" s="313" t="s">
        <v>140</v>
      </c>
      <c r="EW133" s="292">
        <f t="shared" si="760"/>
        <v>0</v>
      </c>
      <c r="EX133" s="293" t="s">
        <v>140</v>
      </c>
      <c r="EY133" s="293" t="s">
        <v>140</v>
      </c>
      <c r="EZ133" s="296">
        <f t="shared" si="761"/>
        <v>0</v>
      </c>
      <c r="FA133" s="293" t="s">
        <v>140</v>
      </c>
      <c r="FB133" s="313" t="s">
        <v>140</v>
      </c>
      <c r="FC133" s="292">
        <f t="shared" si="762"/>
        <v>0</v>
      </c>
      <c r="FD133" s="293" t="s">
        <v>140</v>
      </c>
      <c r="FE133" s="293" t="s">
        <v>140</v>
      </c>
      <c r="FF133" s="296">
        <f t="shared" si="763"/>
        <v>0</v>
      </c>
      <c r="FG133" s="293" t="s">
        <v>140</v>
      </c>
      <c r="FH133" s="313" t="s">
        <v>140</v>
      </c>
    </row>
    <row r="134" spans="1:164" ht="13.5" customHeight="1" x14ac:dyDescent="0.15">
      <c r="I134" s="16"/>
      <c r="J134" s="16"/>
      <c r="M134" s="16"/>
      <c r="N134" s="16"/>
      <c r="O134" s="16"/>
      <c r="P134" s="16"/>
      <c r="Q134" s="16"/>
      <c r="R134" s="16"/>
      <c r="S134" s="16"/>
    </row>
    <row r="135" spans="1:164" ht="13.5" customHeight="1" x14ac:dyDescent="0.15">
      <c r="C135" s="357">
        <f>SUM(C108,C114,C120,C126,C132)</f>
        <v>9344</v>
      </c>
      <c r="F135" s="15">
        <f>SUM(F108,F114,F120,F126,F132)</f>
        <v>2020</v>
      </c>
      <c r="I135" s="16"/>
      <c r="J135" s="16"/>
      <c r="M135" s="16"/>
      <c r="N135" s="16"/>
      <c r="O135" s="16"/>
      <c r="P135" s="16"/>
      <c r="Q135" s="16"/>
      <c r="R135" s="16"/>
      <c r="S135" s="16"/>
      <c r="BH135" s="357">
        <f>SUM(BH108,BH114,BH120,BH126,BH132)</f>
        <v>2232</v>
      </c>
      <c r="CR135" s="357">
        <f>SUM(CR108,CR114,CR120,CR126,CR132)</f>
        <v>5092</v>
      </c>
      <c r="CT135" s="15">
        <f>SUM(F135,BH135,CR135)</f>
        <v>9344</v>
      </c>
    </row>
    <row r="136" spans="1:164" ht="13.5" customHeight="1" x14ac:dyDescent="0.15">
      <c r="I136" s="16"/>
      <c r="J136" s="16"/>
      <c r="M136" s="16"/>
      <c r="N136" s="16"/>
      <c r="O136" s="16"/>
      <c r="P136" s="16"/>
      <c r="Q136" s="16"/>
      <c r="R136" s="16"/>
      <c r="S136" s="16"/>
    </row>
    <row r="137" spans="1:164" ht="13.5" customHeight="1" x14ac:dyDescent="0.15">
      <c r="I137" s="16"/>
      <c r="J137" s="16"/>
      <c r="M137" s="16"/>
      <c r="N137" s="16"/>
      <c r="O137" s="16"/>
      <c r="P137" s="16"/>
      <c r="Q137" s="16"/>
      <c r="R137" s="16"/>
      <c r="S137" s="16"/>
    </row>
    <row r="138" spans="1:164" ht="13.5" customHeight="1" x14ac:dyDescent="0.15">
      <c r="I138" s="16"/>
      <c r="J138" s="16"/>
      <c r="M138" s="16"/>
      <c r="N138" s="16"/>
      <c r="O138" s="16"/>
      <c r="P138" s="16"/>
      <c r="Q138" s="16"/>
      <c r="R138" s="16"/>
      <c r="S138" s="16"/>
    </row>
    <row r="139" spans="1:164" ht="13.5" customHeight="1" x14ac:dyDescent="0.15">
      <c r="I139" s="16"/>
      <c r="J139" s="16"/>
      <c r="M139" s="16"/>
      <c r="N139" s="16"/>
      <c r="O139" s="16"/>
      <c r="P139" s="16"/>
      <c r="Q139" s="16"/>
      <c r="R139" s="16"/>
      <c r="S139" s="16"/>
    </row>
    <row r="140" spans="1:164" ht="13.5" customHeight="1" x14ac:dyDescent="0.15">
      <c r="I140" s="16"/>
      <c r="J140" s="16"/>
      <c r="M140" s="16"/>
      <c r="N140" s="16"/>
      <c r="O140" s="16"/>
      <c r="P140" s="16"/>
      <c r="Q140" s="16"/>
      <c r="R140" s="16"/>
      <c r="S140" s="16"/>
    </row>
    <row r="141" spans="1:164" ht="13.5" customHeight="1" x14ac:dyDescent="0.15">
      <c r="I141" s="16"/>
      <c r="J141" s="16"/>
      <c r="M141" s="16"/>
      <c r="N141" s="16"/>
      <c r="O141" s="16"/>
      <c r="P141" s="16"/>
      <c r="Q141" s="16"/>
      <c r="R141" s="16"/>
      <c r="S141" s="16"/>
    </row>
    <row r="142" spans="1:164" ht="13.5" customHeight="1" x14ac:dyDescent="0.15">
      <c r="M142" s="16"/>
      <c r="N142" s="16"/>
      <c r="O142" s="16"/>
      <c r="P142" s="16"/>
      <c r="Q142" s="16"/>
      <c r="R142" s="16"/>
      <c r="S142" s="16"/>
    </row>
    <row r="143" spans="1:164" ht="13.5" customHeight="1" x14ac:dyDescent="0.15">
      <c r="M143" s="16"/>
      <c r="N143" s="16"/>
      <c r="O143" s="16"/>
      <c r="P143" s="16"/>
      <c r="Q143" s="16"/>
      <c r="R143" s="16"/>
      <c r="S143" s="16"/>
    </row>
    <row r="144" spans="1:164" ht="13.5" customHeight="1" x14ac:dyDescent="0.15">
      <c r="M144" s="16"/>
      <c r="N144" s="16"/>
      <c r="O144" s="16"/>
      <c r="P144" s="16"/>
      <c r="Q144" s="16"/>
      <c r="R144" s="16"/>
      <c r="S144" s="16"/>
    </row>
    <row r="145" spans="13:19" ht="14.1" customHeight="1" x14ac:dyDescent="0.15">
      <c r="M145" s="16"/>
      <c r="N145" s="16"/>
      <c r="O145" s="16"/>
      <c r="P145" s="16"/>
      <c r="Q145" s="16"/>
      <c r="R145" s="16"/>
      <c r="S145" s="16"/>
    </row>
    <row r="146" spans="13:19" ht="14.1" customHeight="1" x14ac:dyDescent="0.15">
      <c r="M146" s="16"/>
      <c r="N146" s="16"/>
      <c r="O146" s="16"/>
      <c r="P146" s="16"/>
      <c r="Q146" s="16"/>
      <c r="R146" s="16"/>
      <c r="S146" s="16"/>
    </row>
    <row r="147" spans="13:19" ht="14.1" customHeight="1" x14ac:dyDescent="0.15">
      <c r="M147" s="16"/>
      <c r="N147" s="16"/>
      <c r="O147" s="16"/>
      <c r="P147" s="16"/>
      <c r="Q147" s="16"/>
      <c r="R147" s="16"/>
      <c r="S147" s="16"/>
    </row>
    <row r="148" spans="13:19" ht="14.1" customHeight="1" x14ac:dyDescent="0.15">
      <c r="M148" s="16"/>
      <c r="N148" s="16"/>
      <c r="O148" s="16"/>
      <c r="P148" s="16"/>
      <c r="Q148" s="16"/>
      <c r="R148" s="16"/>
      <c r="S148" s="16"/>
    </row>
    <row r="149" spans="13:19" ht="14.1" customHeight="1" x14ac:dyDescent="0.15"/>
    <row r="150" spans="13:19" ht="14.1" customHeight="1" x14ac:dyDescent="0.15"/>
    <row r="151" spans="13:19" ht="14.1" customHeight="1" x14ac:dyDescent="0.15"/>
    <row r="152" spans="13:19" ht="14.1" customHeight="1" x14ac:dyDescent="0.15"/>
    <row r="153" spans="13:19" ht="14.1" customHeight="1" x14ac:dyDescent="0.15"/>
    <row r="154" spans="13:19" ht="14.1" customHeight="1" x14ac:dyDescent="0.15"/>
    <row r="155" spans="13:19" ht="14.1" customHeight="1" x14ac:dyDescent="0.15"/>
    <row r="156" spans="13:19" ht="14.1" customHeight="1" x14ac:dyDescent="0.15"/>
    <row r="157" spans="13:19" ht="14.1" customHeight="1" x14ac:dyDescent="0.15"/>
    <row r="158" spans="13:19" ht="14.1" customHeight="1" x14ac:dyDescent="0.15"/>
    <row r="159" spans="13:19" ht="14.1" customHeight="1" x14ac:dyDescent="0.15"/>
    <row r="160" spans="13:19" ht="14.1" customHeight="1" x14ac:dyDescent="0.15"/>
    <row r="161" ht="14.1" customHeight="1" x14ac:dyDescent="0.15"/>
    <row r="162" ht="14.1" customHeight="1" x14ac:dyDescent="0.15"/>
    <row r="163" ht="14.1" customHeight="1" x14ac:dyDescent="0.15"/>
    <row r="164" ht="14.1" customHeight="1" x14ac:dyDescent="0.15"/>
    <row r="165" ht="14.1" customHeight="1" x14ac:dyDescent="0.15"/>
    <row r="166" ht="14.1" customHeight="1" x14ac:dyDescent="0.15"/>
    <row r="167" ht="14.1" customHeight="1" x14ac:dyDescent="0.15"/>
    <row r="168" ht="14.1" customHeight="1" x14ac:dyDescent="0.15"/>
    <row r="169" ht="14.1" customHeight="1" x14ac:dyDescent="0.15"/>
    <row r="170" ht="14.1" customHeight="1" x14ac:dyDescent="0.15"/>
    <row r="171" ht="14.1" customHeight="1" x14ac:dyDescent="0.15"/>
    <row r="172" ht="14.1" customHeight="1" x14ac:dyDescent="0.15"/>
    <row r="173" ht="14.1" customHeight="1" x14ac:dyDescent="0.15"/>
    <row r="174" ht="14.1" customHeight="1" x14ac:dyDescent="0.15"/>
    <row r="175" ht="14.1" customHeight="1" x14ac:dyDescent="0.15"/>
    <row r="176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  <row r="181" ht="14.1" customHeight="1" x14ac:dyDescent="0.15"/>
    <row r="182" ht="14.1" customHeight="1" x14ac:dyDescent="0.15"/>
    <row r="183" ht="14.1" customHeight="1" x14ac:dyDescent="0.15"/>
    <row r="184" ht="14.1" customHeight="1" x14ac:dyDescent="0.15"/>
    <row r="185" ht="14.1" customHeight="1" x14ac:dyDescent="0.15"/>
    <row r="186" ht="14.1" customHeight="1" x14ac:dyDescent="0.15"/>
    <row r="187" ht="14.1" customHeight="1" x14ac:dyDescent="0.15"/>
    <row r="188" ht="14.1" customHeight="1" x14ac:dyDescent="0.15"/>
    <row r="189" ht="14.1" customHeight="1" x14ac:dyDescent="0.15"/>
    <row r="190" ht="14.1" customHeight="1" x14ac:dyDescent="0.15"/>
    <row r="191" ht="14.1" customHeight="1" x14ac:dyDescent="0.15"/>
    <row r="192" ht="14.1" customHeight="1" x14ac:dyDescent="0.15"/>
    <row r="193" ht="14.1" customHeight="1" x14ac:dyDescent="0.15"/>
    <row r="194" ht="14.1" customHeight="1" x14ac:dyDescent="0.15"/>
    <row r="195" ht="14.1" customHeight="1" x14ac:dyDescent="0.15"/>
    <row r="196" ht="14.1" customHeight="1" x14ac:dyDescent="0.15"/>
    <row r="197" ht="14.1" customHeight="1" x14ac:dyDescent="0.15"/>
    <row r="198" ht="14.1" customHeight="1" x14ac:dyDescent="0.15"/>
    <row r="199" ht="14.1" customHeight="1" x14ac:dyDescent="0.15"/>
    <row r="200" ht="14.1" customHeight="1" x14ac:dyDescent="0.15"/>
    <row r="201" ht="14.1" customHeight="1" x14ac:dyDescent="0.15"/>
    <row r="202" ht="14.1" customHeight="1" x14ac:dyDescent="0.15"/>
    <row r="203" ht="14.1" customHeight="1" x14ac:dyDescent="0.15"/>
    <row r="204" ht="14.1" customHeight="1" x14ac:dyDescent="0.15"/>
    <row r="205" ht="14.1" customHeight="1" x14ac:dyDescent="0.15"/>
    <row r="206" ht="14.1" customHeight="1" x14ac:dyDescent="0.15"/>
    <row r="207" ht="14.1" customHeight="1" x14ac:dyDescent="0.15"/>
    <row r="208" ht="14.1" customHeight="1" x14ac:dyDescent="0.15"/>
    <row r="209" ht="14.1" customHeight="1" x14ac:dyDescent="0.15"/>
    <row r="210" ht="14.1" customHeight="1" x14ac:dyDescent="0.15"/>
    <row r="211" ht="14.1" customHeight="1" x14ac:dyDescent="0.15"/>
    <row r="212" ht="14.1" customHeight="1" x14ac:dyDescent="0.15"/>
    <row r="213" ht="14.1" customHeight="1" x14ac:dyDescent="0.15"/>
    <row r="214" ht="14.1" customHeight="1" x14ac:dyDescent="0.15"/>
    <row r="215" ht="14.1" customHeight="1" x14ac:dyDescent="0.15"/>
    <row r="216" ht="14.1" customHeight="1" x14ac:dyDescent="0.15"/>
    <row r="217" ht="14.1" customHeight="1" x14ac:dyDescent="0.15"/>
    <row r="218" ht="14.1" customHeight="1" x14ac:dyDescent="0.15"/>
    <row r="219" ht="14.1" customHeight="1" x14ac:dyDescent="0.15"/>
    <row r="220" ht="14.1" customHeight="1" x14ac:dyDescent="0.15"/>
    <row r="221" ht="14.1" customHeight="1" x14ac:dyDescent="0.15"/>
    <row r="222" ht="14.1" customHeight="1" x14ac:dyDescent="0.15"/>
    <row r="223" ht="14.1" customHeight="1" x14ac:dyDescent="0.15"/>
    <row r="224" ht="14.1" customHeight="1" x14ac:dyDescent="0.15"/>
    <row r="225" ht="14.1" customHeight="1" x14ac:dyDescent="0.15"/>
    <row r="226" ht="14.1" customHeight="1" x14ac:dyDescent="0.15"/>
    <row r="227" ht="14.1" customHeight="1" x14ac:dyDescent="0.15"/>
    <row r="228" ht="14.1" customHeight="1" x14ac:dyDescent="0.15"/>
    <row r="229" ht="14.1" customHeight="1" x14ac:dyDescent="0.15"/>
    <row r="230" ht="14.1" customHeight="1" x14ac:dyDescent="0.15"/>
    <row r="231" ht="14.1" customHeight="1" x14ac:dyDescent="0.15"/>
    <row r="232" ht="14.1" customHeight="1" x14ac:dyDescent="0.15"/>
    <row r="233" ht="14.1" customHeight="1" x14ac:dyDescent="0.15"/>
    <row r="234" ht="14.1" customHeight="1" x14ac:dyDescent="0.15"/>
    <row r="235" ht="14.1" customHeight="1" x14ac:dyDescent="0.15"/>
    <row r="236" ht="14.1" customHeight="1" x14ac:dyDescent="0.15"/>
    <row r="237" ht="14.1" customHeight="1" x14ac:dyDescent="0.15"/>
    <row r="238" ht="14.1" customHeight="1" x14ac:dyDescent="0.15"/>
    <row r="239" ht="14.1" customHeight="1" x14ac:dyDescent="0.15"/>
    <row r="240" ht="14.1" customHeight="1" x14ac:dyDescent="0.15"/>
    <row r="241" ht="14.1" customHeight="1" x14ac:dyDescent="0.15"/>
    <row r="242" ht="14.1" customHeight="1" x14ac:dyDescent="0.15"/>
    <row r="243" ht="14.1" customHeight="1" x14ac:dyDescent="0.15"/>
    <row r="244" ht="14.1" customHeight="1" x14ac:dyDescent="0.15"/>
    <row r="245" ht="14.1" customHeight="1" x14ac:dyDescent="0.15"/>
    <row r="246" ht="14.1" customHeight="1" x14ac:dyDescent="0.15"/>
    <row r="247" ht="14.1" customHeight="1" x14ac:dyDescent="0.15"/>
    <row r="248" ht="14.1" customHeight="1" x14ac:dyDescent="0.15"/>
    <row r="249" ht="14.1" customHeight="1" x14ac:dyDescent="0.15"/>
    <row r="250" ht="14.1" customHeight="1" x14ac:dyDescent="0.15"/>
    <row r="251" ht="14.1" customHeight="1" x14ac:dyDescent="0.15"/>
    <row r="252" ht="14.1" customHeight="1" x14ac:dyDescent="0.15"/>
    <row r="253" ht="14.1" customHeight="1" x14ac:dyDescent="0.15"/>
    <row r="254" ht="14.1" customHeight="1" x14ac:dyDescent="0.15"/>
    <row r="255" ht="14.1" customHeight="1" x14ac:dyDescent="0.15"/>
    <row r="256" ht="14.1" customHeight="1" x14ac:dyDescent="0.15"/>
    <row r="257" ht="14.1" customHeight="1" x14ac:dyDescent="0.15"/>
    <row r="258" ht="14.1" customHeight="1" x14ac:dyDescent="0.15"/>
    <row r="259" ht="14.1" customHeight="1" x14ac:dyDescent="0.15"/>
    <row r="260" ht="14.1" customHeight="1" x14ac:dyDescent="0.15"/>
    <row r="261" ht="14.1" customHeight="1" x14ac:dyDescent="0.15"/>
    <row r="262" ht="14.1" customHeight="1" x14ac:dyDescent="0.15"/>
    <row r="263" ht="14.1" customHeight="1" x14ac:dyDescent="0.15"/>
  </sheetData>
  <mergeCells count="2">
    <mergeCell ref="B3:B4"/>
    <mergeCell ref="C3:E3"/>
  </mergeCells>
  <phoneticPr fontId="9" type="noConversion"/>
  <pageMargins left="0.98425196850393704" right="0.78740157480314965" top="1.5748031496062993" bottom="0.98425196850393704" header="0.19685039370078741" footer="0.19685039370078741"/>
  <pageSetup paperSize="9" scale="7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  <colBreaks count="17" manualBreakCount="17">
    <brk id="11" max="1048575" man="1"/>
    <brk id="20" max="1048575" man="1"/>
    <brk id="29" max="1048575" man="1"/>
    <brk id="38" max="1048575" man="1"/>
    <brk id="47" max="1048575" man="1"/>
    <brk id="56" max="1048575" man="1"/>
    <brk id="65" max="1048575" man="1"/>
    <brk id="74" max="132" man="1"/>
    <brk id="83" max="132" man="1"/>
    <brk id="92" max="132" man="1"/>
    <brk id="101" max="132" man="1"/>
    <brk id="110" max="132" man="1"/>
    <brk id="119" max="132" man="1"/>
    <brk id="128" max="132" man="1"/>
    <brk id="137" max="132" man="1"/>
    <brk id="146" max="132" man="1"/>
    <brk id="155" max="132" man="1"/>
  </colBreaks>
  <ignoredErrors>
    <ignoredError sqref="BI7:BJ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view="pageBreakPreview" zoomScaleNormal="100" zoomScaleSheetLayoutView="100" workbookViewId="0">
      <selection activeCell="O22" sqref="O22"/>
    </sheetView>
  </sheetViews>
  <sheetFormatPr defaultColWidth="9.28515625" defaultRowHeight="15.95" customHeight="1" x14ac:dyDescent="0.15"/>
  <cols>
    <col min="1" max="1" width="11.28515625" style="16" customWidth="1"/>
    <col min="2" max="12" width="9.7109375" style="15" customWidth="1"/>
    <col min="13" max="13" width="9.7109375" style="16" customWidth="1"/>
    <col min="14" max="14" width="3" style="15" customWidth="1"/>
    <col min="15" max="15" width="9.28515625" style="15" customWidth="1"/>
    <col min="16" max="18" width="9.28515625" style="15" hidden="1" customWidth="1"/>
    <col min="19" max="16384" width="9.28515625" style="15"/>
  </cols>
  <sheetData>
    <row r="1" spans="1:15" ht="45" customHeight="1" x14ac:dyDescent="0.15">
      <c r="A1" s="410" t="s">
        <v>443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61"/>
      <c r="O1" s="61"/>
    </row>
    <row r="2" spans="1:15" s="7" customFormat="1" ht="16.5" customHeight="1" x14ac:dyDescent="0.15">
      <c r="A2" s="172" t="s">
        <v>446</v>
      </c>
      <c r="C2" s="170"/>
      <c r="F2" s="170"/>
      <c r="M2" s="7" t="s">
        <v>14</v>
      </c>
    </row>
    <row r="3" spans="1:15" s="13" customFormat="1" ht="23.25" customHeight="1" x14ac:dyDescent="0.15">
      <c r="A3" s="408" t="s">
        <v>146</v>
      </c>
      <c r="B3" s="411" t="s">
        <v>501</v>
      </c>
      <c r="C3" s="412"/>
      <c r="D3" s="413"/>
      <c r="E3" s="411" t="s">
        <v>513</v>
      </c>
      <c r="F3" s="412"/>
      <c r="G3" s="413"/>
      <c r="H3" s="411" t="s">
        <v>514</v>
      </c>
      <c r="I3" s="412"/>
      <c r="J3" s="413"/>
      <c r="K3" s="411" t="s">
        <v>515</v>
      </c>
      <c r="L3" s="412"/>
      <c r="M3" s="412"/>
      <c r="N3" s="12"/>
      <c r="O3" s="12"/>
    </row>
    <row r="4" spans="1:15" s="13" customFormat="1" ht="24" customHeight="1" x14ac:dyDescent="0.15">
      <c r="A4" s="409"/>
      <c r="B4" s="63" t="s">
        <v>0</v>
      </c>
      <c r="C4" s="63" t="s">
        <v>1</v>
      </c>
      <c r="D4" s="63" t="s">
        <v>2</v>
      </c>
      <c r="E4" s="63" t="s">
        <v>0</v>
      </c>
      <c r="F4" s="63" t="s">
        <v>1</v>
      </c>
      <c r="G4" s="63" t="s">
        <v>2</v>
      </c>
      <c r="H4" s="63" t="s">
        <v>0</v>
      </c>
      <c r="I4" s="63" t="s">
        <v>1</v>
      </c>
      <c r="J4" s="63" t="s">
        <v>2</v>
      </c>
      <c r="K4" s="63" t="s">
        <v>0</v>
      </c>
      <c r="L4" s="63" t="s">
        <v>1</v>
      </c>
      <c r="M4" s="162" t="s">
        <v>2</v>
      </c>
      <c r="N4" s="12"/>
      <c r="O4" s="12"/>
    </row>
    <row r="5" spans="1:15" s="16" customFormat="1" ht="20.100000000000001" customHeight="1" x14ac:dyDescent="0.15">
      <c r="A5" s="64" t="s">
        <v>367</v>
      </c>
      <c r="B5" s="128">
        <f>SUM(C5,D5)</f>
        <v>18238</v>
      </c>
      <c r="C5" s="128">
        <f>SUM(C6:C26)</f>
        <v>9026</v>
      </c>
      <c r="D5" s="345">
        <f>SUM(D6:D26)</f>
        <v>9212</v>
      </c>
      <c r="E5" s="346">
        <f>SUM(F5,G5)</f>
        <v>11004</v>
      </c>
      <c r="F5" s="128">
        <f>SUM(F6:F26)</f>
        <v>5535</v>
      </c>
      <c r="G5" s="128">
        <f>SUM(G6:G26)</f>
        <v>5469</v>
      </c>
      <c r="H5" s="128">
        <f>SUM(I5,J5)</f>
        <v>3918</v>
      </c>
      <c r="I5" s="128">
        <f>SUM(I6:I26)</f>
        <v>1815</v>
      </c>
      <c r="J5" s="345">
        <f>SUM(J6:J26)</f>
        <v>2103</v>
      </c>
      <c r="K5" s="346">
        <f>SUM(L5,M5)</f>
        <v>3316</v>
      </c>
      <c r="L5" s="128">
        <f>SUM(L6:L26)</f>
        <v>1676</v>
      </c>
      <c r="M5" s="128">
        <f>SUM(M6:M26)</f>
        <v>1640</v>
      </c>
    </row>
    <row r="6" spans="1:15" s="9" customFormat="1" ht="20.100000000000001" customHeight="1" x14ac:dyDescent="0.15">
      <c r="A6" s="65" t="s">
        <v>116</v>
      </c>
      <c r="B6" s="99">
        <f>SUM(C6,D6)</f>
        <v>549</v>
      </c>
      <c r="C6" s="99">
        <f>SUM(F6,I6,L6)</f>
        <v>277</v>
      </c>
      <c r="D6" s="349">
        <f>SUM(G6,J6,M6)</f>
        <v>272</v>
      </c>
      <c r="E6" s="347">
        <f>SUM(F6,G6)</f>
        <v>347</v>
      </c>
      <c r="F6" s="348">
        <v>169</v>
      </c>
      <c r="G6" s="349">
        <v>178</v>
      </c>
      <c r="H6" s="99">
        <f t="shared" ref="H6:H26" si="0">SUM(I6,J6)</f>
        <v>101</v>
      </c>
      <c r="I6" s="362">
        <v>56</v>
      </c>
      <c r="J6" s="363">
        <v>45</v>
      </c>
      <c r="K6" s="99">
        <f t="shared" ref="K6:K26" si="1">SUM(L6,M6)</f>
        <v>101</v>
      </c>
      <c r="L6" s="248">
        <v>52</v>
      </c>
      <c r="M6" s="248">
        <v>49</v>
      </c>
    </row>
    <row r="7" spans="1:15" s="16" customFormat="1" ht="20.100000000000001" customHeight="1" x14ac:dyDescent="0.15">
      <c r="A7" s="65" t="s">
        <v>118</v>
      </c>
      <c r="B7" s="99">
        <f t="shared" ref="B7:B26" si="2">SUM(C7,D7)</f>
        <v>256</v>
      </c>
      <c r="C7" s="99">
        <f>SUM(F7,I7,L7)</f>
        <v>127</v>
      </c>
      <c r="D7" s="349">
        <f>SUM(G7,J7,M7)</f>
        <v>129</v>
      </c>
      <c r="E7" s="347">
        <f t="shared" ref="E7:E26" si="3">SUM(F7,G7)</f>
        <v>134</v>
      </c>
      <c r="F7" s="348">
        <v>62</v>
      </c>
      <c r="G7" s="349">
        <v>72</v>
      </c>
      <c r="H7" s="99">
        <f t="shared" si="0"/>
        <v>44</v>
      </c>
      <c r="I7" s="362">
        <v>23</v>
      </c>
      <c r="J7" s="363">
        <v>21</v>
      </c>
      <c r="K7" s="99">
        <f t="shared" si="1"/>
        <v>78</v>
      </c>
      <c r="L7" s="248">
        <v>42</v>
      </c>
      <c r="M7" s="248">
        <v>36</v>
      </c>
    </row>
    <row r="8" spans="1:15" s="16" customFormat="1" ht="20.100000000000001" customHeight="1" x14ac:dyDescent="0.15">
      <c r="A8" s="65" t="s">
        <v>119</v>
      </c>
      <c r="B8" s="99">
        <f t="shared" si="2"/>
        <v>167</v>
      </c>
      <c r="C8" s="99">
        <f t="shared" ref="C8:C26" si="4">SUM(F8,I8,L8)</f>
        <v>97</v>
      </c>
      <c r="D8" s="349">
        <f t="shared" ref="D8:D26" si="5">SUM(G8,J8,M8)</f>
        <v>70</v>
      </c>
      <c r="E8" s="347">
        <f t="shared" si="3"/>
        <v>76</v>
      </c>
      <c r="F8" s="348">
        <v>46</v>
      </c>
      <c r="G8" s="349">
        <v>30</v>
      </c>
      <c r="H8" s="98">
        <f t="shared" si="0"/>
        <v>24</v>
      </c>
      <c r="I8" s="362">
        <v>14</v>
      </c>
      <c r="J8" s="363">
        <v>10</v>
      </c>
      <c r="K8" s="99">
        <f t="shared" si="1"/>
        <v>67</v>
      </c>
      <c r="L8" s="248">
        <v>37</v>
      </c>
      <c r="M8" s="248">
        <v>30</v>
      </c>
    </row>
    <row r="9" spans="1:15" s="16" customFormat="1" ht="20.100000000000001" customHeight="1" x14ac:dyDescent="0.15">
      <c r="A9" s="65" t="s">
        <v>120</v>
      </c>
      <c r="B9" s="99">
        <f t="shared" si="2"/>
        <v>264</v>
      </c>
      <c r="C9" s="99">
        <f t="shared" si="4"/>
        <v>138</v>
      </c>
      <c r="D9" s="349">
        <f t="shared" si="5"/>
        <v>126</v>
      </c>
      <c r="E9" s="347">
        <f t="shared" si="3"/>
        <v>183</v>
      </c>
      <c r="F9" s="348">
        <v>94</v>
      </c>
      <c r="G9" s="349">
        <v>89</v>
      </c>
      <c r="H9" s="99">
        <f t="shared" si="0"/>
        <v>31</v>
      </c>
      <c r="I9" s="362">
        <v>13</v>
      </c>
      <c r="J9" s="363">
        <v>18</v>
      </c>
      <c r="K9" s="99">
        <f t="shared" si="1"/>
        <v>50</v>
      </c>
      <c r="L9" s="248">
        <v>31</v>
      </c>
      <c r="M9" s="248">
        <v>19</v>
      </c>
    </row>
    <row r="10" spans="1:15" s="16" customFormat="1" ht="20.100000000000001" customHeight="1" x14ac:dyDescent="0.15">
      <c r="A10" s="65" t="s">
        <v>121</v>
      </c>
      <c r="B10" s="99">
        <f t="shared" si="2"/>
        <v>1171</v>
      </c>
      <c r="C10" s="99">
        <f t="shared" si="4"/>
        <v>523</v>
      </c>
      <c r="D10" s="349">
        <f t="shared" si="5"/>
        <v>648</v>
      </c>
      <c r="E10" s="347">
        <f t="shared" si="3"/>
        <v>764</v>
      </c>
      <c r="F10" s="348">
        <v>375</v>
      </c>
      <c r="G10" s="349">
        <v>389</v>
      </c>
      <c r="H10" s="99">
        <f t="shared" si="0"/>
        <v>207</v>
      </c>
      <c r="I10" s="362">
        <v>78</v>
      </c>
      <c r="J10" s="363">
        <v>129</v>
      </c>
      <c r="K10" s="99">
        <f t="shared" si="1"/>
        <v>200</v>
      </c>
      <c r="L10" s="248">
        <v>70</v>
      </c>
      <c r="M10" s="248">
        <v>130</v>
      </c>
    </row>
    <row r="11" spans="1:15" s="16" customFormat="1" ht="20.100000000000001" customHeight="1" x14ac:dyDescent="0.15">
      <c r="A11" s="65" t="s">
        <v>122</v>
      </c>
      <c r="B11" s="99">
        <f t="shared" si="2"/>
        <v>2386</v>
      </c>
      <c r="C11" s="99">
        <f t="shared" si="4"/>
        <v>1203</v>
      </c>
      <c r="D11" s="349">
        <f t="shared" si="5"/>
        <v>1183</v>
      </c>
      <c r="E11" s="347">
        <f t="shared" si="3"/>
        <v>1209</v>
      </c>
      <c r="F11" s="348">
        <v>675</v>
      </c>
      <c r="G11" s="349">
        <v>534</v>
      </c>
      <c r="H11" s="99">
        <f t="shared" si="0"/>
        <v>504</v>
      </c>
      <c r="I11" s="362">
        <v>230</v>
      </c>
      <c r="J11" s="363">
        <v>274</v>
      </c>
      <c r="K11" s="99">
        <f t="shared" si="1"/>
        <v>673</v>
      </c>
      <c r="L11" s="248">
        <v>298</v>
      </c>
      <c r="M11" s="248">
        <v>375</v>
      </c>
    </row>
    <row r="12" spans="1:15" s="9" customFormat="1" ht="20.100000000000001" customHeight="1" x14ac:dyDescent="0.15">
      <c r="A12" s="65" t="s">
        <v>123</v>
      </c>
      <c r="B12" s="99">
        <f t="shared" si="2"/>
        <v>2140</v>
      </c>
      <c r="C12" s="99">
        <f t="shared" si="4"/>
        <v>1101</v>
      </c>
      <c r="D12" s="349">
        <f t="shared" si="5"/>
        <v>1039</v>
      </c>
      <c r="E12" s="347">
        <f t="shared" si="3"/>
        <v>1053</v>
      </c>
      <c r="F12" s="348">
        <v>548</v>
      </c>
      <c r="G12" s="349">
        <v>505</v>
      </c>
      <c r="H12" s="99">
        <f t="shared" si="0"/>
        <v>472</v>
      </c>
      <c r="I12" s="362">
        <v>218</v>
      </c>
      <c r="J12" s="363">
        <v>254</v>
      </c>
      <c r="K12" s="99">
        <f t="shared" si="1"/>
        <v>615</v>
      </c>
      <c r="L12" s="248">
        <v>335</v>
      </c>
      <c r="M12" s="248">
        <v>280</v>
      </c>
    </row>
    <row r="13" spans="1:15" s="16" customFormat="1" ht="20.100000000000001" customHeight="1" x14ac:dyDescent="0.15">
      <c r="A13" s="65" t="s">
        <v>124</v>
      </c>
      <c r="B13" s="99">
        <f t="shared" si="2"/>
        <v>1702</v>
      </c>
      <c r="C13" s="99">
        <f t="shared" si="4"/>
        <v>880</v>
      </c>
      <c r="D13" s="349">
        <f t="shared" si="5"/>
        <v>822</v>
      </c>
      <c r="E13" s="347">
        <f t="shared" si="3"/>
        <v>844</v>
      </c>
      <c r="F13" s="348">
        <v>456</v>
      </c>
      <c r="G13" s="349">
        <v>388</v>
      </c>
      <c r="H13" s="99">
        <f t="shared" si="0"/>
        <v>385</v>
      </c>
      <c r="I13" s="362">
        <v>178</v>
      </c>
      <c r="J13" s="363">
        <v>207</v>
      </c>
      <c r="K13" s="99">
        <f t="shared" si="1"/>
        <v>473</v>
      </c>
      <c r="L13" s="248">
        <v>246</v>
      </c>
      <c r="M13" s="248">
        <v>227</v>
      </c>
    </row>
    <row r="14" spans="1:15" ht="20.100000000000001" customHeight="1" x14ac:dyDescent="0.15">
      <c r="A14" s="65" t="s">
        <v>125</v>
      </c>
      <c r="B14" s="99">
        <f t="shared" si="2"/>
        <v>1734</v>
      </c>
      <c r="C14" s="99">
        <f t="shared" si="4"/>
        <v>902</v>
      </c>
      <c r="D14" s="349">
        <f t="shared" si="5"/>
        <v>832</v>
      </c>
      <c r="E14" s="347">
        <f t="shared" si="3"/>
        <v>1035</v>
      </c>
      <c r="F14" s="348">
        <v>526</v>
      </c>
      <c r="G14" s="349">
        <v>509</v>
      </c>
      <c r="H14" s="99">
        <f t="shared" si="0"/>
        <v>401</v>
      </c>
      <c r="I14" s="362">
        <v>195</v>
      </c>
      <c r="J14" s="363">
        <v>206</v>
      </c>
      <c r="K14" s="99">
        <f t="shared" si="1"/>
        <v>298</v>
      </c>
      <c r="L14" s="248">
        <v>181</v>
      </c>
      <c r="M14" s="248">
        <v>117</v>
      </c>
      <c r="N14" s="16"/>
      <c r="O14" s="16"/>
    </row>
    <row r="15" spans="1:15" ht="20.100000000000001" customHeight="1" x14ac:dyDescent="0.15">
      <c r="A15" s="65" t="s">
        <v>126</v>
      </c>
      <c r="B15" s="99">
        <f t="shared" si="2"/>
        <v>2194</v>
      </c>
      <c r="C15" s="99">
        <f t="shared" si="4"/>
        <v>1057</v>
      </c>
      <c r="D15" s="349">
        <f t="shared" si="5"/>
        <v>1137</v>
      </c>
      <c r="E15" s="347">
        <f t="shared" si="3"/>
        <v>1437</v>
      </c>
      <c r="F15" s="348">
        <v>690</v>
      </c>
      <c r="G15" s="349">
        <v>747</v>
      </c>
      <c r="H15" s="99">
        <f t="shared" si="0"/>
        <v>524</v>
      </c>
      <c r="I15" s="362">
        <v>241</v>
      </c>
      <c r="J15" s="363">
        <v>283</v>
      </c>
      <c r="K15" s="99">
        <f t="shared" si="1"/>
        <v>233</v>
      </c>
      <c r="L15" s="248">
        <v>126</v>
      </c>
      <c r="M15" s="248">
        <v>107</v>
      </c>
      <c r="N15" s="16"/>
      <c r="O15" s="16"/>
    </row>
    <row r="16" spans="1:15" ht="20.100000000000001" customHeight="1" x14ac:dyDescent="0.15">
      <c r="A16" s="65" t="s">
        <v>127</v>
      </c>
      <c r="B16" s="99">
        <f t="shared" si="2"/>
        <v>2555</v>
      </c>
      <c r="C16" s="99">
        <f t="shared" si="4"/>
        <v>1187</v>
      </c>
      <c r="D16" s="349">
        <f t="shared" si="5"/>
        <v>1368</v>
      </c>
      <c r="E16" s="347">
        <f t="shared" si="3"/>
        <v>1808</v>
      </c>
      <c r="F16" s="348">
        <v>841</v>
      </c>
      <c r="G16" s="349">
        <v>967</v>
      </c>
      <c r="H16" s="99">
        <f t="shared" si="0"/>
        <v>535</v>
      </c>
      <c r="I16" s="362">
        <v>239</v>
      </c>
      <c r="J16" s="363">
        <v>296</v>
      </c>
      <c r="K16" s="99">
        <f t="shared" si="1"/>
        <v>212</v>
      </c>
      <c r="L16" s="248">
        <v>107</v>
      </c>
      <c r="M16" s="248">
        <v>105</v>
      </c>
      <c r="N16" s="16"/>
      <c r="O16" s="16"/>
    </row>
    <row r="17" spans="1:15" ht="20.100000000000001" customHeight="1" x14ac:dyDescent="0.15">
      <c r="A17" s="65" t="s">
        <v>128</v>
      </c>
      <c r="B17" s="99">
        <f t="shared" si="2"/>
        <v>2175</v>
      </c>
      <c r="C17" s="99">
        <f t="shared" si="4"/>
        <v>1045</v>
      </c>
      <c r="D17" s="349">
        <f t="shared" si="5"/>
        <v>1130</v>
      </c>
      <c r="E17" s="347">
        <f t="shared" si="3"/>
        <v>1529</v>
      </c>
      <c r="F17" s="348">
        <v>732</v>
      </c>
      <c r="G17" s="349">
        <v>797</v>
      </c>
      <c r="H17" s="99">
        <f t="shared" si="0"/>
        <v>489</v>
      </c>
      <c r="I17" s="362">
        <v>235</v>
      </c>
      <c r="J17" s="363">
        <v>254</v>
      </c>
      <c r="K17" s="99">
        <f t="shared" si="1"/>
        <v>157</v>
      </c>
      <c r="L17" s="248">
        <v>78</v>
      </c>
      <c r="M17" s="248">
        <v>79</v>
      </c>
      <c r="N17" s="16"/>
      <c r="O17" s="16"/>
    </row>
    <row r="18" spans="1:15" s="9" customFormat="1" ht="20.100000000000001" customHeight="1" x14ac:dyDescent="0.15">
      <c r="A18" s="65" t="s">
        <v>129</v>
      </c>
      <c r="B18" s="99">
        <f t="shared" si="2"/>
        <v>673</v>
      </c>
      <c r="C18" s="99">
        <f t="shared" si="4"/>
        <v>347</v>
      </c>
      <c r="D18" s="349">
        <f t="shared" si="5"/>
        <v>326</v>
      </c>
      <c r="E18" s="347">
        <f t="shared" si="3"/>
        <v>447</v>
      </c>
      <c r="F18" s="348">
        <v>241</v>
      </c>
      <c r="G18" s="349">
        <v>206</v>
      </c>
      <c r="H18" s="99">
        <f t="shared" si="0"/>
        <v>136</v>
      </c>
      <c r="I18" s="362">
        <v>59</v>
      </c>
      <c r="J18" s="363">
        <v>77</v>
      </c>
      <c r="K18" s="99">
        <f t="shared" si="1"/>
        <v>90</v>
      </c>
      <c r="L18" s="248">
        <v>47</v>
      </c>
      <c r="M18" s="248">
        <v>43</v>
      </c>
    </row>
    <row r="19" spans="1:15" s="9" customFormat="1" ht="20.100000000000001" customHeight="1" x14ac:dyDescent="0.15">
      <c r="A19" s="65" t="s">
        <v>130</v>
      </c>
      <c r="B19" s="99">
        <f t="shared" si="2"/>
        <v>177</v>
      </c>
      <c r="C19" s="99">
        <f t="shared" si="4"/>
        <v>87</v>
      </c>
      <c r="D19" s="349">
        <f t="shared" si="5"/>
        <v>90</v>
      </c>
      <c r="E19" s="347">
        <f t="shared" si="3"/>
        <v>85</v>
      </c>
      <c r="F19" s="348">
        <v>45</v>
      </c>
      <c r="G19" s="349">
        <v>40</v>
      </c>
      <c r="H19" s="99">
        <f t="shared" si="0"/>
        <v>48</v>
      </c>
      <c r="I19" s="362">
        <v>28</v>
      </c>
      <c r="J19" s="363">
        <v>20</v>
      </c>
      <c r="K19" s="99">
        <f t="shared" si="1"/>
        <v>44</v>
      </c>
      <c r="L19" s="248">
        <v>14</v>
      </c>
      <c r="M19" s="248">
        <v>30</v>
      </c>
    </row>
    <row r="20" spans="1:15" ht="20.100000000000001" customHeight="1" x14ac:dyDescent="0.15">
      <c r="A20" s="65" t="s">
        <v>131</v>
      </c>
      <c r="B20" s="99">
        <f t="shared" si="2"/>
        <v>42</v>
      </c>
      <c r="C20" s="99">
        <f t="shared" si="4"/>
        <v>27</v>
      </c>
      <c r="D20" s="349">
        <f t="shared" si="5"/>
        <v>15</v>
      </c>
      <c r="E20" s="347">
        <f t="shared" si="3"/>
        <v>25</v>
      </c>
      <c r="F20" s="348">
        <v>17</v>
      </c>
      <c r="G20" s="349">
        <v>8</v>
      </c>
      <c r="H20" s="99">
        <f t="shared" si="0"/>
        <v>5</v>
      </c>
      <c r="I20" s="362">
        <v>2</v>
      </c>
      <c r="J20" s="363">
        <v>3</v>
      </c>
      <c r="K20" s="99">
        <f t="shared" si="1"/>
        <v>12</v>
      </c>
      <c r="L20" s="248">
        <v>8</v>
      </c>
      <c r="M20" s="248">
        <v>4</v>
      </c>
      <c r="N20" s="16"/>
      <c r="O20" s="16"/>
    </row>
    <row r="21" spans="1:15" ht="20.100000000000001" customHeight="1" x14ac:dyDescent="0.15">
      <c r="A21" s="65" t="s">
        <v>132</v>
      </c>
      <c r="B21" s="99">
        <f t="shared" si="2"/>
        <v>33</v>
      </c>
      <c r="C21" s="99">
        <f t="shared" si="4"/>
        <v>15</v>
      </c>
      <c r="D21" s="349">
        <f t="shared" si="5"/>
        <v>18</v>
      </c>
      <c r="E21" s="347">
        <f t="shared" si="3"/>
        <v>19</v>
      </c>
      <c r="F21" s="348">
        <v>11</v>
      </c>
      <c r="G21" s="349">
        <v>8</v>
      </c>
      <c r="H21" s="99">
        <f t="shared" si="0"/>
        <v>6</v>
      </c>
      <c r="I21" s="362">
        <v>3</v>
      </c>
      <c r="J21" s="363">
        <v>3</v>
      </c>
      <c r="K21" s="99">
        <f t="shared" si="1"/>
        <v>8</v>
      </c>
      <c r="L21" s="248">
        <v>1</v>
      </c>
      <c r="M21" s="248">
        <v>7</v>
      </c>
      <c r="N21" s="16"/>
      <c r="O21" s="16"/>
    </row>
    <row r="22" spans="1:15" ht="20.100000000000001" customHeight="1" x14ac:dyDescent="0.15">
      <c r="A22" s="65" t="s">
        <v>133</v>
      </c>
      <c r="B22" s="99">
        <f t="shared" si="2"/>
        <v>12</v>
      </c>
      <c r="C22" s="99">
        <f t="shared" si="4"/>
        <v>7</v>
      </c>
      <c r="D22" s="349">
        <f t="shared" si="5"/>
        <v>5</v>
      </c>
      <c r="E22" s="347">
        <f t="shared" si="3"/>
        <v>5</v>
      </c>
      <c r="F22" s="348">
        <v>3</v>
      </c>
      <c r="G22" s="349">
        <v>2</v>
      </c>
      <c r="H22" s="99">
        <f t="shared" si="0"/>
        <v>4</v>
      </c>
      <c r="I22" s="362">
        <v>1</v>
      </c>
      <c r="J22" s="363">
        <v>3</v>
      </c>
      <c r="K22" s="99">
        <f t="shared" si="1"/>
        <v>3</v>
      </c>
      <c r="L22" s="248">
        <v>3</v>
      </c>
      <c r="M22" s="248" t="s">
        <v>548</v>
      </c>
      <c r="N22" s="16"/>
      <c r="O22" s="16"/>
    </row>
    <row r="23" spans="1:15" ht="20.100000000000001" customHeight="1" x14ac:dyDescent="0.15">
      <c r="A23" s="65" t="s">
        <v>134</v>
      </c>
      <c r="B23" s="99">
        <f t="shared" si="2"/>
        <v>4</v>
      </c>
      <c r="C23" s="99">
        <f t="shared" si="4"/>
        <v>3</v>
      </c>
      <c r="D23" s="349">
        <f t="shared" si="5"/>
        <v>1</v>
      </c>
      <c r="E23" s="347">
        <f t="shared" si="3"/>
        <v>2</v>
      </c>
      <c r="F23" s="348">
        <v>2</v>
      </c>
      <c r="G23" s="349">
        <v>0</v>
      </c>
      <c r="H23" s="99">
        <f t="shared" si="0"/>
        <v>1</v>
      </c>
      <c r="I23" s="362">
        <v>1</v>
      </c>
      <c r="J23" s="363" t="s">
        <v>572</v>
      </c>
      <c r="K23" s="99">
        <f t="shared" si="1"/>
        <v>1</v>
      </c>
      <c r="L23" s="248" t="s">
        <v>548</v>
      </c>
      <c r="M23" s="248">
        <v>1</v>
      </c>
      <c r="N23" s="16"/>
      <c r="O23" s="16"/>
    </row>
    <row r="24" spans="1:15" ht="20.100000000000001" customHeight="1" x14ac:dyDescent="0.15">
      <c r="A24" s="65" t="s">
        <v>135</v>
      </c>
      <c r="B24" s="99">
        <f t="shared" si="2"/>
        <v>2</v>
      </c>
      <c r="C24" s="99">
        <f t="shared" si="4"/>
        <v>1</v>
      </c>
      <c r="D24" s="349">
        <f t="shared" si="5"/>
        <v>1</v>
      </c>
      <c r="E24" s="347">
        <f t="shared" si="3"/>
        <v>1</v>
      </c>
      <c r="F24" s="348">
        <v>1</v>
      </c>
      <c r="G24" s="349">
        <v>0</v>
      </c>
      <c r="H24" s="99">
        <f t="shared" si="0"/>
        <v>0</v>
      </c>
      <c r="I24" s="362" t="s">
        <v>572</v>
      </c>
      <c r="J24" s="363" t="s">
        <v>572</v>
      </c>
      <c r="K24" s="99">
        <f t="shared" si="1"/>
        <v>1</v>
      </c>
      <c r="L24" s="248" t="s">
        <v>548</v>
      </c>
      <c r="M24" s="248">
        <v>1</v>
      </c>
      <c r="N24" s="16"/>
      <c r="O24" s="16"/>
    </row>
    <row r="25" spans="1:15" ht="20.100000000000001" customHeight="1" x14ac:dyDescent="0.15">
      <c r="A25" s="65" t="s">
        <v>136</v>
      </c>
      <c r="B25" s="99">
        <f t="shared" si="2"/>
        <v>0</v>
      </c>
      <c r="C25" s="99">
        <f t="shared" si="4"/>
        <v>0</v>
      </c>
      <c r="D25" s="349">
        <f t="shared" si="5"/>
        <v>0</v>
      </c>
      <c r="E25" s="347">
        <f t="shared" si="3"/>
        <v>0</v>
      </c>
      <c r="F25" s="348">
        <v>0</v>
      </c>
      <c r="G25" s="349">
        <v>0</v>
      </c>
      <c r="H25" s="99">
        <f t="shared" si="0"/>
        <v>0</v>
      </c>
      <c r="I25" s="362" t="s">
        <v>572</v>
      </c>
      <c r="J25" s="363" t="s">
        <v>572</v>
      </c>
      <c r="K25" s="99">
        <f t="shared" si="1"/>
        <v>0</v>
      </c>
      <c r="L25" s="248" t="s">
        <v>548</v>
      </c>
      <c r="M25" s="248" t="s">
        <v>548</v>
      </c>
      <c r="N25" s="16"/>
      <c r="O25" s="16"/>
    </row>
    <row r="26" spans="1:15" s="9" customFormat="1" ht="20.100000000000001" customHeight="1" x14ac:dyDescent="0.15">
      <c r="A26" s="65" t="s">
        <v>137</v>
      </c>
      <c r="B26" s="99">
        <f t="shared" si="2"/>
        <v>2</v>
      </c>
      <c r="C26" s="99">
        <f t="shared" si="4"/>
        <v>2</v>
      </c>
      <c r="D26" s="349">
        <f t="shared" si="5"/>
        <v>0</v>
      </c>
      <c r="E26" s="347">
        <f t="shared" si="3"/>
        <v>1</v>
      </c>
      <c r="F26" s="348">
        <v>1</v>
      </c>
      <c r="G26" s="349">
        <v>0</v>
      </c>
      <c r="H26" s="99">
        <f t="shared" si="0"/>
        <v>1</v>
      </c>
      <c r="I26" s="362">
        <v>1</v>
      </c>
      <c r="J26" s="363" t="s">
        <v>572</v>
      </c>
      <c r="K26" s="99">
        <f t="shared" si="1"/>
        <v>0</v>
      </c>
      <c r="L26" s="248" t="s">
        <v>548</v>
      </c>
      <c r="M26" s="248" t="s">
        <v>548</v>
      </c>
    </row>
    <row r="27" spans="1:15" ht="20.100000000000001" customHeight="1" x14ac:dyDescent="0.15">
      <c r="A27" s="65"/>
      <c r="B27" s="99"/>
      <c r="C27" s="99"/>
      <c r="D27" s="349"/>
      <c r="E27" s="347"/>
      <c r="F27" s="99"/>
      <c r="G27" s="129"/>
      <c r="H27" s="99"/>
      <c r="I27" s="366"/>
      <c r="J27" s="367"/>
      <c r="K27" s="99"/>
      <c r="L27" s="248"/>
      <c r="M27" s="248"/>
      <c r="N27" s="16"/>
      <c r="O27" s="16"/>
    </row>
    <row r="28" spans="1:15" ht="20.100000000000001" customHeight="1" x14ac:dyDescent="0.15">
      <c r="A28" s="163" t="s">
        <v>296</v>
      </c>
      <c r="B28" s="130">
        <f>SUM(C28:D28)</f>
        <v>0</v>
      </c>
      <c r="C28" s="130" t="s">
        <v>143</v>
      </c>
      <c r="D28" s="350" t="s">
        <v>143</v>
      </c>
      <c r="E28" s="344">
        <f>SUM(F28:G28)</f>
        <v>0</v>
      </c>
      <c r="F28" s="130" t="s">
        <v>143</v>
      </c>
      <c r="G28" s="131" t="s">
        <v>143</v>
      </c>
      <c r="H28" s="130">
        <f>SUM(I28:J28)</f>
        <v>0</v>
      </c>
      <c r="I28" s="130" t="s">
        <v>140</v>
      </c>
      <c r="J28" s="131" t="s">
        <v>140</v>
      </c>
      <c r="K28" s="130">
        <f>SUM(L28:M28)</f>
        <v>0</v>
      </c>
      <c r="L28" s="130" t="s">
        <v>140</v>
      </c>
      <c r="M28" s="130" t="s">
        <v>140</v>
      </c>
      <c r="N28" s="16"/>
      <c r="O28" s="16"/>
    </row>
    <row r="29" spans="1:15" ht="20.100000000000001" customHeight="1" x14ac:dyDescent="0.15">
      <c r="A29" s="15"/>
      <c r="M29" s="15"/>
      <c r="N29" s="16"/>
      <c r="O29" s="16"/>
    </row>
    <row r="30" spans="1:15" ht="15.95" customHeight="1" x14ac:dyDescent="0.15">
      <c r="A30" s="15"/>
      <c r="M30" s="15"/>
      <c r="N30" s="16"/>
      <c r="O30" s="16"/>
    </row>
    <row r="31" spans="1:15" ht="15.95" customHeight="1" x14ac:dyDescent="0.15">
      <c r="A31" s="15"/>
      <c r="M31" s="15"/>
    </row>
    <row r="32" spans="1:15" ht="15.95" customHeight="1" x14ac:dyDescent="0.15">
      <c r="A32" s="15"/>
      <c r="M32" s="15"/>
    </row>
    <row r="33" spans="1:13" ht="15.95" customHeight="1" x14ac:dyDescent="0.15">
      <c r="A33" s="15"/>
      <c r="M33" s="15"/>
    </row>
    <row r="34" spans="1:13" ht="15.95" customHeight="1" x14ac:dyDescent="0.15">
      <c r="A34" s="15"/>
      <c r="M34" s="15"/>
    </row>
    <row r="35" spans="1:13" ht="15.95" customHeight="1" x14ac:dyDescent="0.15">
      <c r="A35" s="15"/>
      <c r="M35" s="15"/>
    </row>
    <row r="36" spans="1:13" ht="15.95" customHeight="1" x14ac:dyDescent="0.15">
      <c r="A36" s="15"/>
      <c r="M36" s="15"/>
    </row>
    <row r="37" spans="1:13" ht="15.95" customHeight="1" x14ac:dyDescent="0.15">
      <c r="A37" s="15"/>
      <c r="M37" s="15"/>
    </row>
    <row r="38" spans="1:13" ht="15.95" customHeight="1" x14ac:dyDescent="0.15">
      <c r="A38" s="15"/>
      <c r="M38" s="15"/>
    </row>
    <row r="39" spans="1:13" ht="15.95" customHeight="1" x14ac:dyDescent="0.15">
      <c r="A39" s="15"/>
      <c r="M39" s="15"/>
    </row>
    <row r="40" spans="1:13" ht="15.95" customHeight="1" x14ac:dyDescent="0.15">
      <c r="A40" s="15"/>
      <c r="M40" s="15"/>
    </row>
    <row r="41" spans="1:13" ht="15.95" customHeight="1" x14ac:dyDescent="0.15">
      <c r="A41" s="15"/>
      <c r="M41" s="15"/>
    </row>
    <row r="42" spans="1:13" ht="15.95" customHeight="1" x14ac:dyDescent="0.15">
      <c r="A42" s="15"/>
      <c r="M42" s="15"/>
    </row>
    <row r="43" spans="1:13" ht="15.95" customHeight="1" x14ac:dyDescent="0.15">
      <c r="A43" s="15"/>
      <c r="M43" s="15"/>
    </row>
    <row r="44" spans="1:13" ht="15.95" customHeight="1" x14ac:dyDescent="0.15">
      <c r="A44" s="15"/>
      <c r="M44" s="15"/>
    </row>
    <row r="45" spans="1:13" ht="15.95" customHeight="1" x14ac:dyDescent="0.15">
      <c r="A45" s="15"/>
      <c r="M45" s="15"/>
    </row>
    <row r="46" spans="1:13" ht="15.95" customHeight="1" x14ac:dyDescent="0.15">
      <c r="A46" s="15"/>
      <c r="M46" s="15"/>
    </row>
    <row r="47" spans="1:13" ht="15.95" customHeight="1" x14ac:dyDescent="0.15">
      <c r="A47" s="15"/>
      <c r="M47" s="15"/>
    </row>
    <row r="48" spans="1:13" ht="15.95" customHeight="1" x14ac:dyDescent="0.15">
      <c r="A48" s="15"/>
      <c r="M48" s="15"/>
    </row>
    <row r="49" spans="1:13" ht="15.95" customHeight="1" x14ac:dyDescent="0.15">
      <c r="A49" s="15"/>
      <c r="M49" s="15"/>
    </row>
    <row r="50" spans="1:13" ht="15.95" customHeight="1" x14ac:dyDescent="0.15">
      <c r="A50" s="15"/>
      <c r="M50" s="15"/>
    </row>
    <row r="51" spans="1:13" ht="15.95" customHeight="1" x14ac:dyDescent="0.15">
      <c r="A51" s="15"/>
      <c r="M51" s="15"/>
    </row>
    <row r="52" spans="1:13" ht="15.95" customHeight="1" x14ac:dyDescent="0.15">
      <c r="A52" s="15"/>
      <c r="M52" s="15"/>
    </row>
    <row r="53" spans="1:13" ht="15.95" customHeight="1" x14ac:dyDescent="0.15">
      <c r="A53" s="15"/>
      <c r="M53" s="15"/>
    </row>
    <row r="54" spans="1:13" ht="15.95" customHeight="1" x14ac:dyDescent="0.15">
      <c r="A54" s="15"/>
      <c r="M54" s="15"/>
    </row>
    <row r="55" spans="1:13" ht="15.95" customHeight="1" x14ac:dyDescent="0.15">
      <c r="A55" s="15"/>
      <c r="M55" s="15"/>
    </row>
    <row r="56" spans="1:13" ht="15.95" customHeight="1" x14ac:dyDescent="0.15">
      <c r="A56" s="15"/>
      <c r="M56" s="15"/>
    </row>
    <row r="57" spans="1:13" ht="15.95" customHeight="1" x14ac:dyDescent="0.15">
      <c r="A57" s="15"/>
      <c r="M57" s="15"/>
    </row>
    <row r="58" spans="1:13" ht="15.95" customHeight="1" x14ac:dyDescent="0.15">
      <c r="A58" s="15"/>
      <c r="M58" s="15"/>
    </row>
    <row r="59" spans="1:13" ht="15.95" customHeight="1" x14ac:dyDescent="0.15">
      <c r="A59" s="15"/>
      <c r="M59" s="15"/>
    </row>
    <row r="60" spans="1:13" ht="15.95" customHeight="1" x14ac:dyDescent="0.15">
      <c r="A60" s="15"/>
      <c r="M60" s="15"/>
    </row>
    <row r="61" spans="1:13" ht="15.95" customHeight="1" x14ac:dyDescent="0.15">
      <c r="A61" s="15"/>
      <c r="M61" s="15"/>
    </row>
    <row r="62" spans="1:13" ht="15.95" customHeight="1" x14ac:dyDescent="0.15">
      <c r="A62" s="15"/>
      <c r="M62" s="15"/>
    </row>
    <row r="63" spans="1:13" ht="15.95" customHeight="1" x14ac:dyDescent="0.15">
      <c r="A63" s="15"/>
      <c r="M63" s="15"/>
    </row>
    <row r="64" spans="1:13" ht="15.95" customHeight="1" x14ac:dyDescent="0.15">
      <c r="A64" s="15"/>
      <c r="M64" s="15"/>
    </row>
    <row r="65" spans="1:13" ht="15.95" customHeight="1" x14ac:dyDescent="0.15">
      <c r="A65" s="15"/>
      <c r="M65" s="15"/>
    </row>
    <row r="66" spans="1:13" ht="15.95" customHeight="1" x14ac:dyDescent="0.15">
      <c r="A66" s="15"/>
      <c r="M66" s="15"/>
    </row>
    <row r="67" spans="1:13" ht="15.95" customHeight="1" x14ac:dyDescent="0.15">
      <c r="A67" s="15"/>
      <c r="M67" s="15"/>
    </row>
    <row r="68" spans="1:13" ht="15.95" customHeight="1" x14ac:dyDescent="0.15">
      <c r="A68" s="15"/>
      <c r="M68" s="15"/>
    </row>
    <row r="69" spans="1:13" ht="15.95" customHeight="1" x14ac:dyDescent="0.15">
      <c r="A69" s="15"/>
      <c r="M69" s="15"/>
    </row>
    <row r="70" spans="1:13" ht="15.95" customHeight="1" x14ac:dyDescent="0.15">
      <c r="A70" s="15"/>
      <c r="M70" s="15"/>
    </row>
    <row r="71" spans="1:13" ht="15.95" customHeight="1" x14ac:dyDescent="0.15">
      <c r="A71" s="15"/>
      <c r="M71" s="15"/>
    </row>
    <row r="72" spans="1:13" ht="15.95" customHeight="1" x14ac:dyDescent="0.15">
      <c r="A72" s="15"/>
      <c r="M72" s="15"/>
    </row>
    <row r="73" spans="1:13" ht="15.95" customHeight="1" x14ac:dyDescent="0.15">
      <c r="A73" s="15"/>
      <c r="M73" s="15"/>
    </row>
    <row r="74" spans="1:13" ht="15.95" customHeight="1" x14ac:dyDescent="0.15">
      <c r="A74" s="15"/>
      <c r="M74" s="15"/>
    </row>
    <row r="75" spans="1:13" ht="15.95" customHeight="1" x14ac:dyDescent="0.15">
      <c r="A75" s="15"/>
      <c r="M75" s="15"/>
    </row>
    <row r="76" spans="1:13" ht="15.95" customHeight="1" x14ac:dyDescent="0.15">
      <c r="A76" s="15"/>
      <c r="M76" s="15"/>
    </row>
    <row r="77" spans="1:13" ht="15.95" customHeight="1" x14ac:dyDescent="0.15">
      <c r="A77" s="15"/>
      <c r="M77" s="15"/>
    </row>
    <row r="78" spans="1:13" ht="15.95" customHeight="1" x14ac:dyDescent="0.15">
      <c r="A78" s="15"/>
      <c r="M78" s="15"/>
    </row>
    <row r="79" spans="1:13" ht="15.95" customHeight="1" x14ac:dyDescent="0.15">
      <c r="A79" s="15"/>
      <c r="M79" s="15"/>
    </row>
    <row r="80" spans="1:13" ht="15.95" customHeight="1" x14ac:dyDescent="0.15">
      <c r="A80" s="15"/>
      <c r="M80" s="15"/>
    </row>
    <row r="81" spans="1:13" ht="15.95" customHeight="1" x14ac:dyDescent="0.15">
      <c r="A81" s="15"/>
      <c r="M81" s="15"/>
    </row>
    <row r="82" spans="1:13" ht="15.95" customHeight="1" x14ac:dyDescent="0.15">
      <c r="A82" s="15"/>
      <c r="M82" s="15"/>
    </row>
    <row r="83" spans="1:13" ht="15.95" customHeight="1" x14ac:dyDescent="0.15">
      <c r="A83" s="15"/>
      <c r="M83" s="15"/>
    </row>
    <row r="84" spans="1:13" ht="15.95" customHeight="1" x14ac:dyDescent="0.15">
      <c r="A84" s="15"/>
      <c r="M84" s="15"/>
    </row>
    <row r="85" spans="1:13" ht="15.95" customHeight="1" x14ac:dyDescent="0.15">
      <c r="A85" s="15"/>
      <c r="M85" s="15"/>
    </row>
    <row r="86" spans="1:13" ht="15.95" customHeight="1" x14ac:dyDescent="0.15">
      <c r="A86" s="15"/>
      <c r="M86" s="15"/>
    </row>
    <row r="87" spans="1:13" ht="15.95" customHeight="1" x14ac:dyDescent="0.15">
      <c r="A87" s="15"/>
      <c r="M87" s="15"/>
    </row>
    <row r="88" spans="1:13" ht="15.95" customHeight="1" x14ac:dyDescent="0.15">
      <c r="A88" s="15"/>
      <c r="M88" s="15"/>
    </row>
    <row r="89" spans="1:13" ht="15.95" customHeight="1" x14ac:dyDescent="0.15">
      <c r="A89" s="15"/>
      <c r="M89" s="15"/>
    </row>
    <row r="90" spans="1:13" ht="15.95" customHeight="1" x14ac:dyDescent="0.15">
      <c r="A90" s="15"/>
      <c r="M90" s="15"/>
    </row>
    <row r="91" spans="1:13" ht="15.95" customHeight="1" x14ac:dyDescent="0.15">
      <c r="A91" s="15"/>
      <c r="M91" s="15"/>
    </row>
    <row r="92" spans="1:13" ht="15.95" customHeight="1" x14ac:dyDescent="0.15">
      <c r="A92" s="15"/>
      <c r="M92" s="15"/>
    </row>
    <row r="93" spans="1:13" ht="15.95" customHeight="1" x14ac:dyDescent="0.15">
      <c r="A93" s="15"/>
      <c r="M93" s="15"/>
    </row>
    <row r="94" spans="1:13" ht="15.95" customHeight="1" x14ac:dyDescent="0.15">
      <c r="A94" s="15"/>
      <c r="M94" s="15"/>
    </row>
    <row r="95" spans="1:13" ht="15.95" customHeight="1" x14ac:dyDescent="0.15">
      <c r="A95" s="15"/>
      <c r="M95" s="15"/>
    </row>
    <row r="96" spans="1:13" ht="15.95" customHeight="1" x14ac:dyDescent="0.15">
      <c r="A96" s="15"/>
      <c r="M96" s="15"/>
    </row>
    <row r="97" spans="1:13" ht="15.95" customHeight="1" x14ac:dyDescent="0.15">
      <c r="A97" s="15"/>
      <c r="M97" s="15"/>
    </row>
    <row r="98" spans="1:13" ht="15.95" customHeight="1" x14ac:dyDescent="0.15">
      <c r="A98" s="15"/>
      <c r="M98" s="15"/>
    </row>
    <row r="99" spans="1:13" ht="15.95" customHeight="1" x14ac:dyDescent="0.15">
      <c r="A99" s="15"/>
      <c r="M99" s="15"/>
    </row>
    <row r="100" spans="1:13" ht="15.95" customHeight="1" x14ac:dyDescent="0.15">
      <c r="A100" s="15"/>
      <c r="M100" s="15"/>
    </row>
    <row r="101" spans="1:13" ht="15.95" customHeight="1" x14ac:dyDescent="0.15">
      <c r="A101" s="15"/>
      <c r="M101" s="15"/>
    </row>
    <row r="102" spans="1:13" ht="15.95" customHeight="1" x14ac:dyDescent="0.15">
      <c r="A102" s="15"/>
      <c r="M102" s="15"/>
    </row>
    <row r="103" spans="1:13" ht="15.95" customHeight="1" x14ac:dyDescent="0.15">
      <c r="A103" s="15"/>
      <c r="M103" s="15"/>
    </row>
    <row r="104" spans="1:13" ht="15.95" customHeight="1" x14ac:dyDescent="0.15">
      <c r="A104" s="15"/>
      <c r="M104" s="15"/>
    </row>
    <row r="105" spans="1:13" ht="15.95" customHeight="1" x14ac:dyDescent="0.15">
      <c r="A105" s="15"/>
      <c r="M105" s="15"/>
    </row>
    <row r="106" spans="1:13" ht="15.95" customHeight="1" x14ac:dyDescent="0.15">
      <c r="A106" s="15"/>
      <c r="M106" s="15"/>
    </row>
    <row r="107" spans="1:13" ht="15.95" customHeight="1" x14ac:dyDescent="0.15">
      <c r="A107" s="15"/>
      <c r="M107" s="15"/>
    </row>
    <row r="108" spans="1:13" ht="15.95" customHeight="1" x14ac:dyDescent="0.15">
      <c r="A108" s="15"/>
      <c r="M108" s="15"/>
    </row>
    <row r="109" spans="1:13" ht="15.95" customHeight="1" x14ac:dyDescent="0.15">
      <c r="A109" s="15"/>
      <c r="M109" s="15"/>
    </row>
    <row r="110" spans="1:13" ht="15.95" customHeight="1" x14ac:dyDescent="0.15">
      <c r="A110" s="15"/>
      <c r="M110" s="15"/>
    </row>
    <row r="111" spans="1:13" ht="15.95" customHeight="1" x14ac:dyDescent="0.15">
      <c r="A111" s="15"/>
      <c r="M111" s="15"/>
    </row>
    <row r="112" spans="1:13" ht="15.95" customHeight="1" x14ac:dyDescent="0.15">
      <c r="A112" s="15"/>
      <c r="M112" s="15"/>
    </row>
    <row r="113" spans="1:13" ht="15.95" customHeight="1" x14ac:dyDescent="0.15">
      <c r="A113" s="15"/>
      <c r="M113" s="15"/>
    </row>
    <row r="114" spans="1:13" ht="15.95" customHeight="1" x14ac:dyDescent="0.15">
      <c r="A114" s="15"/>
      <c r="M114" s="15"/>
    </row>
    <row r="115" spans="1:13" ht="15.95" customHeight="1" x14ac:dyDescent="0.15">
      <c r="A115" s="15"/>
      <c r="M115" s="15"/>
    </row>
    <row r="116" spans="1:13" ht="15.95" customHeight="1" x14ac:dyDescent="0.15">
      <c r="A116" s="15"/>
      <c r="M116" s="15"/>
    </row>
    <row r="117" spans="1:13" ht="15.95" customHeight="1" x14ac:dyDescent="0.15">
      <c r="A117" s="15"/>
      <c r="M117" s="15"/>
    </row>
    <row r="118" spans="1:13" ht="15.95" customHeight="1" x14ac:dyDescent="0.15">
      <c r="A118" s="15"/>
      <c r="M118" s="15"/>
    </row>
    <row r="119" spans="1:13" ht="15.95" customHeight="1" x14ac:dyDescent="0.15">
      <c r="A119" s="15"/>
      <c r="M119" s="15"/>
    </row>
    <row r="120" spans="1:13" ht="15.95" customHeight="1" x14ac:dyDescent="0.15">
      <c r="A120" s="15"/>
      <c r="M120" s="15"/>
    </row>
    <row r="121" spans="1:13" ht="15.95" customHeight="1" x14ac:dyDescent="0.15">
      <c r="A121" s="15"/>
      <c r="M121" s="15"/>
    </row>
    <row r="122" spans="1:13" ht="15.95" customHeight="1" x14ac:dyDescent="0.15">
      <c r="A122" s="15"/>
      <c r="M122" s="15"/>
    </row>
    <row r="123" spans="1:13" ht="15.95" customHeight="1" x14ac:dyDescent="0.15">
      <c r="A123" s="15"/>
      <c r="M123" s="15"/>
    </row>
    <row r="124" spans="1:13" ht="15.95" customHeight="1" x14ac:dyDescent="0.15">
      <c r="A124" s="15"/>
      <c r="M124" s="15"/>
    </row>
    <row r="125" spans="1:13" ht="15.95" customHeight="1" x14ac:dyDescent="0.15">
      <c r="A125" s="15"/>
      <c r="M125" s="15"/>
    </row>
    <row r="126" spans="1:13" ht="15.95" customHeight="1" x14ac:dyDescent="0.15">
      <c r="A126" s="15"/>
      <c r="M126" s="15"/>
    </row>
    <row r="127" spans="1:13" ht="15.95" customHeight="1" x14ac:dyDescent="0.15">
      <c r="A127" s="15"/>
      <c r="M127" s="15"/>
    </row>
    <row r="128" spans="1:13" ht="15.95" customHeight="1" x14ac:dyDescent="0.15">
      <c r="A128" s="15"/>
      <c r="M128" s="15"/>
    </row>
    <row r="129" spans="1:14" ht="15.95" customHeight="1" x14ac:dyDescent="0.15">
      <c r="A129" s="15"/>
      <c r="M129" s="15"/>
    </row>
    <row r="130" spans="1:14" ht="15.95" customHeight="1" x14ac:dyDescent="0.15">
      <c r="A130" s="15"/>
      <c r="M130" s="15"/>
    </row>
    <row r="131" spans="1:14" ht="15.95" customHeight="1" x14ac:dyDescent="0.15">
      <c r="A131" s="15"/>
      <c r="M131" s="15"/>
      <c r="N131" s="11"/>
    </row>
    <row r="132" spans="1:14" s="9" customFormat="1" ht="15.95" customHeight="1" x14ac:dyDescent="0.15">
      <c r="N132" s="15"/>
    </row>
    <row r="133" spans="1:14" ht="15.95" customHeight="1" x14ac:dyDescent="0.1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4" ht="15.95" customHeight="1" x14ac:dyDescent="0.1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4" ht="15.95" customHeight="1" x14ac:dyDescent="0.1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4" ht="15.95" customHeight="1" x14ac:dyDescent="0.1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4" ht="15.95" customHeight="1" x14ac:dyDescent="0.1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4" ht="15.95" customHeight="1" x14ac:dyDescent="0.1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4" ht="15.95" customHeight="1" x14ac:dyDescent="0.1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4" ht="15.95" customHeight="1" x14ac:dyDescent="0.1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4" ht="15.95" customHeight="1" x14ac:dyDescent="0.1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4" ht="15.95" customHeight="1" x14ac:dyDescent="0.15">
      <c r="B142" s="16"/>
      <c r="C142" s="16"/>
      <c r="D142" s="16"/>
      <c r="E142" s="16"/>
      <c r="F142" s="16"/>
      <c r="G142" s="16"/>
      <c r="K142" s="16"/>
      <c r="L142" s="16"/>
    </row>
    <row r="143" spans="1:14" ht="15.95" customHeight="1" x14ac:dyDescent="0.15">
      <c r="K143" s="16"/>
      <c r="L143" s="16"/>
    </row>
    <row r="144" spans="1:14" ht="15.95" customHeight="1" x14ac:dyDescent="0.15">
      <c r="K144" s="16"/>
      <c r="L144" s="16"/>
    </row>
    <row r="145" spans="11:12" ht="15.95" customHeight="1" x14ac:dyDescent="0.15">
      <c r="K145" s="16"/>
      <c r="L145" s="16"/>
    </row>
    <row r="146" spans="11:12" ht="15.95" customHeight="1" x14ac:dyDescent="0.15">
      <c r="K146" s="16"/>
      <c r="L146" s="16"/>
    </row>
    <row r="147" spans="11:12" ht="15.95" customHeight="1" x14ac:dyDescent="0.15">
      <c r="K147" s="16"/>
      <c r="L147" s="16"/>
    </row>
    <row r="148" spans="11:12" ht="15.95" customHeight="1" x14ac:dyDescent="0.15">
      <c r="K148" s="16"/>
      <c r="L148" s="16"/>
    </row>
    <row r="149" spans="11:12" ht="15.95" customHeight="1" x14ac:dyDescent="0.15">
      <c r="K149" s="16"/>
      <c r="L149" s="16"/>
    </row>
    <row r="150" spans="11:12" ht="15.95" customHeight="1" x14ac:dyDescent="0.15">
      <c r="K150" s="16"/>
      <c r="L150" s="16"/>
    </row>
    <row r="151" spans="11:12" ht="15.95" customHeight="1" x14ac:dyDescent="0.15">
      <c r="K151" s="16"/>
      <c r="L151" s="16"/>
    </row>
    <row r="152" spans="11:12" ht="15.95" customHeight="1" x14ac:dyDescent="0.15">
      <c r="K152" s="16"/>
      <c r="L152" s="16"/>
    </row>
    <row r="153" spans="11:12" ht="15.95" customHeight="1" x14ac:dyDescent="0.15">
      <c r="K153" s="16"/>
      <c r="L153" s="16"/>
    </row>
    <row r="154" spans="11:12" ht="15.95" customHeight="1" x14ac:dyDescent="0.15">
      <c r="K154" s="16"/>
      <c r="L154" s="16"/>
    </row>
    <row r="155" spans="11:12" ht="15.95" customHeight="1" x14ac:dyDescent="0.15">
      <c r="K155" s="16"/>
      <c r="L155" s="16"/>
    </row>
    <row r="156" spans="11:12" ht="15.95" customHeight="1" x14ac:dyDescent="0.15">
      <c r="K156" s="16"/>
      <c r="L156" s="16"/>
    </row>
    <row r="157" spans="11:12" ht="15.95" customHeight="1" x14ac:dyDescent="0.15">
      <c r="K157" s="16"/>
      <c r="L157" s="16"/>
    </row>
    <row r="158" spans="11:12" ht="15.95" customHeight="1" x14ac:dyDescent="0.15">
      <c r="K158" s="16"/>
      <c r="L158" s="16"/>
    </row>
    <row r="159" spans="11:12" ht="15.95" customHeight="1" x14ac:dyDescent="0.15">
      <c r="K159" s="16"/>
      <c r="L159" s="16"/>
    </row>
    <row r="160" spans="11:12" ht="15.95" customHeight="1" x14ac:dyDescent="0.15">
      <c r="K160" s="16"/>
      <c r="L160" s="16"/>
    </row>
    <row r="161" spans="11:12" ht="15.95" customHeight="1" x14ac:dyDescent="0.15">
      <c r="K161" s="16"/>
      <c r="L161" s="16"/>
    </row>
    <row r="162" spans="11:12" ht="15.95" customHeight="1" x14ac:dyDescent="0.15">
      <c r="K162" s="16"/>
      <c r="L162" s="16"/>
    </row>
    <row r="163" spans="11:12" ht="15.95" customHeight="1" x14ac:dyDescent="0.15">
      <c r="K163" s="16"/>
      <c r="L163" s="16"/>
    </row>
    <row r="277" spans="14:14" ht="15.95" customHeight="1" x14ac:dyDescent="0.15">
      <c r="N277" s="36"/>
    </row>
    <row r="278" spans="14:14" ht="15.95" customHeight="1" x14ac:dyDescent="0.15">
      <c r="N278" s="36"/>
    </row>
    <row r="279" spans="14:14" ht="15.95" customHeight="1" x14ac:dyDescent="0.15">
      <c r="N279" s="36"/>
    </row>
    <row r="280" spans="14:14" ht="15.95" customHeight="1" x14ac:dyDescent="0.15">
      <c r="N280" s="36"/>
    </row>
    <row r="281" spans="14:14" ht="15.95" customHeight="1" x14ac:dyDescent="0.15">
      <c r="N281" s="36"/>
    </row>
    <row r="282" spans="14:14" ht="15.95" customHeight="1" x14ac:dyDescent="0.15">
      <c r="N282" s="36"/>
    </row>
    <row r="283" spans="14:14" ht="15.95" customHeight="1" x14ac:dyDescent="0.15">
      <c r="N283" s="36"/>
    </row>
    <row r="284" spans="14:14" ht="15.95" customHeight="1" x14ac:dyDescent="0.15">
      <c r="N284" s="36"/>
    </row>
    <row r="285" spans="14:14" ht="15.95" customHeight="1" x14ac:dyDescent="0.15">
      <c r="N285" s="36"/>
    </row>
    <row r="286" spans="14:14" ht="15.95" customHeight="1" x14ac:dyDescent="0.15">
      <c r="N286" s="36"/>
    </row>
    <row r="287" spans="14:14" ht="15.95" customHeight="1" x14ac:dyDescent="0.15">
      <c r="N287" s="36"/>
    </row>
    <row r="288" spans="14:14" ht="15.95" customHeight="1" x14ac:dyDescent="0.15">
      <c r="N288" s="36"/>
    </row>
    <row r="289" spans="14:14" ht="15.95" customHeight="1" x14ac:dyDescent="0.15">
      <c r="N289" s="36"/>
    </row>
    <row r="290" spans="14:14" ht="15.95" customHeight="1" x14ac:dyDescent="0.15">
      <c r="N290" s="36"/>
    </row>
    <row r="291" spans="14:14" ht="15.95" customHeight="1" x14ac:dyDescent="0.15">
      <c r="N291" s="36"/>
    </row>
    <row r="292" spans="14:14" ht="15.95" customHeight="1" x14ac:dyDescent="0.15">
      <c r="N292" s="36"/>
    </row>
    <row r="293" spans="14:14" ht="15.95" customHeight="1" x14ac:dyDescent="0.15">
      <c r="N293" s="36"/>
    </row>
    <row r="294" spans="14:14" ht="15.95" customHeight="1" x14ac:dyDescent="0.15">
      <c r="N294" s="36"/>
    </row>
    <row r="295" spans="14:14" ht="15.95" customHeight="1" x14ac:dyDescent="0.15">
      <c r="N295" s="36"/>
    </row>
    <row r="296" spans="14:14" ht="15.95" customHeight="1" x14ac:dyDescent="0.15">
      <c r="N296" s="36"/>
    </row>
    <row r="297" spans="14:14" ht="15.95" customHeight="1" x14ac:dyDescent="0.15">
      <c r="N297" s="36"/>
    </row>
    <row r="298" spans="14:14" ht="15.95" customHeight="1" x14ac:dyDescent="0.15">
      <c r="N298" s="36"/>
    </row>
    <row r="299" spans="14:14" ht="15.95" customHeight="1" x14ac:dyDescent="0.15">
      <c r="N299" s="36"/>
    </row>
    <row r="300" spans="14:14" ht="15.95" customHeight="1" x14ac:dyDescent="0.15">
      <c r="N300" s="36"/>
    </row>
    <row r="301" spans="14:14" ht="15.95" customHeight="1" x14ac:dyDescent="0.15">
      <c r="N301" s="36"/>
    </row>
    <row r="302" spans="14:14" ht="15.95" customHeight="1" x14ac:dyDescent="0.15">
      <c r="N302" s="36"/>
    </row>
    <row r="303" spans="14:14" ht="15.95" customHeight="1" x14ac:dyDescent="0.15">
      <c r="N303" s="36"/>
    </row>
    <row r="304" spans="14:14" ht="15.95" customHeight="1" x14ac:dyDescent="0.15">
      <c r="N304" s="36"/>
    </row>
    <row r="305" spans="14:14" ht="15.95" customHeight="1" x14ac:dyDescent="0.15">
      <c r="N305" s="36"/>
    </row>
    <row r="306" spans="14:14" ht="15.95" customHeight="1" x14ac:dyDescent="0.15">
      <c r="N306" s="36"/>
    </row>
    <row r="307" spans="14:14" ht="15.95" customHeight="1" x14ac:dyDescent="0.15">
      <c r="N307" s="36"/>
    </row>
    <row r="308" spans="14:14" ht="15.95" customHeight="1" x14ac:dyDescent="0.15">
      <c r="N308" s="36"/>
    </row>
    <row r="309" spans="14:14" ht="15.95" customHeight="1" x14ac:dyDescent="0.15">
      <c r="N309" s="36"/>
    </row>
    <row r="310" spans="14:14" ht="15.95" customHeight="1" x14ac:dyDescent="0.15">
      <c r="N310" s="36"/>
    </row>
    <row r="311" spans="14:14" ht="15.95" customHeight="1" x14ac:dyDescent="0.15">
      <c r="N311" s="36"/>
    </row>
    <row r="312" spans="14:14" ht="15.95" customHeight="1" x14ac:dyDescent="0.15">
      <c r="N312" s="36"/>
    </row>
    <row r="313" spans="14:14" ht="15.95" customHeight="1" x14ac:dyDescent="0.15">
      <c r="N313" s="36"/>
    </row>
    <row r="314" spans="14:14" ht="15.95" customHeight="1" x14ac:dyDescent="0.15">
      <c r="N314" s="36"/>
    </row>
    <row r="315" spans="14:14" ht="15.95" customHeight="1" x14ac:dyDescent="0.15">
      <c r="N315" s="36"/>
    </row>
    <row r="316" spans="14:14" ht="15.95" customHeight="1" x14ac:dyDescent="0.15">
      <c r="N316" s="36"/>
    </row>
    <row r="317" spans="14:14" ht="15.95" customHeight="1" x14ac:dyDescent="0.15">
      <c r="N317" s="36"/>
    </row>
    <row r="318" spans="14:14" ht="15.95" customHeight="1" x14ac:dyDescent="0.15">
      <c r="N318" s="36"/>
    </row>
    <row r="319" spans="14:14" ht="15.95" customHeight="1" x14ac:dyDescent="0.15">
      <c r="N319" s="36"/>
    </row>
    <row r="320" spans="14:14" ht="15.95" customHeight="1" x14ac:dyDescent="0.15">
      <c r="N320" s="36"/>
    </row>
    <row r="321" spans="14:14" ht="15.95" customHeight="1" x14ac:dyDescent="0.15">
      <c r="N321" s="36"/>
    </row>
    <row r="322" spans="14:14" ht="15.95" customHeight="1" x14ac:dyDescent="0.15">
      <c r="N322" s="36"/>
    </row>
    <row r="323" spans="14:14" ht="15.95" customHeight="1" x14ac:dyDescent="0.15">
      <c r="N323" s="36"/>
    </row>
    <row r="324" spans="14:14" ht="15.95" customHeight="1" x14ac:dyDescent="0.15">
      <c r="N324" s="36"/>
    </row>
    <row r="325" spans="14:14" ht="15.95" customHeight="1" x14ac:dyDescent="0.15">
      <c r="N325" s="36"/>
    </row>
    <row r="326" spans="14:14" ht="15.95" customHeight="1" x14ac:dyDescent="0.15">
      <c r="N326" s="36"/>
    </row>
    <row r="327" spans="14:14" ht="15.95" customHeight="1" x14ac:dyDescent="0.15">
      <c r="N327" s="36"/>
    </row>
    <row r="328" spans="14:14" ht="15.95" customHeight="1" x14ac:dyDescent="0.15">
      <c r="N328" s="36"/>
    </row>
    <row r="329" spans="14:14" ht="15.95" customHeight="1" x14ac:dyDescent="0.15">
      <c r="N329" s="36"/>
    </row>
    <row r="330" spans="14:14" ht="15.95" customHeight="1" x14ac:dyDescent="0.15">
      <c r="N330" s="36"/>
    </row>
    <row r="331" spans="14:14" ht="15.95" customHeight="1" x14ac:dyDescent="0.15">
      <c r="N331" s="36"/>
    </row>
    <row r="332" spans="14:14" ht="15.95" customHeight="1" x14ac:dyDescent="0.15">
      <c r="N332" s="36"/>
    </row>
    <row r="333" spans="14:14" ht="15.95" customHeight="1" x14ac:dyDescent="0.15">
      <c r="N333" s="36"/>
    </row>
    <row r="334" spans="14:14" ht="15.95" customHeight="1" x14ac:dyDescent="0.15">
      <c r="N334" s="36"/>
    </row>
    <row r="335" spans="14:14" ht="15.95" customHeight="1" x14ac:dyDescent="0.15">
      <c r="N335" s="36"/>
    </row>
    <row r="336" spans="14:14" ht="15.95" customHeight="1" x14ac:dyDescent="0.15">
      <c r="N336" s="36"/>
    </row>
    <row r="337" spans="14:14" ht="15.95" customHeight="1" x14ac:dyDescent="0.15">
      <c r="N337" s="36"/>
    </row>
    <row r="338" spans="14:14" ht="15.95" customHeight="1" x14ac:dyDescent="0.15">
      <c r="N338" s="36"/>
    </row>
    <row r="339" spans="14:14" ht="15.95" customHeight="1" x14ac:dyDescent="0.15">
      <c r="N339" s="36"/>
    </row>
    <row r="340" spans="14:14" ht="15.95" customHeight="1" x14ac:dyDescent="0.15">
      <c r="N340" s="36"/>
    </row>
    <row r="341" spans="14:14" ht="15.95" customHeight="1" x14ac:dyDescent="0.15">
      <c r="N341" s="36"/>
    </row>
    <row r="342" spans="14:14" ht="15.95" customHeight="1" x14ac:dyDescent="0.15">
      <c r="N342" s="36"/>
    </row>
    <row r="343" spans="14:14" ht="15.95" customHeight="1" x14ac:dyDescent="0.15">
      <c r="N343" s="36"/>
    </row>
    <row r="344" spans="14:14" ht="15.95" customHeight="1" x14ac:dyDescent="0.15">
      <c r="N344" s="36"/>
    </row>
    <row r="345" spans="14:14" ht="15.95" customHeight="1" x14ac:dyDescent="0.15">
      <c r="N345" s="36"/>
    </row>
    <row r="346" spans="14:14" ht="15.95" customHeight="1" x14ac:dyDescent="0.15">
      <c r="N346" s="36"/>
    </row>
    <row r="347" spans="14:14" ht="15.95" customHeight="1" x14ac:dyDescent="0.15">
      <c r="N347" s="36"/>
    </row>
    <row r="348" spans="14:14" ht="15.95" customHeight="1" x14ac:dyDescent="0.15">
      <c r="N348" s="36"/>
    </row>
    <row r="349" spans="14:14" ht="15.95" customHeight="1" x14ac:dyDescent="0.15">
      <c r="N349" s="36"/>
    </row>
    <row r="350" spans="14:14" ht="15.95" customHeight="1" x14ac:dyDescent="0.15">
      <c r="N350" s="36"/>
    </row>
    <row r="351" spans="14:14" ht="15.95" customHeight="1" x14ac:dyDescent="0.15">
      <c r="N351" s="36"/>
    </row>
    <row r="352" spans="14:14" ht="15.95" customHeight="1" x14ac:dyDescent="0.15">
      <c r="N352" s="36"/>
    </row>
    <row r="353" spans="14:14" ht="15.95" customHeight="1" x14ac:dyDescent="0.15">
      <c r="N353" s="36"/>
    </row>
    <row r="354" spans="14:14" ht="15.95" customHeight="1" x14ac:dyDescent="0.15">
      <c r="N354" s="36"/>
    </row>
    <row r="355" spans="14:14" ht="15.95" customHeight="1" x14ac:dyDescent="0.15">
      <c r="N355" s="36"/>
    </row>
    <row r="356" spans="14:14" ht="15.95" customHeight="1" x14ac:dyDescent="0.15">
      <c r="N356" s="36"/>
    </row>
    <row r="357" spans="14:14" ht="15.95" customHeight="1" x14ac:dyDescent="0.15">
      <c r="N357" s="36"/>
    </row>
    <row r="358" spans="14:14" ht="15.95" customHeight="1" x14ac:dyDescent="0.15">
      <c r="N358" s="36"/>
    </row>
    <row r="359" spans="14:14" ht="15.95" customHeight="1" x14ac:dyDescent="0.15">
      <c r="N359" s="36"/>
    </row>
    <row r="360" spans="14:14" ht="15.95" customHeight="1" x14ac:dyDescent="0.15">
      <c r="N360" s="36"/>
    </row>
    <row r="361" spans="14:14" ht="15.95" customHeight="1" x14ac:dyDescent="0.15">
      <c r="N361" s="36"/>
    </row>
    <row r="362" spans="14:14" ht="15.95" customHeight="1" x14ac:dyDescent="0.15">
      <c r="N362" s="36"/>
    </row>
    <row r="363" spans="14:14" ht="15.95" customHeight="1" x14ac:dyDescent="0.15">
      <c r="N363" s="36"/>
    </row>
    <row r="364" spans="14:14" ht="15.95" customHeight="1" x14ac:dyDescent="0.15">
      <c r="N364" s="36"/>
    </row>
    <row r="365" spans="14:14" ht="15.95" customHeight="1" x14ac:dyDescent="0.15">
      <c r="N365" s="36"/>
    </row>
    <row r="366" spans="14:14" ht="15.95" customHeight="1" x14ac:dyDescent="0.15">
      <c r="N366" s="36"/>
    </row>
    <row r="367" spans="14:14" ht="15.95" customHeight="1" x14ac:dyDescent="0.15">
      <c r="N367" s="36"/>
    </row>
    <row r="368" spans="14:14" ht="15.95" customHeight="1" x14ac:dyDescent="0.15">
      <c r="N368" s="36"/>
    </row>
    <row r="369" spans="14:14" ht="15.95" customHeight="1" x14ac:dyDescent="0.15">
      <c r="N369" s="36"/>
    </row>
    <row r="370" spans="14:14" ht="15.95" customHeight="1" x14ac:dyDescent="0.15">
      <c r="N370" s="36"/>
    </row>
    <row r="371" spans="14:14" ht="15.95" customHeight="1" x14ac:dyDescent="0.15">
      <c r="N371" s="36"/>
    </row>
    <row r="372" spans="14:14" ht="15.95" customHeight="1" x14ac:dyDescent="0.15">
      <c r="N372" s="36"/>
    </row>
    <row r="373" spans="14:14" ht="15.95" customHeight="1" x14ac:dyDescent="0.15">
      <c r="N373" s="36"/>
    </row>
    <row r="374" spans="14:14" ht="15.95" customHeight="1" x14ac:dyDescent="0.15">
      <c r="N374" s="36"/>
    </row>
    <row r="375" spans="14:14" ht="15.95" customHeight="1" x14ac:dyDescent="0.15">
      <c r="N375" s="36"/>
    </row>
    <row r="376" spans="14:14" ht="15.95" customHeight="1" x14ac:dyDescent="0.15">
      <c r="N376" s="36"/>
    </row>
    <row r="377" spans="14:14" ht="15.95" customHeight="1" x14ac:dyDescent="0.15">
      <c r="N377" s="36"/>
    </row>
    <row r="378" spans="14:14" ht="15.95" customHeight="1" x14ac:dyDescent="0.15">
      <c r="N378" s="36"/>
    </row>
    <row r="379" spans="14:14" ht="15.95" customHeight="1" x14ac:dyDescent="0.15">
      <c r="N379" s="36"/>
    </row>
    <row r="380" spans="14:14" ht="15.95" customHeight="1" x14ac:dyDescent="0.15">
      <c r="N380" s="36"/>
    </row>
    <row r="381" spans="14:14" ht="15.95" customHeight="1" x14ac:dyDescent="0.15">
      <c r="N381" s="36"/>
    </row>
    <row r="382" spans="14:14" ht="15.95" customHeight="1" x14ac:dyDescent="0.15">
      <c r="N382" s="36"/>
    </row>
    <row r="383" spans="14:14" ht="15.95" customHeight="1" x14ac:dyDescent="0.15">
      <c r="N383" s="36"/>
    </row>
    <row r="384" spans="14:14" ht="15.95" customHeight="1" x14ac:dyDescent="0.15">
      <c r="N384" s="36"/>
    </row>
    <row r="385" spans="14:14" ht="15.95" customHeight="1" x14ac:dyDescent="0.15">
      <c r="N385" s="36"/>
    </row>
    <row r="386" spans="14:14" ht="15.95" customHeight="1" x14ac:dyDescent="0.15">
      <c r="N386" s="36"/>
    </row>
    <row r="387" spans="14:14" ht="15.95" customHeight="1" x14ac:dyDescent="0.15">
      <c r="N387" s="36"/>
    </row>
    <row r="388" spans="14:14" ht="15.95" customHeight="1" x14ac:dyDescent="0.15">
      <c r="N388" s="36"/>
    </row>
    <row r="389" spans="14:14" ht="15.95" customHeight="1" x14ac:dyDescent="0.15">
      <c r="N389" s="36"/>
    </row>
    <row r="390" spans="14:14" ht="15.95" customHeight="1" x14ac:dyDescent="0.15">
      <c r="N390" s="36"/>
    </row>
    <row r="391" spans="14:14" ht="15.95" customHeight="1" x14ac:dyDescent="0.15">
      <c r="N391" s="36"/>
    </row>
    <row r="392" spans="14:14" ht="15.95" customHeight="1" x14ac:dyDescent="0.15">
      <c r="N392" s="36"/>
    </row>
    <row r="393" spans="14:14" ht="15.95" customHeight="1" x14ac:dyDescent="0.15">
      <c r="N393" s="36"/>
    </row>
    <row r="394" spans="14:14" ht="15.95" customHeight="1" x14ac:dyDescent="0.15">
      <c r="N394" s="36"/>
    </row>
    <row r="395" spans="14:14" ht="15.95" customHeight="1" x14ac:dyDescent="0.15">
      <c r="N395" s="36"/>
    </row>
    <row r="396" spans="14:14" ht="15.95" customHeight="1" x14ac:dyDescent="0.15">
      <c r="N396" s="36"/>
    </row>
    <row r="397" spans="14:14" ht="15.95" customHeight="1" x14ac:dyDescent="0.15">
      <c r="N397" s="36"/>
    </row>
    <row r="398" spans="14:14" ht="15.95" customHeight="1" x14ac:dyDescent="0.15">
      <c r="N398" s="36"/>
    </row>
    <row r="399" spans="14:14" ht="15.95" customHeight="1" x14ac:dyDescent="0.15">
      <c r="N399" s="36"/>
    </row>
    <row r="400" spans="14:14" ht="15.95" customHeight="1" x14ac:dyDescent="0.15">
      <c r="N400" s="36"/>
    </row>
    <row r="401" spans="14:14" ht="15.95" customHeight="1" x14ac:dyDescent="0.15">
      <c r="N401" s="36"/>
    </row>
    <row r="402" spans="14:14" ht="15.95" customHeight="1" x14ac:dyDescent="0.15">
      <c r="N402" s="36"/>
    </row>
    <row r="403" spans="14:14" ht="15.95" customHeight="1" x14ac:dyDescent="0.15">
      <c r="N403" s="36"/>
    </row>
    <row r="404" spans="14:14" ht="15.95" customHeight="1" x14ac:dyDescent="0.15">
      <c r="N404" s="36"/>
    </row>
  </sheetData>
  <mergeCells count="6">
    <mergeCell ref="A3:A4"/>
    <mergeCell ref="A1:M1"/>
    <mergeCell ref="H3:J3"/>
    <mergeCell ref="K3:M3"/>
    <mergeCell ref="E3:G3"/>
    <mergeCell ref="B3:D3"/>
  </mergeCells>
  <phoneticPr fontId="9" type="noConversion"/>
  <pageMargins left="0.94" right="0.19685039370078741" top="1.5748031496062993" bottom="0.98425196850393704" header="0.23622047244094491" footer="0.19685039370078741"/>
  <pageSetup paperSize="9" scale="75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U51"/>
  <sheetViews>
    <sheetView view="pageBreakPreview" zoomScaleNormal="55" zoomScaleSheetLayoutView="100" workbookViewId="0">
      <pane xSplit="1" ySplit="4" topLeftCell="B5" activePane="bottomRight" state="frozen"/>
      <selection activeCell="D22" sqref="D22"/>
      <selection pane="topRight" activeCell="D22" sqref="D22"/>
      <selection pane="bottomLeft" activeCell="D22" sqref="D22"/>
      <selection pane="bottomRight" activeCell="A25" sqref="A25"/>
    </sheetView>
  </sheetViews>
  <sheetFormatPr defaultRowHeight="15.75" customHeight="1" x14ac:dyDescent="0.15"/>
  <cols>
    <col min="1" max="1" width="14" style="60" customWidth="1"/>
    <col min="2" max="4" width="8.85546875" style="15" customWidth="1"/>
    <col min="5" max="9" width="8.28515625" style="15" customWidth="1"/>
    <col min="10" max="11" width="8.28515625" style="16" customWidth="1"/>
    <col min="12" max="18" width="8.28515625" style="15" customWidth="1"/>
    <col min="19" max="19" width="8.28515625" style="16" customWidth="1"/>
    <col min="20" max="20" width="8.85546875" style="16" customWidth="1"/>
    <col min="21" max="21" width="8.85546875" style="15" customWidth="1"/>
    <col min="22" max="27" width="8.28515625" style="15" customWidth="1"/>
    <col min="28" max="29" width="8.28515625" style="16" customWidth="1"/>
    <col min="30" max="36" width="8.28515625" style="15" customWidth="1"/>
    <col min="37" max="38" width="8.28515625" style="16" customWidth="1"/>
    <col min="39" max="45" width="8.28515625" style="15" customWidth="1"/>
    <col min="46" max="47" width="8.28515625" style="16" customWidth="1"/>
    <col min="48" max="54" width="8.28515625" style="15" customWidth="1"/>
    <col min="55" max="56" width="8.28515625" style="16" customWidth="1"/>
    <col min="57" max="63" width="8.28515625" style="15" customWidth="1"/>
    <col min="64" max="65" width="8.28515625" style="16" customWidth="1"/>
    <col min="66" max="72" width="8.28515625" style="15" customWidth="1"/>
    <col min="73" max="74" width="8.28515625" style="16" customWidth="1"/>
    <col min="75" max="81" width="8.28515625" style="15" customWidth="1"/>
    <col min="82" max="83" width="8.28515625" style="16" customWidth="1"/>
    <col min="84" max="90" width="8.28515625" style="15" customWidth="1"/>
    <col min="91" max="91" width="8.28515625" style="16" customWidth="1"/>
    <col min="92" max="92" width="8.28515625" style="67" customWidth="1"/>
    <col min="93" max="99" width="8.28515625" style="70" customWidth="1"/>
    <col min="100" max="101" width="8.28515625" style="67" customWidth="1"/>
    <col min="102" max="108" width="8.28515625" style="70" customWidth="1"/>
    <col min="109" max="110" width="8.28515625" style="67" customWidth="1"/>
    <col min="111" max="117" width="8.28515625" style="70" customWidth="1"/>
    <col min="118" max="119" width="8.28515625" style="67" customWidth="1"/>
    <col min="120" max="126" width="8.28515625" style="70" customWidth="1"/>
    <col min="127" max="128" width="8.28515625" style="67" customWidth="1"/>
    <col min="129" max="135" width="8.28515625" style="70" customWidth="1"/>
    <col min="136" max="137" width="8.28515625" style="67" customWidth="1"/>
    <col min="138" max="144" width="8.28515625" style="70" customWidth="1"/>
    <col min="145" max="146" width="8.28515625" style="67" customWidth="1"/>
    <col min="147" max="153" width="8.28515625" style="70" customWidth="1"/>
    <col min="154" max="155" width="8.28515625" style="67" customWidth="1"/>
    <col min="156" max="162" width="8.28515625" style="70" customWidth="1"/>
    <col min="163" max="164" width="8.28515625" style="67" customWidth="1"/>
    <col min="165" max="171" width="8.28515625" style="70" customWidth="1"/>
    <col min="172" max="173" width="8.28515625" style="67" customWidth="1"/>
    <col min="174" max="180" width="8.28515625" style="70" customWidth="1"/>
    <col min="181" max="182" width="8.28515625" style="67" customWidth="1"/>
    <col min="183" max="189" width="8.28515625" style="70" customWidth="1"/>
    <col min="190" max="191" width="8.28515625" style="67" customWidth="1"/>
    <col min="192" max="198" width="8.28515625" style="70" customWidth="1"/>
    <col min="199" max="200" width="8.28515625" style="67" customWidth="1"/>
    <col min="201" max="207" width="8.28515625" style="70" customWidth="1"/>
    <col min="208" max="209" width="8.28515625" style="67" customWidth="1"/>
    <col min="210" max="216" width="8.28515625" style="70" customWidth="1"/>
    <col min="217" max="218" width="8.28515625" style="67" customWidth="1"/>
    <col min="219" max="225" width="8.28515625" style="70" customWidth="1"/>
    <col min="226" max="227" width="8.28515625" style="67" customWidth="1"/>
    <col min="228" max="234" width="8.28515625" style="70" customWidth="1"/>
    <col min="235" max="236" width="8.28515625" style="67" customWidth="1"/>
    <col min="237" max="243" width="8.28515625" style="70" customWidth="1"/>
    <col min="244" max="245" width="8.28515625" style="67" customWidth="1"/>
    <col min="246" max="250" width="8.28515625" style="70" customWidth="1"/>
    <col min="251" max="16384" width="9.140625" style="15"/>
  </cols>
  <sheetData>
    <row r="1" spans="1:251" s="66" customFormat="1" ht="45" customHeight="1" x14ac:dyDescent="0.15">
      <c r="A1" s="415" t="s">
        <v>444</v>
      </c>
      <c r="B1" s="415"/>
      <c r="C1" s="415"/>
      <c r="D1" s="415"/>
      <c r="E1" s="415"/>
      <c r="F1" s="415"/>
      <c r="G1" s="415"/>
      <c r="H1" s="415"/>
      <c r="I1" s="415"/>
      <c r="J1" s="415"/>
      <c r="K1" s="415" t="s">
        <v>410</v>
      </c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 t="s">
        <v>411</v>
      </c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 t="s">
        <v>412</v>
      </c>
      <c r="AJ1" s="415"/>
      <c r="AK1" s="415"/>
      <c r="AL1" s="415"/>
      <c r="AM1" s="415"/>
      <c r="AN1" s="415"/>
      <c r="AO1" s="415"/>
      <c r="AP1" s="415"/>
      <c r="AQ1" s="415"/>
      <c r="AR1" s="415"/>
      <c r="AS1" s="415"/>
      <c r="AT1" s="415"/>
      <c r="AU1" s="415" t="s">
        <v>413</v>
      </c>
      <c r="AV1" s="415"/>
      <c r="AW1" s="415"/>
      <c r="AX1" s="415"/>
      <c r="AY1" s="415"/>
      <c r="AZ1" s="415"/>
      <c r="BA1" s="415"/>
      <c r="BB1" s="415"/>
      <c r="BC1" s="415"/>
      <c r="BD1" s="415"/>
      <c r="BE1" s="415"/>
      <c r="BF1" s="415"/>
      <c r="BG1" s="415" t="s">
        <v>414</v>
      </c>
      <c r="BH1" s="415"/>
      <c r="BI1" s="415"/>
      <c r="BJ1" s="415"/>
      <c r="BK1" s="415"/>
      <c r="BL1" s="415"/>
      <c r="BM1" s="415"/>
      <c r="BN1" s="415"/>
      <c r="BO1" s="415"/>
      <c r="BP1" s="415"/>
      <c r="BQ1" s="415"/>
      <c r="BR1" s="415"/>
      <c r="BS1" s="415" t="s">
        <v>415</v>
      </c>
      <c r="BT1" s="415"/>
      <c r="BU1" s="415"/>
      <c r="BV1" s="415"/>
      <c r="BW1" s="415"/>
      <c r="BX1" s="415"/>
      <c r="BY1" s="415"/>
      <c r="BZ1" s="415"/>
      <c r="CA1" s="415"/>
      <c r="CB1" s="415"/>
      <c r="CC1" s="415"/>
      <c r="CD1" s="415"/>
      <c r="CE1" s="415" t="s">
        <v>416</v>
      </c>
      <c r="CF1" s="415"/>
      <c r="CG1" s="415"/>
      <c r="CH1" s="415"/>
      <c r="CI1" s="415"/>
      <c r="CJ1" s="415"/>
      <c r="CK1" s="415"/>
      <c r="CL1" s="415"/>
      <c r="CM1" s="415"/>
      <c r="CN1" s="415"/>
      <c r="CO1" s="415"/>
      <c r="CP1" s="415"/>
      <c r="CQ1" s="414" t="s">
        <v>417</v>
      </c>
      <c r="CR1" s="414"/>
      <c r="CS1" s="414"/>
      <c r="CT1" s="414"/>
      <c r="CU1" s="414"/>
      <c r="CV1" s="414"/>
      <c r="CW1" s="414"/>
      <c r="CX1" s="414"/>
      <c r="CY1" s="414"/>
      <c r="CZ1" s="414"/>
      <c r="DA1" s="414"/>
      <c r="DB1" s="414"/>
      <c r="DC1" s="414" t="s">
        <v>418</v>
      </c>
      <c r="DD1" s="414"/>
      <c r="DE1" s="414"/>
      <c r="DF1" s="414"/>
      <c r="DG1" s="414"/>
      <c r="DH1" s="414"/>
      <c r="DI1" s="414"/>
      <c r="DJ1" s="414"/>
      <c r="DK1" s="414"/>
      <c r="DL1" s="414"/>
      <c r="DM1" s="414"/>
      <c r="DN1" s="414"/>
      <c r="DO1" s="414" t="s">
        <v>424</v>
      </c>
      <c r="DP1" s="414"/>
      <c r="DQ1" s="414"/>
      <c r="DR1" s="414"/>
      <c r="DS1" s="414"/>
      <c r="DT1" s="414"/>
      <c r="DU1" s="414"/>
      <c r="DV1" s="414"/>
      <c r="DW1" s="414"/>
      <c r="DX1" s="414"/>
      <c r="DY1" s="414"/>
      <c r="DZ1" s="414"/>
      <c r="EA1" s="414" t="s">
        <v>426</v>
      </c>
      <c r="EB1" s="414"/>
      <c r="EC1" s="414"/>
      <c r="ED1" s="414"/>
      <c r="EE1" s="414"/>
      <c r="EF1" s="414"/>
      <c r="EG1" s="414"/>
      <c r="EH1" s="414"/>
      <c r="EI1" s="414"/>
      <c r="EJ1" s="414"/>
      <c r="EK1" s="414"/>
      <c r="EL1" s="414"/>
      <c r="EM1" s="414" t="s">
        <v>427</v>
      </c>
      <c r="EN1" s="414"/>
      <c r="EO1" s="414"/>
      <c r="EP1" s="414"/>
      <c r="EQ1" s="414"/>
      <c r="ER1" s="414"/>
      <c r="ES1" s="414"/>
      <c r="ET1" s="414"/>
      <c r="EU1" s="414"/>
      <c r="EV1" s="414"/>
      <c r="EW1" s="414"/>
      <c r="EX1" s="414"/>
      <c r="EY1" s="414" t="s">
        <v>428</v>
      </c>
      <c r="EZ1" s="414"/>
      <c r="FA1" s="414"/>
      <c r="FB1" s="414"/>
      <c r="FC1" s="414"/>
      <c r="FD1" s="414"/>
      <c r="FE1" s="414"/>
      <c r="FF1" s="414"/>
      <c r="FG1" s="414"/>
      <c r="FH1" s="414"/>
      <c r="FI1" s="414"/>
      <c r="FJ1" s="414"/>
      <c r="FK1" s="414" t="s">
        <v>429</v>
      </c>
      <c r="FL1" s="414"/>
      <c r="FM1" s="414"/>
      <c r="FN1" s="414"/>
      <c r="FO1" s="414"/>
      <c r="FP1" s="414"/>
      <c r="FQ1" s="414"/>
      <c r="FR1" s="414"/>
      <c r="FS1" s="414"/>
      <c r="FT1" s="414"/>
      <c r="FU1" s="414"/>
      <c r="FV1" s="414"/>
      <c r="FW1" s="414" t="s">
        <v>425</v>
      </c>
      <c r="FX1" s="414"/>
      <c r="FY1" s="414"/>
      <c r="FZ1" s="414"/>
      <c r="GA1" s="414"/>
      <c r="GB1" s="414"/>
      <c r="GC1" s="414"/>
      <c r="GD1" s="414"/>
      <c r="GE1" s="414"/>
      <c r="GF1" s="414"/>
      <c r="GG1" s="414"/>
      <c r="GH1" s="414"/>
      <c r="GI1" s="414" t="s">
        <v>430</v>
      </c>
      <c r="GJ1" s="414"/>
      <c r="GK1" s="414"/>
      <c r="GL1" s="414"/>
      <c r="GM1" s="414"/>
      <c r="GN1" s="414"/>
      <c r="GO1" s="414"/>
      <c r="GP1" s="414"/>
      <c r="GQ1" s="414"/>
      <c r="GR1" s="414"/>
      <c r="GS1" s="414"/>
      <c r="GT1" s="414"/>
      <c r="GU1" s="414" t="s">
        <v>431</v>
      </c>
      <c r="GV1" s="414"/>
      <c r="GW1" s="414"/>
      <c r="GX1" s="414"/>
      <c r="GY1" s="414"/>
      <c r="GZ1" s="414"/>
      <c r="HA1" s="414"/>
      <c r="HB1" s="414"/>
      <c r="HC1" s="414"/>
      <c r="HD1" s="414"/>
      <c r="HE1" s="414"/>
      <c r="HF1" s="414"/>
      <c r="HG1" s="414" t="s">
        <v>432</v>
      </c>
      <c r="HH1" s="414"/>
      <c r="HI1" s="414"/>
      <c r="HJ1" s="414"/>
      <c r="HK1" s="414"/>
      <c r="HL1" s="414"/>
      <c r="HM1" s="414"/>
      <c r="HN1" s="414"/>
      <c r="HO1" s="414"/>
      <c r="HP1" s="414"/>
      <c r="HQ1" s="414"/>
      <c r="HR1" s="414"/>
      <c r="HS1" s="414" t="s">
        <v>433</v>
      </c>
      <c r="HT1" s="414"/>
      <c r="HU1" s="414"/>
      <c r="HV1" s="414"/>
      <c r="HW1" s="414"/>
      <c r="HX1" s="414"/>
      <c r="HY1" s="414"/>
      <c r="HZ1" s="414"/>
      <c r="IA1" s="414"/>
      <c r="IB1" s="414"/>
      <c r="IC1" s="414"/>
      <c r="ID1" s="414"/>
      <c r="IE1" s="414" t="s">
        <v>434</v>
      </c>
      <c r="IF1" s="414"/>
      <c r="IG1" s="414"/>
      <c r="IH1" s="414"/>
      <c r="II1" s="414"/>
      <c r="IJ1" s="414"/>
      <c r="IK1" s="414"/>
      <c r="IL1" s="414"/>
      <c r="IM1" s="414"/>
      <c r="IN1" s="414"/>
      <c r="IO1" s="414"/>
      <c r="IP1" s="414"/>
    </row>
    <row r="2" spans="1:251" s="7" customFormat="1" ht="15" customHeight="1" x14ac:dyDescent="0.15">
      <c r="A2" s="177"/>
      <c r="B2" s="177" t="s">
        <v>446</v>
      </c>
      <c r="C2" s="170"/>
      <c r="D2" s="37"/>
      <c r="J2" s="7" t="s">
        <v>14</v>
      </c>
      <c r="K2" s="177" t="s">
        <v>446</v>
      </c>
      <c r="L2" s="170"/>
      <c r="M2" s="37"/>
      <c r="U2" s="170"/>
      <c r="V2" s="7" t="s">
        <v>14</v>
      </c>
      <c r="W2" s="172" t="s">
        <v>446</v>
      </c>
      <c r="AD2" s="170"/>
      <c r="AE2" s="37"/>
      <c r="AH2" s="7" t="s">
        <v>14</v>
      </c>
      <c r="AI2" s="172" t="s">
        <v>446</v>
      </c>
      <c r="AM2" s="170"/>
      <c r="AT2" s="7" t="s">
        <v>14</v>
      </c>
      <c r="AU2" s="172" t="s">
        <v>446</v>
      </c>
      <c r="AV2" s="170"/>
      <c r="AW2" s="37"/>
      <c r="BE2" s="170"/>
      <c r="BF2" s="7" t="s">
        <v>14</v>
      </c>
      <c r="BG2" s="172" t="s">
        <v>446</v>
      </c>
      <c r="BN2" s="170"/>
      <c r="BR2" s="7" t="s">
        <v>14</v>
      </c>
      <c r="BS2" s="172" t="s">
        <v>446</v>
      </c>
      <c r="BV2" s="172"/>
      <c r="BW2" s="170"/>
      <c r="BX2" s="37"/>
      <c r="CD2" s="7" t="s">
        <v>14</v>
      </c>
      <c r="CE2" s="172" t="s">
        <v>446</v>
      </c>
      <c r="CF2" s="170"/>
      <c r="CG2" s="37"/>
      <c r="CP2" s="7" t="s">
        <v>14</v>
      </c>
      <c r="CQ2" s="178" t="s">
        <v>446</v>
      </c>
      <c r="CR2" s="179"/>
      <c r="CS2" s="179"/>
      <c r="CT2" s="179"/>
      <c r="CU2" s="179"/>
      <c r="CW2" s="178"/>
      <c r="CX2" s="180"/>
      <c r="CZ2" s="179"/>
      <c r="DA2" s="179"/>
      <c r="DB2" s="179" t="s">
        <v>14</v>
      </c>
      <c r="DC2" s="178" t="s">
        <v>446</v>
      </c>
      <c r="DD2" s="179"/>
      <c r="DE2" s="179"/>
      <c r="DG2" s="180"/>
      <c r="DH2" s="83"/>
      <c r="DI2" s="179"/>
      <c r="DJ2" s="179"/>
      <c r="DK2" s="179"/>
      <c r="DL2" s="179"/>
      <c r="DM2" s="179"/>
      <c r="DN2" s="179" t="s">
        <v>14</v>
      </c>
      <c r="DO2" s="178" t="s">
        <v>446</v>
      </c>
      <c r="DP2" s="180"/>
      <c r="DQ2" s="83"/>
      <c r="DR2" s="179"/>
      <c r="DS2" s="179"/>
      <c r="DT2" s="179"/>
      <c r="DU2" s="179"/>
      <c r="DV2" s="179"/>
      <c r="DX2" s="178"/>
      <c r="DY2" s="180"/>
      <c r="DZ2" s="179" t="s">
        <v>14</v>
      </c>
      <c r="EA2" s="178" t="s">
        <v>446</v>
      </c>
      <c r="EB2" s="179"/>
      <c r="EC2" s="179"/>
      <c r="ED2" s="179"/>
      <c r="EE2" s="179"/>
      <c r="EF2" s="179"/>
      <c r="EH2" s="180"/>
      <c r="EI2" s="83"/>
      <c r="EJ2" s="179"/>
      <c r="EK2" s="179"/>
      <c r="EL2" s="179" t="s">
        <v>14</v>
      </c>
      <c r="EM2" s="178" t="s">
        <v>446</v>
      </c>
      <c r="EN2" s="179"/>
      <c r="EO2" s="179"/>
      <c r="EP2" s="179"/>
      <c r="EQ2" s="179"/>
      <c r="ER2" s="179"/>
      <c r="ET2" s="180"/>
      <c r="EU2" s="83"/>
      <c r="EV2" s="179"/>
      <c r="EW2" s="179"/>
      <c r="EX2" s="179" t="s">
        <v>14</v>
      </c>
      <c r="EY2" s="178" t="s">
        <v>446</v>
      </c>
      <c r="EZ2" s="179"/>
      <c r="FA2" s="179"/>
      <c r="FB2" s="179"/>
      <c r="FC2" s="179"/>
      <c r="FD2" s="179"/>
      <c r="FF2" s="180"/>
      <c r="FG2" s="83"/>
      <c r="FH2" s="179"/>
      <c r="FI2" s="179"/>
      <c r="FJ2" s="179" t="s">
        <v>14</v>
      </c>
      <c r="FK2" s="178" t="s">
        <v>446</v>
      </c>
      <c r="FL2" s="179"/>
      <c r="FM2" s="179"/>
      <c r="FN2" s="179"/>
      <c r="FO2" s="179"/>
      <c r="FP2" s="179"/>
      <c r="FR2" s="180"/>
      <c r="FS2" s="83"/>
      <c r="FT2" s="179"/>
      <c r="FU2" s="179"/>
      <c r="FV2" s="179" t="s">
        <v>14</v>
      </c>
      <c r="FW2" s="178" t="s">
        <v>446</v>
      </c>
      <c r="FX2" s="179"/>
      <c r="FY2" s="179"/>
      <c r="FZ2" s="179"/>
      <c r="GA2" s="179"/>
      <c r="GB2" s="179"/>
      <c r="GD2" s="180"/>
      <c r="GE2" s="83"/>
      <c r="GF2" s="179"/>
      <c r="GG2" s="179"/>
      <c r="GH2" s="179" t="s">
        <v>14</v>
      </c>
      <c r="GI2" s="178" t="s">
        <v>446</v>
      </c>
      <c r="GJ2" s="179"/>
      <c r="GK2" s="179"/>
      <c r="GL2" s="179"/>
      <c r="GM2" s="179"/>
      <c r="GN2" s="179"/>
      <c r="GP2" s="180"/>
      <c r="GQ2" s="83"/>
      <c r="GR2" s="179"/>
      <c r="GS2" s="179"/>
      <c r="GT2" s="179" t="s">
        <v>14</v>
      </c>
      <c r="GU2" s="178" t="s">
        <v>446</v>
      </c>
      <c r="GV2" s="179"/>
      <c r="GW2" s="179"/>
      <c r="GX2" s="179"/>
      <c r="GY2" s="179"/>
      <c r="GZ2" s="179"/>
      <c r="HB2" s="180"/>
      <c r="HC2" s="83"/>
      <c r="HD2" s="179"/>
      <c r="HE2" s="179"/>
      <c r="HF2" s="179" t="s">
        <v>14</v>
      </c>
      <c r="HG2" s="178" t="s">
        <v>446</v>
      </c>
      <c r="HH2" s="179"/>
      <c r="HI2" s="179"/>
      <c r="HJ2" s="179"/>
      <c r="HK2" s="179"/>
      <c r="HL2" s="179"/>
      <c r="HN2" s="180"/>
      <c r="HO2" s="83"/>
      <c r="HP2" s="179"/>
      <c r="HQ2" s="179"/>
      <c r="HR2" s="179" t="s">
        <v>14</v>
      </c>
      <c r="HS2" s="178" t="s">
        <v>446</v>
      </c>
      <c r="HT2" s="179"/>
      <c r="HU2" s="179"/>
      <c r="HV2" s="179"/>
      <c r="HW2" s="179"/>
      <c r="HX2" s="179"/>
      <c r="HZ2" s="180"/>
      <c r="IA2" s="83"/>
      <c r="IB2" s="179"/>
      <c r="IC2" s="179"/>
      <c r="ID2" s="179" t="s">
        <v>14</v>
      </c>
      <c r="IE2" s="178" t="s">
        <v>446</v>
      </c>
      <c r="IF2" s="179"/>
      <c r="IG2" s="179"/>
      <c r="IH2" s="179"/>
      <c r="II2" s="179"/>
      <c r="IJ2" s="179"/>
      <c r="IL2" s="180"/>
      <c r="IM2" s="83"/>
      <c r="IN2" s="179"/>
      <c r="IO2" s="179"/>
      <c r="IP2" s="179" t="s">
        <v>14</v>
      </c>
    </row>
    <row r="3" spans="1:251" s="13" customFormat="1" ht="19.5" customHeight="1" x14ac:dyDescent="0.15">
      <c r="A3" s="416" t="s">
        <v>435</v>
      </c>
      <c r="B3" s="71" t="s">
        <v>362</v>
      </c>
      <c r="C3" s="72"/>
      <c r="D3" s="73"/>
      <c r="E3" s="74" t="s">
        <v>138</v>
      </c>
      <c r="F3" s="75"/>
      <c r="G3" s="73"/>
      <c r="H3" s="74" t="s">
        <v>139</v>
      </c>
      <c r="I3" s="75"/>
      <c r="J3" s="75"/>
      <c r="K3" s="71" t="s">
        <v>152</v>
      </c>
      <c r="L3" s="72"/>
      <c r="M3" s="73"/>
      <c r="N3" s="74" t="s">
        <v>436</v>
      </c>
      <c r="O3" s="75"/>
      <c r="P3" s="73"/>
      <c r="Q3" s="74" t="s">
        <v>153</v>
      </c>
      <c r="R3" s="75"/>
      <c r="S3" s="75"/>
      <c r="T3" s="71" t="s">
        <v>154</v>
      </c>
      <c r="U3" s="72"/>
      <c r="V3" s="73"/>
      <c r="W3" s="74" t="s">
        <v>155</v>
      </c>
      <c r="X3" s="75"/>
      <c r="Y3" s="73"/>
      <c r="Z3" s="74" t="s">
        <v>156</v>
      </c>
      <c r="AA3" s="75"/>
      <c r="AB3" s="75"/>
      <c r="AC3" s="71" t="s">
        <v>157</v>
      </c>
      <c r="AD3" s="72"/>
      <c r="AE3" s="73"/>
      <c r="AF3" s="74" t="s">
        <v>158</v>
      </c>
      <c r="AG3" s="75"/>
      <c r="AH3" s="73"/>
      <c r="AI3" s="74" t="s">
        <v>159</v>
      </c>
      <c r="AJ3" s="75"/>
      <c r="AK3" s="75"/>
      <c r="AL3" s="71" t="s">
        <v>437</v>
      </c>
      <c r="AM3" s="72"/>
      <c r="AN3" s="73"/>
      <c r="AO3" s="74" t="s">
        <v>160</v>
      </c>
      <c r="AP3" s="75"/>
      <c r="AQ3" s="73"/>
      <c r="AR3" s="74" t="s">
        <v>161</v>
      </c>
      <c r="AS3" s="75"/>
      <c r="AT3" s="75"/>
      <c r="AU3" s="71" t="s">
        <v>162</v>
      </c>
      <c r="AV3" s="72"/>
      <c r="AW3" s="73"/>
      <c r="AX3" s="74" t="s">
        <v>163</v>
      </c>
      <c r="AY3" s="75"/>
      <c r="AZ3" s="73"/>
      <c r="BA3" s="74" t="s">
        <v>164</v>
      </c>
      <c r="BB3" s="75"/>
      <c r="BC3" s="75"/>
      <c r="BD3" s="71" t="s">
        <v>165</v>
      </c>
      <c r="BE3" s="72"/>
      <c r="BF3" s="73"/>
      <c r="BG3" s="74" t="s">
        <v>301</v>
      </c>
      <c r="BH3" s="75"/>
      <c r="BI3" s="73"/>
      <c r="BJ3" s="74" t="s">
        <v>302</v>
      </c>
      <c r="BK3" s="75"/>
      <c r="BL3" s="75"/>
      <c r="BM3" s="71" t="s">
        <v>303</v>
      </c>
      <c r="BN3" s="72"/>
      <c r="BO3" s="73"/>
      <c r="BP3" s="74" t="s">
        <v>304</v>
      </c>
      <c r="BQ3" s="75"/>
      <c r="BR3" s="73"/>
      <c r="BS3" s="74" t="s">
        <v>305</v>
      </c>
      <c r="BT3" s="75"/>
      <c r="BU3" s="75"/>
      <c r="BV3" s="71" t="s">
        <v>306</v>
      </c>
      <c r="BW3" s="72"/>
      <c r="BX3" s="73"/>
      <c r="BY3" s="74" t="s">
        <v>574</v>
      </c>
      <c r="BZ3" s="75"/>
      <c r="CA3" s="73"/>
      <c r="CB3" s="74" t="s">
        <v>575</v>
      </c>
      <c r="CC3" s="75"/>
      <c r="CD3" s="75"/>
      <c r="CE3" s="71" t="s">
        <v>307</v>
      </c>
      <c r="CF3" s="72"/>
      <c r="CG3" s="73"/>
      <c r="CH3" s="74" t="s">
        <v>308</v>
      </c>
      <c r="CI3" s="75"/>
      <c r="CJ3" s="73"/>
      <c r="CK3" s="74" t="s">
        <v>309</v>
      </c>
      <c r="CL3" s="75"/>
      <c r="CM3" s="79"/>
      <c r="CN3" s="71" t="s">
        <v>310</v>
      </c>
      <c r="CO3" s="72"/>
      <c r="CP3" s="73"/>
      <c r="CQ3" s="74" t="s">
        <v>311</v>
      </c>
      <c r="CR3" s="75"/>
      <c r="CS3" s="73"/>
      <c r="CT3" s="74" t="s">
        <v>312</v>
      </c>
      <c r="CU3" s="75"/>
      <c r="CV3" s="79"/>
      <c r="CW3" s="71" t="s">
        <v>313</v>
      </c>
      <c r="CX3" s="72"/>
      <c r="CY3" s="73"/>
      <c r="CZ3" s="74" t="s">
        <v>314</v>
      </c>
      <c r="DA3" s="75"/>
      <c r="DB3" s="73"/>
      <c r="DC3" s="74" t="s">
        <v>315</v>
      </c>
      <c r="DD3" s="75"/>
      <c r="DE3" s="79"/>
      <c r="DF3" s="71" t="s">
        <v>316</v>
      </c>
      <c r="DG3" s="72"/>
      <c r="DH3" s="73"/>
      <c r="DI3" s="74" t="s">
        <v>317</v>
      </c>
      <c r="DJ3" s="75"/>
      <c r="DK3" s="73"/>
      <c r="DL3" s="74" t="s">
        <v>318</v>
      </c>
      <c r="DM3" s="75"/>
      <c r="DN3" s="79"/>
      <c r="DO3" s="71" t="s">
        <v>319</v>
      </c>
      <c r="DP3" s="72"/>
      <c r="DQ3" s="73"/>
      <c r="DR3" s="74" t="s">
        <v>320</v>
      </c>
      <c r="DS3" s="75"/>
      <c r="DT3" s="73"/>
      <c r="DU3" s="74" t="s">
        <v>321</v>
      </c>
      <c r="DV3" s="75"/>
      <c r="DW3" s="79"/>
      <c r="DX3" s="71" t="s">
        <v>322</v>
      </c>
      <c r="DY3" s="72"/>
      <c r="DZ3" s="73"/>
      <c r="EA3" s="74" t="s">
        <v>323</v>
      </c>
      <c r="EB3" s="75"/>
      <c r="EC3" s="73"/>
      <c r="ED3" s="74" t="s">
        <v>324</v>
      </c>
      <c r="EE3" s="75"/>
      <c r="EF3" s="79"/>
      <c r="EG3" s="71" t="s">
        <v>325</v>
      </c>
      <c r="EH3" s="72"/>
      <c r="EI3" s="73"/>
      <c r="EJ3" s="74" t="s">
        <v>326</v>
      </c>
      <c r="EK3" s="75"/>
      <c r="EL3" s="73"/>
      <c r="EM3" s="74" t="s">
        <v>327</v>
      </c>
      <c r="EN3" s="75"/>
      <c r="EO3" s="79"/>
      <c r="EP3" s="71" t="s">
        <v>328</v>
      </c>
      <c r="EQ3" s="72"/>
      <c r="ER3" s="73"/>
      <c r="ES3" s="74" t="s">
        <v>329</v>
      </c>
      <c r="ET3" s="75"/>
      <c r="EU3" s="73"/>
      <c r="EV3" s="74" t="s">
        <v>330</v>
      </c>
      <c r="EW3" s="75"/>
      <c r="EX3" s="79"/>
      <c r="EY3" s="71" t="s">
        <v>331</v>
      </c>
      <c r="EZ3" s="72"/>
      <c r="FA3" s="73"/>
      <c r="FB3" s="74" t="s">
        <v>332</v>
      </c>
      <c r="FC3" s="75"/>
      <c r="FD3" s="73"/>
      <c r="FE3" s="74" t="s">
        <v>333</v>
      </c>
      <c r="FF3" s="75"/>
      <c r="FG3" s="79"/>
      <c r="FH3" s="71" t="s">
        <v>334</v>
      </c>
      <c r="FI3" s="72"/>
      <c r="FJ3" s="73"/>
      <c r="FK3" s="74" t="s">
        <v>335</v>
      </c>
      <c r="FL3" s="75"/>
      <c r="FM3" s="73"/>
      <c r="FN3" s="74" t="s">
        <v>336</v>
      </c>
      <c r="FO3" s="75"/>
      <c r="FP3" s="79"/>
      <c r="FQ3" s="71" t="s">
        <v>337</v>
      </c>
      <c r="FR3" s="72"/>
      <c r="FS3" s="73"/>
      <c r="FT3" s="74" t="s">
        <v>338</v>
      </c>
      <c r="FU3" s="75"/>
      <c r="FV3" s="73"/>
      <c r="FW3" s="74" t="s">
        <v>339</v>
      </c>
      <c r="FX3" s="75"/>
      <c r="FY3" s="79"/>
      <c r="FZ3" s="71" t="s">
        <v>340</v>
      </c>
      <c r="GA3" s="72"/>
      <c r="GB3" s="73"/>
      <c r="GC3" s="74" t="s">
        <v>341</v>
      </c>
      <c r="GD3" s="75"/>
      <c r="GE3" s="73"/>
      <c r="GF3" s="74" t="s">
        <v>342</v>
      </c>
      <c r="GG3" s="75"/>
      <c r="GH3" s="79"/>
      <c r="GI3" s="71" t="s">
        <v>343</v>
      </c>
      <c r="GJ3" s="72"/>
      <c r="GK3" s="73"/>
      <c r="GL3" s="74" t="s">
        <v>344</v>
      </c>
      <c r="GM3" s="75"/>
      <c r="GN3" s="73"/>
      <c r="GO3" s="74" t="s">
        <v>345</v>
      </c>
      <c r="GP3" s="75"/>
      <c r="GQ3" s="79"/>
      <c r="GR3" s="71" t="s">
        <v>346</v>
      </c>
      <c r="GS3" s="72"/>
      <c r="GT3" s="73"/>
      <c r="GU3" s="74" t="s">
        <v>347</v>
      </c>
      <c r="GV3" s="75"/>
      <c r="GW3" s="73"/>
      <c r="GX3" s="74" t="s">
        <v>348</v>
      </c>
      <c r="GY3" s="75"/>
      <c r="GZ3" s="79"/>
      <c r="HA3" s="71" t="s">
        <v>349</v>
      </c>
      <c r="HB3" s="72"/>
      <c r="HC3" s="73"/>
      <c r="HD3" s="74" t="s">
        <v>350</v>
      </c>
      <c r="HE3" s="75"/>
      <c r="HF3" s="73"/>
      <c r="HG3" s="74" t="s">
        <v>351</v>
      </c>
      <c r="HH3" s="75"/>
      <c r="HI3" s="79"/>
      <c r="HJ3" s="71" t="s">
        <v>352</v>
      </c>
      <c r="HK3" s="72"/>
      <c r="HL3" s="73"/>
      <c r="HM3" s="74" t="s">
        <v>353</v>
      </c>
      <c r="HN3" s="75"/>
      <c r="HO3" s="73"/>
      <c r="HP3" s="74" t="s">
        <v>354</v>
      </c>
      <c r="HQ3" s="75"/>
      <c r="HR3" s="79"/>
      <c r="HS3" s="71" t="s">
        <v>355</v>
      </c>
      <c r="HT3" s="72"/>
      <c r="HU3" s="73"/>
      <c r="HV3" s="74" t="s">
        <v>356</v>
      </c>
      <c r="HW3" s="75"/>
      <c r="HX3" s="73"/>
      <c r="HY3" s="74" t="s">
        <v>357</v>
      </c>
      <c r="HZ3" s="75"/>
      <c r="IA3" s="79"/>
      <c r="IB3" s="71" t="s">
        <v>358</v>
      </c>
      <c r="IC3" s="72"/>
      <c r="ID3" s="73"/>
      <c r="IE3" s="74" t="s">
        <v>359</v>
      </c>
      <c r="IF3" s="75"/>
      <c r="IG3" s="73"/>
      <c r="IH3" s="74" t="s">
        <v>360</v>
      </c>
      <c r="II3" s="75"/>
      <c r="IJ3" s="79"/>
      <c r="IK3" s="71" t="s">
        <v>361</v>
      </c>
      <c r="IL3" s="72"/>
      <c r="IM3" s="73"/>
      <c r="IN3" s="74" t="s">
        <v>300</v>
      </c>
      <c r="IO3" s="75"/>
      <c r="IP3" s="73"/>
    </row>
    <row r="4" spans="1:251" s="13" customFormat="1" ht="19.5" customHeight="1" x14ac:dyDescent="0.15">
      <c r="A4" s="417"/>
      <c r="B4" s="2" t="s">
        <v>0</v>
      </c>
      <c r="C4" s="2" t="s">
        <v>1</v>
      </c>
      <c r="D4" s="2" t="s">
        <v>2</v>
      </c>
      <c r="E4" s="2" t="s">
        <v>0</v>
      </c>
      <c r="F4" s="2" t="s">
        <v>1</v>
      </c>
      <c r="G4" s="2" t="s">
        <v>2</v>
      </c>
      <c r="H4" s="2" t="s">
        <v>0</v>
      </c>
      <c r="I4" s="2" t="s">
        <v>1</v>
      </c>
      <c r="J4" s="3" t="s">
        <v>2</v>
      </c>
      <c r="K4" s="2" t="s">
        <v>0</v>
      </c>
      <c r="L4" s="2" t="s">
        <v>1</v>
      </c>
      <c r="M4" s="2" t="s">
        <v>2</v>
      </c>
      <c r="N4" s="2" t="s">
        <v>0</v>
      </c>
      <c r="O4" s="2" t="s">
        <v>1</v>
      </c>
      <c r="P4" s="91" t="s">
        <v>2</v>
      </c>
      <c r="Q4" s="57" t="s">
        <v>0</v>
      </c>
      <c r="R4" s="2" t="s">
        <v>1</v>
      </c>
      <c r="S4" s="3" t="s">
        <v>2</v>
      </c>
      <c r="T4" s="2" t="s">
        <v>0</v>
      </c>
      <c r="U4" s="2" t="s">
        <v>1</v>
      </c>
      <c r="V4" s="2" t="s">
        <v>2</v>
      </c>
      <c r="W4" s="2" t="s">
        <v>423</v>
      </c>
      <c r="X4" s="2" t="s">
        <v>1</v>
      </c>
      <c r="Y4" s="2" t="s">
        <v>2</v>
      </c>
      <c r="Z4" s="2" t="s">
        <v>0</v>
      </c>
      <c r="AA4" s="2" t="s">
        <v>1</v>
      </c>
      <c r="AB4" s="3" t="s">
        <v>2</v>
      </c>
      <c r="AC4" s="2" t="s">
        <v>0</v>
      </c>
      <c r="AD4" s="2" t="s">
        <v>1</v>
      </c>
      <c r="AE4" s="2" t="s">
        <v>2</v>
      </c>
      <c r="AF4" s="2" t="s">
        <v>0</v>
      </c>
      <c r="AG4" s="2" t="s">
        <v>1</v>
      </c>
      <c r="AH4" s="2" t="s">
        <v>2</v>
      </c>
      <c r="AI4" s="2" t="s">
        <v>0</v>
      </c>
      <c r="AJ4" s="2" t="s">
        <v>1</v>
      </c>
      <c r="AK4" s="3" t="s">
        <v>2</v>
      </c>
      <c r="AL4" s="2" t="s">
        <v>0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2</v>
      </c>
      <c r="AR4" s="2" t="s">
        <v>0</v>
      </c>
      <c r="AS4" s="2" t="s">
        <v>1</v>
      </c>
      <c r="AT4" s="3" t="s">
        <v>2</v>
      </c>
      <c r="AU4" s="2" t="s">
        <v>0</v>
      </c>
      <c r="AV4" s="2" t="s">
        <v>1</v>
      </c>
      <c r="AW4" s="2" t="s">
        <v>2</v>
      </c>
      <c r="AX4" s="2" t="s">
        <v>0</v>
      </c>
      <c r="AY4" s="2" t="s">
        <v>1</v>
      </c>
      <c r="AZ4" s="2" t="s">
        <v>2</v>
      </c>
      <c r="BA4" s="2" t="s">
        <v>0</v>
      </c>
      <c r="BB4" s="2" t="s">
        <v>1</v>
      </c>
      <c r="BC4" s="3" t="s">
        <v>2</v>
      </c>
      <c r="BD4" s="2" t="s">
        <v>0</v>
      </c>
      <c r="BE4" s="2" t="s">
        <v>1</v>
      </c>
      <c r="BF4" s="2" t="s">
        <v>2</v>
      </c>
      <c r="BG4" s="2" t="s">
        <v>0</v>
      </c>
      <c r="BH4" s="2" t="s">
        <v>1</v>
      </c>
      <c r="BI4" s="2" t="s">
        <v>2</v>
      </c>
      <c r="BJ4" s="2" t="s">
        <v>0</v>
      </c>
      <c r="BK4" s="2" t="s">
        <v>1</v>
      </c>
      <c r="BL4" s="3" t="s">
        <v>2</v>
      </c>
      <c r="BM4" s="2" t="s">
        <v>0</v>
      </c>
      <c r="BN4" s="2" t="s">
        <v>1</v>
      </c>
      <c r="BO4" s="2" t="s">
        <v>2</v>
      </c>
      <c r="BP4" s="2" t="s">
        <v>0</v>
      </c>
      <c r="BQ4" s="2" t="s">
        <v>1</v>
      </c>
      <c r="BR4" s="2" t="s">
        <v>2</v>
      </c>
      <c r="BS4" s="2" t="s">
        <v>0</v>
      </c>
      <c r="BT4" s="2" t="s">
        <v>1</v>
      </c>
      <c r="BU4" s="3" t="s">
        <v>2</v>
      </c>
      <c r="BV4" s="2" t="s">
        <v>0</v>
      </c>
      <c r="BW4" s="2" t="s">
        <v>1</v>
      </c>
      <c r="BX4" s="2" t="s">
        <v>2</v>
      </c>
      <c r="BY4" s="2" t="s">
        <v>0</v>
      </c>
      <c r="BZ4" s="2" t="s">
        <v>1</v>
      </c>
      <c r="CA4" s="2" t="s">
        <v>2</v>
      </c>
      <c r="CB4" s="2" t="s">
        <v>0</v>
      </c>
      <c r="CC4" s="2" t="s">
        <v>1</v>
      </c>
      <c r="CD4" s="3" t="s">
        <v>2</v>
      </c>
      <c r="CE4" s="2" t="s">
        <v>0</v>
      </c>
      <c r="CF4" s="2" t="s">
        <v>1</v>
      </c>
      <c r="CG4" s="2" t="s">
        <v>2</v>
      </c>
      <c r="CH4" s="2" t="s">
        <v>0</v>
      </c>
      <c r="CI4" s="2" t="s">
        <v>1</v>
      </c>
      <c r="CJ4" s="2" t="s">
        <v>2</v>
      </c>
      <c r="CK4" s="2" t="s">
        <v>0</v>
      </c>
      <c r="CL4" s="2" t="s">
        <v>1</v>
      </c>
      <c r="CM4" s="3" t="s">
        <v>2</v>
      </c>
      <c r="CN4" s="2" t="s">
        <v>0</v>
      </c>
      <c r="CO4" s="2" t="s">
        <v>1</v>
      </c>
      <c r="CP4" s="2" t="s">
        <v>2</v>
      </c>
      <c r="CQ4" s="2" t="s">
        <v>0</v>
      </c>
      <c r="CR4" s="2" t="s">
        <v>1</v>
      </c>
      <c r="CS4" s="2" t="s">
        <v>2</v>
      </c>
      <c r="CT4" s="2" t="s">
        <v>0</v>
      </c>
      <c r="CU4" s="2" t="s">
        <v>1</v>
      </c>
      <c r="CV4" s="3" t="s">
        <v>2</v>
      </c>
      <c r="CW4" s="2" t="s">
        <v>0</v>
      </c>
      <c r="CX4" s="2" t="s">
        <v>1</v>
      </c>
      <c r="CY4" s="2" t="s">
        <v>2</v>
      </c>
      <c r="CZ4" s="2" t="s">
        <v>0</v>
      </c>
      <c r="DA4" s="2" t="s">
        <v>1</v>
      </c>
      <c r="DB4" s="2" t="s">
        <v>2</v>
      </c>
      <c r="DC4" s="2" t="s">
        <v>0</v>
      </c>
      <c r="DD4" s="2" t="s">
        <v>1</v>
      </c>
      <c r="DE4" s="3" t="s">
        <v>2</v>
      </c>
      <c r="DF4" s="2" t="s">
        <v>0</v>
      </c>
      <c r="DG4" s="2" t="s">
        <v>1</v>
      </c>
      <c r="DH4" s="2" t="s">
        <v>2</v>
      </c>
      <c r="DI4" s="2" t="s">
        <v>0</v>
      </c>
      <c r="DJ4" s="2" t="s">
        <v>1</v>
      </c>
      <c r="DK4" s="2" t="s">
        <v>2</v>
      </c>
      <c r="DL4" s="2" t="s">
        <v>0</v>
      </c>
      <c r="DM4" s="2" t="s">
        <v>1</v>
      </c>
      <c r="DN4" s="3" t="s">
        <v>2</v>
      </c>
      <c r="DO4" s="2" t="s">
        <v>0</v>
      </c>
      <c r="DP4" s="2" t="s">
        <v>1</v>
      </c>
      <c r="DQ4" s="2" t="s">
        <v>2</v>
      </c>
      <c r="DR4" s="2" t="s">
        <v>0</v>
      </c>
      <c r="DS4" s="2" t="s">
        <v>1</v>
      </c>
      <c r="DT4" s="2" t="s">
        <v>2</v>
      </c>
      <c r="DU4" s="2" t="s">
        <v>0</v>
      </c>
      <c r="DV4" s="2" t="s">
        <v>1</v>
      </c>
      <c r="DW4" s="3" t="s">
        <v>2</v>
      </c>
      <c r="DX4" s="2" t="s">
        <v>0</v>
      </c>
      <c r="DY4" s="2" t="s">
        <v>1</v>
      </c>
      <c r="DZ4" s="2" t="s">
        <v>2</v>
      </c>
      <c r="EA4" s="2" t="s">
        <v>0</v>
      </c>
      <c r="EB4" s="2" t="s">
        <v>1</v>
      </c>
      <c r="EC4" s="2" t="s">
        <v>2</v>
      </c>
      <c r="ED4" s="2" t="s">
        <v>0</v>
      </c>
      <c r="EE4" s="2" t="s">
        <v>1</v>
      </c>
      <c r="EF4" s="3" t="s">
        <v>2</v>
      </c>
      <c r="EG4" s="2" t="s">
        <v>0</v>
      </c>
      <c r="EH4" s="2" t="s">
        <v>1</v>
      </c>
      <c r="EI4" s="2" t="s">
        <v>2</v>
      </c>
      <c r="EJ4" s="2" t="s">
        <v>0</v>
      </c>
      <c r="EK4" s="2" t="s">
        <v>1</v>
      </c>
      <c r="EL4" s="2" t="s">
        <v>2</v>
      </c>
      <c r="EM4" s="2" t="s">
        <v>0</v>
      </c>
      <c r="EN4" s="2" t="s">
        <v>1</v>
      </c>
      <c r="EO4" s="3" t="s">
        <v>2</v>
      </c>
      <c r="EP4" s="2" t="s">
        <v>0</v>
      </c>
      <c r="EQ4" s="2" t="s">
        <v>1</v>
      </c>
      <c r="ER4" s="2" t="s">
        <v>2</v>
      </c>
      <c r="ES4" s="2" t="s">
        <v>0</v>
      </c>
      <c r="ET4" s="2" t="s">
        <v>1</v>
      </c>
      <c r="EU4" s="2" t="s">
        <v>2</v>
      </c>
      <c r="EV4" s="2" t="s">
        <v>0</v>
      </c>
      <c r="EW4" s="2" t="s">
        <v>1</v>
      </c>
      <c r="EX4" s="3" t="s">
        <v>2</v>
      </c>
      <c r="EY4" s="2" t="s">
        <v>0</v>
      </c>
      <c r="EZ4" s="2" t="s">
        <v>1</v>
      </c>
      <c r="FA4" s="2" t="s">
        <v>2</v>
      </c>
      <c r="FB4" s="2" t="s">
        <v>0</v>
      </c>
      <c r="FC4" s="2" t="s">
        <v>1</v>
      </c>
      <c r="FD4" s="2" t="s">
        <v>2</v>
      </c>
      <c r="FE4" s="2" t="s">
        <v>0</v>
      </c>
      <c r="FF4" s="2" t="s">
        <v>1</v>
      </c>
      <c r="FG4" s="3" t="s">
        <v>2</v>
      </c>
      <c r="FH4" s="2" t="s">
        <v>0</v>
      </c>
      <c r="FI4" s="2" t="s">
        <v>1</v>
      </c>
      <c r="FJ4" s="2" t="s">
        <v>2</v>
      </c>
      <c r="FK4" s="2" t="s">
        <v>0</v>
      </c>
      <c r="FL4" s="2" t="s">
        <v>1</v>
      </c>
      <c r="FM4" s="2" t="s">
        <v>2</v>
      </c>
      <c r="FN4" s="2" t="s">
        <v>0</v>
      </c>
      <c r="FO4" s="2" t="s">
        <v>1</v>
      </c>
      <c r="FP4" s="3" t="s">
        <v>2</v>
      </c>
      <c r="FQ4" s="2" t="s">
        <v>0</v>
      </c>
      <c r="FR4" s="2" t="s">
        <v>1</v>
      </c>
      <c r="FS4" s="2" t="s">
        <v>2</v>
      </c>
      <c r="FT4" s="2" t="s">
        <v>0</v>
      </c>
      <c r="FU4" s="2" t="s">
        <v>1</v>
      </c>
      <c r="FV4" s="2" t="s">
        <v>2</v>
      </c>
      <c r="FW4" s="2" t="s">
        <v>0</v>
      </c>
      <c r="FX4" s="2" t="s">
        <v>1</v>
      </c>
      <c r="FY4" s="3" t="s">
        <v>2</v>
      </c>
      <c r="FZ4" s="2" t="s">
        <v>0</v>
      </c>
      <c r="GA4" s="2" t="s">
        <v>1</v>
      </c>
      <c r="GB4" s="2" t="s">
        <v>2</v>
      </c>
      <c r="GC4" s="2" t="s">
        <v>0</v>
      </c>
      <c r="GD4" s="2" t="s">
        <v>1</v>
      </c>
      <c r="GE4" s="2" t="s">
        <v>2</v>
      </c>
      <c r="GF4" s="2" t="s">
        <v>0</v>
      </c>
      <c r="GG4" s="2" t="s">
        <v>1</v>
      </c>
      <c r="GH4" s="3" t="s">
        <v>2</v>
      </c>
      <c r="GI4" s="2" t="s">
        <v>0</v>
      </c>
      <c r="GJ4" s="2" t="s">
        <v>1</v>
      </c>
      <c r="GK4" s="2" t="s">
        <v>2</v>
      </c>
      <c r="GL4" s="2" t="s">
        <v>0</v>
      </c>
      <c r="GM4" s="2" t="s">
        <v>1</v>
      </c>
      <c r="GN4" s="2" t="s">
        <v>2</v>
      </c>
      <c r="GO4" s="2" t="s">
        <v>0</v>
      </c>
      <c r="GP4" s="2" t="s">
        <v>1</v>
      </c>
      <c r="GQ4" s="3" t="s">
        <v>2</v>
      </c>
      <c r="GR4" s="2" t="s">
        <v>0</v>
      </c>
      <c r="GS4" s="2" t="s">
        <v>1</v>
      </c>
      <c r="GT4" s="2" t="s">
        <v>2</v>
      </c>
      <c r="GU4" s="2" t="s">
        <v>0</v>
      </c>
      <c r="GV4" s="2" t="s">
        <v>1</v>
      </c>
      <c r="GW4" s="2" t="s">
        <v>2</v>
      </c>
      <c r="GX4" s="2" t="s">
        <v>0</v>
      </c>
      <c r="GY4" s="2" t="s">
        <v>1</v>
      </c>
      <c r="GZ4" s="3" t="s">
        <v>2</v>
      </c>
      <c r="HA4" s="2" t="s">
        <v>0</v>
      </c>
      <c r="HB4" s="2" t="s">
        <v>1</v>
      </c>
      <c r="HC4" s="2" t="s">
        <v>2</v>
      </c>
      <c r="HD4" s="2" t="s">
        <v>0</v>
      </c>
      <c r="HE4" s="2" t="s">
        <v>1</v>
      </c>
      <c r="HF4" s="2" t="s">
        <v>2</v>
      </c>
      <c r="HG4" s="2" t="s">
        <v>0</v>
      </c>
      <c r="HH4" s="2" t="s">
        <v>1</v>
      </c>
      <c r="HI4" s="3" t="s">
        <v>2</v>
      </c>
      <c r="HJ4" s="2" t="s">
        <v>0</v>
      </c>
      <c r="HK4" s="2" t="s">
        <v>1</v>
      </c>
      <c r="HL4" s="2" t="s">
        <v>2</v>
      </c>
      <c r="HM4" s="2" t="s">
        <v>0</v>
      </c>
      <c r="HN4" s="2" t="s">
        <v>1</v>
      </c>
      <c r="HO4" s="2" t="s">
        <v>2</v>
      </c>
      <c r="HP4" s="2" t="s">
        <v>0</v>
      </c>
      <c r="HQ4" s="2" t="s">
        <v>1</v>
      </c>
      <c r="HR4" s="3" t="s">
        <v>2</v>
      </c>
      <c r="HS4" s="2" t="s">
        <v>0</v>
      </c>
      <c r="HT4" s="2" t="s">
        <v>1</v>
      </c>
      <c r="HU4" s="2" t="s">
        <v>2</v>
      </c>
      <c r="HV4" s="2" t="s">
        <v>0</v>
      </c>
      <c r="HW4" s="2" t="s">
        <v>1</v>
      </c>
      <c r="HX4" s="2" t="s">
        <v>2</v>
      </c>
      <c r="HY4" s="2" t="s">
        <v>0</v>
      </c>
      <c r="HZ4" s="2" t="s">
        <v>1</v>
      </c>
      <c r="IA4" s="3" t="s">
        <v>2</v>
      </c>
      <c r="IB4" s="2" t="s">
        <v>0</v>
      </c>
      <c r="IC4" s="2" t="s">
        <v>1</v>
      </c>
      <c r="ID4" s="2" t="s">
        <v>2</v>
      </c>
      <c r="IE4" s="2" t="s">
        <v>0</v>
      </c>
      <c r="IF4" s="2" t="s">
        <v>1</v>
      </c>
      <c r="IG4" s="2" t="s">
        <v>2</v>
      </c>
      <c r="IH4" s="2" t="s">
        <v>0</v>
      </c>
      <c r="II4" s="2" t="s">
        <v>1</v>
      </c>
      <c r="IJ4" s="3" t="s">
        <v>2</v>
      </c>
      <c r="IK4" s="2" t="s">
        <v>0</v>
      </c>
      <c r="IL4" s="2" t="s">
        <v>1</v>
      </c>
      <c r="IM4" s="2" t="s">
        <v>2</v>
      </c>
      <c r="IN4" s="2" t="s">
        <v>0</v>
      </c>
      <c r="IO4" s="2" t="s">
        <v>1</v>
      </c>
      <c r="IP4" s="2" t="s">
        <v>2</v>
      </c>
    </row>
    <row r="5" spans="1:251" s="16" customFormat="1" ht="18" customHeight="1" x14ac:dyDescent="0.15">
      <c r="A5" s="76" t="s">
        <v>368</v>
      </c>
      <c r="B5" s="132">
        <f t="shared" ref="B5:BM5" si="0">SUM(B6,B33)</f>
        <v>36476</v>
      </c>
      <c r="C5" s="133">
        <f t="shared" si="0"/>
        <v>18052</v>
      </c>
      <c r="D5" s="134">
        <f t="shared" si="0"/>
        <v>18424</v>
      </c>
      <c r="E5" s="133">
        <f t="shared" si="0"/>
        <v>26472</v>
      </c>
      <c r="F5" s="133">
        <f t="shared" si="0"/>
        <v>13258</v>
      </c>
      <c r="G5" s="134">
        <f t="shared" si="0"/>
        <v>13214</v>
      </c>
      <c r="H5" s="133">
        <f t="shared" si="0"/>
        <v>1540</v>
      </c>
      <c r="I5" s="133">
        <f t="shared" si="0"/>
        <v>900</v>
      </c>
      <c r="J5" s="134">
        <f t="shared" si="0"/>
        <v>640</v>
      </c>
      <c r="K5" s="133">
        <f t="shared" si="0"/>
        <v>100</v>
      </c>
      <c r="L5" s="133">
        <f t="shared" si="0"/>
        <v>58</v>
      </c>
      <c r="M5" s="134">
        <f t="shared" si="0"/>
        <v>42</v>
      </c>
      <c r="N5" s="133">
        <f t="shared" si="0"/>
        <v>652</v>
      </c>
      <c r="O5" s="133">
        <f t="shared" si="0"/>
        <v>232</v>
      </c>
      <c r="P5" s="134">
        <f t="shared" si="0"/>
        <v>420</v>
      </c>
      <c r="Q5" s="133">
        <f t="shared" si="0"/>
        <v>82</v>
      </c>
      <c r="R5" s="133">
        <f t="shared" si="0"/>
        <v>72</v>
      </c>
      <c r="S5" s="134">
        <f t="shared" si="0"/>
        <v>10</v>
      </c>
      <c r="T5" s="133">
        <f t="shared" si="0"/>
        <v>1852</v>
      </c>
      <c r="U5" s="133">
        <f t="shared" si="0"/>
        <v>516</v>
      </c>
      <c r="V5" s="134">
        <f t="shared" si="0"/>
        <v>1336</v>
      </c>
      <c r="W5" s="133">
        <f t="shared" si="0"/>
        <v>1094</v>
      </c>
      <c r="X5" s="133">
        <f t="shared" si="0"/>
        <v>428</v>
      </c>
      <c r="Y5" s="134">
        <f t="shared" si="0"/>
        <v>666</v>
      </c>
      <c r="Z5" s="133">
        <f t="shared" si="0"/>
        <v>34</v>
      </c>
      <c r="AA5" s="133">
        <f t="shared" si="0"/>
        <v>24</v>
      </c>
      <c r="AB5" s="134">
        <f t="shared" si="0"/>
        <v>10</v>
      </c>
      <c r="AC5" s="133">
        <f t="shared" si="0"/>
        <v>318</v>
      </c>
      <c r="AD5" s="133">
        <f t="shared" si="0"/>
        <v>136</v>
      </c>
      <c r="AE5" s="134">
        <f t="shared" si="0"/>
        <v>182</v>
      </c>
      <c r="AF5" s="133">
        <f t="shared" si="0"/>
        <v>146</v>
      </c>
      <c r="AG5" s="133">
        <f t="shared" si="0"/>
        <v>64</v>
      </c>
      <c r="AH5" s="134">
        <f t="shared" si="0"/>
        <v>82</v>
      </c>
      <c r="AI5" s="133">
        <f t="shared" si="0"/>
        <v>344</v>
      </c>
      <c r="AJ5" s="133">
        <f t="shared" si="0"/>
        <v>220</v>
      </c>
      <c r="AK5" s="134">
        <f t="shared" si="0"/>
        <v>124</v>
      </c>
      <c r="AL5" s="133">
        <f t="shared" si="0"/>
        <v>218</v>
      </c>
      <c r="AM5" s="133">
        <f t="shared" si="0"/>
        <v>150</v>
      </c>
      <c r="AN5" s="134">
        <f t="shared" si="0"/>
        <v>68</v>
      </c>
      <c r="AO5" s="133">
        <f t="shared" si="0"/>
        <v>108</v>
      </c>
      <c r="AP5" s="133">
        <f t="shared" si="0"/>
        <v>84</v>
      </c>
      <c r="AQ5" s="134">
        <f t="shared" si="0"/>
        <v>24</v>
      </c>
      <c r="AR5" s="133">
        <f t="shared" si="0"/>
        <v>90</v>
      </c>
      <c r="AS5" s="133">
        <f t="shared" si="0"/>
        <v>60</v>
      </c>
      <c r="AT5" s="134">
        <f t="shared" si="0"/>
        <v>30</v>
      </c>
      <c r="AU5" s="133">
        <f t="shared" si="0"/>
        <v>286</v>
      </c>
      <c r="AV5" s="133">
        <f t="shared" si="0"/>
        <v>276</v>
      </c>
      <c r="AW5" s="134">
        <f t="shared" si="0"/>
        <v>10</v>
      </c>
      <c r="AX5" s="133">
        <f t="shared" si="0"/>
        <v>50</v>
      </c>
      <c r="AY5" s="133">
        <f t="shared" si="0"/>
        <v>26</v>
      </c>
      <c r="AZ5" s="134">
        <f t="shared" si="0"/>
        <v>24</v>
      </c>
      <c r="BA5" s="133">
        <f t="shared" si="0"/>
        <v>586</v>
      </c>
      <c r="BB5" s="133">
        <f t="shared" si="0"/>
        <v>368</v>
      </c>
      <c r="BC5" s="134">
        <f t="shared" si="0"/>
        <v>218</v>
      </c>
      <c r="BD5" s="133">
        <f t="shared" si="0"/>
        <v>84</v>
      </c>
      <c r="BE5" s="133">
        <f t="shared" si="0"/>
        <v>26</v>
      </c>
      <c r="BF5" s="134">
        <f t="shared" si="0"/>
        <v>58</v>
      </c>
      <c r="BG5" s="133">
        <f t="shared" si="0"/>
        <v>392</v>
      </c>
      <c r="BH5" s="133">
        <f t="shared" si="0"/>
        <v>142</v>
      </c>
      <c r="BI5" s="134">
        <f t="shared" si="0"/>
        <v>250</v>
      </c>
      <c r="BJ5" s="133">
        <f t="shared" si="0"/>
        <v>80</v>
      </c>
      <c r="BK5" s="133">
        <f t="shared" si="0"/>
        <v>68</v>
      </c>
      <c r="BL5" s="134">
        <f t="shared" si="0"/>
        <v>12</v>
      </c>
      <c r="BM5" s="133">
        <f t="shared" si="0"/>
        <v>56</v>
      </c>
      <c r="BN5" s="133">
        <f t="shared" ref="BN5:DY5" si="1">SUM(BN6,BN33)</f>
        <v>40</v>
      </c>
      <c r="BO5" s="134">
        <f t="shared" si="1"/>
        <v>16</v>
      </c>
      <c r="BP5" s="133">
        <f t="shared" si="1"/>
        <v>188</v>
      </c>
      <c r="BQ5" s="133">
        <f t="shared" si="1"/>
        <v>144</v>
      </c>
      <c r="BR5" s="134">
        <f t="shared" si="1"/>
        <v>44</v>
      </c>
      <c r="BS5" s="133">
        <f t="shared" si="1"/>
        <v>22</v>
      </c>
      <c r="BT5" s="133">
        <f t="shared" si="1"/>
        <v>10</v>
      </c>
      <c r="BU5" s="134">
        <f t="shared" si="1"/>
        <v>12</v>
      </c>
      <c r="BV5" s="133">
        <f t="shared" si="1"/>
        <v>10</v>
      </c>
      <c r="BW5" s="133">
        <f t="shared" si="1"/>
        <v>4</v>
      </c>
      <c r="BX5" s="134">
        <f t="shared" si="1"/>
        <v>6</v>
      </c>
      <c r="BY5" s="133">
        <f t="shared" si="1"/>
        <v>50</v>
      </c>
      <c r="BZ5" s="133">
        <f t="shared" si="1"/>
        <v>30</v>
      </c>
      <c r="CA5" s="134">
        <f t="shared" si="1"/>
        <v>20</v>
      </c>
      <c r="CB5" s="133">
        <f t="shared" si="1"/>
        <v>54</v>
      </c>
      <c r="CC5" s="133">
        <f t="shared" si="1"/>
        <v>20</v>
      </c>
      <c r="CD5" s="134">
        <f t="shared" si="1"/>
        <v>34</v>
      </c>
      <c r="CE5" s="133">
        <f t="shared" si="1"/>
        <v>82</v>
      </c>
      <c r="CF5" s="133">
        <f t="shared" si="1"/>
        <v>64</v>
      </c>
      <c r="CG5" s="134">
        <f t="shared" si="1"/>
        <v>18</v>
      </c>
      <c r="CH5" s="133">
        <f t="shared" si="1"/>
        <v>12</v>
      </c>
      <c r="CI5" s="133">
        <f t="shared" si="1"/>
        <v>10</v>
      </c>
      <c r="CJ5" s="134">
        <f t="shared" si="1"/>
        <v>2</v>
      </c>
      <c r="CK5" s="133">
        <f t="shared" si="1"/>
        <v>0</v>
      </c>
      <c r="CL5" s="133">
        <f t="shared" si="1"/>
        <v>0</v>
      </c>
      <c r="CM5" s="134">
        <f t="shared" si="1"/>
        <v>0</v>
      </c>
      <c r="CN5" s="133">
        <f t="shared" si="1"/>
        <v>14</v>
      </c>
      <c r="CO5" s="133">
        <f t="shared" si="1"/>
        <v>8</v>
      </c>
      <c r="CP5" s="134">
        <f t="shared" si="1"/>
        <v>6</v>
      </c>
      <c r="CQ5" s="133">
        <f t="shared" si="1"/>
        <v>0</v>
      </c>
      <c r="CR5" s="133">
        <f t="shared" si="1"/>
        <v>0</v>
      </c>
      <c r="CS5" s="134">
        <f t="shared" si="1"/>
        <v>0</v>
      </c>
      <c r="CT5" s="133">
        <f t="shared" si="1"/>
        <v>16</v>
      </c>
      <c r="CU5" s="133">
        <f t="shared" si="1"/>
        <v>8</v>
      </c>
      <c r="CV5" s="134">
        <f t="shared" si="1"/>
        <v>8</v>
      </c>
      <c r="CW5" s="133">
        <f t="shared" si="1"/>
        <v>0</v>
      </c>
      <c r="CX5" s="133">
        <f t="shared" si="1"/>
        <v>0</v>
      </c>
      <c r="CY5" s="134">
        <f t="shared" si="1"/>
        <v>0</v>
      </c>
      <c r="CZ5" s="133">
        <f t="shared" si="1"/>
        <v>0</v>
      </c>
      <c r="DA5" s="133">
        <f t="shared" si="1"/>
        <v>0</v>
      </c>
      <c r="DB5" s="135">
        <f t="shared" si="1"/>
        <v>0</v>
      </c>
      <c r="DC5" s="132">
        <f t="shared" si="1"/>
        <v>30</v>
      </c>
      <c r="DD5" s="133">
        <f t="shared" si="1"/>
        <v>8</v>
      </c>
      <c r="DE5" s="135">
        <f t="shared" si="1"/>
        <v>22</v>
      </c>
      <c r="DF5" s="132">
        <f t="shared" si="1"/>
        <v>10</v>
      </c>
      <c r="DG5" s="133">
        <f t="shared" si="1"/>
        <v>10</v>
      </c>
      <c r="DH5" s="135">
        <f t="shared" si="1"/>
        <v>0</v>
      </c>
      <c r="DI5" s="132">
        <f t="shared" si="1"/>
        <v>0</v>
      </c>
      <c r="DJ5" s="133">
        <f t="shared" si="1"/>
        <v>0</v>
      </c>
      <c r="DK5" s="135">
        <f t="shared" si="1"/>
        <v>0</v>
      </c>
      <c r="DL5" s="132">
        <f t="shared" si="1"/>
        <v>2</v>
      </c>
      <c r="DM5" s="133">
        <f t="shared" si="1"/>
        <v>0</v>
      </c>
      <c r="DN5" s="135">
        <f t="shared" si="1"/>
        <v>2</v>
      </c>
      <c r="DO5" s="132">
        <f t="shared" si="1"/>
        <v>0</v>
      </c>
      <c r="DP5" s="133">
        <f t="shared" si="1"/>
        <v>0</v>
      </c>
      <c r="DQ5" s="135">
        <f t="shared" si="1"/>
        <v>0</v>
      </c>
      <c r="DR5" s="132">
        <f t="shared" si="1"/>
        <v>10</v>
      </c>
      <c r="DS5" s="133">
        <f t="shared" si="1"/>
        <v>4</v>
      </c>
      <c r="DT5" s="135">
        <f t="shared" si="1"/>
        <v>6</v>
      </c>
      <c r="DU5" s="132">
        <f t="shared" si="1"/>
        <v>14</v>
      </c>
      <c r="DV5" s="133">
        <f t="shared" si="1"/>
        <v>6</v>
      </c>
      <c r="DW5" s="135">
        <f t="shared" si="1"/>
        <v>8</v>
      </c>
      <c r="DX5" s="132">
        <f t="shared" si="1"/>
        <v>0</v>
      </c>
      <c r="DY5" s="133">
        <f t="shared" si="1"/>
        <v>0</v>
      </c>
      <c r="DZ5" s="135">
        <f t="shared" ref="DZ5:GK5" si="2">SUM(DZ6,DZ33)</f>
        <v>0</v>
      </c>
      <c r="EA5" s="132">
        <f t="shared" si="2"/>
        <v>0</v>
      </c>
      <c r="EB5" s="133">
        <f t="shared" si="2"/>
        <v>0</v>
      </c>
      <c r="EC5" s="135">
        <f t="shared" si="2"/>
        <v>0</v>
      </c>
      <c r="ED5" s="132">
        <f t="shared" si="2"/>
        <v>28</v>
      </c>
      <c r="EE5" s="133">
        <f t="shared" si="2"/>
        <v>8</v>
      </c>
      <c r="EF5" s="135">
        <f t="shared" si="2"/>
        <v>20</v>
      </c>
      <c r="EG5" s="132">
        <f t="shared" si="2"/>
        <v>0</v>
      </c>
      <c r="EH5" s="133">
        <f t="shared" si="2"/>
        <v>0</v>
      </c>
      <c r="EI5" s="135">
        <f t="shared" si="2"/>
        <v>0</v>
      </c>
      <c r="EJ5" s="132">
        <f t="shared" si="2"/>
        <v>34</v>
      </c>
      <c r="EK5" s="133">
        <f t="shared" si="2"/>
        <v>20</v>
      </c>
      <c r="EL5" s="135">
        <f t="shared" si="2"/>
        <v>14</v>
      </c>
      <c r="EM5" s="132">
        <f t="shared" si="2"/>
        <v>10</v>
      </c>
      <c r="EN5" s="133">
        <f t="shared" si="2"/>
        <v>8</v>
      </c>
      <c r="EO5" s="135">
        <f t="shared" si="2"/>
        <v>2</v>
      </c>
      <c r="EP5" s="132">
        <f t="shared" si="2"/>
        <v>36</v>
      </c>
      <c r="EQ5" s="133">
        <f t="shared" si="2"/>
        <v>34</v>
      </c>
      <c r="ER5" s="135">
        <f t="shared" si="2"/>
        <v>2</v>
      </c>
      <c r="ES5" s="132">
        <f t="shared" si="2"/>
        <v>0</v>
      </c>
      <c r="ET5" s="133">
        <f t="shared" si="2"/>
        <v>0</v>
      </c>
      <c r="EU5" s="135">
        <f t="shared" si="2"/>
        <v>0</v>
      </c>
      <c r="EV5" s="132">
        <f t="shared" si="2"/>
        <v>6</v>
      </c>
      <c r="EW5" s="133">
        <f t="shared" si="2"/>
        <v>6</v>
      </c>
      <c r="EX5" s="135">
        <f t="shared" si="2"/>
        <v>0</v>
      </c>
      <c r="EY5" s="132">
        <f t="shared" si="2"/>
        <v>4</v>
      </c>
      <c r="EZ5" s="133">
        <f t="shared" si="2"/>
        <v>4</v>
      </c>
      <c r="FA5" s="135">
        <f t="shared" si="2"/>
        <v>0</v>
      </c>
      <c r="FB5" s="132">
        <f t="shared" si="2"/>
        <v>2</v>
      </c>
      <c r="FC5" s="133">
        <f t="shared" si="2"/>
        <v>2</v>
      </c>
      <c r="FD5" s="135">
        <f t="shared" si="2"/>
        <v>0</v>
      </c>
      <c r="FE5" s="132">
        <f t="shared" si="2"/>
        <v>18</v>
      </c>
      <c r="FF5" s="133">
        <f t="shared" si="2"/>
        <v>10</v>
      </c>
      <c r="FG5" s="135">
        <f t="shared" si="2"/>
        <v>8</v>
      </c>
      <c r="FH5" s="132">
        <f t="shared" si="2"/>
        <v>0</v>
      </c>
      <c r="FI5" s="133">
        <f t="shared" si="2"/>
        <v>0</v>
      </c>
      <c r="FJ5" s="135">
        <f t="shared" si="2"/>
        <v>0</v>
      </c>
      <c r="FK5" s="132">
        <f t="shared" si="2"/>
        <v>6</v>
      </c>
      <c r="FL5" s="133">
        <f t="shared" si="2"/>
        <v>2</v>
      </c>
      <c r="FM5" s="135">
        <f t="shared" si="2"/>
        <v>4</v>
      </c>
      <c r="FN5" s="132">
        <f t="shared" si="2"/>
        <v>6</v>
      </c>
      <c r="FO5" s="133">
        <f t="shared" si="2"/>
        <v>4</v>
      </c>
      <c r="FP5" s="135">
        <f t="shared" si="2"/>
        <v>2</v>
      </c>
      <c r="FQ5" s="132">
        <f t="shared" si="2"/>
        <v>2</v>
      </c>
      <c r="FR5" s="133">
        <f t="shared" si="2"/>
        <v>0</v>
      </c>
      <c r="FS5" s="135">
        <f t="shared" si="2"/>
        <v>2</v>
      </c>
      <c r="FT5" s="132">
        <f t="shared" si="2"/>
        <v>4</v>
      </c>
      <c r="FU5" s="133">
        <f t="shared" si="2"/>
        <v>2</v>
      </c>
      <c r="FV5" s="135">
        <f t="shared" si="2"/>
        <v>2</v>
      </c>
      <c r="FW5" s="132">
        <f t="shared" si="2"/>
        <v>10</v>
      </c>
      <c r="FX5" s="133">
        <f t="shared" si="2"/>
        <v>8</v>
      </c>
      <c r="FY5" s="135">
        <f t="shared" si="2"/>
        <v>2</v>
      </c>
      <c r="FZ5" s="132">
        <f t="shared" si="2"/>
        <v>0</v>
      </c>
      <c r="GA5" s="133">
        <f t="shared" si="2"/>
        <v>0</v>
      </c>
      <c r="GB5" s="135">
        <f t="shared" si="2"/>
        <v>0</v>
      </c>
      <c r="GC5" s="132">
        <f t="shared" si="2"/>
        <v>0</v>
      </c>
      <c r="GD5" s="133">
        <f t="shared" si="2"/>
        <v>0</v>
      </c>
      <c r="GE5" s="135">
        <f t="shared" si="2"/>
        <v>0</v>
      </c>
      <c r="GF5" s="132">
        <f t="shared" si="2"/>
        <v>4</v>
      </c>
      <c r="GG5" s="133">
        <f t="shared" si="2"/>
        <v>4</v>
      </c>
      <c r="GH5" s="135">
        <f t="shared" si="2"/>
        <v>0</v>
      </c>
      <c r="GI5" s="132">
        <f t="shared" si="2"/>
        <v>0</v>
      </c>
      <c r="GJ5" s="133">
        <f t="shared" si="2"/>
        <v>0</v>
      </c>
      <c r="GK5" s="135">
        <f t="shared" si="2"/>
        <v>0</v>
      </c>
      <c r="GL5" s="132">
        <f t="shared" ref="GL5:IP5" si="3">SUM(GL6,GL33)</f>
        <v>34</v>
      </c>
      <c r="GM5" s="133">
        <f t="shared" si="3"/>
        <v>10</v>
      </c>
      <c r="GN5" s="135">
        <f t="shared" si="3"/>
        <v>24</v>
      </c>
      <c r="GO5" s="132">
        <f t="shared" si="3"/>
        <v>8</v>
      </c>
      <c r="GP5" s="133">
        <f t="shared" si="3"/>
        <v>4</v>
      </c>
      <c r="GQ5" s="135">
        <f t="shared" si="3"/>
        <v>4</v>
      </c>
      <c r="GR5" s="132">
        <f t="shared" si="3"/>
        <v>14</v>
      </c>
      <c r="GS5" s="133">
        <f t="shared" si="3"/>
        <v>8</v>
      </c>
      <c r="GT5" s="135">
        <f t="shared" si="3"/>
        <v>6</v>
      </c>
      <c r="GU5" s="132">
        <f t="shared" si="3"/>
        <v>2</v>
      </c>
      <c r="GV5" s="133">
        <f t="shared" si="3"/>
        <v>0</v>
      </c>
      <c r="GW5" s="135">
        <f t="shared" si="3"/>
        <v>2</v>
      </c>
      <c r="GX5" s="132">
        <f t="shared" si="3"/>
        <v>0</v>
      </c>
      <c r="GY5" s="133">
        <f t="shared" si="3"/>
        <v>0</v>
      </c>
      <c r="GZ5" s="135">
        <f t="shared" si="3"/>
        <v>0</v>
      </c>
      <c r="HA5" s="132">
        <f t="shared" si="3"/>
        <v>0</v>
      </c>
      <c r="HB5" s="133">
        <f t="shared" si="3"/>
        <v>0</v>
      </c>
      <c r="HC5" s="135">
        <f t="shared" si="3"/>
        <v>0</v>
      </c>
      <c r="HD5" s="132">
        <f t="shared" si="3"/>
        <v>2</v>
      </c>
      <c r="HE5" s="133">
        <f t="shared" si="3"/>
        <v>0</v>
      </c>
      <c r="HF5" s="135">
        <f t="shared" si="3"/>
        <v>2</v>
      </c>
      <c r="HG5" s="132">
        <f t="shared" si="3"/>
        <v>4</v>
      </c>
      <c r="HH5" s="133">
        <f t="shared" si="3"/>
        <v>0</v>
      </c>
      <c r="HI5" s="135">
        <f t="shared" si="3"/>
        <v>4</v>
      </c>
      <c r="HJ5" s="132">
        <f t="shared" si="3"/>
        <v>6</v>
      </c>
      <c r="HK5" s="133">
        <f t="shared" si="3"/>
        <v>0</v>
      </c>
      <c r="HL5" s="135">
        <f t="shared" si="3"/>
        <v>6</v>
      </c>
      <c r="HM5" s="132">
        <f t="shared" si="3"/>
        <v>0</v>
      </c>
      <c r="HN5" s="133">
        <f t="shared" si="3"/>
        <v>0</v>
      </c>
      <c r="HO5" s="135">
        <f t="shared" si="3"/>
        <v>0</v>
      </c>
      <c r="HP5" s="132">
        <f t="shared" si="3"/>
        <v>0</v>
      </c>
      <c r="HQ5" s="133">
        <f t="shared" si="3"/>
        <v>0</v>
      </c>
      <c r="HR5" s="135">
        <f t="shared" si="3"/>
        <v>0</v>
      </c>
      <c r="HS5" s="132">
        <f t="shared" si="3"/>
        <v>0</v>
      </c>
      <c r="HT5" s="133">
        <f t="shared" si="3"/>
        <v>0</v>
      </c>
      <c r="HU5" s="135">
        <f t="shared" si="3"/>
        <v>0</v>
      </c>
      <c r="HV5" s="132">
        <f t="shared" si="3"/>
        <v>0</v>
      </c>
      <c r="HW5" s="133">
        <f t="shared" si="3"/>
        <v>0</v>
      </c>
      <c r="HX5" s="135">
        <f t="shared" si="3"/>
        <v>0</v>
      </c>
      <c r="HY5" s="132">
        <f t="shared" si="3"/>
        <v>0</v>
      </c>
      <c r="HZ5" s="133">
        <f t="shared" si="3"/>
        <v>0</v>
      </c>
      <c r="IA5" s="135">
        <f t="shared" si="3"/>
        <v>0</v>
      </c>
      <c r="IB5" s="132">
        <f t="shared" si="3"/>
        <v>2</v>
      </c>
      <c r="IC5" s="133">
        <f t="shared" si="3"/>
        <v>2</v>
      </c>
      <c r="ID5" s="135">
        <f t="shared" si="3"/>
        <v>0</v>
      </c>
      <c r="IE5" s="132">
        <f t="shared" si="3"/>
        <v>0</v>
      </c>
      <c r="IF5" s="133">
        <f t="shared" si="3"/>
        <v>0</v>
      </c>
      <c r="IG5" s="135">
        <f t="shared" si="3"/>
        <v>0</v>
      </c>
      <c r="IH5" s="132">
        <f t="shared" si="3"/>
        <v>0</v>
      </c>
      <c r="II5" s="133">
        <f t="shared" si="3"/>
        <v>0</v>
      </c>
      <c r="IJ5" s="135">
        <f t="shared" si="3"/>
        <v>0</v>
      </c>
      <c r="IK5" s="132">
        <f t="shared" si="3"/>
        <v>0</v>
      </c>
      <c r="IL5" s="133">
        <f t="shared" si="3"/>
        <v>0</v>
      </c>
      <c r="IM5" s="135">
        <f t="shared" si="3"/>
        <v>0</v>
      </c>
      <c r="IN5" s="132">
        <f t="shared" si="3"/>
        <v>1136</v>
      </c>
      <c r="IO5" s="133">
        <f t="shared" si="3"/>
        <v>442</v>
      </c>
      <c r="IP5" s="135">
        <f t="shared" si="3"/>
        <v>694</v>
      </c>
      <c r="IQ5" s="9"/>
    </row>
    <row r="6" spans="1:251" s="77" customFormat="1" ht="18" customHeight="1" x14ac:dyDescent="0.15">
      <c r="A6" s="92" t="s">
        <v>369</v>
      </c>
      <c r="B6" s="136">
        <f t="shared" ref="B6:BM6" si="4">SUM(B7,B31)</f>
        <v>36476</v>
      </c>
      <c r="C6" s="136">
        <f t="shared" si="4"/>
        <v>18052</v>
      </c>
      <c r="D6" s="137">
        <f t="shared" si="4"/>
        <v>18424</v>
      </c>
      <c r="E6" s="136">
        <f t="shared" si="4"/>
        <v>26472</v>
      </c>
      <c r="F6" s="136">
        <f t="shared" si="4"/>
        <v>13258</v>
      </c>
      <c r="G6" s="137">
        <f t="shared" si="4"/>
        <v>13214</v>
      </c>
      <c r="H6" s="136">
        <f t="shared" si="4"/>
        <v>1540</v>
      </c>
      <c r="I6" s="136">
        <f t="shared" si="4"/>
        <v>900</v>
      </c>
      <c r="J6" s="137">
        <f t="shared" si="4"/>
        <v>640</v>
      </c>
      <c r="K6" s="136">
        <f t="shared" si="4"/>
        <v>100</v>
      </c>
      <c r="L6" s="136">
        <f t="shared" si="4"/>
        <v>58</v>
      </c>
      <c r="M6" s="137">
        <f t="shared" si="4"/>
        <v>42</v>
      </c>
      <c r="N6" s="136">
        <f t="shared" si="4"/>
        <v>652</v>
      </c>
      <c r="O6" s="136">
        <f t="shared" si="4"/>
        <v>232</v>
      </c>
      <c r="P6" s="137">
        <f t="shared" si="4"/>
        <v>420</v>
      </c>
      <c r="Q6" s="136">
        <f t="shared" si="4"/>
        <v>82</v>
      </c>
      <c r="R6" s="136">
        <f t="shared" si="4"/>
        <v>72</v>
      </c>
      <c r="S6" s="137">
        <f t="shared" si="4"/>
        <v>10</v>
      </c>
      <c r="T6" s="136">
        <f t="shared" si="4"/>
        <v>1852</v>
      </c>
      <c r="U6" s="136">
        <f t="shared" si="4"/>
        <v>516</v>
      </c>
      <c r="V6" s="137">
        <f t="shared" si="4"/>
        <v>1336</v>
      </c>
      <c r="W6" s="136">
        <f t="shared" si="4"/>
        <v>1094</v>
      </c>
      <c r="X6" s="136">
        <f t="shared" si="4"/>
        <v>428</v>
      </c>
      <c r="Y6" s="137">
        <f t="shared" si="4"/>
        <v>666</v>
      </c>
      <c r="Z6" s="136">
        <f t="shared" si="4"/>
        <v>34</v>
      </c>
      <c r="AA6" s="136">
        <f t="shared" si="4"/>
        <v>24</v>
      </c>
      <c r="AB6" s="137">
        <f t="shared" si="4"/>
        <v>10</v>
      </c>
      <c r="AC6" s="136">
        <f t="shared" si="4"/>
        <v>318</v>
      </c>
      <c r="AD6" s="136">
        <f t="shared" si="4"/>
        <v>136</v>
      </c>
      <c r="AE6" s="137">
        <f t="shared" si="4"/>
        <v>182</v>
      </c>
      <c r="AF6" s="136">
        <f t="shared" si="4"/>
        <v>146</v>
      </c>
      <c r="AG6" s="136">
        <f t="shared" si="4"/>
        <v>64</v>
      </c>
      <c r="AH6" s="137">
        <f t="shared" si="4"/>
        <v>82</v>
      </c>
      <c r="AI6" s="136">
        <f t="shared" si="4"/>
        <v>344</v>
      </c>
      <c r="AJ6" s="136">
        <f t="shared" si="4"/>
        <v>220</v>
      </c>
      <c r="AK6" s="137">
        <f t="shared" si="4"/>
        <v>124</v>
      </c>
      <c r="AL6" s="136">
        <f t="shared" si="4"/>
        <v>218</v>
      </c>
      <c r="AM6" s="136">
        <f t="shared" si="4"/>
        <v>150</v>
      </c>
      <c r="AN6" s="137">
        <f t="shared" si="4"/>
        <v>68</v>
      </c>
      <c r="AO6" s="136">
        <f t="shared" si="4"/>
        <v>108</v>
      </c>
      <c r="AP6" s="136">
        <f t="shared" si="4"/>
        <v>84</v>
      </c>
      <c r="AQ6" s="137">
        <f t="shared" si="4"/>
        <v>24</v>
      </c>
      <c r="AR6" s="136">
        <f t="shared" si="4"/>
        <v>90</v>
      </c>
      <c r="AS6" s="136">
        <f t="shared" si="4"/>
        <v>60</v>
      </c>
      <c r="AT6" s="137">
        <f t="shared" si="4"/>
        <v>30</v>
      </c>
      <c r="AU6" s="136">
        <f t="shared" si="4"/>
        <v>286</v>
      </c>
      <c r="AV6" s="136">
        <f t="shared" si="4"/>
        <v>276</v>
      </c>
      <c r="AW6" s="137">
        <f t="shared" si="4"/>
        <v>10</v>
      </c>
      <c r="AX6" s="136">
        <f t="shared" si="4"/>
        <v>50</v>
      </c>
      <c r="AY6" s="136">
        <f t="shared" si="4"/>
        <v>26</v>
      </c>
      <c r="AZ6" s="137">
        <f t="shared" si="4"/>
        <v>24</v>
      </c>
      <c r="BA6" s="136">
        <f t="shared" si="4"/>
        <v>586</v>
      </c>
      <c r="BB6" s="136">
        <f t="shared" si="4"/>
        <v>368</v>
      </c>
      <c r="BC6" s="137">
        <f t="shared" si="4"/>
        <v>218</v>
      </c>
      <c r="BD6" s="136">
        <f t="shared" si="4"/>
        <v>84</v>
      </c>
      <c r="BE6" s="136">
        <f t="shared" si="4"/>
        <v>26</v>
      </c>
      <c r="BF6" s="137">
        <f t="shared" si="4"/>
        <v>58</v>
      </c>
      <c r="BG6" s="136">
        <f t="shared" si="4"/>
        <v>392</v>
      </c>
      <c r="BH6" s="136">
        <f t="shared" si="4"/>
        <v>142</v>
      </c>
      <c r="BI6" s="137">
        <f t="shared" si="4"/>
        <v>250</v>
      </c>
      <c r="BJ6" s="136">
        <f t="shared" si="4"/>
        <v>80</v>
      </c>
      <c r="BK6" s="136">
        <f t="shared" si="4"/>
        <v>68</v>
      </c>
      <c r="BL6" s="137">
        <f t="shared" si="4"/>
        <v>12</v>
      </c>
      <c r="BM6" s="136">
        <f t="shared" si="4"/>
        <v>56</v>
      </c>
      <c r="BN6" s="136">
        <f t="shared" ref="BN6:DY6" si="5">SUM(BN7,BN31)</f>
        <v>40</v>
      </c>
      <c r="BO6" s="137">
        <f t="shared" si="5"/>
        <v>16</v>
      </c>
      <c r="BP6" s="136">
        <f t="shared" si="5"/>
        <v>188</v>
      </c>
      <c r="BQ6" s="136">
        <f t="shared" si="5"/>
        <v>144</v>
      </c>
      <c r="BR6" s="137">
        <f t="shared" si="5"/>
        <v>44</v>
      </c>
      <c r="BS6" s="136">
        <f t="shared" si="5"/>
        <v>22</v>
      </c>
      <c r="BT6" s="136">
        <f t="shared" si="5"/>
        <v>10</v>
      </c>
      <c r="BU6" s="137">
        <f t="shared" si="5"/>
        <v>12</v>
      </c>
      <c r="BV6" s="136">
        <f t="shared" si="5"/>
        <v>10</v>
      </c>
      <c r="BW6" s="136">
        <f t="shared" si="5"/>
        <v>4</v>
      </c>
      <c r="BX6" s="137">
        <f t="shared" si="5"/>
        <v>6</v>
      </c>
      <c r="BY6" s="136">
        <f t="shared" si="5"/>
        <v>50</v>
      </c>
      <c r="BZ6" s="136">
        <f t="shared" si="5"/>
        <v>30</v>
      </c>
      <c r="CA6" s="137">
        <f t="shared" si="5"/>
        <v>20</v>
      </c>
      <c r="CB6" s="136">
        <f t="shared" si="5"/>
        <v>54</v>
      </c>
      <c r="CC6" s="136">
        <f t="shared" si="5"/>
        <v>20</v>
      </c>
      <c r="CD6" s="137">
        <f t="shared" si="5"/>
        <v>34</v>
      </c>
      <c r="CE6" s="136">
        <f t="shared" si="5"/>
        <v>82</v>
      </c>
      <c r="CF6" s="136">
        <f t="shared" si="5"/>
        <v>64</v>
      </c>
      <c r="CG6" s="137">
        <f t="shared" si="5"/>
        <v>18</v>
      </c>
      <c r="CH6" s="136">
        <f t="shared" si="5"/>
        <v>12</v>
      </c>
      <c r="CI6" s="136">
        <f t="shared" si="5"/>
        <v>10</v>
      </c>
      <c r="CJ6" s="137">
        <f t="shared" si="5"/>
        <v>2</v>
      </c>
      <c r="CK6" s="136">
        <f t="shared" si="5"/>
        <v>0</v>
      </c>
      <c r="CL6" s="136">
        <f t="shared" si="5"/>
        <v>0</v>
      </c>
      <c r="CM6" s="137">
        <f t="shared" si="5"/>
        <v>0</v>
      </c>
      <c r="CN6" s="136">
        <f t="shared" si="5"/>
        <v>14</v>
      </c>
      <c r="CO6" s="136">
        <f t="shared" si="5"/>
        <v>8</v>
      </c>
      <c r="CP6" s="137">
        <f t="shared" si="5"/>
        <v>6</v>
      </c>
      <c r="CQ6" s="136">
        <f t="shared" si="5"/>
        <v>0</v>
      </c>
      <c r="CR6" s="136">
        <f t="shared" si="5"/>
        <v>0</v>
      </c>
      <c r="CS6" s="137">
        <f t="shared" si="5"/>
        <v>0</v>
      </c>
      <c r="CT6" s="136">
        <f t="shared" si="5"/>
        <v>16</v>
      </c>
      <c r="CU6" s="136">
        <f t="shared" si="5"/>
        <v>8</v>
      </c>
      <c r="CV6" s="137">
        <f t="shared" si="5"/>
        <v>8</v>
      </c>
      <c r="CW6" s="136">
        <f t="shared" si="5"/>
        <v>0</v>
      </c>
      <c r="CX6" s="136">
        <f t="shared" si="5"/>
        <v>0</v>
      </c>
      <c r="CY6" s="137">
        <f t="shared" si="5"/>
        <v>0</v>
      </c>
      <c r="CZ6" s="136">
        <f t="shared" si="5"/>
        <v>0</v>
      </c>
      <c r="DA6" s="136">
        <f t="shared" si="5"/>
        <v>0</v>
      </c>
      <c r="DB6" s="136">
        <f t="shared" si="5"/>
        <v>0</v>
      </c>
      <c r="DC6" s="136">
        <f t="shared" si="5"/>
        <v>30</v>
      </c>
      <c r="DD6" s="136">
        <f t="shared" si="5"/>
        <v>8</v>
      </c>
      <c r="DE6" s="136">
        <f t="shared" si="5"/>
        <v>22</v>
      </c>
      <c r="DF6" s="136">
        <f t="shared" si="5"/>
        <v>10</v>
      </c>
      <c r="DG6" s="136">
        <f t="shared" si="5"/>
        <v>10</v>
      </c>
      <c r="DH6" s="136">
        <f t="shared" si="5"/>
        <v>0</v>
      </c>
      <c r="DI6" s="136">
        <f t="shared" si="5"/>
        <v>0</v>
      </c>
      <c r="DJ6" s="136">
        <f t="shared" si="5"/>
        <v>0</v>
      </c>
      <c r="DK6" s="136">
        <f t="shared" si="5"/>
        <v>0</v>
      </c>
      <c r="DL6" s="136">
        <f t="shared" si="5"/>
        <v>2</v>
      </c>
      <c r="DM6" s="136">
        <f t="shared" si="5"/>
        <v>0</v>
      </c>
      <c r="DN6" s="136">
        <f t="shared" si="5"/>
        <v>2</v>
      </c>
      <c r="DO6" s="136">
        <f t="shared" si="5"/>
        <v>0</v>
      </c>
      <c r="DP6" s="136">
        <f t="shared" si="5"/>
        <v>0</v>
      </c>
      <c r="DQ6" s="136">
        <f t="shared" si="5"/>
        <v>0</v>
      </c>
      <c r="DR6" s="136">
        <f t="shared" si="5"/>
        <v>10</v>
      </c>
      <c r="DS6" s="136">
        <f t="shared" si="5"/>
        <v>4</v>
      </c>
      <c r="DT6" s="136">
        <f t="shared" si="5"/>
        <v>6</v>
      </c>
      <c r="DU6" s="136">
        <f t="shared" si="5"/>
        <v>14</v>
      </c>
      <c r="DV6" s="136">
        <f t="shared" si="5"/>
        <v>6</v>
      </c>
      <c r="DW6" s="136">
        <f t="shared" si="5"/>
        <v>8</v>
      </c>
      <c r="DX6" s="136">
        <f t="shared" si="5"/>
        <v>0</v>
      </c>
      <c r="DY6" s="136">
        <f t="shared" si="5"/>
        <v>0</v>
      </c>
      <c r="DZ6" s="136">
        <f t="shared" ref="DZ6:GK6" si="6">SUM(DZ7,DZ31)</f>
        <v>0</v>
      </c>
      <c r="EA6" s="136">
        <f t="shared" si="6"/>
        <v>0</v>
      </c>
      <c r="EB6" s="136">
        <f t="shared" si="6"/>
        <v>0</v>
      </c>
      <c r="EC6" s="136">
        <f t="shared" si="6"/>
        <v>0</v>
      </c>
      <c r="ED6" s="136">
        <f t="shared" si="6"/>
        <v>28</v>
      </c>
      <c r="EE6" s="136">
        <f t="shared" si="6"/>
        <v>8</v>
      </c>
      <c r="EF6" s="136">
        <f t="shared" si="6"/>
        <v>20</v>
      </c>
      <c r="EG6" s="136">
        <f t="shared" si="6"/>
        <v>0</v>
      </c>
      <c r="EH6" s="136">
        <f t="shared" si="6"/>
        <v>0</v>
      </c>
      <c r="EI6" s="136">
        <f t="shared" si="6"/>
        <v>0</v>
      </c>
      <c r="EJ6" s="136">
        <f t="shared" si="6"/>
        <v>34</v>
      </c>
      <c r="EK6" s="136">
        <f t="shared" si="6"/>
        <v>20</v>
      </c>
      <c r="EL6" s="136">
        <f t="shared" si="6"/>
        <v>14</v>
      </c>
      <c r="EM6" s="136">
        <f t="shared" si="6"/>
        <v>10</v>
      </c>
      <c r="EN6" s="136">
        <f t="shared" si="6"/>
        <v>8</v>
      </c>
      <c r="EO6" s="136">
        <f t="shared" si="6"/>
        <v>2</v>
      </c>
      <c r="EP6" s="136">
        <f t="shared" si="6"/>
        <v>36</v>
      </c>
      <c r="EQ6" s="136">
        <f t="shared" si="6"/>
        <v>34</v>
      </c>
      <c r="ER6" s="136">
        <f t="shared" si="6"/>
        <v>2</v>
      </c>
      <c r="ES6" s="136">
        <f t="shared" si="6"/>
        <v>0</v>
      </c>
      <c r="ET6" s="136">
        <f t="shared" si="6"/>
        <v>0</v>
      </c>
      <c r="EU6" s="136">
        <f t="shared" si="6"/>
        <v>0</v>
      </c>
      <c r="EV6" s="136">
        <f t="shared" si="6"/>
        <v>6</v>
      </c>
      <c r="EW6" s="136">
        <f t="shared" si="6"/>
        <v>6</v>
      </c>
      <c r="EX6" s="136">
        <f t="shared" si="6"/>
        <v>0</v>
      </c>
      <c r="EY6" s="136">
        <f t="shared" si="6"/>
        <v>4</v>
      </c>
      <c r="EZ6" s="136">
        <f t="shared" si="6"/>
        <v>4</v>
      </c>
      <c r="FA6" s="136">
        <f t="shared" si="6"/>
        <v>0</v>
      </c>
      <c r="FB6" s="136">
        <f t="shared" si="6"/>
        <v>2</v>
      </c>
      <c r="FC6" s="136">
        <f t="shared" si="6"/>
        <v>2</v>
      </c>
      <c r="FD6" s="136">
        <f t="shared" si="6"/>
        <v>0</v>
      </c>
      <c r="FE6" s="136">
        <f t="shared" si="6"/>
        <v>18</v>
      </c>
      <c r="FF6" s="136">
        <f t="shared" si="6"/>
        <v>10</v>
      </c>
      <c r="FG6" s="136">
        <f t="shared" si="6"/>
        <v>8</v>
      </c>
      <c r="FH6" s="136">
        <f t="shared" si="6"/>
        <v>0</v>
      </c>
      <c r="FI6" s="136">
        <f t="shared" si="6"/>
        <v>0</v>
      </c>
      <c r="FJ6" s="136">
        <f t="shared" si="6"/>
        <v>0</v>
      </c>
      <c r="FK6" s="136">
        <f t="shared" si="6"/>
        <v>6</v>
      </c>
      <c r="FL6" s="136">
        <f t="shared" si="6"/>
        <v>2</v>
      </c>
      <c r="FM6" s="136">
        <f t="shared" si="6"/>
        <v>4</v>
      </c>
      <c r="FN6" s="136">
        <f t="shared" si="6"/>
        <v>6</v>
      </c>
      <c r="FO6" s="136">
        <f t="shared" si="6"/>
        <v>4</v>
      </c>
      <c r="FP6" s="136">
        <f t="shared" si="6"/>
        <v>2</v>
      </c>
      <c r="FQ6" s="136">
        <f t="shared" si="6"/>
        <v>2</v>
      </c>
      <c r="FR6" s="136">
        <f t="shared" si="6"/>
        <v>0</v>
      </c>
      <c r="FS6" s="136">
        <f t="shared" si="6"/>
        <v>2</v>
      </c>
      <c r="FT6" s="136">
        <f t="shared" si="6"/>
        <v>4</v>
      </c>
      <c r="FU6" s="136">
        <f t="shared" si="6"/>
        <v>2</v>
      </c>
      <c r="FV6" s="136">
        <f t="shared" si="6"/>
        <v>2</v>
      </c>
      <c r="FW6" s="136">
        <f t="shared" si="6"/>
        <v>10</v>
      </c>
      <c r="FX6" s="136">
        <f t="shared" si="6"/>
        <v>8</v>
      </c>
      <c r="FY6" s="136">
        <f t="shared" si="6"/>
        <v>2</v>
      </c>
      <c r="FZ6" s="136">
        <f t="shared" si="6"/>
        <v>0</v>
      </c>
      <c r="GA6" s="136">
        <f t="shared" si="6"/>
        <v>0</v>
      </c>
      <c r="GB6" s="136">
        <f t="shared" si="6"/>
        <v>0</v>
      </c>
      <c r="GC6" s="136">
        <f t="shared" si="6"/>
        <v>0</v>
      </c>
      <c r="GD6" s="136">
        <f t="shared" si="6"/>
        <v>0</v>
      </c>
      <c r="GE6" s="136">
        <f t="shared" si="6"/>
        <v>0</v>
      </c>
      <c r="GF6" s="136">
        <f t="shared" si="6"/>
        <v>4</v>
      </c>
      <c r="GG6" s="136">
        <f t="shared" si="6"/>
        <v>4</v>
      </c>
      <c r="GH6" s="136">
        <f t="shared" si="6"/>
        <v>0</v>
      </c>
      <c r="GI6" s="136">
        <f t="shared" si="6"/>
        <v>0</v>
      </c>
      <c r="GJ6" s="136">
        <f t="shared" si="6"/>
        <v>0</v>
      </c>
      <c r="GK6" s="136">
        <f t="shared" si="6"/>
        <v>0</v>
      </c>
      <c r="GL6" s="136">
        <f t="shared" ref="GL6:IP6" si="7">SUM(GL7,GL31)</f>
        <v>34</v>
      </c>
      <c r="GM6" s="136">
        <f t="shared" si="7"/>
        <v>10</v>
      </c>
      <c r="GN6" s="136">
        <f t="shared" si="7"/>
        <v>24</v>
      </c>
      <c r="GO6" s="136">
        <f t="shared" si="7"/>
        <v>8</v>
      </c>
      <c r="GP6" s="136">
        <f t="shared" si="7"/>
        <v>4</v>
      </c>
      <c r="GQ6" s="136">
        <f t="shared" si="7"/>
        <v>4</v>
      </c>
      <c r="GR6" s="136">
        <f t="shared" si="7"/>
        <v>14</v>
      </c>
      <c r="GS6" s="136">
        <f t="shared" si="7"/>
        <v>8</v>
      </c>
      <c r="GT6" s="136">
        <f t="shared" si="7"/>
        <v>6</v>
      </c>
      <c r="GU6" s="136">
        <f t="shared" si="7"/>
        <v>2</v>
      </c>
      <c r="GV6" s="136">
        <f t="shared" si="7"/>
        <v>0</v>
      </c>
      <c r="GW6" s="136">
        <f t="shared" si="7"/>
        <v>2</v>
      </c>
      <c r="GX6" s="136">
        <f t="shared" si="7"/>
        <v>0</v>
      </c>
      <c r="GY6" s="136">
        <f t="shared" si="7"/>
        <v>0</v>
      </c>
      <c r="GZ6" s="136">
        <f t="shared" si="7"/>
        <v>0</v>
      </c>
      <c r="HA6" s="136">
        <f t="shared" si="7"/>
        <v>0</v>
      </c>
      <c r="HB6" s="136">
        <f t="shared" si="7"/>
        <v>0</v>
      </c>
      <c r="HC6" s="136">
        <f t="shared" si="7"/>
        <v>0</v>
      </c>
      <c r="HD6" s="136">
        <f t="shared" si="7"/>
        <v>2</v>
      </c>
      <c r="HE6" s="136">
        <f t="shared" si="7"/>
        <v>0</v>
      </c>
      <c r="HF6" s="136">
        <f t="shared" si="7"/>
        <v>2</v>
      </c>
      <c r="HG6" s="136">
        <f t="shared" si="7"/>
        <v>4</v>
      </c>
      <c r="HH6" s="136">
        <f t="shared" si="7"/>
        <v>0</v>
      </c>
      <c r="HI6" s="136">
        <f t="shared" si="7"/>
        <v>4</v>
      </c>
      <c r="HJ6" s="136">
        <f t="shared" si="7"/>
        <v>6</v>
      </c>
      <c r="HK6" s="136">
        <f t="shared" si="7"/>
        <v>0</v>
      </c>
      <c r="HL6" s="136">
        <f t="shared" si="7"/>
        <v>6</v>
      </c>
      <c r="HM6" s="136">
        <f t="shared" si="7"/>
        <v>0</v>
      </c>
      <c r="HN6" s="136">
        <f t="shared" si="7"/>
        <v>0</v>
      </c>
      <c r="HO6" s="136">
        <f t="shared" si="7"/>
        <v>0</v>
      </c>
      <c r="HP6" s="136">
        <f t="shared" si="7"/>
        <v>0</v>
      </c>
      <c r="HQ6" s="136">
        <f t="shared" si="7"/>
        <v>0</v>
      </c>
      <c r="HR6" s="136">
        <f t="shared" si="7"/>
        <v>0</v>
      </c>
      <c r="HS6" s="136">
        <f t="shared" si="7"/>
        <v>0</v>
      </c>
      <c r="HT6" s="136">
        <f t="shared" si="7"/>
        <v>0</v>
      </c>
      <c r="HU6" s="136">
        <f t="shared" si="7"/>
        <v>0</v>
      </c>
      <c r="HV6" s="136">
        <f t="shared" si="7"/>
        <v>0</v>
      </c>
      <c r="HW6" s="136">
        <f t="shared" si="7"/>
        <v>0</v>
      </c>
      <c r="HX6" s="136">
        <f t="shared" si="7"/>
        <v>0</v>
      </c>
      <c r="HY6" s="136">
        <f t="shared" si="7"/>
        <v>0</v>
      </c>
      <c r="HZ6" s="136">
        <f t="shared" si="7"/>
        <v>0</v>
      </c>
      <c r="IA6" s="136">
        <f t="shared" si="7"/>
        <v>0</v>
      </c>
      <c r="IB6" s="136">
        <f t="shared" si="7"/>
        <v>2</v>
      </c>
      <c r="IC6" s="136">
        <f t="shared" si="7"/>
        <v>2</v>
      </c>
      <c r="ID6" s="136">
        <f t="shared" si="7"/>
        <v>0</v>
      </c>
      <c r="IE6" s="136">
        <f t="shared" si="7"/>
        <v>0</v>
      </c>
      <c r="IF6" s="136">
        <f t="shared" si="7"/>
        <v>0</v>
      </c>
      <c r="IG6" s="136">
        <f t="shared" si="7"/>
        <v>0</v>
      </c>
      <c r="IH6" s="136">
        <f t="shared" si="7"/>
        <v>0</v>
      </c>
      <c r="II6" s="136">
        <f t="shared" si="7"/>
        <v>0</v>
      </c>
      <c r="IJ6" s="136">
        <f t="shared" si="7"/>
        <v>0</v>
      </c>
      <c r="IK6" s="136">
        <f t="shared" si="7"/>
        <v>0</v>
      </c>
      <c r="IL6" s="136">
        <f t="shared" si="7"/>
        <v>0</v>
      </c>
      <c r="IM6" s="136">
        <f t="shared" si="7"/>
        <v>0</v>
      </c>
      <c r="IN6" s="136">
        <f t="shared" si="7"/>
        <v>1136</v>
      </c>
      <c r="IO6" s="136">
        <f t="shared" si="7"/>
        <v>442</v>
      </c>
      <c r="IP6" s="136">
        <f t="shared" si="7"/>
        <v>694</v>
      </c>
    </row>
    <row r="7" spans="1:251" s="77" customFormat="1" ht="18" customHeight="1" x14ac:dyDescent="0.15">
      <c r="A7" s="92" t="s">
        <v>401</v>
      </c>
      <c r="B7" s="136">
        <f t="shared" ref="B7:BM7" si="8">SUM(B8:B30)</f>
        <v>36476</v>
      </c>
      <c r="C7" s="136">
        <f t="shared" si="8"/>
        <v>18052</v>
      </c>
      <c r="D7" s="137">
        <f t="shared" si="8"/>
        <v>18424</v>
      </c>
      <c r="E7" s="136">
        <f t="shared" si="8"/>
        <v>26472</v>
      </c>
      <c r="F7" s="136">
        <f t="shared" si="8"/>
        <v>13258</v>
      </c>
      <c r="G7" s="137">
        <f t="shared" si="8"/>
        <v>13214</v>
      </c>
      <c r="H7" s="136">
        <f t="shared" si="8"/>
        <v>1540</v>
      </c>
      <c r="I7" s="136">
        <f t="shared" si="8"/>
        <v>900</v>
      </c>
      <c r="J7" s="137">
        <f t="shared" si="8"/>
        <v>640</v>
      </c>
      <c r="K7" s="136">
        <f t="shared" si="8"/>
        <v>100</v>
      </c>
      <c r="L7" s="136">
        <f t="shared" si="8"/>
        <v>58</v>
      </c>
      <c r="M7" s="137">
        <f t="shared" si="8"/>
        <v>42</v>
      </c>
      <c r="N7" s="136">
        <f t="shared" si="8"/>
        <v>652</v>
      </c>
      <c r="O7" s="136">
        <f t="shared" si="8"/>
        <v>232</v>
      </c>
      <c r="P7" s="137">
        <f t="shared" si="8"/>
        <v>420</v>
      </c>
      <c r="Q7" s="136">
        <f t="shared" si="8"/>
        <v>82</v>
      </c>
      <c r="R7" s="136">
        <f t="shared" si="8"/>
        <v>72</v>
      </c>
      <c r="S7" s="137">
        <f t="shared" si="8"/>
        <v>10</v>
      </c>
      <c r="T7" s="136">
        <f t="shared" si="8"/>
        <v>1852</v>
      </c>
      <c r="U7" s="136">
        <f t="shared" si="8"/>
        <v>516</v>
      </c>
      <c r="V7" s="137">
        <f t="shared" si="8"/>
        <v>1336</v>
      </c>
      <c r="W7" s="136">
        <f t="shared" si="8"/>
        <v>1094</v>
      </c>
      <c r="X7" s="136">
        <f t="shared" si="8"/>
        <v>428</v>
      </c>
      <c r="Y7" s="137">
        <f t="shared" si="8"/>
        <v>666</v>
      </c>
      <c r="Z7" s="136">
        <f t="shared" si="8"/>
        <v>34</v>
      </c>
      <c r="AA7" s="136">
        <f t="shared" si="8"/>
        <v>24</v>
      </c>
      <c r="AB7" s="137">
        <f t="shared" si="8"/>
        <v>10</v>
      </c>
      <c r="AC7" s="136">
        <f t="shared" si="8"/>
        <v>318</v>
      </c>
      <c r="AD7" s="136">
        <f t="shared" si="8"/>
        <v>136</v>
      </c>
      <c r="AE7" s="137">
        <f t="shared" si="8"/>
        <v>182</v>
      </c>
      <c r="AF7" s="136">
        <f t="shared" si="8"/>
        <v>146</v>
      </c>
      <c r="AG7" s="136">
        <f t="shared" si="8"/>
        <v>64</v>
      </c>
      <c r="AH7" s="137">
        <f t="shared" si="8"/>
        <v>82</v>
      </c>
      <c r="AI7" s="136">
        <f t="shared" si="8"/>
        <v>344</v>
      </c>
      <c r="AJ7" s="136">
        <f t="shared" si="8"/>
        <v>220</v>
      </c>
      <c r="AK7" s="137">
        <f t="shared" si="8"/>
        <v>124</v>
      </c>
      <c r="AL7" s="136">
        <f t="shared" si="8"/>
        <v>218</v>
      </c>
      <c r="AM7" s="136">
        <f t="shared" si="8"/>
        <v>150</v>
      </c>
      <c r="AN7" s="137">
        <f t="shared" si="8"/>
        <v>68</v>
      </c>
      <c r="AO7" s="136">
        <f t="shared" si="8"/>
        <v>108</v>
      </c>
      <c r="AP7" s="136">
        <f t="shared" si="8"/>
        <v>84</v>
      </c>
      <c r="AQ7" s="137">
        <f t="shared" si="8"/>
        <v>24</v>
      </c>
      <c r="AR7" s="136">
        <f t="shared" si="8"/>
        <v>90</v>
      </c>
      <c r="AS7" s="136">
        <f t="shared" si="8"/>
        <v>60</v>
      </c>
      <c r="AT7" s="137">
        <f t="shared" si="8"/>
        <v>30</v>
      </c>
      <c r="AU7" s="136">
        <f t="shared" si="8"/>
        <v>286</v>
      </c>
      <c r="AV7" s="136">
        <f t="shared" si="8"/>
        <v>276</v>
      </c>
      <c r="AW7" s="137">
        <f t="shared" si="8"/>
        <v>10</v>
      </c>
      <c r="AX7" s="136">
        <f t="shared" si="8"/>
        <v>50</v>
      </c>
      <c r="AY7" s="136">
        <f t="shared" si="8"/>
        <v>26</v>
      </c>
      <c r="AZ7" s="137">
        <f t="shared" si="8"/>
        <v>24</v>
      </c>
      <c r="BA7" s="136">
        <f t="shared" si="8"/>
        <v>586</v>
      </c>
      <c r="BB7" s="136">
        <f t="shared" si="8"/>
        <v>368</v>
      </c>
      <c r="BC7" s="137">
        <f t="shared" si="8"/>
        <v>218</v>
      </c>
      <c r="BD7" s="136">
        <f t="shared" si="8"/>
        <v>84</v>
      </c>
      <c r="BE7" s="136">
        <f t="shared" si="8"/>
        <v>26</v>
      </c>
      <c r="BF7" s="137">
        <f t="shared" si="8"/>
        <v>58</v>
      </c>
      <c r="BG7" s="136">
        <f t="shared" si="8"/>
        <v>392</v>
      </c>
      <c r="BH7" s="136">
        <f t="shared" si="8"/>
        <v>142</v>
      </c>
      <c r="BI7" s="137">
        <f t="shared" si="8"/>
        <v>250</v>
      </c>
      <c r="BJ7" s="136">
        <f t="shared" si="8"/>
        <v>80</v>
      </c>
      <c r="BK7" s="136">
        <f t="shared" si="8"/>
        <v>68</v>
      </c>
      <c r="BL7" s="137">
        <f t="shared" si="8"/>
        <v>12</v>
      </c>
      <c r="BM7" s="136">
        <f t="shared" si="8"/>
        <v>56</v>
      </c>
      <c r="BN7" s="136">
        <f t="shared" ref="BN7:DY7" si="9">SUM(BN8:BN30)</f>
        <v>40</v>
      </c>
      <c r="BO7" s="137">
        <f t="shared" si="9"/>
        <v>16</v>
      </c>
      <c r="BP7" s="136">
        <f t="shared" si="9"/>
        <v>188</v>
      </c>
      <c r="BQ7" s="136">
        <f t="shared" si="9"/>
        <v>144</v>
      </c>
      <c r="BR7" s="137">
        <f t="shared" si="9"/>
        <v>44</v>
      </c>
      <c r="BS7" s="136">
        <f t="shared" si="9"/>
        <v>22</v>
      </c>
      <c r="BT7" s="136">
        <f t="shared" si="9"/>
        <v>10</v>
      </c>
      <c r="BU7" s="137">
        <f t="shared" si="9"/>
        <v>12</v>
      </c>
      <c r="BV7" s="136">
        <f t="shared" si="9"/>
        <v>10</v>
      </c>
      <c r="BW7" s="136">
        <f t="shared" si="9"/>
        <v>4</v>
      </c>
      <c r="BX7" s="137">
        <f t="shared" si="9"/>
        <v>6</v>
      </c>
      <c r="BY7" s="136">
        <f t="shared" si="9"/>
        <v>50</v>
      </c>
      <c r="BZ7" s="136">
        <f t="shared" si="9"/>
        <v>30</v>
      </c>
      <c r="CA7" s="137">
        <f t="shared" si="9"/>
        <v>20</v>
      </c>
      <c r="CB7" s="136">
        <f t="shared" si="9"/>
        <v>54</v>
      </c>
      <c r="CC7" s="136">
        <f t="shared" si="9"/>
        <v>20</v>
      </c>
      <c r="CD7" s="137">
        <f t="shared" si="9"/>
        <v>34</v>
      </c>
      <c r="CE7" s="136">
        <f t="shared" si="9"/>
        <v>82</v>
      </c>
      <c r="CF7" s="136">
        <f t="shared" si="9"/>
        <v>64</v>
      </c>
      <c r="CG7" s="137">
        <f t="shared" si="9"/>
        <v>18</v>
      </c>
      <c r="CH7" s="136">
        <f t="shared" si="9"/>
        <v>12</v>
      </c>
      <c r="CI7" s="136">
        <f t="shared" si="9"/>
        <v>10</v>
      </c>
      <c r="CJ7" s="137">
        <f t="shared" si="9"/>
        <v>2</v>
      </c>
      <c r="CK7" s="136">
        <f t="shared" si="9"/>
        <v>0</v>
      </c>
      <c r="CL7" s="136">
        <f t="shared" si="9"/>
        <v>0</v>
      </c>
      <c r="CM7" s="137">
        <f t="shared" si="9"/>
        <v>0</v>
      </c>
      <c r="CN7" s="136">
        <f t="shared" si="9"/>
        <v>14</v>
      </c>
      <c r="CO7" s="136">
        <f t="shared" si="9"/>
        <v>8</v>
      </c>
      <c r="CP7" s="137">
        <f t="shared" si="9"/>
        <v>6</v>
      </c>
      <c r="CQ7" s="136">
        <f t="shared" si="9"/>
        <v>0</v>
      </c>
      <c r="CR7" s="136">
        <f t="shared" si="9"/>
        <v>0</v>
      </c>
      <c r="CS7" s="137">
        <f t="shared" si="9"/>
        <v>0</v>
      </c>
      <c r="CT7" s="136">
        <f t="shared" si="9"/>
        <v>16</v>
      </c>
      <c r="CU7" s="136">
        <f t="shared" si="9"/>
        <v>8</v>
      </c>
      <c r="CV7" s="137">
        <f t="shared" si="9"/>
        <v>8</v>
      </c>
      <c r="CW7" s="136">
        <f t="shared" si="9"/>
        <v>0</v>
      </c>
      <c r="CX7" s="136">
        <f t="shared" si="9"/>
        <v>0</v>
      </c>
      <c r="CY7" s="137">
        <f t="shared" si="9"/>
        <v>0</v>
      </c>
      <c r="CZ7" s="136">
        <f t="shared" si="9"/>
        <v>0</v>
      </c>
      <c r="DA7" s="136">
        <f t="shared" si="9"/>
        <v>0</v>
      </c>
      <c r="DB7" s="136">
        <f t="shared" si="9"/>
        <v>0</v>
      </c>
      <c r="DC7" s="136">
        <f t="shared" si="9"/>
        <v>30</v>
      </c>
      <c r="DD7" s="136">
        <f t="shared" si="9"/>
        <v>8</v>
      </c>
      <c r="DE7" s="136">
        <f t="shared" si="9"/>
        <v>22</v>
      </c>
      <c r="DF7" s="136">
        <f t="shared" si="9"/>
        <v>10</v>
      </c>
      <c r="DG7" s="136">
        <f t="shared" si="9"/>
        <v>10</v>
      </c>
      <c r="DH7" s="136">
        <f t="shared" si="9"/>
        <v>0</v>
      </c>
      <c r="DI7" s="136">
        <f t="shared" si="9"/>
        <v>0</v>
      </c>
      <c r="DJ7" s="136">
        <f t="shared" si="9"/>
        <v>0</v>
      </c>
      <c r="DK7" s="136">
        <f t="shared" si="9"/>
        <v>0</v>
      </c>
      <c r="DL7" s="136">
        <f t="shared" si="9"/>
        <v>2</v>
      </c>
      <c r="DM7" s="136">
        <f t="shared" si="9"/>
        <v>0</v>
      </c>
      <c r="DN7" s="136">
        <f t="shared" si="9"/>
        <v>2</v>
      </c>
      <c r="DO7" s="136">
        <f t="shared" si="9"/>
        <v>0</v>
      </c>
      <c r="DP7" s="136">
        <f t="shared" si="9"/>
        <v>0</v>
      </c>
      <c r="DQ7" s="136">
        <f t="shared" si="9"/>
        <v>0</v>
      </c>
      <c r="DR7" s="136">
        <f t="shared" si="9"/>
        <v>10</v>
      </c>
      <c r="DS7" s="136">
        <f t="shared" si="9"/>
        <v>4</v>
      </c>
      <c r="DT7" s="136">
        <f t="shared" si="9"/>
        <v>6</v>
      </c>
      <c r="DU7" s="136">
        <f t="shared" si="9"/>
        <v>14</v>
      </c>
      <c r="DV7" s="136">
        <f t="shared" si="9"/>
        <v>6</v>
      </c>
      <c r="DW7" s="136">
        <f t="shared" si="9"/>
        <v>8</v>
      </c>
      <c r="DX7" s="136">
        <f t="shared" si="9"/>
        <v>0</v>
      </c>
      <c r="DY7" s="136">
        <f t="shared" si="9"/>
        <v>0</v>
      </c>
      <c r="DZ7" s="136">
        <f t="shared" ref="DZ7:GK7" si="10">SUM(DZ8:DZ30)</f>
        <v>0</v>
      </c>
      <c r="EA7" s="136">
        <f t="shared" si="10"/>
        <v>0</v>
      </c>
      <c r="EB7" s="136">
        <f t="shared" si="10"/>
        <v>0</v>
      </c>
      <c r="EC7" s="136">
        <f t="shared" si="10"/>
        <v>0</v>
      </c>
      <c r="ED7" s="136">
        <f t="shared" si="10"/>
        <v>28</v>
      </c>
      <c r="EE7" s="136">
        <f t="shared" si="10"/>
        <v>8</v>
      </c>
      <c r="EF7" s="136">
        <f t="shared" si="10"/>
        <v>20</v>
      </c>
      <c r="EG7" s="136">
        <f t="shared" si="10"/>
        <v>0</v>
      </c>
      <c r="EH7" s="136">
        <f t="shared" si="10"/>
        <v>0</v>
      </c>
      <c r="EI7" s="136">
        <f t="shared" si="10"/>
        <v>0</v>
      </c>
      <c r="EJ7" s="136">
        <f t="shared" si="10"/>
        <v>34</v>
      </c>
      <c r="EK7" s="136">
        <f t="shared" si="10"/>
        <v>20</v>
      </c>
      <c r="EL7" s="136">
        <f t="shared" si="10"/>
        <v>14</v>
      </c>
      <c r="EM7" s="136">
        <f t="shared" si="10"/>
        <v>10</v>
      </c>
      <c r="EN7" s="136">
        <f t="shared" si="10"/>
        <v>8</v>
      </c>
      <c r="EO7" s="136">
        <f t="shared" si="10"/>
        <v>2</v>
      </c>
      <c r="EP7" s="136">
        <f t="shared" si="10"/>
        <v>36</v>
      </c>
      <c r="EQ7" s="136">
        <f t="shared" si="10"/>
        <v>34</v>
      </c>
      <c r="ER7" s="136">
        <f t="shared" si="10"/>
        <v>2</v>
      </c>
      <c r="ES7" s="136">
        <f t="shared" si="10"/>
        <v>0</v>
      </c>
      <c r="ET7" s="136">
        <f t="shared" si="10"/>
        <v>0</v>
      </c>
      <c r="EU7" s="136">
        <f t="shared" si="10"/>
        <v>0</v>
      </c>
      <c r="EV7" s="136">
        <f t="shared" si="10"/>
        <v>6</v>
      </c>
      <c r="EW7" s="136">
        <f t="shared" si="10"/>
        <v>6</v>
      </c>
      <c r="EX7" s="136">
        <f t="shared" si="10"/>
        <v>0</v>
      </c>
      <c r="EY7" s="136">
        <f t="shared" si="10"/>
        <v>4</v>
      </c>
      <c r="EZ7" s="136">
        <f t="shared" si="10"/>
        <v>4</v>
      </c>
      <c r="FA7" s="136">
        <f t="shared" si="10"/>
        <v>0</v>
      </c>
      <c r="FB7" s="136">
        <f t="shared" si="10"/>
        <v>2</v>
      </c>
      <c r="FC7" s="136">
        <f t="shared" si="10"/>
        <v>2</v>
      </c>
      <c r="FD7" s="136">
        <f t="shared" si="10"/>
        <v>0</v>
      </c>
      <c r="FE7" s="136">
        <f t="shared" si="10"/>
        <v>18</v>
      </c>
      <c r="FF7" s="136">
        <f t="shared" si="10"/>
        <v>10</v>
      </c>
      <c r="FG7" s="136">
        <f t="shared" si="10"/>
        <v>8</v>
      </c>
      <c r="FH7" s="136">
        <f t="shared" si="10"/>
        <v>0</v>
      </c>
      <c r="FI7" s="136">
        <f t="shared" si="10"/>
        <v>0</v>
      </c>
      <c r="FJ7" s="136">
        <f t="shared" si="10"/>
        <v>0</v>
      </c>
      <c r="FK7" s="136">
        <f t="shared" si="10"/>
        <v>6</v>
      </c>
      <c r="FL7" s="136">
        <f t="shared" si="10"/>
        <v>2</v>
      </c>
      <c r="FM7" s="136">
        <f t="shared" si="10"/>
        <v>4</v>
      </c>
      <c r="FN7" s="136">
        <f t="shared" si="10"/>
        <v>6</v>
      </c>
      <c r="FO7" s="136">
        <f t="shared" si="10"/>
        <v>4</v>
      </c>
      <c r="FP7" s="136">
        <f t="shared" si="10"/>
        <v>2</v>
      </c>
      <c r="FQ7" s="136">
        <f t="shared" si="10"/>
        <v>2</v>
      </c>
      <c r="FR7" s="136">
        <f t="shared" si="10"/>
        <v>0</v>
      </c>
      <c r="FS7" s="136">
        <f t="shared" si="10"/>
        <v>2</v>
      </c>
      <c r="FT7" s="136">
        <f t="shared" si="10"/>
        <v>4</v>
      </c>
      <c r="FU7" s="136">
        <f t="shared" si="10"/>
        <v>2</v>
      </c>
      <c r="FV7" s="136">
        <f t="shared" si="10"/>
        <v>2</v>
      </c>
      <c r="FW7" s="136">
        <f t="shared" si="10"/>
        <v>10</v>
      </c>
      <c r="FX7" s="136">
        <f t="shared" si="10"/>
        <v>8</v>
      </c>
      <c r="FY7" s="136">
        <f t="shared" si="10"/>
        <v>2</v>
      </c>
      <c r="FZ7" s="136">
        <f t="shared" si="10"/>
        <v>0</v>
      </c>
      <c r="GA7" s="136">
        <f t="shared" si="10"/>
        <v>0</v>
      </c>
      <c r="GB7" s="136">
        <f t="shared" si="10"/>
        <v>0</v>
      </c>
      <c r="GC7" s="136">
        <f t="shared" si="10"/>
        <v>0</v>
      </c>
      <c r="GD7" s="136">
        <f t="shared" si="10"/>
        <v>0</v>
      </c>
      <c r="GE7" s="136">
        <f t="shared" si="10"/>
        <v>0</v>
      </c>
      <c r="GF7" s="136">
        <f t="shared" si="10"/>
        <v>4</v>
      </c>
      <c r="GG7" s="136">
        <f t="shared" si="10"/>
        <v>4</v>
      </c>
      <c r="GH7" s="136">
        <f t="shared" si="10"/>
        <v>0</v>
      </c>
      <c r="GI7" s="136">
        <f t="shared" si="10"/>
        <v>0</v>
      </c>
      <c r="GJ7" s="136">
        <f t="shared" si="10"/>
        <v>0</v>
      </c>
      <c r="GK7" s="136">
        <f t="shared" si="10"/>
        <v>0</v>
      </c>
      <c r="GL7" s="136">
        <f t="shared" ref="GL7:HR7" si="11">SUM(GL8:GL30)</f>
        <v>34</v>
      </c>
      <c r="GM7" s="136">
        <f t="shared" si="11"/>
        <v>10</v>
      </c>
      <c r="GN7" s="136">
        <f t="shared" si="11"/>
        <v>24</v>
      </c>
      <c r="GO7" s="136">
        <f t="shared" si="11"/>
        <v>8</v>
      </c>
      <c r="GP7" s="136">
        <f t="shared" si="11"/>
        <v>4</v>
      </c>
      <c r="GQ7" s="136">
        <f t="shared" si="11"/>
        <v>4</v>
      </c>
      <c r="GR7" s="136">
        <f t="shared" si="11"/>
        <v>14</v>
      </c>
      <c r="GS7" s="136">
        <f t="shared" si="11"/>
        <v>8</v>
      </c>
      <c r="GT7" s="136">
        <f t="shared" si="11"/>
        <v>6</v>
      </c>
      <c r="GU7" s="136">
        <f t="shared" si="11"/>
        <v>2</v>
      </c>
      <c r="GV7" s="136">
        <f t="shared" si="11"/>
        <v>0</v>
      </c>
      <c r="GW7" s="136">
        <f t="shared" si="11"/>
        <v>2</v>
      </c>
      <c r="GX7" s="136">
        <f t="shared" si="11"/>
        <v>0</v>
      </c>
      <c r="GY7" s="136">
        <f t="shared" si="11"/>
        <v>0</v>
      </c>
      <c r="GZ7" s="136">
        <f t="shared" si="11"/>
        <v>0</v>
      </c>
      <c r="HA7" s="136">
        <f t="shared" si="11"/>
        <v>0</v>
      </c>
      <c r="HB7" s="136">
        <f t="shared" si="11"/>
        <v>0</v>
      </c>
      <c r="HC7" s="136">
        <f t="shared" si="11"/>
        <v>0</v>
      </c>
      <c r="HD7" s="136">
        <f t="shared" si="11"/>
        <v>2</v>
      </c>
      <c r="HE7" s="136">
        <f t="shared" si="11"/>
        <v>0</v>
      </c>
      <c r="HF7" s="136">
        <f t="shared" si="11"/>
        <v>2</v>
      </c>
      <c r="HG7" s="136">
        <f t="shared" si="11"/>
        <v>4</v>
      </c>
      <c r="HH7" s="136">
        <f t="shared" si="11"/>
        <v>0</v>
      </c>
      <c r="HI7" s="136">
        <f t="shared" si="11"/>
        <v>4</v>
      </c>
      <c r="HJ7" s="136">
        <f t="shared" si="11"/>
        <v>6</v>
      </c>
      <c r="HK7" s="136">
        <f t="shared" si="11"/>
        <v>0</v>
      </c>
      <c r="HL7" s="136">
        <f t="shared" si="11"/>
        <v>6</v>
      </c>
      <c r="HM7" s="136">
        <f t="shared" si="11"/>
        <v>0</v>
      </c>
      <c r="HN7" s="136">
        <f t="shared" si="11"/>
        <v>0</v>
      </c>
      <c r="HO7" s="136">
        <f t="shared" si="11"/>
        <v>0</v>
      </c>
      <c r="HP7" s="136">
        <f t="shared" si="11"/>
        <v>0</v>
      </c>
      <c r="HQ7" s="136">
        <f t="shared" si="11"/>
        <v>0</v>
      </c>
      <c r="HR7" s="136">
        <f t="shared" si="11"/>
        <v>0</v>
      </c>
      <c r="HS7" s="136">
        <f>SUM(HS8:HS30)</f>
        <v>0</v>
      </c>
      <c r="HT7" s="136">
        <f>SUM(HT8:HT30)</f>
        <v>0</v>
      </c>
      <c r="HU7" s="136">
        <f>SUM(HU8:HU30)</f>
        <v>0</v>
      </c>
      <c r="HV7" s="136">
        <f>SUM(HV8:HV30)</f>
        <v>0</v>
      </c>
      <c r="HW7" s="136">
        <f t="shared" ref="HW7:IP7" si="12">SUM(HW8:HW30)</f>
        <v>0</v>
      </c>
      <c r="HX7" s="136">
        <f t="shared" si="12"/>
        <v>0</v>
      </c>
      <c r="HY7" s="136">
        <f t="shared" si="12"/>
        <v>0</v>
      </c>
      <c r="HZ7" s="136">
        <f t="shared" si="12"/>
        <v>0</v>
      </c>
      <c r="IA7" s="136">
        <f t="shared" si="12"/>
        <v>0</v>
      </c>
      <c r="IB7" s="136">
        <f t="shared" si="12"/>
        <v>2</v>
      </c>
      <c r="IC7" s="136">
        <f t="shared" si="12"/>
        <v>2</v>
      </c>
      <c r="ID7" s="136">
        <f t="shared" si="12"/>
        <v>0</v>
      </c>
      <c r="IE7" s="136">
        <f t="shared" si="12"/>
        <v>0</v>
      </c>
      <c r="IF7" s="136">
        <f t="shared" si="12"/>
        <v>0</v>
      </c>
      <c r="IG7" s="136">
        <f t="shared" si="12"/>
        <v>0</v>
      </c>
      <c r="IH7" s="136">
        <f t="shared" si="12"/>
        <v>0</v>
      </c>
      <c r="II7" s="136">
        <f t="shared" si="12"/>
        <v>0</v>
      </c>
      <c r="IJ7" s="136">
        <f t="shared" si="12"/>
        <v>0</v>
      </c>
      <c r="IK7" s="136">
        <f t="shared" si="12"/>
        <v>0</v>
      </c>
      <c r="IL7" s="136">
        <f t="shared" si="12"/>
        <v>0</v>
      </c>
      <c r="IM7" s="136">
        <f t="shared" si="12"/>
        <v>0</v>
      </c>
      <c r="IN7" s="136">
        <f t="shared" si="12"/>
        <v>1136</v>
      </c>
      <c r="IO7" s="136">
        <f t="shared" si="12"/>
        <v>442</v>
      </c>
      <c r="IP7" s="136">
        <f t="shared" si="12"/>
        <v>694</v>
      </c>
    </row>
    <row r="8" spans="1:251" s="16" customFormat="1" ht="18" customHeight="1" thickBot="1" x14ac:dyDescent="0.2">
      <c r="A8" s="93" t="s">
        <v>370</v>
      </c>
      <c r="B8" s="138">
        <f>SUM(E8,H8,K8,N8,Q8,T8,W8,Z8,AC8,AF8,AI8,AL8,AO8,AR8,AU8,AX8,BA8,BD8,BG8,BJ8,BM8,BP8,BS8,BV8,BY8,CB8,CE8,CH8,CK8)+SUM(CN8,CQ8,CT8,CW8,CZ8,DC8,DF8,DI8,DL8,DO8,DR8,DU8,DX8,EA8,ED8,EG8,EJ8,EM8,EP8,ES8,EV8,EY8,FB8,FE8,FH8,FK8,FN8,FQ8,FT8)+SUM(FW8,FZ8,GC8,GF8,GI8,GL8,GO8,GR8,GU8,GX8,HA8,HD8,HG8,HJ8,HM8,HP8,HS8)+SUM(HV8,HY8,IB8,IE8,IH8,IK8,IN8)</f>
        <v>0</v>
      </c>
      <c r="C8" s="138">
        <f>SUM(F8,I8,L8,O8,R8,U8,X8,AA8,AD8,AG8,AJ8,AM8,AP8,AS8,AV8,AY8,BB8,BE8,BH8,BK8,BN8,BQ8,BT8,BW8,BZ8,CC8,CF8,CI8,CL8)+SUM(CO8,CR8,CU8,CX8,DA8,DD8,DG8,DJ8,DM8,DP8,DS8,DV8,DY8,EB8,EE8,EH8,EK8,EN8,EQ8,ET8,EW8,EZ8,FC8,FF8,FI8,FL8,FO8,FR8,FU8)+SUM(FX8,GA8,GD8,GG8,GJ8,GM8,GP8,GS8,GV8,GY8,HB8,HE8,HH8,HK8,HN8,HQ8,HT8)+SUM(HW8,HZ8,IC8,IF8,II8,IL8,IO8)</f>
        <v>0</v>
      </c>
      <c r="D8" s="139">
        <f>SUM(G8,J8,M8,P8,S8,V8,Y8,AB8,AE8,AH8,AK8,AN8,AQ8,AT8,AW8,AZ8,BC8,BF8,BI8,BL8,BO8,BR8,BU8,BX8,CA8,CD8,CG8,CJ8,CM8)+SUM(CP8,CS8,CV8,CY8,DB8,DE8,DH8,DK8,DN8,DQ8,DT8,DW8,DZ8,EC8,EF8,EI8,EL8,EO8,ER8,EU8,EX8,FA8,FD8,FG8,FJ8,FM8,FP8,FS8,FV8)+SUM(FY8,GB8,GE8,GH8,GK8,GN8,GQ8,GT8,GW8,GZ8,HC8,HF8,HI8,HL8,HO8,HR8,HU8)+SUM(HX8,IA8,ID8,IG8,IJ8,IM8,IP8)</f>
        <v>0</v>
      </c>
      <c r="E8" s="120">
        <f t="shared" ref="E8:E35" si="13">SUM(F8:G8)</f>
        <v>0</v>
      </c>
      <c r="F8" s="97" t="s">
        <v>366</v>
      </c>
      <c r="G8" s="118" t="s">
        <v>366</v>
      </c>
      <c r="H8" s="120">
        <f t="shared" ref="H8:H36" si="14">SUM(I8:J8)</f>
        <v>0</v>
      </c>
      <c r="I8" s="97" t="s">
        <v>143</v>
      </c>
      <c r="J8" s="118" t="s">
        <v>366</v>
      </c>
      <c r="K8" s="120">
        <f t="shared" ref="K8:K36" si="15">SUM(L8:M8)</f>
        <v>0</v>
      </c>
      <c r="L8" s="97" t="s">
        <v>143</v>
      </c>
      <c r="M8" s="118" t="s">
        <v>143</v>
      </c>
      <c r="N8" s="120">
        <f t="shared" ref="N8:N36" si="16">SUM(O8:P8)</f>
        <v>0</v>
      </c>
      <c r="O8" s="97" t="s">
        <v>143</v>
      </c>
      <c r="P8" s="118" t="s">
        <v>143</v>
      </c>
      <c r="Q8" s="120">
        <f t="shared" ref="Q8:Q36" si="17">SUM(R8:S8)</f>
        <v>0</v>
      </c>
      <c r="R8" s="97" t="s">
        <v>143</v>
      </c>
      <c r="S8" s="118" t="s">
        <v>143</v>
      </c>
      <c r="T8" s="120">
        <f t="shared" ref="T8:T36" si="18">SUM(U8:V8)</f>
        <v>0</v>
      </c>
      <c r="U8" s="97" t="s">
        <v>143</v>
      </c>
      <c r="V8" s="118" t="s">
        <v>143</v>
      </c>
      <c r="W8" s="120">
        <f t="shared" ref="W8:W36" si="19">SUM(X8:Y8)</f>
        <v>0</v>
      </c>
      <c r="X8" s="97" t="s">
        <v>143</v>
      </c>
      <c r="Y8" s="118" t="s">
        <v>143</v>
      </c>
      <c r="Z8" s="120">
        <f t="shared" ref="Z8:Z36" si="20">SUM(AA8:AB8)</f>
        <v>0</v>
      </c>
      <c r="AA8" s="97" t="s">
        <v>143</v>
      </c>
      <c r="AB8" s="118" t="s">
        <v>143</v>
      </c>
      <c r="AC8" s="120">
        <f t="shared" ref="AC8:AC36" si="21">SUM(AD8:AE8)</f>
        <v>0</v>
      </c>
      <c r="AD8" s="97" t="s">
        <v>143</v>
      </c>
      <c r="AE8" s="118" t="s">
        <v>143</v>
      </c>
      <c r="AF8" s="120">
        <f t="shared" ref="AF8:AF36" si="22">SUM(AG8:AH8)</f>
        <v>0</v>
      </c>
      <c r="AG8" s="97" t="s">
        <v>143</v>
      </c>
      <c r="AH8" s="118" t="s">
        <v>143</v>
      </c>
      <c r="AI8" s="120">
        <f t="shared" ref="AI8:AI36" si="23">SUM(AJ8:AK8)</f>
        <v>0</v>
      </c>
      <c r="AJ8" s="97" t="s">
        <v>143</v>
      </c>
      <c r="AK8" s="118" t="s">
        <v>143</v>
      </c>
      <c r="AL8" s="120">
        <f t="shared" ref="AL8:AL36" si="24">SUM(AM8:AN8)</f>
        <v>0</v>
      </c>
      <c r="AM8" s="97" t="s">
        <v>143</v>
      </c>
      <c r="AN8" s="118" t="s">
        <v>143</v>
      </c>
      <c r="AO8" s="120">
        <f t="shared" ref="AO8:AO36" si="25">SUM(AP8:AQ8)</f>
        <v>0</v>
      </c>
      <c r="AP8" s="97" t="s">
        <v>143</v>
      </c>
      <c r="AQ8" s="118" t="s">
        <v>143</v>
      </c>
      <c r="AR8" s="120">
        <f t="shared" ref="AR8:AR36" si="26">SUM(AS8:AT8)</f>
        <v>0</v>
      </c>
      <c r="AS8" s="97" t="s">
        <v>143</v>
      </c>
      <c r="AT8" s="118" t="s">
        <v>143</v>
      </c>
      <c r="AU8" s="120">
        <f t="shared" ref="AU8:AU36" si="27">SUM(AV8:AW8)</f>
        <v>0</v>
      </c>
      <c r="AV8" s="97" t="s">
        <v>143</v>
      </c>
      <c r="AW8" s="118" t="s">
        <v>143</v>
      </c>
      <c r="AX8" s="120">
        <f t="shared" ref="AX8:AX36" si="28">SUM(AY8:AZ8)</f>
        <v>0</v>
      </c>
      <c r="AY8" s="97" t="s">
        <v>143</v>
      </c>
      <c r="AZ8" s="118" t="s">
        <v>143</v>
      </c>
      <c r="BA8" s="120">
        <f t="shared" ref="BA8:BA36" si="29">SUM(BB8:BC8)</f>
        <v>0</v>
      </c>
      <c r="BB8" s="97" t="s">
        <v>143</v>
      </c>
      <c r="BC8" s="118" t="s">
        <v>143</v>
      </c>
      <c r="BD8" s="120">
        <f t="shared" ref="BD8:BD36" si="30">SUM(BE8:BF8)</f>
        <v>0</v>
      </c>
      <c r="BE8" s="97" t="s">
        <v>143</v>
      </c>
      <c r="BF8" s="118" t="s">
        <v>143</v>
      </c>
      <c r="BG8" s="120">
        <f t="shared" ref="BG8:BG36" si="31">SUM(BH8:BI8)</f>
        <v>0</v>
      </c>
      <c r="BH8" s="97" t="s">
        <v>143</v>
      </c>
      <c r="BI8" s="118" t="s">
        <v>143</v>
      </c>
      <c r="BJ8" s="120">
        <f t="shared" ref="BJ8:BJ36" si="32">SUM(BK8:BL8)</f>
        <v>0</v>
      </c>
      <c r="BK8" s="97" t="s">
        <v>143</v>
      </c>
      <c r="BL8" s="118" t="s">
        <v>143</v>
      </c>
      <c r="BM8" s="120">
        <f t="shared" ref="BM8:BM36" si="33">SUM(BN8:BO8)</f>
        <v>0</v>
      </c>
      <c r="BN8" s="97" t="s">
        <v>143</v>
      </c>
      <c r="BO8" s="118" t="s">
        <v>143</v>
      </c>
      <c r="BP8" s="120">
        <f t="shared" ref="BP8:BP36" si="34">SUM(BQ8:BR8)</f>
        <v>0</v>
      </c>
      <c r="BQ8" s="97" t="s">
        <v>143</v>
      </c>
      <c r="BR8" s="118" t="s">
        <v>143</v>
      </c>
      <c r="BS8" s="120">
        <f t="shared" ref="BS8:BS36" si="35">SUM(BT8:BU8)</f>
        <v>0</v>
      </c>
      <c r="BT8" s="97" t="s">
        <v>143</v>
      </c>
      <c r="BU8" s="118" t="s">
        <v>143</v>
      </c>
      <c r="BV8" s="120">
        <f t="shared" ref="BV8:BV36" si="36">SUM(BW8:BX8)</f>
        <v>0</v>
      </c>
      <c r="BW8" s="97" t="s">
        <v>143</v>
      </c>
      <c r="BX8" s="118" t="s">
        <v>143</v>
      </c>
      <c r="BY8" s="120">
        <f t="shared" ref="BY8:BY36" si="37">SUM(BZ8:CA8)</f>
        <v>0</v>
      </c>
      <c r="BZ8" s="97" t="s">
        <v>143</v>
      </c>
      <c r="CA8" s="118" t="s">
        <v>143</v>
      </c>
      <c r="CB8" s="120">
        <f t="shared" ref="CB8:CB36" si="38">SUM(CC8:CD8)</f>
        <v>0</v>
      </c>
      <c r="CC8" s="97" t="s">
        <v>143</v>
      </c>
      <c r="CD8" s="118" t="s">
        <v>143</v>
      </c>
      <c r="CE8" s="120">
        <f t="shared" ref="CE8:CE36" si="39">SUM(CF8:CG8)</f>
        <v>0</v>
      </c>
      <c r="CF8" s="97" t="s">
        <v>143</v>
      </c>
      <c r="CG8" s="118" t="s">
        <v>143</v>
      </c>
      <c r="CH8" s="120">
        <f t="shared" ref="CH8:CH36" si="40">SUM(CI8:CJ8)</f>
        <v>0</v>
      </c>
      <c r="CI8" s="97" t="s">
        <v>143</v>
      </c>
      <c r="CJ8" s="118" t="s">
        <v>143</v>
      </c>
      <c r="CK8" s="120">
        <f t="shared" ref="CK8:CK36" si="41">SUM(CL8:CM8)</f>
        <v>0</v>
      </c>
      <c r="CL8" s="97" t="s">
        <v>143</v>
      </c>
      <c r="CM8" s="118" t="s">
        <v>143</v>
      </c>
      <c r="CN8" s="120">
        <f t="shared" ref="CN8:CN36" si="42">SUM(CO8:CP8)</f>
        <v>0</v>
      </c>
      <c r="CO8" s="140" t="s">
        <v>143</v>
      </c>
      <c r="CP8" s="141" t="s">
        <v>143</v>
      </c>
      <c r="CQ8" s="120">
        <f t="shared" ref="CQ8:CQ36" si="43">SUM(CR8:CS8)</f>
        <v>0</v>
      </c>
      <c r="CR8" s="140" t="s">
        <v>143</v>
      </c>
      <c r="CS8" s="141" t="s">
        <v>143</v>
      </c>
      <c r="CT8" s="120">
        <f t="shared" ref="CT8:CT36" si="44">SUM(CU8:CV8)</f>
        <v>0</v>
      </c>
      <c r="CU8" s="140" t="s">
        <v>143</v>
      </c>
      <c r="CV8" s="141" t="s">
        <v>143</v>
      </c>
      <c r="CW8" s="120">
        <f t="shared" ref="CW8:CW36" si="45">SUM(CX8:CY8)</f>
        <v>0</v>
      </c>
      <c r="CX8" s="140" t="s">
        <v>143</v>
      </c>
      <c r="CY8" s="141" t="s">
        <v>143</v>
      </c>
      <c r="CZ8" s="120">
        <f t="shared" ref="CZ8:CZ36" si="46">SUM(DA8:DB8)</f>
        <v>0</v>
      </c>
      <c r="DA8" s="140" t="s">
        <v>143</v>
      </c>
      <c r="DB8" s="141" t="s">
        <v>143</v>
      </c>
      <c r="DC8" s="119">
        <f t="shared" ref="DC8:DC36" si="47">SUM(DD8:DE8)</f>
        <v>0</v>
      </c>
      <c r="DD8" s="140" t="s">
        <v>143</v>
      </c>
      <c r="DE8" s="140" t="s">
        <v>143</v>
      </c>
      <c r="DF8" s="120">
        <f t="shared" ref="DF8:DF36" si="48">SUM(DG8:DH8)</f>
        <v>0</v>
      </c>
      <c r="DG8" s="140" t="s">
        <v>143</v>
      </c>
      <c r="DH8" s="141" t="s">
        <v>143</v>
      </c>
      <c r="DI8" s="119">
        <f t="shared" ref="DI8:DI36" si="49">SUM(DJ8:DK8)</f>
        <v>0</v>
      </c>
      <c r="DJ8" s="140" t="s">
        <v>143</v>
      </c>
      <c r="DK8" s="141" t="s">
        <v>143</v>
      </c>
      <c r="DL8" s="119">
        <f t="shared" ref="DL8:DL36" si="50">SUM(DM8:DN8)</f>
        <v>0</v>
      </c>
      <c r="DM8" s="140" t="s">
        <v>143</v>
      </c>
      <c r="DN8" s="140" t="s">
        <v>143</v>
      </c>
      <c r="DO8" s="120">
        <f t="shared" ref="DO8:DO36" si="51">SUM(DP8:DQ8)</f>
        <v>0</v>
      </c>
      <c r="DP8" s="140" t="s">
        <v>143</v>
      </c>
      <c r="DQ8" s="141" t="s">
        <v>143</v>
      </c>
      <c r="DR8" s="119">
        <f t="shared" ref="DR8:DR36" si="52">SUM(DS8:DT8)</f>
        <v>0</v>
      </c>
      <c r="DS8" s="140" t="s">
        <v>143</v>
      </c>
      <c r="DT8" s="141" t="s">
        <v>143</v>
      </c>
      <c r="DU8" s="119">
        <f t="shared" ref="DU8:DU36" si="53">SUM(DV8:DW8)</f>
        <v>0</v>
      </c>
      <c r="DV8" s="140" t="s">
        <v>143</v>
      </c>
      <c r="DW8" s="140" t="s">
        <v>143</v>
      </c>
      <c r="DX8" s="120">
        <f t="shared" ref="DX8:DX36" si="54">SUM(DY8:DZ8)</f>
        <v>0</v>
      </c>
      <c r="DY8" s="140" t="s">
        <v>143</v>
      </c>
      <c r="DZ8" s="141" t="s">
        <v>143</v>
      </c>
      <c r="EA8" s="119">
        <f t="shared" ref="EA8:EA36" si="55">SUM(EB8:EC8)</f>
        <v>0</v>
      </c>
      <c r="EB8" s="140" t="s">
        <v>143</v>
      </c>
      <c r="EC8" s="141" t="s">
        <v>143</v>
      </c>
      <c r="ED8" s="119">
        <f t="shared" ref="ED8:ED36" si="56">SUM(EE8:EF8)</f>
        <v>0</v>
      </c>
      <c r="EE8" s="140" t="s">
        <v>143</v>
      </c>
      <c r="EF8" s="140" t="s">
        <v>143</v>
      </c>
      <c r="EG8" s="120">
        <f t="shared" ref="EG8:EG36" si="57">SUM(EH8:EI8)</f>
        <v>0</v>
      </c>
      <c r="EH8" s="140" t="s">
        <v>143</v>
      </c>
      <c r="EI8" s="141" t="s">
        <v>143</v>
      </c>
      <c r="EJ8" s="119">
        <f t="shared" ref="EJ8:EJ36" si="58">SUM(EK8:EL8)</f>
        <v>0</v>
      </c>
      <c r="EK8" s="140" t="s">
        <v>143</v>
      </c>
      <c r="EL8" s="141" t="s">
        <v>143</v>
      </c>
      <c r="EM8" s="119">
        <f t="shared" ref="EM8:EM36" si="59">SUM(EN8:EO8)</f>
        <v>0</v>
      </c>
      <c r="EN8" s="140" t="s">
        <v>143</v>
      </c>
      <c r="EO8" s="140" t="s">
        <v>143</v>
      </c>
      <c r="EP8" s="120">
        <f t="shared" ref="EP8:EP36" si="60">SUM(EQ8:ER8)</f>
        <v>0</v>
      </c>
      <c r="EQ8" s="140" t="s">
        <v>143</v>
      </c>
      <c r="ER8" s="141" t="s">
        <v>143</v>
      </c>
      <c r="ES8" s="119">
        <f t="shared" ref="ES8:ES36" si="61">SUM(ET8:EU8)</f>
        <v>0</v>
      </c>
      <c r="ET8" s="140" t="s">
        <v>143</v>
      </c>
      <c r="EU8" s="141" t="s">
        <v>143</v>
      </c>
      <c r="EV8" s="119">
        <f t="shared" ref="EV8:EV36" si="62">SUM(EW8:EX8)</f>
        <v>0</v>
      </c>
      <c r="EW8" s="140" t="s">
        <v>143</v>
      </c>
      <c r="EX8" s="140" t="s">
        <v>143</v>
      </c>
      <c r="EY8" s="120">
        <f t="shared" ref="EY8:EY36" si="63">SUM(EZ8:FA8)</f>
        <v>0</v>
      </c>
      <c r="EZ8" s="140" t="s">
        <v>143</v>
      </c>
      <c r="FA8" s="141" t="s">
        <v>143</v>
      </c>
      <c r="FB8" s="119">
        <f t="shared" ref="FB8:FB36" si="64">SUM(FC8:FD8)</f>
        <v>0</v>
      </c>
      <c r="FC8" s="140" t="s">
        <v>143</v>
      </c>
      <c r="FD8" s="141" t="s">
        <v>143</v>
      </c>
      <c r="FE8" s="119">
        <f t="shared" ref="FE8:FE36" si="65">SUM(FF8:FG8)</f>
        <v>0</v>
      </c>
      <c r="FF8" s="140" t="s">
        <v>143</v>
      </c>
      <c r="FG8" s="140" t="s">
        <v>143</v>
      </c>
      <c r="FH8" s="120">
        <f t="shared" ref="FH8:FH36" si="66">SUM(FI8:FJ8)</f>
        <v>0</v>
      </c>
      <c r="FI8" s="140" t="s">
        <v>143</v>
      </c>
      <c r="FJ8" s="141" t="s">
        <v>143</v>
      </c>
      <c r="FK8" s="119">
        <f t="shared" ref="FK8:FK36" si="67">SUM(FL8:FM8)</f>
        <v>0</v>
      </c>
      <c r="FL8" s="140" t="s">
        <v>143</v>
      </c>
      <c r="FM8" s="141" t="s">
        <v>143</v>
      </c>
      <c r="FN8" s="119">
        <f t="shared" ref="FN8:FN36" si="68">SUM(FO8:FP8)</f>
        <v>0</v>
      </c>
      <c r="FO8" s="140" t="s">
        <v>143</v>
      </c>
      <c r="FP8" s="140" t="s">
        <v>143</v>
      </c>
      <c r="FQ8" s="120">
        <f t="shared" ref="FQ8:FQ36" si="69">SUM(FR8:FS8)</f>
        <v>0</v>
      </c>
      <c r="FR8" s="140" t="s">
        <v>143</v>
      </c>
      <c r="FS8" s="141" t="s">
        <v>143</v>
      </c>
      <c r="FT8" s="119">
        <f t="shared" ref="FT8:FT36" si="70">SUM(FU8:FV8)</f>
        <v>0</v>
      </c>
      <c r="FU8" s="140" t="s">
        <v>143</v>
      </c>
      <c r="FV8" s="141" t="s">
        <v>143</v>
      </c>
      <c r="FW8" s="119">
        <f t="shared" ref="FW8:FW36" si="71">SUM(FX8:FY8)</f>
        <v>0</v>
      </c>
      <c r="FX8" s="140" t="s">
        <v>143</v>
      </c>
      <c r="FY8" s="140" t="s">
        <v>143</v>
      </c>
      <c r="FZ8" s="120">
        <f t="shared" ref="FZ8:FZ36" si="72">SUM(GA8:GB8)</f>
        <v>0</v>
      </c>
      <c r="GA8" s="140" t="s">
        <v>143</v>
      </c>
      <c r="GB8" s="141" t="s">
        <v>143</v>
      </c>
      <c r="GC8" s="119">
        <f t="shared" ref="GC8:GC36" si="73">SUM(GD8:GE8)</f>
        <v>0</v>
      </c>
      <c r="GD8" s="140" t="s">
        <v>143</v>
      </c>
      <c r="GE8" s="141" t="s">
        <v>143</v>
      </c>
      <c r="GF8" s="119">
        <f t="shared" ref="GF8:GF36" si="74">SUM(GG8:GH8)</f>
        <v>0</v>
      </c>
      <c r="GG8" s="140" t="s">
        <v>143</v>
      </c>
      <c r="GH8" s="140" t="s">
        <v>143</v>
      </c>
      <c r="GI8" s="120">
        <f t="shared" ref="GI8:GI36" si="75">SUM(GJ8:GK8)</f>
        <v>0</v>
      </c>
      <c r="GJ8" s="140" t="s">
        <v>143</v>
      </c>
      <c r="GK8" s="141" t="s">
        <v>143</v>
      </c>
      <c r="GL8" s="119">
        <f t="shared" ref="GL8:GL36" si="76">SUM(GM8:GN8)</f>
        <v>0</v>
      </c>
      <c r="GM8" s="140" t="s">
        <v>143</v>
      </c>
      <c r="GN8" s="141" t="s">
        <v>143</v>
      </c>
      <c r="GO8" s="119">
        <f t="shared" ref="GO8:GO36" si="77">SUM(GP8:GQ8)</f>
        <v>0</v>
      </c>
      <c r="GP8" s="140" t="s">
        <v>143</v>
      </c>
      <c r="GQ8" s="140" t="s">
        <v>143</v>
      </c>
      <c r="GR8" s="120">
        <f t="shared" ref="GR8:GR36" si="78">SUM(GS8:GT8)</f>
        <v>0</v>
      </c>
      <c r="GS8" s="140" t="s">
        <v>143</v>
      </c>
      <c r="GT8" s="141" t="s">
        <v>143</v>
      </c>
      <c r="GU8" s="119">
        <f t="shared" ref="GU8:GU36" si="79">SUM(GV8:GW8)</f>
        <v>0</v>
      </c>
      <c r="GV8" s="140" t="s">
        <v>143</v>
      </c>
      <c r="GW8" s="141" t="s">
        <v>143</v>
      </c>
      <c r="GX8" s="119">
        <f t="shared" ref="GX8:GX36" si="80">SUM(GY8:GZ8)</f>
        <v>0</v>
      </c>
      <c r="GY8" s="140" t="s">
        <v>143</v>
      </c>
      <c r="GZ8" s="140" t="s">
        <v>143</v>
      </c>
      <c r="HA8" s="120">
        <f t="shared" ref="HA8:HA36" si="81">SUM(HB8:HC8)</f>
        <v>0</v>
      </c>
      <c r="HB8" s="140" t="s">
        <v>143</v>
      </c>
      <c r="HC8" s="141" t="s">
        <v>143</v>
      </c>
      <c r="HD8" s="119">
        <f t="shared" ref="HD8:HD36" si="82">SUM(HE8:HF8)</f>
        <v>0</v>
      </c>
      <c r="HE8" s="140" t="s">
        <v>143</v>
      </c>
      <c r="HF8" s="141" t="s">
        <v>143</v>
      </c>
      <c r="HG8" s="119">
        <f t="shared" ref="HG8:HG36" si="83">SUM(HH8:HI8)</f>
        <v>0</v>
      </c>
      <c r="HH8" s="140" t="s">
        <v>143</v>
      </c>
      <c r="HI8" s="140" t="s">
        <v>143</v>
      </c>
      <c r="HJ8" s="120">
        <f t="shared" ref="HJ8:HJ36" si="84">SUM(HK8:HL8)</f>
        <v>0</v>
      </c>
      <c r="HK8" s="140" t="s">
        <v>143</v>
      </c>
      <c r="HL8" s="141" t="s">
        <v>143</v>
      </c>
      <c r="HM8" s="119">
        <f t="shared" ref="HM8:HM36" si="85">SUM(HN8:HO8)</f>
        <v>0</v>
      </c>
      <c r="HN8" s="140" t="s">
        <v>143</v>
      </c>
      <c r="HO8" s="141" t="s">
        <v>143</v>
      </c>
      <c r="HP8" s="119">
        <f t="shared" ref="HP8:HP36" si="86">SUM(HQ8:HR8)</f>
        <v>0</v>
      </c>
      <c r="HQ8" s="140" t="s">
        <v>143</v>
      </c>
      <c r="HR8" s="140" t="s">
        <v>143</v>
      </c>
      <c r="HS8" s="120">
        <f t="shared" ref="HS8:HS36" si="87">SUM(HT8:HU8)</f>
        <v>0</v>
      </c>
      <c r="HT8" s="140" t="s">
        <v>143</v>
      </c>
      <c r="HU8" s="141" t="s">
        <v>143</v>
      </c>
      <c r="HV8" s="119">
        <f t="shared" ref="HV8:HV36" si="88">SUM(HW8:HX8)</f>
        <v>0</v>
      </c>
      <c r="HW8" s="140" t="s">
        <v>143</v>
      </c>
      <c r="HX8" s="141" t="s">
        <v>143</v>
      </c>
      <c r="HY8" s="119">
        <f t="shared" ref="HY8:HY36" si="89">SUM(HZ8:IA8)</f>
        <v>0</v>
      </c>
      <c r="HZ8" s="140" t="s">
        <v>143</v>
      </c>
      <c r="IA8" s="140" t="s">
        <v>143</v>
      </c>
      <c r="IB8" s="120">
        <f t="shared" ref="IB8:IB36" si="90">SUM(IC8:ID8)</f>
        <v>0</v>
      </c>
      <c r="IC8" s="140" t="s">
        <v>143</v>
      </c>
      <c r="ID8" s="141" t="s">
        <v>143</v>
      </c>
      <c r="IE8" s="119">
        <f t="shared" ref="IE8:IE36" si="91">SUM(IF8:IG8)</f>
        <v>0</v>
      </c>
      <c r="IF8" s="140" t="s">
        <v>143</v>
      </c>
      <c r="IG8" s="141" t="s">
        <v>143</v>
      </c>
      <c r="IH8" s="119">
        <f t="shared" ref="IH8:IH36" si="92">SUM(II8:IJ8)</f>
        <v>0</v>
      </c>
      <c r="II8" s="140" t="s">
        <v>143</v>
      </c>
      <c r="IJ8" s="140" t="s">
        <v>143</v>
      </c>
      <c r="IK8" s="120">
        <f t="shared" ref="IK8:IK36" si="93">SUM(IL8:IM8)</f>
        <v>0</v>
      </c>
      <c r="IL8" s="140" t="s">
        <v>143</v>
      </c>
      <c r="IM8" s="141" t="s">
        <v>143</v>
      </c>
      <c r="IN8" s="119">
        <f t="shared" ref="IN8:IN36" si="94">SUM(IO8:IP8)</f>
        <v>0</v>
      </c>
      <c r="IO8" s="140" t="s">
        <v>143</v>
      </c>
      <c r="IP8" s="140" t="s">
        <v>143</v>
      </c>
    </row>
    <row r="9" spans="1:251" s="207" customFormat="1" ht="18" customHeight="1" thickTop="1" x14ac:dyDescent="0.15">
      <c r="A9" s="208" t="s">
        <v>519</v>
      </c>
      <c r="B9" s="209">
        <f>SUM(B10:B12)</f>
        <v>18238</v>
      </c>
      <c r="C9" s="209">
        <f>SUM(C10:C12)</f>
        <v>9026</v>
      </c>
      <c r="D9" s="209">
        <f>SUM(D10:D12)</f>
        <v>9212</v>
      </c>
      <c r="E9" s="209">
        <f>SUM(E10:E12)</f>
        <v>13236</v>
      </c>
      <c r="F9" s="209">
        <f t="shared" ref="F9:BQ9" si="95">SUM(F10:F12)</f>
        <v>6629</v>
      </c>
      <c r="G9" s="209">
        <f t="shared" si="95"/>
        <v>6607</v>
      </c>
      <c r="H9" s="209">
        <f t="shared" si="95"/>
        <v>770</v>
      </c>
      <c r="I9" s="209">
        <f t="shared" si="95"/>
        <v>450</v>
      </c>
      <c r="J9" s="209">
        <f t="shared" si="95"/>
        <v>320</v>
      </c>
      <c r="K9" s="209">
        <f t="shared" si="95"/>
        <v>50</v>
      </c>
      <c r="L9" s="209">
        <f t="shared" si="95"/>
        <v>29</v>
      </c>
      <c r="M9" s="209">
        <f t="shared" si="95"/>
        <v>21</v>
      </c>
      <c r="N9" s="209">
        <f t="shared" si="95"/>
        <v>326</v>
      </c>
      <c r="O9" s="209">
        <f t="shared" si="95"/>
        <v>116</v>
      </c>
      <c r="P9" s="209">
        <f t="shared" si="95"/>
        <v>210</v>
      </c>
      <c r="Q9" s="209">
        <f t="shared" si="95"/>
        <v>41</v>
      </c>
      <c r="R9" s="209">
        <f t="shared" si="95"/>
        <v>36</v>
      </c>
      <c r="S9" s="209">
        <f t="shared" si="95"/>
        <v>5</v>
      </c>
      <c r="T9" s="209">
        <f t="shared" si="95"/>
        <v>926</v>
      </c>
      <c r="U9" s="209">
        <f t="shared" si="95"/>
        <v>258</v>
      </c>
      <c r="V9" s="209">
        <f t="shared" si="95"/>
        <v>668</v>
      </c>
      <c r="W9" s="209">
        <f t="shared" si="95"/>
        <v>547</v>
      </c>
      <c r="X9" s="209">
        <f t="shared" si="95"/>
        <v>214</v>
      </c>
      <c r="Y9" s="209">
        <f t="shared" si="95"/>
        <v>333</v>
      </c>
      <c r="Z9" s="209">
        <f t="shared" si="95"/>
        <v>17</v>
      </c>
      <c r="AA9" s="209">
        <f t="shared" si="95"/>
        <v>12</v>
      </c>
      <c r="AB9" s="209">
        <f t="shared" si="95"/>
        <v>5</v>
      </c>
      <c r="AC9" s="209">
        <f t="shared" si="95"/>
        <v>159</v>
      </c>
      <c r="AD9" s="209">
        <f t="shared" si="95"/>
        <v>68</v>
      </c>
      <c r="AE9" s="209">
        <f t="shared" si="95"/>
        <v>91</v>
      </c>
      <c r="AF9" s="209">
        <f t="shared" si="95"/>
        <v>73</v>
      </c>
      <c r="AG9" s="209">
        <f t="shared" si="95"/>
        <v>32</v>
      </c>
      <c r="AH9" s="209">
        <f t="shared" si="95"/>
        <v>41</v>
      </c>
      <c r="AI9" s="209">
        <f t="shared" si="95"/>
        <v>172</v>
      </c>
      <c r="AJ9" s="209">
        <f t="shared" si="95"/>
        <v>110</v>
      </c>
      <c r="AK9" s="209">
        <f t="shared" si="95"/>
        <v>62</v>
      </c>
      <c r="AL9" s="209">
        <f t="shared" si="95"/>
        <v>109</v>
      </c>
      <c r="AM9" s="209">
        <f t="shared" si="95"/>
        <v>75</v>
      </c>
      <c r="AN9" s="209">
        <f t="shared" si="95"/>
        <v>34</v>
      </c>
      <c r="AO9" s="209">
        <f t="shared" si="95"/>
        <v>54</v>
      </c>
      <c r="AP9" s="209">
        <f t="shared" si="95"/>
        <v>42</v>
      </c>
      <c r="AQ9" s="209">
        <f t="shared" si="95"/>
        <v>12</v>
      </c>
      <c r="AR9" s="209">
        <f t="shared" si="95"/>
        <v>45</v>
      </c>
      <c r="AS9" s="209">
        <f t="shared" si="95"/>
        <v>30</v>
      </c>
      <c r="AT9" s="209">
        <f t="shared" si="95"/>
        <v>15</v>
      </c>
      <c r="AU9" s="209">
        <f t="shared" si="95"/>
        <v>143</v>
      </c>
      <c r="AV9" s="209">
        <f t="shared" si="95"/>
        <v>138</v>
      </c>
      <c r="AW9" s="209">
        <f t="shared" si="95"/>
        <v>5</v>
      </c>
      <c r="AX9" s="209">
        <f t="shared" si="95"/>
        <v>25</v>
      </c>
      <c r="AY9" s="209">
        <f t="shared" si="95"/>
        <v>13</v>
      </c>
      <c r="AZ9" s="209">
        <f t="shared" si="95"/>
        <v>12</v>
      </c>
      <c r="BA9" s="209">
        <f t="shared" si="95"/>
        <v>293</v>
      </c>
      <c r="BB9" s="209">
        <f t="shared" si="95"/>
        <v>184</v>
      </c>
      <c r="BC9" s="209">
        <f t="shared" si="95"/>
        <v>109</v>
      </c>
      <c r="BD9" s="209">
        <f t="shared" si="95"/>
        <v>42</v>
      </c>
      <c r="BE9" s="209">
        <f t="shared" si="95"/>
        <v>13</v>
      </c>
      <c r="BF9" s="209">
        <f t="shared" si="95"/>
        <v>29</v>
      </c>
      <c r="BG9" s="209">
        <f t="shared" si="95"/>
        <v>196</v>
      </c>
      <c r="BH9" s="209">
        <f t="shared" si="95"/>
        <v>71</v>
      </c>
      <c r="BI9" s="209">
        <f t="shared" si="95"/>
        <v>125</v>
      </c>
      <c r="BJ9" s="209">
        <f t="shared" si="95"/>
        <v>40</v>
      </c>
      <c r="BK9" s="209">
        <f t="shared" si="95"/>
        <v>34</v>
      </c>
      <c r="BL9" s="209">
        <f t="shared" si="95"/>
        <v>6</v>
      </c>
      <c r="BM9" s="209">
        <f t="shared" si="95"/>
        <v>28</v>
      </c>
      <c r="BN9" s="209">
        <f t="shared" si="95"/>
        <v>20</v>
      </c>
      <c r="BO9" s="209">
        <f t="shared" si="95"/>
        <v>8</v>
      </c>
      <c r="BP9" s="209">
        <f t="shared" si="95"/>
        <v>94</v>
      </c>
      <c r="BQ9" s="209">
        <f t="shared" si="95"/>
        <v>72</v>
      </c>
      <c r="BR9" s="209">
        <f t="shared" ref="BR9:EC9" si="96">SUM(BR10:BR12)</f>
        <v>22</v>
      </c>
      <c r="BS9" s="209">
        <f t="shared" si="96"/>
        <v>11</v>
      </c>
      <c r="BT9" s="209">
        <f t="shared" si="96"/>
        <v>5</v>
      </c>
      <c r="BU9" s="209">
        <f t="shared" si="96"/>
        <v>6</v>
      </c>
      <c r="BV9" s="209">
        <f t="shared" si="96"/>
        <v>5</v>
      </c>
      <c r="BW9" s="209">
        <f t="shared" si="96"/>
        <v>2</v>
      </c>
      <c r="BX9" s="209">
        <f t="shared" si="96"/>
        <v>3</v>
      </c>
      <c r="BY9" s="209">
        <f t="shared" si="96"/>
        <v>25</v>
      </c>
      <c r="BZ9" s="209">
        <f t="shared" si="96"/>
        <v>15</v>
      </c>
      <c r="CA9" s="209">
        <f t="shared" si="96"/>
        <v>10</v>
      </c>
      <c r="CB9" s="209">
        <f t="shared" si="96"/>
        <v>27</v>
      </c>
      <c r="CC9" s="209">
        <f t="shared" si="96"/>
        <v>10</v>
      </c>
      <c r="CD9" s="209">
        <f t="shared" si="96"/>
        <v>17</v>
      </c>
      <c r="CE9" s="209">
        <f t="shared" si="96"/>
        <v>41</v>
      </c>
      <c r="CF9" s="209">
        <f t="shared" si="96"/>
        <v>32</v>
      </c>
      <c r="CG9" s="209">
        <f t="shared" si="96"/>
        <v>9</v>
      </c>
      <c r="CH9" s="209">
        <f t="shared" si="96"/>
        <v>6</v>
      </c>
      <c r="CI9" s="209">
        <f t="shared" si="96"/>
        <v>5</v>
      </c>
      <c r="CJ9" s="209">
        <f t="shared" si="96"/>
        <v>1</v>
      </c>
      <c r="CK9" s="209">
        <f t="shared" si="96"/>
        <v>0</v>
      </c>
      <c r="CL9" s="209">
        <f t="shared" si="96"/>
        <v>0</v>
      </c>
      <c r="CM9" s="209">
        <f t="shared" si="96"/>
        <v>0</v>
      </c>
      <c r="CN9" s="209">
        <f t="shared" si="96"/>
        <v>7</v>
      </c>
      <c r="CO9" s="209">
        <f t="shared" si="96"/>
        <v>4</v>
      </c>
      <c r="CP9" s="209">
        <f t="shared" si="96"/>
        <v>3</v>
      </c>
      <c r="CQ9" s="209">
        <f t="shared" si="96"/>
        <v>0</v>
      </c>
      <c r="CR9" s="209">
        <f t="shared" si="96"/>
        <v>0</v>
      </c>
      <c r="CS9" s="209">
        <f t="shared" si="96"/>
        <v>0</v>
      </c>
      <c r="CT9" s="209">
        <f t="shared" si="96"/>
        <v>8</v>
      </c>
      <c r="CU9" s="209">
        <f t="shared" si="96"/>
        <v>4</v>
      </c>
      <c r="CV9" s="209">
        <f t="shared" si="96"/>
        <v>4</v>
      </c>
      <c r="CW9" s="209">
        <f t="shared" si="96"/>
        <v>0</v>
      </c>
      <c r="CX9" s="209">
        <f t="shared" si="96"/>
        <v>0</v>
      </c>
      <c r="CY9" s="209">
        <f t="shared" si="96"/>
        <v>0</v>
      </c>
      <c r="CZ9" s="209">
        <f t="shared" si="96"/>
        <v>0</v>
      </c>
      <c r="DA9" s="209">
        <f t="shared" si="96"/>
        <v>0</v>
      </c>
      <c r="DB9" s="209">
        <f t="shared" si="96"/>
        <v>0</v>
      </c>
      <c r="DC9" s="209">
        <f t="shared" si="96"/>
        <v>15</v>
      </c>
      <c r="DD9" s="209">
        <f t="shared" si="96"/>
        <v>4</v>
      </c>
      <c r="DE9" s="209">
        <f t="shared" si="96"/>
        <v>11</v>
      </c>
      <c r="DF9" s="209">
        <f t="shared" si="96"/>
        <v>5</v>
      </c>
      <c r="DG9" s="209">
        <f t="shared" si="96"/>
        <v>5</v>
      </c>
      <c r="DH9" s="209">
        <f t="shared" si="96"/>
        <v>0</v>
      </c>
      <c r="DI9" s="209">
        <f t="shared" si="96"/>
        <v>0</v>
      </c>
      <c r="DJ9" s="209">
        <f t="shared" si="96"/>
        <v>0</v>
      </c>
      <c r="DK9" s="209">
        <f t="shared" si="96"/>
        <v>0</v>
      </c>
      <c r="DL9" s="209">
        <f t="shared" si="96"/>
        <v>1</v>
      </c>
      <c r="DM9" s="209">
        <f t="shared" si="96"/>
        <v>0</v>
      </c>
      <c r="DN9" s="209">
        <f t="shared" si="96"/>
        <v>1</v>
      </c>
      <c r="DO9" s="209">
        <f t="shared" si="96"/>
        <v>0</v>
      </c>
      <c r="DP9" s="209">
        <f t="shared" si="96"/>
        <v>0</v>
      </c>
      <c r="DQ9" s="209">
        <f t="shared" si="96"/>
        <v>0</v>
      </c>
      <c r="DR9" s="209">
        <f t="shared" si="96"/>
        <v>5</v>
      </c>
      <c r="DS9" s="209">
        <f t="shared" si="96"/>
        <v>2</v>
      </c>
      <c r="DT9" s="209">
        <f t="shared" si="96"/>
        <v>3</v>
      </c>
      <c r="DU9" s="209">
        <f t="shared" si="96"/>
        <v>7</v>
      </c>
      <c r="DV9" s="209">
        <f t="shared" si="96"/>
        <v>3</v>
      </c>
      <c r="DW9" s="209">
        <f t="shared" si="96"/>
        <v>4</v>
      </c>
      <c r="DX9" s="209">
        <f t="shared" si="96"/>
        <v>0</v>
      </c>
      <c r="DY9" s="209">
        <f t="shared" si="96"/>
        <v>0</v>
      </c>
      <c r="DZ9" s="209">
        <f t="shared" si="96"/>
        <v>0</v>
      </c>
      <c r="EA9" s="209">
        <f t="shared" si="96"/>
        <v>0</v>
      </c>
      <c r="EB9" s="209">
        <f t="shared" si="96"/>
        <v>0</v>
      </c>
      <c r="EC9" s="209">
        <f t="shared" si="96"/>
        <v>0</v>
      </c>
      <c r="ED9" s="209">
        <f t="shared" ref="ED9:GO9" si="97">SUM(ED10:ED12)</f>
        <v>14</v>
      </c>
      <c r="EE9" s="209">
        <f t="shared" si="97"/>
        <v>4</v>
      </c>
      <c r="EF9" s="209">
        <f t="shared" si="97"/>
        <v>10</v>
      </c>
      <c r="EG9" s="209">
        <f t="shared" si="97"/>
        <v>0</v>
      </c>
      <c r="EH9" s="209">
        <f t="shared" si="97"/>
        <v>0</v>
      </c>
      <c r="EI9" s="209">
        <f t="shared" si="97"/>
        <v>0</v>
      </c>
      <c r="EJ9" s="209">
        <f t="shared" si="97"/>
        <v>17</v>
      </c>
      <c r="EK9" s="209">
        <f t="shared" si="97"/>
        <v>10</v>
      </c>
      <c r="EL9" s="209">
        <f t="shared" si="97"/>
        <v>7</v>
      </c>
      <c r="EM9" s="209">
        <f t="shared" si="97"/>
        <v>5</v>
      </c>
      <c r="EN9" s="209">
        <f t="shared" si="97"/>
        <v>4</v>
      </c>
      <c r="EO9" s="209">
        <f t="shared" si="97"/>
        <v>1</v>
      </c>
      <c r="EP9" s="209">
        <f t="shared" si="97"/>
        <v>18</v>
      </c>
      <c r="EQ9" s="209">
        <f t="shared" si="97"/>
        <v>17</v>
      </c>
      <c r="ER9" s="209">
        <f t="shared" si="97"/>
        <v>1</v>
      </c>
      <c r="ES9" s="209">
        <f t="shared" si="97"/>
        <v>0</v>
      </c>
      <c r="ET9" s="209">
        <f t="shared" si="97"/>
        <v>0</v>
      </c>
      <c r="EU9" s="209">
        <f t="shared" si="97"/>
        <v>0</v>
      </c>
      <c r="EV9" s="209">
        <f t="shared" si="97"/>
        <v>3</v>
      </c>
      <c r="EW9" s="209">
        <f t="shared" si="97"/>
        <v>3</v>
      </c>
      <c r="EX9" s="209">
        <f t="shared" si="97"/>
        <v>0</v>
      </c>
      <c r="EY9" s="209">
        <f t="shared" si="97"/>
        <v>2</v>
      </c>
      <c r="EZ9" s="209">
        <f t="shared" si="97"/>
        <v>2</v>
      </c>
      <c r="FA9" s="209">
        <f t="shared" si="97"/>
        <v>0</v>
      </c>
      <c r="FB9" s="209">
        <f t="shared" si="97"/>
        <v>1</v>
      </c>
      <c r="FC9" s="209">
        <f t="shared" si="97"/>
        <v>1</v>
      </c>
      <c r="FD9" s="209">
        <f t="shared" si="97"/>
        <v>0</v>
      </c>
      <c r="FE9" s="209">
        <f t="shared" si="97"/>
        <v>9</v>
      </c>
      <c r="FF9" s="209">
        <f t="shared" si="97"/>
        <v>5</v>
      </c>
      <c r="FG9" s="209">
        <f t="shared" si="97"/>
        <v>4</v>
      </c>
      <c r="FH9" s="209">
        <f t="shared" si="97"/>
        <v>0</v>
      </c>
      <c r="FI9" s="209">
        <f t="shared" si="97"/>
        <v>0</v>
      </c>
      <c r="FJ9" s="209">
        <f t="shared" si="97"/>
        <v>0</v>
      </c>
      <c r="FK9" s="209">
        <f t="shared" si="97"/>
        <v>3</v>
      </c>
      <c r="FL9" s="209">
        <f t="shared" si="97"/>
        <v>1</v>
      </c>
      <c r="FM9" s="209">
        <f t="shared" si="97"/>
        <v>2</v>
      </c>
      <c r="FN9" s="209">
        <f t="shared" si="97"/>
        <v>3</v>
      </c>
      <c r="FO9" s="209">
        <f t="shared" si="97"/>
        <v>2</v>
      </c>
      <c r="FP9" s="209">
        <f t="shared" si="97"/>
        <v>1</v>
      </c>
      <c r="FQ9" s="209">
        <f t="shared" si="97"/>
        <v>1</v>
      </c>
      <c r="FR9" s="209">
        <f t="shared" si="97"/>
        <v>0</v>
      </c>
      <c r="FS9" s="209">
        <f t="shared" si="97"/>
        <v>1</v>
      </c>
      <c r="FT9" s="209">
        <f t="shared" si="97"/>
        <v>2</v>
      </c>
      <c r="FU9" s="209">
        <f t="shared" si="97"/>
        <v>1</v>
      </c>
      <c r="FV9" s="209">
        <f t="shared" si="97"/>
        <v>1</v>
      </c>
      <c r="FW9" s="209">
        <f t="shared" si="97"/>
        <v>5</v>
      </c>
      <c r="FX9" s="209">
        <f t="shared" si="97"/>
        <v>4</v>
      </c>
      <c r="FY9" s="209">
        <f t="shared" si="97"/>
        <v>1</v>
      </c>
      <c r="FZ9" s="209">
        <f t="shared" si="97"/>
        <v>0</v>
      </c>
      <c r="GA9" s="209">
        <f t="shared" si="97"/>
        <v>0</v>
      </c>
      <c r="GB9" s="209">
        <f t="shared" si="97"/>
        <v>0</v>
      </c>
      <c r="GC9" s="209">
        <f t="shared" si="97"/>
        <v>0</v>
      </c>
      <c r="GD9" s="209">
        <f t="shared" si="97"/>
        <v>0</v>
      </c>
      <c r="GE9" s="209">
        <f t="shared" si="97"/>
        <v>0</v>
      </c>
      <c r="GF9" s="209">
        <f t="shared" si="97"/>
        <v>2</v>
      </c>
      <c r="GG9" s="209">
        <f t="shared" si="97"/>
        <v>2</v>
      </c>
      <c r="GH9" s="209">
        <f t="shared" si="97"/>
        <v>0</v>
      </c>
      <c r="GI9" s="209">
        <f t="shared" si="97"/>
        <v>0</v>
      </c>
      <c r="GJ9" s="209">
        <f t="shared" si="97"/>
        <v>0</v>
      </c>
      <c r="GK9" s="209">
        <f t="shared" si="97"/>
        <v>0</v>
      </c>
      <c r="GL9" s="209">
        <f t="shared" si="97"/>
        <v>17</v>
      </c>
      <c r="GM9" s="209">
        <f t="shared" si="97"/>
        <v>5</v>
      </c>
      <c r="GN9" s="209">
        <f t="shared" si="97"/>
        <v>12</v>
      </c>
      <c r="GO9" s="209">
        <f t="shared" si="97"/>
        <v>4</v>
      </c>
      <c r="GP9" s="209">
        <f t="shared" ref="GP9:IP9" si="98">SUM(GP10:GP12)</f>
        <v>2</v>
      </c>
      <c r="GQ9" s="209">
        <f t="shared" si="98"/>
        <v>2</v>
      </c>
      <c r="GR9" s="209">
        <f t="shared" si="98"/>
        <v>7</v>
      </c>
      <c r="GS9" s="209">
        <f t="shared" si="98"/>
        <v>4</v>
      </c>
      <c r="GT9" s="209">
        <f t="shared" si="98"/>
        <v>3</v>
      </c>
      <c r="GU9" s="209">
        <f t="shared" si="98"/>
        <v>1</v>
      </c>
      <c r="GV9" s="209">
        <f t="shared" si="98"/>
        <v>0</v>
      </c>
      <c r="GW9" s="209">
        <f t="shared" si="98"/>
        <v>1</v>
      </c>
      <c r="GX9" s="209">
        <f t="shared" si="98"/>
        <v>0</v>
      </c>
      <c r="GY9" s="209">
        <f t="shared" si="98"/>
        <v>0</v>
      </c>
      <c r="GZ9" s="209">
        <f t="shared" si="98"/>
        <v>0</v>
      </c>
      <c r="HA9" s="209">
        <f t="shared" si="98"/>
        <v>0</v>
      </c>
      <c r="HB9" s="209">
        <f t="shared" si="98"/>
        <v>0</v>
      </c>
      <c r="HC9" s="209">
        <f t="shared" si="98"/>
        <v>0</v>
      </c>
      <c r="HD9" s="209">
        <f t="shared" si="98"/>
        <v>1</v>
      </c>
      <c r="HE9" s="209">
        <f t="shared" si="98"/>
        <v>0</v>
      </c>
      <c r="HF9" s="209">
        <f t="shared" si="98"/>
        <v>1</v>
      </c>
      <c r="HG9" s="209">
        <f t="shared" si="98"/>
        <v>2</v>
      </c>
      <c r="HH9" s="209">
        <f t="shared" si="98"/>
        <v>0</v>
      </c>
      <c r="HI9" s="209">
        <f t="shared" si="98"/>
        <v>2</v>
      </c>
      <c r="HJ9" s="209">
        <f t="shared" si="98"/>
        <v>3</v>
      </c>
      <c r="HK9" s="209">
        <f t="shared" si="98"/>
        <v>0</v>
      </c>
      <c r="HL9" s="209">
        <f t="shared" si="98"/>
        <v>3</v>
      </c>
      <c r="HM9" s="209">
        <f t="shared" si="98"/>
        <v>0</v>
      </c>
      <c r="HN9" s="209">
        <f t="shared" si="98"/>
        <v>0</v>
      </c>
      <c r="HO9" s="209">
        <f t="shared" si="98"/>
        <v>0</v>
      </c>
      <c r="HP9" s="209">
        <f t="shared" si="98"/>
        <v>0</v>
      </c>
      <c r="HQ9" s="209">
        <f t="shared" si="98"/>
        <v>0</v>
      </c>
      <c r="HR9" s="209">
        <f t="shared" si="98"/>
        <v>0</v>
      </c>
      <c r="HS9" s="209">
        <f t="shared" si="98"/>
        <v>0</v>
      </c>
      <c r="HT9" s="209">
        <f t="shared" si="98"/>
        <v>0</v>
      </c>
      <c r="HU9" s="209">
        <f t="shared" si="98"/>
        <v>0</v>
      </c>
      <c r="HV9" s="209">
        <f t="shared" si="98"/>
        <v>0</v>
      </c>
      <c r="HW9" s="209">
        <f t="shared" si="98"/>
        <v>0</v>
      </c>
      <c r="HX9" s="209">
        <f t="shared" si="98"/>
        <v>0</v>
      </c>
      <c r="HY9" s="209">
        <f t="shared" si="98"/>
        <v>0</v>
      </c>
      <c r="HZ9" s="209">
        <f t="shared" si="98"/>
        <v>0</v>
      </c>
      <c r="IA9" s="209">
        <f t="shared" si="98"/>
        <v>0</v>
      </c>
      <c r="IB9" s="209">
        <f t="shared" si="98"/>
        <v>1</v>
      </c>
      <c r="IC9" s="209">
        <f t="shared" si="98"/>
        <v>1</v>
      </c>
      <c r="ID9" s="209">
        <f t="shared" si="98"/>
        <v>0</v>
      </c>
      <c r="IE9" s="209">
        <f t="shared" si="98"/>
        <v>0</v>
      </c>
      <c r="IF9" s="209">
        <f t="shared" si="98"/>
        <v>0</v>
      </c>
      <c r="IG9" s="209">
        <f t="shared" si="98"/>
        <v>0</v>
      </c>
      <c r="IH9" s="209">
        <f t="shared" si="98"/>
        <v>0</v>
      </c>
      <c r="II9" s="209">
        <f t="shared" si="98"/>
        <v>0</v>
      </c>
      <c r="IJ9" s="209">
        <f t="shared" si="98"/>
        <v>0</v>
      </c>
      <c r="IK9" s="209">
        <f t="shared" si="98"/>
        <v>0</v>
      </c>
      <c r="IL9" s="209">
        <f t="shared" si="98"/>
        <v>0</v>
      </c>
      <c r="IM9" s="209">
        <f t="shared" si="98"/>
        <v>0</v>
      </c>
      <c r="IN9" s="209">
        <f t="shared" si="98"/>
        <v>568</v>
      </c>
      <c r="IO9" s="209">
        <f t="shared" si="98"/>
        <v>221</v>
      </c>
      <c r="IP9" s="210">
        <f t="shared" si="98"/>
        <v>347</v>
      </c>
    </row>
    <row r="10" spans="1:251" s="16" customFormat="1" ht="18" customHeight="1" x14ac:dyDescent="0.15">
      <c r="A10" s="211" t="s">
        <v>516</v>
      </c>
      <c r="B10" s="138">
        <f>SUM(E10,H10,K10,N10,Q10,T10,W10,Z10,AC10,AF10,AI10,AL10,AO10,AR10,AU10,AX10,BA10,BD10,BG10,BJ10,BM10,BP10,BS10,BV10,BY10,CB10,CE10,CH10,CK10)+SUM(CN10,CQ10,CT10,CW10,CZ10,DC10,DF10,DI10,DL10,DO10,DR10,DU10,DX10,EA10,ED10,EG10,EJ10,EM10,EP10,ES10,EV10,EY10,FB10,FE10,FH10,FK10,FN10,FQ10,FT10)+SUM(FW10,FZ10,GC10,GF10,GI10,GL10,GO10,GR10,GU10,GX10,HA10,HD10,HG10,HJ10,HM10,HP10,HS10)+SUM(HV10,HY10,IB10,IE10,IH10,IK10,IN10)</f>
        <v>11004</v>
      </c>
      <c r="C10" s="138">
        <f t="shared" ref="C10:C12" si="99">SUM(F10,I10,L10,O10,R10,U10,X10,AA10,AD10,AG10,AJ10,AM10,AP10,AS10,AV10,AY10,BB10,BE10,BH10,BK10,BN10,BQ10,BT10,BW10,BZ10,CC10,CF10,CI10,CL10)+SUM(CO10,CR10,CU10,CX10,DA10,DD10,DG10,DJ10,DM10,DP10,DS10,DV10,DY10,EB10,EE10,EH10,EK10,EN10,EQ10,ET10,EW10,EZ10,FC10,FF10,FI10,FL10,FO10,FR10,FU10)+SUM(FX10,GA10,GD10,GG10,GJ10,GM10,GP10,GS10,GV10,GY10,HB10,HE10,HH10,HK10,HN10,HQ10,HT10)+SUM(HW10,HZ10,IC10,IF10,II10,IL10,IO10)</f>
        <v>5535</v>
      </c>
      <c r="D10" s="138">
        <f t="shared" ref="D10:D12" si="100">SUM(G10,J10,M10,P10,S10,V10,Y10,AB10,AE10,AH10,AK10,AN10,AQ10,AT10,AW10,AZ10,BC10,BF10,BI10,BL10,BO10,BR10,BU10,BX10,CA10,CD10,CG10,CJ10,CM10)+SUM(CP10,CS10,CV10,CY10,DB10,DE10,DH10,DK10,DN10,DQ10,DT10,DW10,DZ10,EC10,EF10,EI10,EL10,EO10,ER10,EU10,EX10,FA10,FD10,FG10,FJ10,FM10,FP10,FS10,FV10)+SUM(FY10,GB10,GE10,GH10,GK10,GN10,GQ10,GT10,GW10,GZ10,HC10,HF10,HI10,HL10,HO10,HR10,HU10)+SUM(HX10,IA10,ID10,IG10,IJ10,IM10,IP10)</f>
        <v>5469</v>
      </c>
      <c r="E10" s="353">
        <f t="shared" ref="E10" si="101">SUM(F10:G10)</f>
        <v>9782</v>
      </c>
      <c r="F10" s="351">
        <v>4991</v>
      </c>
      <c r="G10" s="352">
        <v>4791</v>
      </c>
      <c r="H10" s="353">
        <f t="shared" ref="H10" si="102">SUM(I10:J10)</f>
        <v>162</v>
      </c>
      <c r="I10" s="351">
        <v>87</v>
      </c>
      <c r="J10" s="352">
        <v>75</v>
      </c>
      <c r="K10" s="353">
        <f t="shared" ref="K10" si="103">SUM(L10:M10)</f>
        <v>11</v>
      </c>
      <c r="L10" s="351">
        <v>3</v>
      </c>
      <c r="M10" s="352">
        <v>8</v>
      </c>
      <c r="N10" s="353">
        <f t="shared" ref="N10" si="104">SUM(O10:P10)</f>
        <v>85</v>
      </c>
      <c r="O10" s="351">
        <v>18</v>
      </c>
      <c r="P10" s="352">
        <v>67</v>
      </c>
      <c r="Q10" s="353">
        <f t="shared" ref="Q10" si="105">SUM(R10:S10)</f>
        <v>5</v>
      </c>
      <c r="R10" s="351">
        <v>5</v>
      </c>
      <c r="S10" s="352">
        <v>0</v>
      </c>
      <c r="T10" s="353">
        <f t="shared" ref="T10" si="106">SUM(U10:V10)</f>
        <v>393</v>
      </c>
      <c r="U10" s="351">
        <v>125</v>
      </c>
      <c r="V10" s="352">
        <v>268</v>
      </c>
      <c r="W10" s="353">
        <f t="shared" ref="W10" si="107">SUM(X10:Y10)</f>
        <v>76</v>
      </c>
      <c r="X10" s="351">
        <v>9</v>
      </c>
      <c r="Y10" s="352">
        <v>67</v>
      </c>
      <c r="Z10" s="353">
        <f t="shared" ref="Z10" si="108">SUM(AA10:AB10)</f>
        <v>1</v>
      </c>
      <c r="AA10" s="351" t="s">
        <v>140</v>
      </c>
      <c r="AB10" s="352">
        <v>1</v>
      </c>
      <c r="AC10" s="353">
        <f t="shared" ref="AC10" si="109">SUM(AD10:AE10)</f>
        <v>40</v>
      </c>
      <c r="AD10" s="351">
        <v>20</v>
      </c>
      <c r="AE10" s="352">
        <v>20</v>
      </c>
      <c r="AF10" s="353">
        <f t="shared" ref="AF10" si="110">SUM(AG10:AH10)</f>
        <v>29</v>
      </c>
      <c r="AG10" s="351">
        <v>11</v>
      </c>
      <c r="AH10" s="352">
        <v>18</v>
      </c>
      <c r="AI10" s="353">
        <f t="shared" ref="AI10" si="111">SUM(AJ10:AK10)</f>
        <v>22</v>
      </c>
      <c r="AJ10" s="351">
        <v>14</v>
      </c>
      <c r="AK10" s="352">
        <v>8</v>
      </c>
      <c r="AL10" s="353">
        <f t="shared" ref="AL10" si="112">SUM(AM10:AN10)</f>
        <v>27</v>
      </c>
      <c r="AM10" s="351">
        <v>22</v>
      </c>
      <c r="AN10" s="352">
        <v>5</v>
      </c>
      <c r="AO10" s="353">
        <f t="shared" ref="AO10" si="113">SUM(AP10:AQ10)</f>
        <v>23</v>
      </c>
      <c r="AP10" s="351">
        <v>16</v>
      </c>
      <c r="AQ10" s="352">
        <v>7</v>
      </c>
      <c r="AR10" s="353">
        <f t="shared" ref="AR10" si="114">SUM(AS10:AT10)</f>
        <v>12</v>
      </c>
      <c r="AS10" s="351">
        <v>5</v>
      </c>
      <c r="AT10" s="352">
        <v>7</v>
      </c>
      <c r="AU10" s="353">
        <f t="shared" ref="AU10" si="115">SUM(AV10:AW10)</f>
        <v>97</v>
      </c>
      <c r="AV10" s="351">
        <v>97</v>
      </c>
      <c r="AW10" s="352">
        <v>0</v>
      </c>
      <c r="AX10" s="353">
        <f t="shared" ref="AX10" si="116">SUM(AY10:AZ10)</f>
        <v>5</v>
      </c>
      <c r="AY10" s="351">
        <v>3</v>
      </c>
      <c r="AZ10" s="352">
        <v>2</v>
      </c>
      <c r="BA10" s="353">
        <f t="shared" ref="BA10" si="117">SUM(BB10:BC10)</f>
        <v>42</v>
      </c>
      <c r="BB10" s="351">
        <v>26</v>
      </c>
      <c r="BC10" s="352">
        <v>16</v>
      </c>
      <c r="BD10" s="353">
        <f t="shared" ref="BD10" si="118">SUM(BE10:BF10)</f>
        <v>8</v>
      </c>
      <c r="BE10" s="351">
        <v>3</v>
      </c>
      <c r="BF10" s="352">
        <v>5</v>
      </c>
      <c r="BG10" s="353">
        <f t="shared" ref="BG10" si="119">SUM(BH10:BI10)</f>
        <v>78</v>
      </c>
      <c r="BH10" s="351">
        <v>32</v>
      </c>
      <c r="BI10" s="352">
        <v>46</v>
      </c>
      <c r="BJ10" s="353">
        <f t="shared" ref="BJ10" si="120">SUM(BK10:BL10)</f>
        <v>5</v>
      </c>
      <c r="BK10" s="351">
        <v>4</v>
      </c>
      <c r="BL10" s="352">
        <v>1</v>
      </c>
      <c r="BM10" s="353">
        <f t="shared" ref="BM10" si="121">SUM(BN10:BO10)</f>
        <v>1</v>
      </c>
      <c r="BN10" s="351">
        <v>1</v>
      </c>
      <c r="BO10" s="352">
        <v>0</v>
      </c>
      <c r="BP10" s="353">
        <f t="shared" ref="BP10" si="122">SUM(BQ10:BR10)</f>
        <v>12</v>
      </c>
      <c r="BQ10" s="351">
        <v>12</v>
      </c>
      <c r="BR10" s="352">
        <v>0</v>
      </c>
      <c r="BS10" s="353">
        <f t="shared" ref="BS10" si="123">SUM(BT10:BU10)</f>
        <v>0</v>
      </c>
      <c r="BT10" s="351" t="s">
        <v>140</v>
      </c>
      <c r="BU10" s="352" t="s">
        <v>140</v>
      </c>
      <c r="BV10" s="353">
        <f t="shared" ref="BV10" si="124">SUM(BW10:BX10)</f>
        <v>0</v>
      </c>
      <c r="BW10" s="351" t="s">
        <v>140</v>
      </c>
      <c r="BX10" s="352" t="s">
        <v>140</v>
      </c>
      <c r="BY10" s="353">
        <f t="shared" ref="BY10" si="125">SUM(BZ10:CA10)</f>
        <v>4</v>
      </c>
      <c r="BZ10" s="351">
        <v>1</v>
      </c>
      <c r="CA10" s="352">
        <v>3</v>
      </c>
      <c r="CB10" s="353">
        <f t="shared" ref="CB10" si="126">SUM(CC10:CD10)</f>
        <v>8</v>
      </c>
      <c r="CC10" s="351">
        <v>2</v>
      </c>
      <c r="CD10" s="352">
        <v>6</v>
      </c>
      <c r="CE10" s="353">
        <f t="shared" ref="CE10" si="127">SUM(CF10:CG10)</f>
        <v>0</v>
      </c>
      <c r="CF10" s="351" t="s">
        <v>140</v>
      </c>
      <c r="CG10" s="351" t="s">
        <v>140</v>
      </c>
      <c r="CH10" s="353">
        <f t="shared" ref="CH10" si="128">SUM(CI10:CJ10)</f>
        <v>0</v>
      </c>
      <c r="CI10" s="351" t="s">
        <v>140</v>
      </c>
      <c r="CJ10" s="352" t="s">
        <v>140</v>
      </c>
      <c r="CK10" s="353">
        <f t="shared" ref="CK10" si="129">SUM(CL10:CM10)</f>
        <v>0</v>
      </c>
      <c r="CL10" s="351" t="s">
        <v>140</v>
      </c>
      <c r="CM10" s="352" t="s">
        <v>140</v>
      </c>
      <c r="CN10" s="353">
        <f t="shared" ref="CN10" si="130">SUM(CO10:CP10)</f>
        <v>0</v>
      </c>
      <c r="CO10" s="354" t="s">
        <v>140</v>
      </c>
      <c r="CP10" s="355" t="s">
        <v>140</v>
      </c>
      <c r="CQ10" s="353">
        <f t="shared" ref="CQ10" si="131">SUM(CR10:CS10)</f>
        <v>0</v>
      </c>
      <c r="CR10" s="354" t="s">
        <v>140</v>
      </c>
      <c r="CS10" s="355" t="s">
        <v>140</v>
      </c>
      <c r="CT10" s="353">
        <f t="shared" ref="CT10" si="132">SUM(CU10:CV10)</f>
        <v>0</v>
      </c>
      <c r="CU10" s="354" t="s">
        <v>140</v>
      </c>
      <c r="CV10" s="355" t="s">
        <v>140</v>
      </c>
      <c r="CW10" s="353">
        <f t="shared" ref="CW10" si="133">SUM(CX10:CY10)</f>
        <v>0</v>
      </c>
      <c r="CX10" s="354" t="s">
        <v>140</v>
      </c>
      <c r="CY10" s="355" t="s">
        <v>140</v>
      </c>
      <c r="CZ10" s="353">
        <f t="shared" ref="CZ10" si="134">SUM(DA10:DB10)</f>
        <v>0</v>
      </c>
      <c r="DA10" s="354" t="s">
        <v>140</v>
      </c>
      <c r="DB10" s="355" t="s">
        <v>140</v>
      </c>
      <c r="DC10" s="353">
        <f t="shared" ref="DC10" si="135">SUM(DD10:DE10)</f>
        <v>1</v>
      </c>
      <c r="DD10" s="354">
        <v>1</v>
      </c>
      <c r="DE10" s="354" t="s">
        <v>140</v>
      </c>
      <c r="DF10" s="353">
        <f t="shared" ref="DF10" si="136">SUM(DG10:DH10)</f>
        <v>2</v>
      </c>
      <c r="DG10" s="354">
        <v>2</v>
      </c>
      <c r="DH10" s="355" t="s">
        <v>140</v>
      </c>
      <c r="DI10" s="353">
        <f t="shared" ref="DI10" si="137">SUM(DJ10:DK10)</f>
        <v>0</v>
      </c>
      <c r="DJ10" s="354" t="s">
        <v>140</v>
      </c>
      <c r="DK10" s="355" t="s">
        <v>140</v>
      </c>
      <c r="DL10" s="353">
        <f t="shared" ref="DL10" si="138">SUM(DM10:DN10)</f>
        <v>1</v>
      </c>
      <c r="DM10" s="354" t="s">
        <v>140</v>
      </c>
      <c r="DN10" s="354">
        <v>1</v>
      </c>
      <c r="DO10" s="353">
        <f t="shared" ref="DO10" si="139">SUM(DP10:DQ10)</f>
        <v>0</v>
      </c>
      <c r="DP10" s="354" t="s">
        <v>140</v>
      </c>
      <c r="DQ10" s="355" t="s">
        <v>140</v>
      </c>
      <c r="DR10" s="353">
        <f t="shared" ref="DR10" si="140">SUM(DS10:DT10)</f>
        <v>0</v>
      </c>
      <c r="DS10" s="354" t="s">
        <v>140</v>
      </c>
      <c r="DT10" s="355" t="s">
        <v>140</v>
      </c>
      <c r="DU10" s="353">
        <f t="shared" ref="DU10" si="141">SUM(DV10:DW10)</f>
        <v>1</v>
      </c>
      <c r="DV10" s="354" t="s">
        <v>140</v>
      </c>
      <c r="DW10" s="354">
        <v>1</v>
      </c>
      <c r="DX10" s="353">
        <f t="shared" ref="DX10" si="142">SUM(DY10:DZ10)</f>
        <v>0</v>
      </c>
      <c r="DY10" s="354" t="s">
        <v>140</v>
      </c>
      <c r="DZ10" s="355" t="s">
        <v>140</v>
      </c>
      <c r="EA10" s="353">
        <f t="shared" ref="EA10" si="143">SUM(EB10:EC10)</f>
        <v>0</v>
      </c>
      <c r="EB10" s="354" t="s">
        <v>140</v>
      </c>
      <c r="EC10" s="355" t="s">
        <v>140</v>
      </c>
      <c r="ED10" s="353">
        <f t="shared" ref="ED10" si="144">SUM(EE10:EF10)</f>
        <v>9</v>
      </c>
      <c r="EE10" s="354">
        <v>3</v>
      </c>
      <c r="EF10" s="354">
        <v>6</v>
      </c>
      <c r="EG10" s="353">
        <f t="shared" ref="EG10" si="145">SUM(EH10:EI10)</f>
        <v>0</v>
      </c>
      <c r="EH10" s="354" t="s">
        <v>140</v>
      </c>
      <c r="EI10" s="355" t="s">
        <v>140</v>
      </c>
      <c r="EJ10" s="353">
        <f t="shared" ref="EJ10" si="146">SUM(EK10:EL10)</f>
        <v>0</v>
      </c>
      <c r="EK10" s="354" t="s">
        <v>140</v>
      </c>
      <c r="EL10" s="355" t="s">
        <v>140</v>
      </c>
      <c r="EM10" s="353">
        <f t="shared" ref="EM10" si="147">SUM(EN10:EO10)</f>
        <v>0</v>
      </c>
      <c r="EN10" s="354" t="s">
        <v>140</v>
      </c>
      <c r="EO10" s="354" t="s">
        <v>140</v>
      </c>
      <c r="EP10" s="353">
        <f t="shared" ref="EP10" si="148">SUM(EQ10:ER10)</f>
        <v>2</v>
      </c>
      <c r="EQ10" s="354">
        <v>2</v>
      </c>
      <c r="ER10" s="355" t="s">
        <v>140</v>
      </c>
      <c r="ES10" s="353">
        <f t="shared" ref="ES10" si="149">SUM(ET10:EU10)</f>
        <v>0</v>
      </c>
      <c r="ET10" s="354" t="s">
        <v>140</v>
      </c>
      <c r="EU10" s="355" t="s">
        <v>140</v>
      </c>
      <c r="EV10" s="353">
        <f t="shared" ref="EV10" si="150">SUM(EW10:EX10)</f>
        <v>0</v>
      </c>
      <c r="EW10" s="354" t="s">
        <v>140</v>
      </c>
      <c r="EX10" s="354" t="s">
        <v>140</v>
      </c>
      <c r="EY10" s="353">
        <f t="shared" ref="EY10" si="151">SUM(EZ10:FA10)</f>
        <v>0</v>
      </c>
      <c r="EZ10" s="354" t="s">
        <v>140</v>
      </c>
      <c r="FA10" s="355" t="s">
        <v>140</v>
      </c>
      <c r="FB10" s="353">
        <f t="shared" ref="FB10" si="152">SUM(FC10:FD10)</f>
        <v>0</v>
      </c>
      <c r="FC10" s="354" t="s">
        <v>140</v>
      </c>
      <c r="FD10" s="355" t="s">
        <v>140</v>
      </c>
      <c r="FE10" s="353">
        <f t="shared" ref="FE10" si="153">SUM(FF10:FG10)</f>
        <v>0</v>
      </c>
      <c r="FF10" s="354" t="s">
        <v>140</v>
      </c>
      <c r="FG10" s="354" t="s">
        <v>140</v>
      </c>
      <c r="FH10" s="353">
        <f t="shared" ref="FH10" si="154">SUM(FI10:FJ10)</f>
        <v>0</v>
      </c>
      <c r="FI10" s="354" t="s">
        <v>140</v>
      </c>
      <c r="FJ10" s="355" t="s">
        <v>140</v>
      </c>
      <c r="FK10" s="353">
        <f t="shared" ref="FK10" si="155">SUM(FL10:FM10)</f>
        <v>1</v>
      </c>
      <c r="FL10" s="354" t="s">
        <v>140</v>
      </c>
      <c r="FM10" s="355">
        <v>1</v>
      </c>
      <c r="FN10" s="353">
        <f t="shared" ref="FN10" si="156">SUM(FO10:FP10)</f>
        <v>0</v>
      </c>
      <c r="FO10" s="354" t="s">
        <v>140</v>
      </c>
      <c r="FP10" s="354" t="s">
        <v>140</v>
      </c>
      <c r="FQ10" s="353">
        <f t="shared" ref="FQ10" si="157">SUM(FR10:FS10)</f>
        <v>1</v>
      </c>
      <c r="FR10" s="354" t="s">
        <v>140</v>
      </c>
      <c r="FS10" s="355">
        <v>1</v>
      </c>
      <c r="FT10" s="353">
        <f t="shared" ref="FT10" si="158">SUM(FU10:FV10)</f>
        <v>0</v>
      </c>
      <c r="FU10" s="354" t="s">
        <v>140</v>
      </c>
      <c r="FV10" s="355" t="s">
        <v>140</v>
      </c>
      <c r="FW10" s="353">
        <f t="shared" ref="FW10" si="159">SUM(FX10:FY10)</f>
        <v>0</v>
      </c>
      <c r="FX10" s="354" t="s">
        <v>140</v>
      </c>
      <c r="FY10" s="354" t="s">
        <v>140</v>
      </c>
      <c r="FZ10" s="353">
        <f t="shared" ref="FZ10" si="160">SUM(GA10:GB10)</f>
        <v>0</v>
      </c>
      <c r="GA10" s="354" t="s">
        <v>140</v>
      </c>
      <c r="GB10" s="355" t="s">
        <v>140</v>
      </c>
      <c r="GC10" s="353">
        <f t="shared" ref="GC10" si="161">SUM(GD10:GE10)</f>
        <v>0</v>
      </c>
      <c r="GD10" s="354" t="s">
        <v>140</v>
      </c>
      <c r="GE10" s="355" t="s">
        <v>140</v>
      </c>
      <c r="GF10" s="353">
        <f t="shared" ref="GF10" si="162">SUM(GG10:GH10)</f>
        <v>0</v>
      </c>
      <c r="GG10" s="354" t="s">
        <v>140</v>
      </c>
      <c r="GH10" s="354" t="s">
        <v>140</v>
      </c>
      <c r="GI10" s="353">
        <f t="shared" ref="GI10" si="163">SUM(GJ10:GK10)</f>
        <v>0</v>
      </c>
      <c r="GJ10" s="358" t="s">
        <v>140</v>
      </c>
      <c r="GK10" s="359" t="s">
        <v>140</v>
      </c>
      <c r="GL10" s="353">
        <f t="shared" ref="GL10" si="164">SUM(GM10:GN10)</f>
        <v>5</v>
      </c>
      <c r="GM10" s="354" t="s">
        <v>140</v>
      </c>
      <c r="GN10" s="355">
        <v>5</v>
      </c>
      <c r="GO10" s="353">
        <f t="shared" ref="GO10" si="165">SUM(GP10:GQ10)</f>
        <v>0</v>
      </c>
      <c r="GP10" s="354" t="s">
        <v>140</v>
      </c>
      <c r="GQ10" s="354" t="s">
        <v>140</v>
      </c>
      <c r="GR10" s="353">
        <f t="shared" ref="GR10" si="166">SUM(GS10:GT10)</f>
        <v>0</v>
      </c>
      <c r="GS10" s="354" t="s">
        <v>140</v>
      </c>
      <c r="GT10" s="355" t="s">
        <v>140</v>
      </c>
      <c r="GU10" s="353">
        <f t="shared" ref="GU10" si="167">SUM(GV10:GW10)</f>
        <v>1</v>
      </c>
      <c r="GV10" s="354" t="s">
        <v>140</v>
      </c>
      <c r="GW10" s="355">
        <v>1</v>
      </c>
      <c r="GX10" s="353">
        <f t="shared" ref="GX10" si="168">SUM(GY10:GZ10)</f>
        <v>0</v>
      </c>
      <c r="GY10" s="354" t="s">
        <v>140</v>
      </c>
      <c r="GZ10" s="354" t="s">
        <v>140</v>
      </c>
      <c r="HA10" s="353">
        <f t="shared" ref="HA10" si="169">SUM(HB10:HC10)</f>
        <v>0</v>
      </c>
      <c r="HB10" s="354" t="s">
        <v>140</v>
      </c>
      <c r="HC10" s="355" t="s">
        <v>140</v>
      </c>
      <c r="HD10" s="353">
        <f t="shared" ref="HD10" si="170">SUM(HE10:HF10)</f>
        <v>0</v>
      </c>
      <c r="HE10" s="354" t="s">
        <v>140</v>
      </c>
      <c r="HF10" s="355" t="s">
        <v>140</v>
      </c>
      <c r="HG10" s="353">
        <f t="shared" ref="HG10" si="171">SUM(HH10:HI10)</f>
        <v>0</v>
      </c>
      <c r="HH10" s="354" t="s">
        <v>140</v>
      </c>
      <c r="HI10" s="354" t="s">
        <v>140</v>
      </c>
      <c r="HJ10" s="353">
        <f t="shared" ref="HJ10" si="172">SUM(HK10:HL10)</f>
        <v>2</v>
      </c>
      <c r="HK10" s="354" t="s">
        <v>140</v>
      </c>
      <c r="HL10" s="355">
        <v>2</v>
      </c>
      <c r="HM10" s="353">
        <f t="shared" ref="HM10" si="173">SUM(HN10:HO10)</f>
        <v>0</v>
      </c>
      <c r="HN10" s="354" t="s">
        <v>140</v>
      </c>
      <c r="HO10" s="355" t="s">
        <v>140</v>
      </c>
      <c r="HP10" s="353">
        <f t="shared" ref="HP10" si="174">SUM(HQ10:HR10)</f>
        <v>0</v>
      </c>
      <c r="HQ10" s="354" t="s">
        <v>140</v>
      </c>
      <c r="HR10" s="354" t="s">
        <v>140</v>
      </c>
      <c r="HS10" s="353">
        <f t="shared" ref="HS10" si="175">SUM(HT10:HU10)</f>
        <v>0</v>
      </c>
      <c r="HT10" s="354" t="s">
        <v>140</v>
      </c>
      <c r="HU10" s="355" t="s">
        <v>140</v>
      </c>
      <c r="HV10" s="353">
        <f t="shared" ref="HV10" si="176">SUM(HW10:HX10)</f>
        <v>0</v>
      </c>
      <c r="HW10" s="354" t="s">
        <v>140</v>
      </c>
      <c r="HX10" s="355" t="s">
        <v>140</v>
      </c>
      <c r="HY10" s="353">
        <f t="shared" ref="HY10" si="177">SUM(HZ10:IA10)</f>
        <v>0</v>
      </c>
      <c r="HZ10" s="354" t="s">
        <v>140</v>
      </c>
      <c r="IA10" s="354" t="s">
        <v>140</v>
      </c>
      <c r="IB10" s="353">
        <f t="shared" ref="IB10" si="178">SUM(IC10:ID10)</f>
        <v>1</v>
      </c>
      <c r="IC10" s="354">
        <v>1</v>
      </c>
      <c r="ID10" s="355" t="s">
        <v>140</v>
      </c>
      <c r="IE10" s="353">
        <f t="shared" ref="IE10" si="179">SUM(IF10:IG10)</f>
        <v>0</v>
      </c>
      <c r="IF10" s="354" t="s">
        <v>140</v>
      </c>
      <c r="IG10" s="355" t="s">
        <v>140</v>
      </c>
      <c r="IH10" s="353">
        <f t="shared" ref="IH10" si="180">SUM(II10:IJ10)</f>
        <v>0</v>
      </c>
      <c r="II10" s="354" t="s">
        <v>140</v>
      </c>
      <c r="IJ10" s="354" t="s">
        <v>140</v>
      </c>
      <c r="IK10" s="353">
        <f t="shared" ref="IK10" si="181">SUM(IL10:IM10)</f>
        <v>0</v>
      </c>
      <c r="IL10" s="354" t="s">
        <v>140</v>
      </c>
      <c r="IM10" s="355" t="s">
        <v>140</v>
      </c>
      <c r="IN10" s="353">
        <f t="shared" ref="IN10" si="182">SUM(IO10:IP10)</f>
        <v>49</v>
      </c>
      <c r="IO10" s="354">
        <v>19</v>
      </c>
      <c r="IP10" s="356">
        <v>30</v>
      </c>
    </row>
    <row r="11" spans="1:251" s="16" customFormat="1" ht="18" customHeight="1" x14ac:dyDescent="0.15">
      <c r="A11" s="211" t="s">
        <v>517</v>
      </c>
      <c r="B11" s="138">
        <f t="shared" ref="B11:B12" si="183">SUM(E11,H11,K11,N11,Q11,T11,W11,Z11,AC11,AF11,AI11,AL11,AO11,AR11,AU11,AX11,BA11,BD11,BG11,BJ11,BM11,BP11,BS11,BV11,BY11,CB11,CE11,CH11,CK11)+SUM(CN11,CQ11,CT11,CW11,CZ11,DC11,DF11,DI11,DL11,DO11,DR11,DU11,DX11,EA11,ED11,EG11,EJ11,EM11,EP11,ES11,EV11,EY11,FB11,FE11,FH11,FK11,FN11,FQ11,FT11)+SUM(FW11,FZ11,GC11,GF11,GI11,GL11,GO11,GR11,GU11,GX11,HA11,HD11,HG11,HJ11,HM11,HP11,HS11)+SUM(HV11,HY11,IB11,IE11,IH11,IK11,IN11)</f>
        <v>3918</v>
      </c>
      <c r="C11" s="138">
        <f t="shared" si="99"/>
        <v>1815</v>
      </c>
      <c r="D11" s="138">
        <f>SUM(G11,J11,M11,P11,S11,V11,Y11,AB11,AE11,AH11,AK11,AN11,AQ11,AT11,AW11,AZ11,BC11,BF11,BI11,BL11,BO11,BR11,BU11,BX11,CA11,CD11,CG11,CJ11,CM11)+SUM(CP11,CS11,CV11,CY11,DB11,DE11,DH11,DK11,DN11,DQ11,DT11,DW11,DZ11,EC11,EF11,EI11,EL11,EO11,ER11,EU11,EX11,FA11,FD11,FG11,FJ11,FM11,FP11,FS11,FV11)+SUM(FY11,GB11,GE11,GH11,GK11,GN11,GQ11,GT11,GW11,GZ11,HC11,HF11,HI11,HL11,HO11,HR11,HU11)+SUM(HX11,IA11,ID11,IG11,IJ11,IM11,IP11)</f>
        <v>2103</v>
      </c>
      <c r="E11" s="370">
        <v>2867</v>
      </c>
      <c r="F11" s="368">
        <v>1375</v>
      </c>
      <c r="G11" s="369">
        <v>1492</v>
      </c>
      <c r="H11" s="371">
        <v>23</v>
      </c>
      <c r="I11" s="368">
        <v>17</v>
      </c>
      <c r="J11" s="369">
        <v>6</v>
      </c>
      <c r="K11" s="371">
        <v>25</v>
      </c>
      <c r="L11" s="368">
        <v>21</v>
      </c>
      <c r="M11" s="369">
        <v>4</v>
      </c>
      <c r="N11" s="371">
        <v>137</v>
      </c>
      <c r="O11" s="368">
        <v>55</v>
      </c>
      <c r="P11" s="369">
        <v>82</v>
      </c>
      <c r="Q11" s="371">
        <v>33</v>
      </c>
      <c r="R11" s="368">
        <v>29</v>
      </c>
      <c r="S11" s="369">
        <v>4</v>
      </c>
      <c r="T11" s="371">
        <v>393</v>
      </c>
      <c r="U11" s="368">
        <v>91</v>
      </c>
      <c r="V11" s="369">
        <v>302</v>
      </c>
      <c r="W11" s="371">
        <v>67</v>
      </c>
      <c r="X11" s="368">
        <v>11</v>
      </c>
      <c r="Y11" s="369">
        <v>56</v>
      </c>
      <c r="Z11" s="371">
        <v>12</v>
      </c>
      <c r="AA11" s="368">
        <v>12</v>
      </c>
      <c r="AB11" s="369" t="s">
        <v>140</v>
      </c>
      <c r="AC11" s="371">
        <v>24</v>
      </c>
      <c r="AD11" s="368">
        <v>13</v>
      </c>
      <c r="AE11" s="369">
        <v>11</v>
      </c>
      <c r="AF11" s="371">
        <v>20</v>
      </c>
      <c r="AG11" s="368">
        <v>11</v>
      </c>
      <c r="AH11" s="369">
        <v>9</v>
      </c>
      <c r="AI11" s="371">
        <v>7</v>
      </c>
      <c r="AJ11" s="368">
        <v>5</v>
      </c>
      <c r="AK11" s="369">
        <v>2</v>
      </c>
      <c r="AL11" s="371">
        <v>40</v>
      </c>
      <c r="AM11" s="368">
        <v>33</v>
      </c>
      <c r="AN11" s="369">
        <v>7</v>
      </c>
      <c r="AO11" s="371">
        <v>26</v>
      </c>
      <c r="AP11" s="368">
        <v>22</v>
      </c>
      <c r="AQ11" s="369">
        <v>4</v>
      </c>
      <c r="AR11" s="371">
        <v>16</v>
      </c>
      <c r="AS11" s="368">
        <v>13</v>
      </c>
      <c r="AT11" s="369">
        <v>3</v>
      </c>
      <c r="AU11" s="371">
        <v>24</v>
      </c>
      <c r="AV11" s="368">
        <v>24</v>
      </c>
      <c r="AW11" s="369" t="s">
        <v>140</v>
      </c>
      <c r="AX11" s="371">
        <v>1</v>
      </c>
      <c r="AY11" s="368" t="s">
        <v>140</v>
      </c>
      <c r="AZ11" s="369">
        <v>1</v>
      </c>
      <c r="BA11" s="371">
        <v>12</v>
      </c>
      <c r="BB11" s="368">
        <v>8</v>
      </c>
      <c r="BC11" s="369">
        <v>4</v>
      </c>
      <c r="BD11" s="371">
        <v>7</v>
      </c>
      <c r="BE11" s="368">
        <v>2</v>
      </c>
      <c r="BF11" s="369">
        <v>5</v>
      </c>
      <c r="BG11" s="371">
        <v>89</v>
      </c>
      <c r="BH11" s="368">
        <v>29</v>
      </c>
      <c r="BI11" s="369">
        <v>60</v>
      </c>
      <c r="BJ11" s="371">
        <v>3</v>
      </c>
      <c r="BK11" s="368">
        <v>3</v>
      </c>
      <c r="BL11" s="369" t="s">
        <v>140</v>
      </c>
      <c r="BM11" s="371">
        <v>1</v>
      </c>
      <c r="BN11" s="368" t="s">
        <v>140</v>
      </c>
      <c r="BO11" s="369">
        <v>1</v>
      </c>
      <c r="BP11" s="371">
        <v>1</v>
      </c>
      <c r="BQ11" s="368">
        <v>1</v>
      </c>
      <c r="BR11" s="369" t="s">
        <v>140</v>
      </c>
      <c r="BS11" s="371">
        <v>0</v>
      </c>
      <c r="BT11" s="368" t="s">
        <v>140</v>
      </c>
      <c r="BU11" s="369" t="s">
        <v>140</v>
      </c>
      <c r="BV11" s="371">
        <v>0</v>
      </c>
      <c r="BW11" s="368" t="s">
        <v>140</v>
      </c>
      <c r="BX11" s="369" t="s">
        <v>140</v>
      </c>
      <c r="BY11" s="371">
        <v>0</v>
      </c>
      <c r="BZ11" s="368" t="s">
        <v>140</v>
      </c>
      <c r="CA11" s="369" t="s">
        <v>140</v>
      </c>
      <c r="CB11" s="371">
        <v>3</v>
      </c>
      <c r="CC11" s="368" t="s">
        <v>140</v>
      </c>
      <c r="CD11" s="369">
        <v>3</v>
      </c>
      <c r="CE11" s="371">
        <v>5</v>
      </c>
      <c r="CF11" s="368">
        <v>5</v>
      </c>
      <c r="CG11" s="369" t="s">
        <v>140</v>
      </c>
      <c r="CH11" s="371">
        <v>0</v>
      </c>
      <c r="CI11" s="368" t="s">
        <v>140</v>
      </c>
      <c r="CJ11" s="369" t="s">
        <v>140</v>
      </c>
      <c r="CK11" s="371">
        <v>0</v>
      </c>
      <c r="CL11" s="368" t="s">
        <v>140</v>
      </c>
      <c r="CM11" s="369" t="s">
        <v>140</v>
      </c>
      <c r="CN11" s="371">
        <v>3</v>
      </c>
      <c r="CO11" s="372">
        <v>2</v>
      </c>
      <c r="CP11" s="373">
        <v>1</v>
      </c>
      <c r="CQ11" s="371">
        <v>0</v>
      </c>
      <c r="CR11" s="372" t="s">
        <v>140</v>
      </c>
      <c r="CS11" s="373" t="s">
        <v>140</v>
      </c>
      <c r="CT11" s="371">
        <v>0</v>
      </c>
      <c r="CU11" s="372" t="s">
        <v>140</v>
      </c>
      <c r="CV11" s="373" t="s">
        <v>140</v>
      </c>
      <c r="CW11" s="371">
        <v>0</v>
      </c>
      <c r="CX11" s="372" t="s">
        <v>140</v>
      </c>
      <c r="CY11" s="373" t="s">
        <v>140</v>
      </c>
      <c r="CZ11" s="371">
        <v>0</v>
      </c>
      <c r="DA11" s="372" t="s">
        <v>140</v>
      </c>
      <c r="DB11" s="373" t="s">
        <v>140</v>
      </c>
      <c r="DC11" s="370">
        <v>0</v>
      </c>
      <c r="DD11" s="372" t="s">
        <v>140</v>
      </c>
      <c r="DE11" s="372" t="s">
        <v>140</v>
      </c>
      <c r="DF11" s="371">
        <v>2</v>
      </c>
      <c r="DG11" s="372">
        <v>2</v>
      </c>
      <c r="DH11" s="373" t="s">
        <v>140</v>
      </c>
      <c r="DI11" s="370">
        <v>0</v>
      </c>
      <c r="DJ11" s="372" t="s">
        <v>140</v>
      </c>
      <c r="DK11" s="373" t="s">
        <v>140</v>
      </c>
      <c r="DL11" s="370">
        <v>0</v>
      </c>
      <c r="DM11" s="372" t="s">
        <v>140</v>
      </c>
      <c r="DN11" s="372" t="s">
        <v>140</v>
      </c>
      <c r="DO11" s="371">
        <v>0</v>
      </c>
      <c r="DP11" s="372" t="s">
        <v>140</v>
      </c>
      <c r="DQ11" s="373" t="s">
        <v>140</v>
      </c>
      <c r="DR11" s="370">
        <v>0</v>
      </c>
      <c r="DS11" s="372" t="s">
        <v>140</v>
      </c>
      <c r="DT11" s="373" t="s">
        <v>140</v>
      </c>
      <c r="DU11" s="370">
        <v>2</v>
      </c>
      <c r="DV11" s="372">
        <v>1</v>
      </c>
      <c r="DW11" s="372">
        <v>1</v>
      </c>
      <c r="DX11" s="371">
        <v>0</v>
      </c>
      <c r="DY11" s="372" t="s">
        <v>140</v>
      </c>
      <c r="DZ11" s="373" t="s">
        <v>140</v>
      </c>
      <c r="EA11" s="370">
        <v>0</v>
      </c>
      <c r="EB11" s="372" t="s">
        <v>140</v>
      </c>
      <c r="EC11" s="373" t="s">
        <v>140</v>
      </c>
      <c r="ED11" s="370">
        <v>0</v>
      </c>
      <c r="EE11" s="372" t="s">
        <v>140</v>
      </c>
      <c r="EF11" s="372" t="s">
        <v>140</v>
      </c>
      <c r="EG11" s="371">
        <v>0</v>
      </c>
      <c r="EH11" s="372" t="s">
        <v>140</v>
      </c>
      <c r="EI11" s="373" t="s">
        <v>140</v>
      </c>
      <c r="EJ11" s="370">
        <v>2</v>
      </c>
      <c r="EK11" s="372">
        <v>1</v>
      </c>
      <c r="EL11" s="373">
        <v>1</v>
      </c>
      <c r="EM11" s="370">
        <v>0</v>
      </c>
      <c r="EN11" s="372" t="s">
        <v>140</v>
      </c>
      <c r="EO11" s="372" t="s">
        <v>140</v>
      </c>
      <c r="EP11" s="371">
        <v>1</v>
      </c>
      <c r="EQ11" s="372">
        <v>1</v>
      </c>
      <c r="ER11" s="373" t="s">
        <v>140</v>
      </c>
      <c r="ES11" s="370">
        <v>0</v>
      </c>
      <c r="ET11" s="372" t="s">
        <v>140</v>
      </c>
      <c r="EU11" s="373" t="s">
        <v>140</v>
      </c>
      <c r="EV11" s="370">
        <v>0</v>
      </c>
      <c r="EW11" s="372" t="s">
        <v>140</v>
      </c>
      <c r="EX11" s="372" t="s">
        <v>140</v>
      </c>
      <c r="EY11" s="371">
        <v>0</v>
      </c>
      <c r="EZ11" s="372" t="s">
        <v>140</v>
      </c>
      <c r="FA11" s="373" t="s">
        <v>140</v>
      </c>
      <c r="FB11" s="370">
        <v>0</v>
      </c>
      <c r="FC11" s="372" t="s">
        <v>140</v>
      </c>
      <c r="FD11" s="373" t="s">
        <v>140</v>
      </c>
      <c r="FE11" s="370">
        <v>0</v>
      </c>
      <c r="FF11" s="372" t="s">
        <v>140</v>
      </c>
      <c r="FG11" s="372" t="s">
        <v>140</v>
      </c>
      <c r="FH11" s="371">
        <v>0</v>
      </c>
      <c r="FI11" s="372" t="s">
        <v>140</v>
      </c>
      <c r="FJ11" s="373" t="s">
        <v>140</v>
      </c>
      <c r="FK11" s="370">
        <v>0</v>
      </c>
      <c r="FL11" s="372" t="s">
        <v>140</v>
      </c>
      <c r="FM11" s="373" t="s">
        <v>140</v>
      </c>
      <c r="FN11" s="370">
        <v>0</v>
      </c>
      <c r="FO11" s="372" t="s">
        <v>140</v>
      </c>
      <c r="FP11" s="372" t="s">
        <v>140</v>
      </c>
      <c r="FQ11" s="371">
        <v>0</v>
      </c>
      <c r="FR11" s="372" t="s">
        <v>140</v>
      </c>
      <c r="FS11" s="373" t="s">
        <v>140</v>
      </c>
      <c r="FT11" s="370">
        <v>0</v>
      </c>
      <c r="FU11" s="372" t="s">
        <v>140</v>
      </c>
      <c r="FV11" s="373" t="s">
        <v>140</v>
      </c>
      <c r="FW11" s="370">
        <v>0</v>
      </c>
      <c r="FX11" s="372" t="s">
        <v>140</v>
      </c>
      <c r="FY11" s="372" t="s">
        <v>140</v>
      </c>
      <c r="FZ11" s="371">
        <v>0</v>
      </c>
      <c r="GA11" s="372" t="s">
        <v>140</v>
      </c>
      <c r="GB11" s="373" t="s">
        <v>140</v>
      </c>
      <c r="GC11" s="370">
        <v>0</v>
      </c>
      <c r="GD11" s="372" t="s">
        <v>140</v>
      </c>
      <c r="GE11" s="373" t="s">
        <v>140</v>
      </c>
      <c r="GF11" s="370">
        <v>0</v>
      </c>
      <c r="GG11" s="372" t="s">
        <v>140</v>
      </c>
      <c r="GH11" s="372" t="s">
        <v>140</v>
      </c>
      <c r="GI11" s="371">
        <v>0</v>
      </c>
      <c r="GJ11" s="372" t="s">
        <v>140</v>
      </c>
      <c r="GK11" s="373" t="s">
        <v>140</v>
      </c>
      <c r="GL11" s="370">
        <v>9</v>
      </c>
      <c r="GM11" s="372">
        <v>4</v>
      </c>
      <c r="GN11" s="373">
        <v>5</v>
      </c>
      <c r="GO11" s="370">
        <v>0</v>
      </c>
      <c r="GP11" s="372" t="s">
        <v>140</v>
      </c>
      <c r="GQ11" s="372" t="s">
        <v>140</v>
      </c>
      <c r="GR11" s="371">
        <v>2</v>
      </c>
      <c r="GS11" s="372">
        <v>1</v>
      </c>
      <c r="GT11" s="373">
        <v>1</v>
      </c>
      <c r="GU11" s="370">
        <v>0</v>
      </c>
      <c r="GV11" s="372" t="s">
        <v>140</v>
      </c>
      <c r="GW11" s="373" t="s">
        <v>140</v>
      </c>
      <c r="GX11" s="370">
        <v>0</v>
      </c>
      <c r="GY11" s="372" t="s">
        <v>140</v>
      </c>
      <c r="GZ11" s="372" t="s">
        <v>140</v>
      </c>
      <c r="HA11" s="371">
        <v>0</v>
      </c>
      <c r="HB11" s="372" t="s">
        <v>140</v>
      </c>
      <c r="HC11" s="373" t="s">
        <v>140</v>
      </c>
      <c r="HD11" s="370">
        <v>0</v>
      </c>
      <c r="HE11" s="372" t="s">
        <v>140</v>
      </c>
      <c r="HF11" s="373" t="s">
        <v>140</v>
      </c>
      <c r="HG11" s="370">
        <v>0</v>
      </c>
      <c r="HH11" s="372" t="s">
        <v>140</v>
      </c>
      <c r="HI11" s="372" t="s">
        <v>140</v>
      </c>
      <c r="HJ11" s="371">
        <v>0</v>
      </c>
      <c r="HK11" s="372" t="s">
        <v>140</v>
      </c>
      <c r="HL11" s="373" t="s">
        <v>140</v>
      </c>
      <c r="HM11" s="370">
        <v>0</v>
      </c>
      <c r="HN11" s="372" t="s">
        <v>140</v>
      </c>
      <c r="HO11" s="373" t="s">
        <v>140</v>
      </c>
      <c r="HP11" s="370">
        <v>0</v>
      </c>
      <c r="HQ11" s="372" t="s">
        <v>140</v>
      </c>
      <c r="HR11" s="372" t="s">
        <v>140</v>
      </c>
      <c r="HS11" s="371">
        <v>0</v>
      </c>
      <c r="HT11" s="372" t="s">
        <v>140</v>
      </c>
      <c r="HU11" s="373" t="s">
        <v>140</v>
      </c>
      <c r="HV11" s="370">
        <v>0</v>
      </c>
      <c r="HW11" s="372" t="s">
        <v>140</v>
      </c>
      <c r="HX11" s="373" t="s">
        <v>140</v>
      </c>
      <c r="HY11" s="370">
        <v>0</v>
      </c>
      <c r="HZ11" s="372" t="s">
        <v>140</v>
      </c>
      <c r="IA11" s="372" t="s">
        <v>140</v>
      </c>
      <c r="IB11" s="371">
        <v>0</v>
      </c>
      <c r="IC11" s="372" t="s">
        <v>140</v>
      </c>
      <c r="ID11" s="373" t="s">
        <v>140</v>
      </c>
      <c r="IE11" s="370">
        <v>0</v>
      </c>
      <c r="IF11" s="372" t="s">
        <v>140</v>
      </c>
      <c r="IG11" s="373" t="s">
        <v>140</v>
      </c>
      <c r="IH11" s="370">
        <v>0</v>
      </c>
      <c r="II11" s="372" t="s">
        <v>140</v>
      </c>
      <c r="IJ11" s="372" t="s">
        <v>140</v>
      </c>
      <c r="IK11" s="371">
        <v>0</v>
      </c>
      <c r="IL11" s="372" t="s">
        <v>140</v>
      </c>
      <c r="IM11" s="373" t="s">
        <v>140</v>
      </c>
      <c r="IN11" s="370">
        <v>61</v>
      </c>
      <c r="IO11" s="372">
        <v>23</v>
      </c>
      <c r="IP11" s="374">
        <v>38</v>
      </c>
    </row>
    <row r="12" spans="1:251" s="16" customFormat="1" ht="18" customHeight="1" thickBot="1" x14ac:dyDescent="0.2">
      <c r="A12" s="212" t="s">
        <v>518</v>
      </c>
      <c r="B12" s="213">
        <f t="shared" si="183"/>
        <v>3316</v>
      </c>
      <c r="C12" s="213">
        <f t="shared" si="99"/>
        <v>1676</v>
      </c>
      <c r="D12" s="213">
        <f t="shared" si="100"/>
        <v>1640</v>
      </c>
      <c r="E12" s="258">
        <f>SUM(F12:G12)</f>
        <v>587</v>
      </c>
      <c r="F12" s="259">
        <v>263</v>
      </c>
      <c r="G12" s="260">
        <v>324</v>
      </c>
      <c r="H12" s="258">
        <f>SUM(I12:J12)</f>
        <v>585</v>
      </c>
      <c r="I12" s="259">
        <v>346</v>
      </c>
      <c r="J12" s="260">
        <v>239</v>
      </c>
      <c r="K12" s="258">
        <f>SUM(L12:M12)</f>
        <v>14</v>
      </c>
      <c r="L12" s="259">
        <v>5</v>
      </c>
      <c r="M12" s="260">
        <v>9</v>
      </c>
      <c r="N12" s="258">
        <f>SUM(O12:P12)</f>
        <v>104</v>
      </c>
      <c r="O12" s="259">
        <v>43</v>
      </c>
      <c r="P12" s="260">
        <v>61</v>
      </c>
      <c r="Q12" s="258">
        <f>SUM(R12:S12)</f>
        <v>3</v>
      </c>
      <c r="R12" s="259">
        <v>2</v>
      </c>
      <c r="S12" s="260">
        <v>1</v>
      </c>
      <c r="T12" s="258">
        <f>SUM(U12:V12)</f>
        <v>140</v>
      </c>
      <c r="U12" s="259">
        <v>42</v>
      </c>
      <c r="V12" s="260">
        <v>98</v>
      </c>
      <c r="W12" s="258">
        <f>SUM(X12:Y12)</f>
        <v>404</v>
      </c>
      <c r="X12" s="259">
        <v>194</v>
      </c>
      <c r="Y12" s="260">
        <v>210</v>
      </c>
      <c r="Z12" s="258">
        <f>SUM(AA12:AB12)</f>
        <v>4</v>
      </c>
      <c r="AA12" s="259" t="s">
        <v>550</v>
      </c>
      <c r="AB12" s="260">
        <v>4</v>
      </c>
      <c r="AC12" s="258">
        <f>SUM(AD12:AE12)</f>
        <v>95</v>
      </c>
      <c r="AD12" s="259">
        <v>35</v>
      </c>
      <c r="AE12" s="260">
        <v>60</v>
      </c>
      <c r="AF12" s="258">
        <f>SUM(AG12:AH12)</f>
        <v>24</v>
      </c>
      <c r="AG12" s="259">
        <v>10</v>
      </c>
      <c r="AH12" s="260">
        <v>14</v>
      </c>
      <c r="AI12" s="258">
        <f>SUM(AJ12:AK12)</f>
        <v>143</v>
      </c>
      <c r="AJ12" s="259">
        <v>91</v>
      </c>
      <c r="AK12" s="260">
        <v>52</v>
      </c>
      <c r="AL12" s="258">
        <f>SUM(AM12:AN12)</f>
        <v>42</v>
      </c>
      <c r="AM12" s="259">
        <v>20</v>
      </c>
      <c r="AN12" s="260">
        <v>22</v>
      </c>
      <c r="AO12" s="258">
        <f>SUM(AP12:AQ12)</f>
        <v>5</v>
      </c>
      <c r="AP12" s="259">
        <v>4</v>
      </c>
      <c r="AQ12" s="260">
        <v>1</v>
      </c>
      <c r="AR12" s="258">
        <f>SUM(AS12:AT12)</f>
        <v>17</v>
      </c>
      <c r="AS12" s="259">
        <v>12</v>
      </c>
      <c r="AT12" s="260">
        <v>5</v>
      </c>
      <c r="AU12" s="258">
        <f>SUM(AV12:AW12)</f>
        <v>22</v>
      </c>
      <c r="AV12" s="259">
        <v>17</v>
      </c>
      <c r="AW12" s="260">
        <v>5</v>
      </c>
      <c r="AX12" s="258">
        <f>SUM(AY12:AZ12)</f>
        <v>19</v>
      </c>
      <c r="AY12" s="259">
        <v>10</v>
      </c>
      <c r="AZ12" s="260">
        <v>9</v>
      </c>
      <c r="BA12" s="258">
        <f>SUM(BB12:BC12)</f>
        <v>239</v>
      </c>
      <c r="BB12" s="259">
        <v>150</v>
      </c>
      <c r="BC12" s="260">
        <v>89</v>
      </c>
      <c r="BD12" s="258">
        <f>SUM(BE12:BF12)</f>
        <v>27</v>
      </c>
      <c r="BE12" s="259">
        <v>8</v>
      </c>
      <c r="BF12" s="260">
        <v>19</v>
      </c>
      <c r="BG12" s="258">
        <f>SUM(BH12:BI12)</f>
        <v>29</v>
      </c>
      <c r="BH12" s="259">
        <v>10</v>
      </c>
      <c r="BI12" s="260">
        <v>19</v>
      </c>
      <c r="BJ12" s="258">
        <f>SUM(BK12:BL12)</f>
        <v>32</v>
      </c>
      <c r="BK12" s="259">
        <v>27</v>
      </c>
      <c r="BL12" s="260">
        <v>5</v>
      </c>
      <c r="BM12" s="258">
        <f>SUM(BN12:BO12)</f>
        <v>26</v>
      </c>
      <c r="BN12" s="259">
        <v>19</v>
      </c>
      <c r="BO12" s="260">
        <v>7</v>
      </c>
      <c r="BP12" s="258">
        <f>SUM(BQ12:BR12)</f>
        <v>81</v>
      </c>
      <c r="BQ12" s="259">
        <v>59</v>
      </c>
      <c r="BR12" s="260">
        <v>22</v>
      </c>
      <c r="BS12" s="258">
        <f>SUM(BT12:BU12)</f>
        <v>11</v>
      </c>
      <c r="BT12" s="259">
        <v>5</v>
      </c>
      <c r="BU12" s="260">
        <v>6</v>
      </c>
      <c r="BV12" s="258">
        <f>SUM(BW12:BX12)</f>
        <v>5</v>
      </c>
      <c r="BW12" s="259">
        <v>2</v>
      </c>
      <c r="BX12" s="260">
        <v>3</v>
      </c>
      <c r="BY12" s="258">
        <f>SUM(BZ12:CA12)</f>
        <v>21</v>
      </c>
      <c r="BZ12" s="259">
        <v>14</v>
      </c>
      <c r="CA12" s="260">
        <v>7</v>
      </c>
      <c r="CB12" s="258">
        <f>SUM(CC12:CD12)</f>
        <v>16</v>
      </c>
      <c r="CC12" s="259">
        <v>8</v>
      </c>
      <c r="CD12" s="260">
        <v>8</v>
      </c>
      <c r="CE12" s="258">
        <f>SUM(CF12:CG12)</f>
        <v>36</v>
      </c>
      <c r="CF12" s="259">
        <v>27</v>
      </c>
      <c r="CG12" s="260">
        <v>9</v>
      </c>
      <c r="CH12" s="258">
        <f>SUM(CI12:CJ12)</f>
        <v>6</v>
      </c>
      <c r="CI12" s="259">
        <v>5</v>
      </c>
      <c r="CJ12" s="260">
        <v>1</v>
      </c>
      <c r="CK12" s="258">
        <f>SUM(CL12:CM12)</f>
        <v>0</v>
      </c>
      <c r="CL12" s="261" t="s">
        <v>550</v>
      </c>
      <c r="CM12" s="260" t="s">
        <v>550</v>
      </c>
      <c r="CN12" s="258">
        <f>SUM(CO12:CP12)</f>
        <v>4</v>
      </c>
      <c r="CO12" s="261">
        <v>2</v>
      </c>
      <c r="CP12" s="262">
        <v>2</v>
      </c>
      <c r="CQ12" s="258">
        <f>SUM(CR12:CS12)</f>
        <v>0</v>
      </c>
      <c r="CR12" s="261" t="s">
        <v>550</v>
      </c>
      <c r="CS12" s="261" t="s">
        <v>550</v>
      </c>
      <c r="CT12" s="258">
        <f>SUM(CU12:CV12)</f>
        <v>8</v>
      </c>
      <c r="CU12" s="261">
        <v>4</v>
      </c>
      <c r="CV12" s="262">
        <v>4</v>
      </c>
      <c r="CW12" s="258">
        <f>SUM(CX12:CY12)</f>
        <v>0</v>
      </c>
      <c r="CX12" s="261" t="s">
        <v>550</v>
      </c>
      <c r="CY12" s="261" t="s">
        <v>550</v>
      </c>
      <c r="CZ12" s="258">
        <f>SUM(DA12:DB12)</f>
        <v>0</v>
      </c>
      <c r="DA12" s="261" t="s">
        <v>550</v>
      </c>
      <c r="DB12" s="261" t="s">
        <v>550</v>
      </c>
      <c r="DC12" s="258">
        <f>SUM(DD12:DE12)</f>
        <v>14</v>
      </c>
      <c r="DD12" s="261">
        <v>3</v>
      </c>
      <c r="DE12" s="261">
        <v>11</v>
      </c>
      <c r="DF12" s="258">
        <f>SUM(DG12:DH12)</f>
        <v>1</v>
      </c>
      <c r="DG12" s="261">
        <v>1</v>
      </c>
      <c r="DH12" s="262" t="s">
        <v>550</v>
      </c>
      <c r="DI12" s="258">
        <f>SUM(DJ12:DK12)</f>
        <v>0</v>
      </c>
      <c r="DJ12" s="261" t="s">
        <v>550</v>
      </c>
      <c r="DK12" s="261" t="s">
        <v>550</v>
      </c>
      <c r="DL12" s="258">
        <f>SUM(DM12:DN12)</f>
        <v>0</v>
      </c>
      <c r="DM12" s="261" t="s">
        <v>550</v>
      </c>
      <c r="DN12" s="261" t="s">
        <v>550</v>
      </c>
      <c r="DO12" s="258">
        <f>SUM(DP12:DQ12)</f>
        <v>0</v>
      </c>
      <c r="DP12" s="261" t="s">
        <v>550</v>
      </c>
      <c r="DQ12" s="261" t="s">
        <v>550</v>
      </c>
      <c r="DR12" s="258">
        <f>SUM(DS12:DT12)</f>
        <v>5</v>
      </c>
      <c r="DS12" s="261">
        <v>2</v>
      </c>
      <c r="DT12" s="262">
        <v>3</v>
      </c>
      <c r="DU12" s="258">
        <f>SUM(DV12:DW12)</f>
        <v>4</v>
      </c>
      <c r="DV12" s="261">
        <v>2</v>
      </c>
      <c r="DW12" s="261">
        <v>2</v>
      </c>
      <c r="DX12" s="258">
        <f>SUM(DY12:DZ12)</f>
        <v>0</v>
      </c>
      <c r="DY12" s="261" t="s">
        <v>550</v>
      </c>
      <c r="DZ12" s="261" t="s">
        <v>550</v>
      </c>
      <c r="EA12" s="258">
        <f>SUM(EB12:EC12)</f>
        <v>0</v>
      </c>
      <c r="EB12" s="261"/>
      <c r="EC12" s="262"/>
      <c r="ED12" s="258">
        <f>SUM(EE12:EF12)</f>
        <v>5</v>
      </c>
      <c r="EE12" s="261">
        <v>1</v>
      </c>
      <c r="EF12" s="261">
        <v>4</v>
      </c>
      <c r="EG12" s="258">
        <f>SUM(EH12:EI12)</f>
        <v>0</v>
      </c>
      <c r="EH12" s="261" t="s">
        <v>550</v>
      </c>
      <c r="EI12" s="261" t="s">
        <v>550</v>
      </c>
      <c r="EJ12" s="258">
        <f>SUM(EK12:EL12)</f>
        <v>15</v>
      </c>
      <c r="EK12" s="261">
        <v>9</v>
      </c>
      <c r="EL12" s="262">
        <v>6</v>
      </c>
      <c r="EM12" s="258">
        <f>SUM(EN12:EO12)</f>
        <v>5</v>
      </c>
      <c r="EN12" s="261">
        <v>4</v>
      </c>
      <c r="EO12" s="261">
        <v>1</v>
      </c>
      <c r="EP12" s="258">
        <f>SUM(EQ12:ER12)</f>
        <v>15</v>
      </c>
      <c r="EQ12" s="261">
        <v>14</v>
      </c>
      <c r="ER12" s="262">
        <v>1</v>
      </c>
      <c r="ES12" s="258">
        <f>SUM(ET12:EU12)</f>
        <v>0</v>
      </c>
      <c r="ET12" s="261" t="s">
        <v>550</v>
      </c>
      <c r="EU12" s="261" t="s">
        <v>550</v>
      </c>
      <c r="EV12" s="258">
        <f>SUM(EW12:EX12)</f>
        <v>3</v>
      </c>
      <c r="EW12" s="261">
        <v>3</v>
      </c>
      <c r="EX12" s="261" t="s">
        <v>550</v>
      </c>
      <c r="EY12" s="258">
        <f>SUM(EZ12:FA12)</f>
        <v>2</v>
      </c>
      <c r="EZ12" s="261">
        <v>2</v>
      </c>
      <c r="FA12" s="262" t="s">
        <v>550</v>
      </c>
      <c r="FB12" s="258">
        <f>SUM(FC12:FD12)</f>
        <v>1</v>
      </c>
      <c r="FC12" s="261">
        <v>1</v>
      </c>
      <c r="FD12" s="262" t="s">
        <v>550</v>
      </c>
      <c r="FE12" s="258">
        <f>SUM(FF12:FG12)</f>
        <v>9</v>
      </c>
      <c r="FF12" s="261">
        <v>5</v>
      </c>
      <c r="FG12" s="261">
        <v>4</v>
      </c>
      <c r="FH12" s="258">
        <f>SUM(FI12:FJ12)</f>
        <v>0</v>
      </c>
      <c r="FI12" s="261" t="s">
        <v>550</v>
      </c>
      <c r="FJ12" s="261" t="s">
        <v>550</v>
      </c>
      <c r="FK12" s="258">
        <f>SUM(FL12:FM12)</f>
        <v>2</v>
      </c>
      <c r="FL12" s="261">
        <v>1</v>
      </c>
      <c r="FM12" s="262">
        <v>1</v>
      </c>
      <c r="FN12" s="258">
        <f>SUM(FO12:FP12)</f>
        <v>3</v>
      </c>
      <c r="FO12" s="261">
        <v>2</v>
      </c>
      <c r="FP12" s="261">
        <v>1</v>
      </c>
      <c r="FQ12" s="258">
        <f>SUM(FR12:FS12)</f>
        <v>0</v>
      </c>
      <c r="FR12" s="261" t="s">
        <v>550</v>
      </c>
      <c r="FS12" s="262" t="s">
        <v>550</v>
      </c>
      <c r="FT12" s="258">
        <f>SUM(FU12:FV12)</f>
        <v>2</v>
      </c>
      <c r="FU12" s="261">
        <v>1</v>
      </c>
      <c r="FV12" s="262">
        <v>1</v>
      </c>
      <c r="FW12" s="258">
        <f>SUM(FX12:FY12)</f>
        <v>5</v>
      </c>
      <c r="FX12" s="261">
        <v>4</v>
      </c>
      <c r="FY12" s="261">
        <v>1</v>
      </c>
      <c r="FZ12" s="258">
        <f>SUM(GA12:GB12)</f>
        <v>0</v>
      </c>
      <c r="GA12" s="261" t="s">
        <v>550</v>
      </c>
      <c r="GB12" s="261" t="s">
        <v>550</v>
      </c>
      <c r="GC12" s="258">
        <f>SUM(GD12:GE12)</f>
        <v>0</v>
      </c>
      <c r="GD12" s="261" t="s">
        <v>550</v>
      </c>
      <c r="GE12" s="261" t="s">
        <v>550</v>
      </c>
      <c r="GF12" s="258">
        <f>SUM(GG12:GH12)</f>
        <v>2</v>
      </c>
      <c r="GG12" s="261">
        <v>2</v>
      </c>
      <c r="GH12" s="261" t="s">
        <v>550</v>
      </c>
      <c r="GI12" s="258">
        <f>SUM(GJ12:GK12)</f>
        <v>0</v>
      </c>
      <c r="GJ12" s="358" t="s">
        <v>140</v>
      </c>
      <c r="GK12" s="359" t="s">
        <v>140</v>
      </c>
      <c r="GL12" s="258">
        <f>SUM(GM12:GN12)</f>
        <v>3</v>
      </c>
      <c r="GM12" s="261">
        <v>1</v>
      </c>
      <c r="GN12" s="262">
        <v>2</v>
      </c>
      <c r="GO12" s="258">
        <f>SUM(GP12:GQ12)</f>
        <v>4</v>
      </c>
      <c r="GP12" s="261">
        <v>2</v>
      </c>
      <c r="GQ12" s="261">
        <v>2</v>
      </c>
      <c r="GR12" s="258">
        <f>SUM(GS12:GT12)</f>
        <v>5</v>
      </c>
      <c r="GS12" s="261">
        <v>3</v>
      </c>
      <c r="GT12" s="262">
        <v>2</v>
      </c>
      <c r="GU12" s="258">
        <f>SUM(GV12:GW12)</f>
        <v>0</v>
      </c>
      <c r="GV12" s="261" t="s">
        <v>550</v>
      </c>
      <c r="GW12" s="261" t="s">
        <v>550</v>
      </c>
      <c r="GX12" s="258">
        <f>SUM(GY12:GZ12)</f>
        <v>0</v>
      </c>
      <c r="GY12" s="261" t="s">
        <v>550</v>
      </c>
      <c r="GZ12" s="261" t="s">
        <v>550</v>
      </c>
      <c r="HA12" s="258">
        <f>SUM(HB12:HC12)</f>
        <v>0</v>
      </c>
      <c r="HB12" s="261" t="s">
        <v>550</v>
      </c>
      <c r="HC12" s="261" t="s">
        <v>550</v>
      </c>
      <c r="HD12" s="258">
        <f>SUM(HE12:HF12)</f>
        <v>1</v>
      </c>
      <c r="HE12" s="261" t="s">
        <v>550</v>
      </c>
      <c r="HF12" s="262">
        <v>1</v>
      </c>
      <c r="HG12" s="258">
        <f>SUM(HH12:HI12)</f>
        <v>2</v>
      </c>
      <c r="HH12" s="261" t="s">
        <v>550</v>
      </c>
      <c r="HI12" s="261">
        <v>2</v>
      </c>
      <c r="HJ12" s="258">
        <f>SUM(HK12:HL12)</f>
        <v>1</v>
      </c>
      <c r="HK12" s="261" t="s">
        <v>550</v>
      </c>
      <c r="HL12" s="262">
        <v>1</v>
      </c>
      <c r="HM12" s="258">
        <f>SUM(HN12:HO12)</f>
        <v>0</v>
      </c>
      <c r="HN12" s="261" t="s">
        <v>140</v>
      </c>
      <c r="HO12" s="261" t="s">
        <v>140</v>
      </c>
      <c r="HP12" s="258">
        <f>SUM(HQ12:HR12)</f>
        <v>0</v>
      </c>
      <c r="HQ12" s="261" t="s">
        <v>140</v>
      </c>
      <c r="HR12" s="261" t="s">
        <v>140</v>
      </c>
      <c r="HS12" s="258">
        <f>SUM(HT12:HU12)</f>
        <v>0</v>
      </c>
      <c r="HT12" s="261" t="s">
        <v>140</v>
      </c>
      <c r="HU12" s="261" t="s">
        <v>140</v>
      </c>
      <c r="HV12" s="258">
        <f>SUM(HW12:HX12)</f>
        <v>0</v>
      </c>
      <c r="HW12" s="261" t="s">
        <v>140</v>
      </c>
      <c r="HX12" s="261" t="s">
        <v>140</v>
      </c>
      <c r="HY12" s="258">
        <f>SUM(HZ12:IA12)</f>
        <v>0</v>
      </c>
      <c r="HZ12" s="261" t="s">
        <v>140</v>
      </c>
      <c r="IA12" s="261" t="s">
        <v>140</v>
      </c>
      <c r="IB12" s="258">
        <f>SUM(IC12:ID12)</f>
        <v>0</v>
      </c>
      <c r="IC12" s="261" t="s">
        <v>140</v>
      </c>
      <c r="ID12" s="261" t="s">
        <v>140</v>
      </c>
      <c r="IE12" s="258">
        <f>SUM(IF12:IG12)</f>
        <v>0</v>
      </c>
      <c r="IF12" s="261" t="s">
        <v>140</v>
      </c>
      <c r="IG12" s="261" t="s">
        <v>140</v>
      </c>
      <c r="IH12" s="258">
        <f>SUM(II12:IJ12)</f>
        <v>0</v>
      </c>
      <c r="II12" s="261" t="s">
        <v>140</v>
      </c>
      <c r="IJ12" s="261" t="s">
        <v>140</v>
      </c>
      <c r="IK12" s="258">
        <f>SUM(IL12:IM12)</f>
        <v>0</v>
      </c>
      <c r="IL12" s="261" t="s">
        <v>140</v>
      </c>
      <c r="IM12" s="261" t="s">
        <v>140</v>
      </c>
      <c r="IN12" s="258">
        <f>SUM(IO12:IP12)</f>
        <v>458</v>
      </c>
      <c r="IO12" s="261">
        <v>179</v>
      </c>
      <c r="IP12" s="263">
        <v>279</v>
      </c>
    </row>
    <row r="13" spans="1:251" s="16" customFormat="1" ht="18" customHeight="1" thickTop="1" x14ac:dyDescent="0.15">
      <c r="A13" s="93" t="s">
        <v>371</v>
      </c>
      <c r="B13" s="138">
        <f t="shared" ref="B13:B30" si="184">SUM(E13,H13,K13,N13,Q13,T13,W13,Z13,AC13,AF13,AI13,AL13,AO13,AR13,AU13,AX13,BA13,BD13,BG13,BJ13,BM13,BP13,BS13,BV13,BY13,CB13,CE13,CH13,CK13)+SUM(CN13,CQ13,CT13,CW13,CZ13,DC13,DF13,DI13,DL13,DO13,DR13,DU13,DX13,EA13,ED13,EG13,EJ13,EM13,EP13,ES13,EV13,EY13,FB13,FE13,FH13,FK13,FN13,FQ13,FT13)+SUM(FW13,FZ13,GC13,GF13,GI13,GL13,GO13,GR13,GU13,GX13,HA13,HD13,HG13,HJ13,HM13,HP13,HS13)+SUM(HV13,HY13,IB13,IE13,IH13,IK13,IN13)</f>
        <v>0</v>
      </c>
      <c r="C13" s="138">
        <f t="shared" ref="C13:C30" si="185">SUM(F13,I13,L13,O13,R13,U13,X13,AA13,AD13,AG13,AJ13,AM13,AP13,AS13,AV13,AY13,BB13,BE13,BH13,BK13,BN13,BQ13,BT13,BW13,BZ13,CC13,CF13,CI13,CL13)+SUM(CO13,CR13,CU13,CX13,DA13,DD13,DG13,DJ13,DM13,DP13,DS13,DV13,DY13,EB13,EE13,EH13,EK13,EN13,EQ13,ET13,EW13,EZ13,FC13,FF13,FI13,FL13,FO13,FR13,FU13)+SUM(FX13,GA13,GD13,GG13,GJ13,GM13,GP13,GS13,GV13,GY13,HB13,HE13,HH13,HK13,HN13,HQ13,HT13)+SUM(HW13,HZ13,IC13,IF13,II13,IL13,IO13)</f>
        <v>0</v>
      </c>
      <c r="D13" s="138">
        <f t="shared" ref="D13:D30" si="186">SUM(G13,J13,M13,P13,S13,V13,Y13,AB13,AE13,AH13,AK13,AN13,AQ13,AT13,AW13,AZ13,BC13,BF13,BI13,BL13,BO13,BR13,BU13,BX13,CA13,CD13,CG13,CJ13,CM13)+SUM(CP13,CS13,CV13,CY13,DB13,DE13,DH13,DK13,DN13,DQ13,DT13,DW13,DZ13,EC13,EF13,EI13,EL13,EO13,ER13,EU13,EX13,FA13,FD13,FG13,FJ13,FM13,FP13,FS13,FV13)+SUM(FY13,GB13,GE13,GH13,GK13,GN13,GQ13,GT13,GW13,GZ13,HC13,HF13,HI13,HL13,HO13,HR13,HU13)+SUM(HX13,IA13,ID13,IG13,IJ13,IM13,IP13)</f>
        <v>0</v>
      </c>
      <c r="E13" s="119">
        <f t="shared" si="13"/>
        <v>0</v>
      </c>
      <c r="F13" s="97" t="s">
        <v>143</v>
      </c>
      <c r="G13" s="118" t="s">
        <v>143</v>
      </c>
      <c r="H13" s="120">
        <f t="shared" si="14"/>
        <v>0</v>
      </c>
      <c r="I13" s="97" t="s">
        <v>143</v>
      </c>
      <c r="J13" s="118" t="s">
        <v>143</v>
      </c>
      <c r="K13" s="120">
        <f t="shared" si="15"/>
        <v>0</v>
      </c>
      <c r="L13" s="97" t="s">
        <v>143</v>
      </c>
      <c r="M13" s="118" t="s">
        <v>143</v>
      </c>
      <c r="N13" s="120">
        <f t="shared" si="16"/>
        <v>0</v>
      </c>
      <c r="O13" s="97" t="s">
        <v>143</v>
      </c>
      <c r="P13" s="118" t="s">
        <v>143</v>
      </c>
      <c r="Q13" s="120">
        <f t="shared" si="17"/>
        <v>0</v>
      </c>
      <c r="R13" s="97" t="s">
        <v>143</v>
      </c>
      <c r="S13" s="118" t="s">
        <v>143</v>
      </c>
      <c r="T13" s="120">
        <f t="shared" si="18"/>
        <v>0</v>
      </c>
      <c r="U13" s="97" t="s">
        <v>143</v>
      </c>
      <c r="V13" s="118" t="s">
        <v>143</v>
      </c>
      <c r="W13" s="120">
        <f t="shared" si="19"/>
        <v>0</v>
      </c>
      <c r="X13" s="97" t="s">
        <v>143</v>
      </c>
      <c r="Y13" s="118" t="s">
        <v>143</v>
      </c>
      <c r="Z13" s="120">
        <f t="shared" si="20"/>
        <v>0</v>
      </c>
      <c r="AA13" s="97" t="s">
        <v>143</v>
      </c>
      <c r="AB13" s="118" t="s">
        <v>143</v>
      </c>
      <c r="AC13" s="120">
        <f t="shared" si="21"/>
        <v>0</v>
      </c>
      <c r="AD13" s="97" t="s">
        <v>143</v>
      </c>
      <c r="AE13" s="118" t="s">
        <v>143</v>
      </c>
      <c r="AF13" s="120">
        <f t="shared" si="22"/>
        <v>0</v>
      </c>
      <c r="AG13" s="97" t="s">
        <v>143</v>
      </c>
      <c r="AH13" s="118" t="s">
        <v>143</v>
      </c>
      <c r="AI13" s="120">
        <f t="shared" si="23"/>
        <v>0</v>
      </c>
      <c r="AJ13" s="97" t="s">
        <v>143</v>
      </c>
      <c r="AK13" s="118" t="s">
        <v>143</v>
      </c>
      <c r="AL13" s="120">
        <f t="shared" si="24"/>
        <v>0</v>
      </c>
      <c r="AM13" s="97" t="s">
        <v>143</v>
      </c>
      <c r="AN13" s="118" t="s">
        <v>143</v>
      </c>
      <c r="AO13" s="120">
        <f t="shared" si="25"/>
        <v>0</v>
      </c>
      <c r="AP13" s="97" t="s">
        <v>143</v>
      </c>
      <c r="AQ13" s="118" t="s">
        <v>143</v>
      </c>
      <c r="AR13" s="120">
        <f t="shared" si="26"/>
        <v>0</v>
      </c>
      <c r="AS13" s="97" t="s">
        <v>143</v>
      </c>
      <c r="AT13" s="118" t="s">
        <v>143</v>
      </c>
      <c r="AU13" s="120">
        <f t="shared" si="27"/>
        <v>0</v>
      </c>
      <c r="AV13" s="97" t="s">
        <v>143</v>
      </c>
      <c r="AW13" s="118" t="s">
        <v>143</v>
      </c>
      <c r="AX13" s="120">
        <f t="shared" si="28"/>
        <v>0</v>
      </c>
      <c r="AY13" s="97" t="s">
        <v>143</v>
      </c>
      <c r="AZ13" s="118" t="s">
        <v>143</v>
      </c>
      <c r="BA13" s="120">
        <f t="shared" si="29"/>
        <v>0</v>
      </c>
      <c r="BB13" s="97" t="s">
        <v>143</v>
      </c>
      <c r="BC13" s="118" t="s">
        <v>143</v>
      </c>
      <c r="BD13" s="120">
        <f t="shared" si="30"/>
        <v>0</v>
      </c>
      <c r="BE13" s="97" t="s">
        <v>143</v>
      </c>
      <c r="BF13" s="118" t="s">
        <v>143</v>
      </c>
      <c r="BG13" s="120">
        <f t="shared" si="31"/>
        <v>0</v>
      </c>
      <c r="BH13" s="97" t="s">
        <v>143</v>
      </c>
      <c r="BI13" s="118" t="s">
        <v>143</v>
      </c>
      <c r="BJ13" s="120">
        <f t="shared" si="32"/>
        <v>0</v>
      </c>
      <c r="BK13" s="97" t="s">
        <v>143</v>
      </c>
      <c r="BL13" s="118" t="s">
        <v>143</v>
      </c>
      <c r="BM13" s="120">
        <f t="shared" si="33"/>
        <v>0</v>
      </c>
      <c r="BN13" s="97" t="s">
        <v>143</v>
      </c>
      <c r="BO13" s="118" t="s">
        <v>143</v>
      </c>
      <c r="BP13" s="120">
        <f t="shared" si="34"/>
        <v>0</v>
      </c>
      <c r="BQ13" s="97" t="s">
        <v>143</v>
      </c>
      <c r="BR13" s="118" t="s">
        <v>143</v>
      </c>
      <c r="BS13" s="120">
        <f t="shared" si="35"/>
        <v>0</v>
      </c>
      <c r="BT13" s="97" t="s">
        <v>143</v>
      </c>
      <c r="BU13" s="118" t="s">
        <v>143</v>
      </c>
      <c r="BV13" s="120">
        <f t="shared" si="36"/>
        <v>0</v>
      </c>
      <c r="BW13" s="97" t="s">
        <v>143</v>
      </c>
      <c r="BX13" s="118" t="s">
        <v>143</v>
      </c>
      <c r="BY13" s="120">
        <f t="shared" si="37"/>
        <v>0</v>
      </c>
      <c r="BZ13" s="97" t="s">
        <v>143</v>
      </c>
      <c r="CA13" s="118" t="s">
        <v>143</v>
      </c>
      <c r="CB13" s="120">
        <f t="shared" si="38"/>
        <v>0</v>
      </c>
      <c r="CC13" s="97" t="s">
        <v>143</v>
      </c>
      <c r="CD13" s="118" t="s">
        <v>143</v>
      </c>
      <c r="CE13" s="120">
        <f t="shared" si="39"/>
        <v>0</v>
      </c>
      <c r="CF13" s="97" t="s">
        <v>143</v>
      </c>
      <c r="CG13" s="118" t="s">
        <v>143</v>
      </c>
      <c r="CH13" s="120">
        <f t="shared" si="40"/>
        <v>0</v>
      </c>
      <c r="CI13" s="97" t="s">
        <v>143</v>
      </c>
      <c r="CJ13" s="118" t="s">
        <v>143</v>
      </c>
      <c r="CK13" s="120">
        <f t="shared" si="41"/>
        <v>0</v>
      </c>
      <c r="CL13" s="97" t="s">
        <v>143</v>
      </c>
      <c r="CM13" s="118" t="s">
        <v>143</v>
      </c>
      <c r="CN13" s="120">
        <f t="shared" si="42"/>
        <v>0</v>
      </c>
      <c r="CO13" s="140" t="s">
        <v>143</v>
      </c>
      <c r="CP13" s="141" t="s">
        <v>143</v>
      </c>
      <c r="CQ13" s="120">
        <f t="shared" si="43"/>
        <v>0</v>
      </c>
      <c r="CR13" s="140" t="s">
        <v>143</v>
      </c>
      <c r="CS13" s="141" t="s">
        <v>143</v>
      </c>
      <c r="CT13" s="120">
        <f t="shared" si="44"/>
        <v>0</v>
      </c>
      <c r="CU13" s="140" t="s">
        <v>143</v>
      </c>
      <c r="CV13" s="141" t="s">
        <v>143</v>
      </c>
      <c r="CW13" s="120">
        <f t="shared" si="45"/>
        <v>0</v>
      </c>
      <c r="CX13" s="140" t="s">
        <v>143</v>
      </c>
      <c r="CY13" s="141" t="s">
        <v>143</v>
      </c>
      <c r="CZ13" s="120">
        <f t="shared" si="46"/>
        <v>0</v>
      </c>
      <c r="DA13" s="140" t="s">
        <v>143</v>
      </c>
      <c r="DB13" s="141" t="s">
        <v>143</v>
      </c>
      <c r="DC13" s="119">
        <f t="shared" si="47"/>
        <v>0</v>
      </c>
      <c r="DD13" s="140" t="s">
        <v>143</v>
      </c>
      <c r="DE13" s="140" t="s">
        <v>143</v>
      </c>
      <c r="DF13" s="120">
        <f t="shared" si="48"/>
        <v>0</v>
      </c>
      <c r="DG13" s="140" t="s">
        <v>143</v>
      </c>
      <c r="DH13" s="141" t="s">
        <v>143</v>
      </c>
      <c r="DI13" s="119">
        <f t="shared" si="49"/>
        <v>0</v>
      </c>
      <c r="DJ13" s="140" t="s">
        <v>143</v>
      </c>
      <c r="DK13" s="141" t="s">
        <v>143</v>
      </c>
      <c r="DL13" s="119">
        <f t="shared" si="50"/>
        <v>0</v>
      </c>
      <c r="DM13" s="140" t="s">
        <v>143</v>
      </c>
      <c r="DN13" s="140" t="s">
        <v>143</v>
      </c>
      <c r="DO13" s="120">
        <f t="shared" si="51"/>
        <v>0</v>
      </c>
      <c r="DP13" s="140" t="s">
        <v>143</v>
      </c>
      <c r="DQ13" s="141" t="s">
        <v>143</v>
      </c>
      <c r="DR13" s="119">
        <f t="shared" si="52"/>
        <v>0</v>
      </c>
      <c r="DS13" s="140" t="s">
        <v>143</v>
      </c>
      <c r="DT13" s="141" t="s">
        <v>143</v>
      </c>
      <c r="DU13" s="119">
        <f t="shared" si="53"/>
        <v>0</v>
      </c>
      <c r="DV13" s="140" t="s">
        <v>143</v>
      </c>
      <c r="DW13" s="140" t="s">
        <v>143</v>
      </c>
      <c r="DX13" s="120">
        <f t="shared" si="54"/>
        <v>0</v>
      </c>
      <c r="DY13" s="140" t="s">
        <v>143</v>
      </c>
      <c r="DZ13" s="141" t="s">
        <v>143</v>
      </c>
      <c r="EA13" s="119">
        <f t="shared" si="55"/>
        <v>0</v>
      </c>
      <c r="EB13" s="140" t="s">
        <v>143</v>
      </c>
      <c r="EC13" s="141" t="s">
        <v>143</v>
      </c>
      <c r="ED13" s="119">
        <f t="shared" si="56"/>
        <v>0</v>
      </c>
      <c r="EE13" s="140" t="s">
        <v>143</v>
      </c>
      <c r="EF13" s="140" t="s">
        <v>143</v>
      </c>
      <c r="EG13" s="120">
        <f t="shared" si="57"/>
        <v>0</v>
      </c>
      <c r="EH13" s="140" t="s">
        <v>143</v>
      </c>
      <c r="EI13" s="141" t="s">
        <v>143</v>
      </c>
      <c r="EJ13" s="119">
        <f t="shared" si="58"/>
        <v>0</v>
      </c>
      <c r="EK13" s="140" t="s">
        <v>143</v>
      </c>
      <c r="EL13" s="141" t="s">
        <v>143</v>
      </c>
      <c r="EM13" s="119">
        <f t="shared" si="59"/>
        <v>0</v>
      </c>
      <c r="EN13" s="140" t="s">
        <v>143</v>
      </c>
      <c r="EO13" s="140" t="s">
        <v>143</v>
      </c>
      <c r="EP13" s="120">
        <f t="shared" si="60"/>
        <v>0</v>
      </c>
      <c r="EQ13" s="140" t="s">
        <v>143</v>
      </c>
      <c r="ER13" s="141" t="s">
        <v>143</v>
      </c>
      <c r="ES13" s="119">
        <f t="shared" si="61"/>
        <v>0</v>
      </c>
      <c r="ET13" s="140" t="s">
        <v>143</v>
      </c>
      <c r="EU13" s="141" t="s">
        <v>143</v>
      </c>
      <c r="EV13" s="119">
        <f>SUM(EW13:EX13)</f>
        <v>0</v>
      </c>
      <c r="EW13" s="140" t="s">
        <v>143</v>
      </c>
      <c r="EX13" s="140" t="s">
        <v>143</v>
      </c>
      <c r="EY13" s="120">
        <f t="shared" si="63"/>
        <v>0</v>
      </c>
      <c r="EZ13" s="140" t="s">
        <v>143</v>
      </c>
      <c r="FA13" s="141" t="s">
        <v>143</v>
      </c>
      <c r="FB13" s="119">
        <f t="shared" si="64"/>
        <v>0</v>
      </c>
      <c r="FC13" s="140" t="s">
        <v>143</v>
      </c>
      <c r="FD13" s="141" t="s">
        <v>143</v>
      </c>
      <c r="FE13" s="119">
        <f t="shared" si="65"/>
        <v>0</v>
      </c>
      <c r="FF13" s="140" t="s">
        <v>143</v>
      </c>
      <c r="FG13" s="140" t="s">
        <v>143</v>
      </c>
      <c r="FH13" s="120">
        <f t="shared" si="66"/>
        <v>0</v>
      </c>
      <c r="FI13" s="140" t="s">
        <v>143</v>
      </c>
      <c r="FJ13" s="141" t="s">
        <v>143</v>
      </c>
      <c r="FK13" s="119">
        <f t="shared" si="67"/>
        <v>0</v>
      </c>
      <c r="FL13" s="140" t="s">
        <v>143</v>
      </c>
      <c r="FM13" s="141" t="s">
        <v>143</v>
      </c>
      <c r="FN13" s="119">
        <f t="shared" si="68"/>
        <v>0</v>
      </c>
      <c r="FO13" s="140" t="s">
        <v>143</v>
      </c>
      <c r="FP13" s="140" t="s">
        <v>143</v>
      </c>
      <c r="FQ13" s="120">
        <f t="shared" si="69"/>
        <v>0</v>
      </c>
      <c r="FR13" s="140" t="s">
        <v>143</v>
      </c>
      <c r="FS13" s="141" t="s">
        <v>143</v>
      </c>
      <c r="FT13" s="119">
        <f t="shared" si="70"/>
        <v>0</v>
      </c>
      <c r="FU13" s="140" t="s">
        <v>143</v>
      </c>
      <c r="FV13" s="141" t="s">
        <v>143</v>
      </c>
      <c r="FW13" s="119">
        <f t="shared" si="71"/>
        <v>0</v>
      </c>
      <c r="FX13" s="140" t="s">
        <v>143</v>
      </c>
      <c r="FY13" s="140" t="s">
        <v>143</v>
      </c>
      <c r="FZ13" s="120">
        <f t="shared" si="72"/>
        <v>0</v>
      </c>
      <c r="GA13" s="140" t="s">
        <v>143</v>
      </c>
      <c r="GB13" s="141" t="s">
        <v>143</v>
      </c>
      <c r="GC13" s="119">
        <f t="shared" si="73"/>
        <v>0</v>
      </c>
      <c r="GD13" s="140" t="s">
        <v>143</v>
      </c>
      <c r="GE13" s="141" t="s">
        <v>143</v>
      </c>
      <c r="GF13" s="119">
        <f t="shared" si="74"/>
        <v>0</v>
      </c>
      <c r="GG13" s="140" t="s">
        <v>143</v>
      </c>
      <c r="GH13" s="140" t="s">
        <v>143</v>
      </c>
      <c r="GI13" s="120">
        <f t="shared" si="75"/>
        <v>0</v>
      </c>
      <c r="GJ13" s="140" t="s">
        <v>143</v>
      </c>
      <c r="GK13" s="141" t="s">
        <v>143</v>
      </c>
      <c r="GL13" s="119">
        <f t="shared" si="76"/>
        <v>0</v>
      </c>
      <c r="GM13" s="140" t="s">
        <v>143</v>
      </c>
      <c r="GN13" s="141" t="s">
        <v>143</v>
      </c>
      <c r="GO13" s="119">
        <f t="shared" si="77"/>
        <v>0</v>
      </c>
      <c r="GP13" s="140" t="s">
        <v>143</v>
      </c>
      <c r="GQ13" s="140" t="s">
        <v>143</v>
      </c>
      <c r="GR13" s="120">
        <f t="shared" si="78"/>
        <v>0</v>
      </c>
      <c r="GS13" s="140" t="s">
        <v>143</v>
      </c>
      <c r="GT13" s="141" t="s">
        <v>143</v>
      </c>
      <c r="GU13" s="119">
        <f t="shared" si="79"/>
        <v>0</v>
      </c>
      <c r="GV13" s="140" t="s">
        <v>143</v>
      </c>
      <c r="GW13" s="141" t="s">
        <v>143</v>
      </c>
      <c r="GX13" s="119">
        <f t="shared" si="80"/>
        <v>0</v>
      </c>
      <c r="GY13" s="140" t="s">
        <v>143</v>
      </c>
      <c r="GZ13" s="140" t="s">
        <v>143</v>
      </c>
      <c r="HA13" s="120">
        <f t="shared" si="81"/>
        <v>0</v>
      </c>
      <c r="HB13" s="140" t="s">
        <v>143</v>
      </c>
      <c r="HC13" s="141" t="s">
        <v>143</v>
      </c>
      <c r="HD13" s="119">
        <f t="shared" si="82"/>
        <v>0</v>
      </c>
      <c r="HE13" s="140" t="s">
        <v>143</v>
      </c>
      <c r="HF13" s="141" t="s">
        <v>143</v>
      </c>
      <c r="HG13" s="119">
        <f t="shared" si="83"/>
        <v>0</v>
      </c>
      <c r="HH13" s="140" t="s">
        <v>143</v>
      </c>
      <c r="HI13" s="140" t="s">
        <v>143</v>
      </c>
      <c r="HJ13" s="120">
        <f t="shared" si="84"/>
        <v>0</v>
      </c>
      <c r="HK13" s="140" t="s">
        <v>143</v>
      </c>
      <c r="HL13" s="141" t="s">
        <v>143</v>
      </c>
      <c r="HM13" s="119">
        <f t="shared" si="85"/>
        <v>0</v>
      </c>
      <c r="HN13" s="140" t="s">
        <v>143</v>
      </c>
      <c r="HO13" s="141" t="s">
        <v>143</v>
      </c>
      <c r="HP13" s="119">
        <f t="shared" si="86"/>
        <v>0</v>
      </c>
      <c r="HQ13" s="140" t="s">
        <v>143</v>
      </c>
      <c r="HR13" s="140" t="s">
        <v>143</v>
      </c>
      <c r="HS13" s="120">
        <f t="shared" si="87"/>
        <v>0</v>
      </c>
      <c r="HT13" s="140" t="s">
        <v>143</v>
      </c>
      <c r="HU13" s="141" t="s">
        <v>143</v>
      </c>
      <c r="HV13" s="119">
        <f t="shared" si="88"/>
        <v>0</v>
      </c>
      <c r="HW13" s="140" t="s">
        <v>143</v>
      </c>
      <c r="HX13" s="141" t="s">
        <v>143</v>
      </c>
      <c r="HY13" s="119">
        <f t="shared" si="89"/>
        <v>0</v>
      </c>
      <c r="HZ13" s="140" t="s">
        <v>143</v>
      </c>
      <c r="IA13" s="140" t="s">
        <v>143</v>
      </c>
      <c r="IB13" s="120">
        <f t="shared" si="90"/>
        <v>0</v>
      </c>
      <c r="IC13" s="140" t="s">
        <v>143</v>
      </c>
      <c r="ID13" s="141" t="s">
        <v>143</v>
      </c>
      <c r="IE13" s="119">
        <f t="shared" si="91"/>
        <v>0</v>
      </c>
      <c r="IF13" s="140" t="s">
        <v>143</v>
      </c>
      <c r="IG13" s="141" t="s">
        <v>143</v>
      </c>
      <c r="IH13" s="119">
        <f t="shared" si="92"/>
        <v>0</v>
      </c>
      <c r="II13" s="140" t="s">
        <v>143</v>
      </c>
      <c r="IJ13" s="140" t="s">
        <v>143</v>
      </c>
      <c r="IK13" s="120">
        <f t="shared" si="93"/>
        <v>0</v>
      </c>
      <c r="IL13" s="140" t="s">
        <v>143</v>
      </c>
      <c r="IM13" s="141" t="s">
        <v>143</v>
      </c>
      <c r="IN13" s="119">
        <f t="shared" si="94"/>
        <v>0</v>
      </c>
      <c r="IO13" s="140" t="s">
        <v>143</v>
      </c>
      <c r="IP13" s="140" t="s">
        <v>143</v>
      </c>
    </row>
    <row r="14" spans="1:251" s="16" customFormat="1" ht="18" customHeight="1" x14ac:dyDescent="0.15">
      <c r="A14" s="94" t="s">
        <v>372</v>
      </c>
      <c r="B14" s="138">
        <f t="shared" si="184"/>
        <v>0</v>
      </c>
      <c r="C14" s="138">
        <f t="shared" si="185"/>
        <v>0</v>
      </c>
      <c r="D14" s="138">
        <f t="shared" si="186"/>
        <v>0</v>
      </c>
      <c r="E14" s="119">
        <f t="shared" si="13"/>
        <v>0</v>
      </c>
      <c r="F14" s="97" t="s">
        <v>143</v>
      </c>
      <c r="G14" s="118" t="s">
        <v>143</v>
      </c>
      <c r="H14" s="120">
        <f t="shared" si="14"/>
        <v>0</v>
      </c>
      <c r="I14" s="97" t="s">
        <v>143</v>
      </c>
      <c r="J14" s="118" t="s">
        <v>143</v>
      </c>
      <c r="K14" s="120">
        <f t="shared" si="15"/>
        <v>0</v>
      </c>
      <c r="L14" s="97" t="s">
        <v>143</v>
      </c>
      <c r="M14" s="118" t="s">
        <v>143</v>
      </c>
      <c r="N14" s="120">
        <f t="shared" si="16"/>
        <v>0</v>
      </c>
      <c r="O14" s="97" t="s">
        <v>143</v>
      </c>
      <c r="P14" s="118" t="s">
        <v>143</v>
      </c>
      <c r="Q14" s="120">
        <f t="shared" si="17"/>
        <v>0</v>
      </c>
      <c r="R14" s="97" t="s">
        <v>143</v>
      </c>
      <c r="S14" s="118" t="s">
        <v>143</v>
      </c>
      <c r="T14" s="120">
        <f t="shared" si="18"/>
        <v>0</v>
      </c>
      <c r="U14" s="97" t="s">
        <v>143</v>
      </c>
      <c r="V14" s="118" t="s">
        <v>143</v>
      </c>
      <c r="W14" s="120">
        <f t="shared" si="19"/>
        <v>0</v>
      </c>
      <c r="X14" s="97" t="s">
        <v>143</v>
      </c>
      <c r="Y14" s="118" t="s">
        <v>143</v>
      </c>
      <c r="Z14" s="120">
        <f t="shared" si="20"/>
        <v>0</v>
      </c>
      <c r="AA14" s="97" t="s">
        <v>143</v>
      </c>
      <c r="AB14" s="118" t="s">
        <v>143</v>
      </c>
      <c r="AC14" s="120">
        <f t="shared" si="21"/>
        <v>0</v>
      </c>
      <c r="AD14" s="97" t="s">
        <v>143</v>
      </c>
      <c r="AE14" s="118" t="s">
        <v>143</v>
      </c>
      <c r="AF14" s="120">
        <f t="shared" si="22"/>
        <v>0</v>
      </c>
      <c r="AG14" s="97" t="s">
        <v>143</v>
      </c>
      <c r="AH14" s="118" t="s">
        <v>143</v>
      </c>
      <c r="AI14" s="120">
        <f t="shared" si="23"/>
        <v>0</v>
      </c>
      <c r="AJ14" s="97" t="s">
        <v>143</v>
      </c>
      <c r="AK14" s="118" t="s">
        <v>143</v>
      </c>
      <c r="AL14" s="120">
        <f t="shared" si="24"/>
        <v>0</v>
      </c>
      <c r="AM14" s="97" t="s">
        <v>143</v>
      </c>
      <c r="AN14" s="118" t="s">
        <v>143</v>
      </c>
      <c r="AO14" s="120">
        <f t="shared" si="25"/>
        <v>0</v>
      </c>
      <c r="AP14" s="97" t="s">
        <v>143</v>
      </c>
      <c r="AQ14" s="118" t="s">
        <v>143</v>
      </c>
      <c r="AR14" s="120">
        <f t="shared" si="26"/>
        <v>0</v>
      </c>
      <c r="AS14" s="97" t="s">
        <v>143</v>
      </c>
      <c r="AT14" s="118" t="s">
        <v>143</v>
      </c>
      <c r="AU14" s="120">
        <f t="shared" si="27"/>
        <v>0</v>
      </c>
      <c r="AV14" s="97" t="s">
        <v>143</v>
      </c>
      <c r="AW14" s="118" t="s">
        <v>143</v>
      </c>
      <c r="AX14" s="120">
        <f t="shared" si="28"/>
        <v>0</v>
      </c>
      <c r="AY14" s="97" t="s">
        <v>143</v>
      </c>
      <c r="AZ14" s="118" t="s">
        <v>143</v>
      </c>
      <c r="BA14" s="120">
        <f t="shared" si="29"/>
        <v>0</v>
      </c>
      <c r="BB14" s="97" t="s">
        <v>143</v>
      </c>
      <c r="BC14" s="118" t="s">
        <v>143</v>
      </c>
      <c r="BD14" s="120">
        <f t="shared" si="30"/>
        <v>0</v>
      </c>
      <c r="BE14" s="97" t="s">
        <v>143</v>
      </c>
      <c r="BF14" s="118" t="s">
        <v>143</v>
      </c>
      <c r="BG14" s="120">
        <f t="shared" si="31"/>
        <v>0</v>
      </c>
      <c r="BH14" s="97" t="s">
        <v>143</v>
      </c>
      <c r="BI14" s="118" t="s">
        <v>143</v>
      </c>
      <c r="BJ14" s="120">
        <f t="shared" si="32"/>
        <v>0</v>
      </c>
      <c r="BK14" s="97" t="s">
        <v>143</v>
      </c>
      <c r="BL14" s="118" t="s">
        <v>143</v>
      </c>
      <c r="BM14" s="120">
        <f t="shared" si="33"/>
        <v>0</v>
      </c>
      <c r="BN14" s="97" t="s">
        <v>143</v>
      </c>
      <c r="BO14" s="118" t="s">
        <v>143</v>
      </c>
      <c r="BP14" s="120">
        <f t="shared" si="34"/>
        <v>0</v>
      </c>
      <c r="BQ14" s="97" t="s">
        <v>143</v>
      </c>
      <c r="BR14" s="118" t="s">
        <v>143</v>
      </c>
      <c r="BS14" s="120">
        <f t="shared" si="35"/>
        <v>0</v>
      </c>
      <c r="BT14" s="97" t="s">
        <v>143</v>
      </c>
      <c r="BU14" s="118" t="s">
        <v>143</v>
      </c>
      <c r="BV14" s="120">
        <f t="shared" si="36"/>
        <v>0</v>
      </c>
      <c r="BW14" s="97" t="s">
        <v>143</v>
      </c>
      <c r="BX14" s="118" t="s">
        <v>143</v>
      </c>
      <c r="BY14" s="120">
        <f t="shared" si="37"/>
        <v>0</v>
      </c>
      <c r="BZ14" s="97" t="s">
        <v>143</v>
      </c>
      <c r="CA14" s="118" t="s">
        <v>143</v>
      </c>
      <c r="CB14" s="120">
        <f t="shared" si="38"/>
        <v>0</v>
      </c>
      <c r="CC14" s="97" t="s">
        <v>143</v>
      </c>
      <c r="CD14" s="118" t="s">
        <v>143</v>
      </c>
      <c r="CE14" s="120">
        <f t="shared" si="39"/>
        <v>0</v>
      </c>
      <c r="CF14" s="97" t="s">
        <v>143</v>
      </c>
      <c r="CG14" s="118" t="s">
        <v>143</v>
      </c>
      <c r="CH14" s="120">
        <f t="shared" si="40"/>
        <v>0</v>
      </c>
      <c r="CI14" s="97" t="s">
        <v>143</v>
      </c>
      <c r="CJ14" s="118" t="s">
        <v>143</v>
      </c>
      <c r="CK14" s="120">
        <f t="shared" si="41"/>
        <v>0</v>
      </c>
      <c r="CL14" s="97" t="s">
        <v>143</v>
      </c>
      <c r="CM14" s="118" t="s">
        <v>143</v>
      </c>
      <c r="CN14" s="120">
        <f t="shared" si="42"/>
        <v>0</v>
      </c>
      <c r="CO14" s="140" t="s">
        <v>143</v>
      </c>
      <c r="CP14" s="141" t="s">
        <v>143</v>
      </c>
      <c r="CQ14" s="120">
        <f t="shared" si="43"/>
        <v>0</v>
      </c>
      <c r="CR14" s="140" t="s">
        <v>143</v>
      </c>
      <c r="CS14" s="141" t="s">
        <v>143</v>
      </c>
      <c r="CT14" s="120">
        <f t="shared" si="44"/>
        <v>0</v>
      </c>
      <c r="CU14" s="140" t="s">
        <v>143</v>
      </c>
      <c r="CV14" s="141" t="s">
        <v>143</v>
      </c>
      <c r="CW14" s="120">
        <f t="shared" si="45"/>
        <v>0</v>
      </c>
      <c r="CX14" s="140" t="s">
        <v>143</v>
      </c>
      <c r="CY14" s="141" t="s">
        <v>143</v>
      </c>
      <c r="CZ14" s="120">
        <f t="shared" si="46"/>
        <v>0</v>
      </c>
      <c r="DA14" s="140" t="s">
        <v>143</v>
      </c>
      <c r="DB14" s="141" t="s">
        <v>143</v>
      </c>
      <c r="DC14" s="119">
        <f t="shared" si="47"/>
        <v>0</v>
      </c>
      <c r="DD14" s="140" t="s">
        <v>143</v>
      </c>
      <c r="DE14" s="140" t="s">
        <v>143</v>
      </c>
      <c r="DF14" s="120">
        <f t="shared" si="48"/>
        <v>0</v>
      </c>
      <c r="DG14" s="140" t="s">
        <v>143</v>
      </c>
      <c r="DH14" s="141" t="s">
        <v>143</v>
      </c>
      <c r="DI14" s="119">
        <f t="shared" si="49"/>
        <v>0</v>
      </c>
      <c r="DJ14" s="140" t="s">
        <v>143</v>
      </c>
      <c r="DK14" s="141" t="s">
        <v>143</v>
      </c>
      <c r="DL14" s="119">
        <f t="shared" si="50"/>
        <v>0</v>
      </c>
      <c r="DM14" s="140" t="s">
        <v>143</v>
      </c>
      <c r="DN14" s="140" t="s">
        <v>143</v>
      </c>
      <c r="DO14" s="120">
        <f t="shared" si="51"/>
        <v>0</v>
      </c>
      <c r="DP14" s="140" t="s">
        <v>143</v>
      </c>
      <c r="DQ14" s="141" t="s">
        <v>143</v>
      </c>
      <c r="DR14" s="119">
        <f t="shared" si="52"/>
        <v>0</v>
      </c>
      <c r="DS14" s="140" t="s">
        <v>143</v>
      </c>
      <c r="DT14" s="141" t="s">
        <v>143</v>
      </c>
      <c r="DU14" s="119">
        <f t="shared" si="53"/>
        <v>0</v>
      </c>
      <c r="DV14" s="140" t="s">
        <v>143</v>
      </c>
      <c r="DW14" s="140" t="s">
        <v>143</v>
      </c>
      <c r="DX14" s="120">
        <f t="shared" si="54"/>
        <v>0</v>
      </c>
      <c r="DY14" s="140" t="s">
        <v>143</v>
      </c>
      <c r="DZ14" s="141" t="s">
        <v>143</v>
      </c>
      <c r="EA14" s="119">
        <f t="shared" si="55"/>
        <v>0</v>
      </c>
      <c r="EB14" s="140" t="s">
        <v>143</v>
      </c>
      <c r="EC14" s="141" t="s">
        <v>143</v>
      </c>
      <c r="ED14" s="119">
        <f t="shared" si="56"/>
        <v>0</v>
      </c>
      <c r="EE14" s="140" t="s">
        <v>143</v>
      </c>
      <c r="EF14" s="140" t="s">
        <v>143</v>
      </c>
      <c r="EG14" s="120">
        <f t="shared" si="57"/>
        <v>0</v>
      </c>
      <c r="EH14" s="140" t="s">
        <v>143</v>
      </c>
      <c r="EI14" s="141" t="s">
        <v>143</v>
      </c>
      <c r="EJ14" s="119">
        <f t="shared" si="58"/>
        <v>0</v>
      </c>
      <c r="EK14" s="140" t="s">
        <v>143</v>
      </c>
      <c r="EL14" s="141" t="s">
        <v>143</v>
      </c>
      <c r="EM14" s="119">
        <f t="shared" si="59"/>
        <v>0</v>
      </c>
      <c r="EN14" s="140" t="s">
        <v>143</v>
      </c>
      <c r="EO14" s="140" t="s">
        <v>143</v>
      </c>
      <c r="EP14" s="120">
        <f t="shared" si="60"/>
        <v>0</v>
      </c>
      <c r="EQ14" s="140" t="s">
        <v>143</v>
      </c>
      <c r="ER14" s="141" t="s">
        <v>143</v>
      </c>
      <c r="ES14" s="119">
        <f t="shared" si="61"/>
        <v>0</v>
      </c>
      <c r="ET14" s="140" t="s">
        <v>143</v>
      </c>
      <c r="EU14" s="141" t="s">
        <v>143</v>
      </c>
      <c r="EV14" s="119">
        <f t="shared" si="62"/>
        <v>0</v>
      </c>
      <c r="EW14" s="140" t="s">
        <v>143</v>
      </c>
      <c r="EX14" s="140" t="s">
        <v>143</v>
      </c>
      <c r="EY14" s="120">
        <f t="shared" si="63"/>
        <v>0</v>
      </c>
      <c r="EZ14" s="140" t="s">
        <v>143</v>
      </c>
      <c r="FA14" s="141" t="s">
        <v>143</v>
      </c>
      <c r="FB14" s="119">
        <f t="shared" si="64"/>
        <v>0</v>
      </c>
      <c r="FC14" s="140" t="s">
        <v>143</v>
      </c>
      <c r="FD14" s="141" t="s">
        <v>143</v>
      </c>
      <c r="FE14" s="119">
        <f t="shared" si="65"/>
        <v>0</v>
      </c>
      <c r="FF14" s="140" t="s">
        <v>143</v>
      </c>
      <c r="FG14" s="140" t="s">
        <v>143</v>
      </c>
      <c r="FH14" s="120">
        <f t="shared" si="66"/>
        <v>0</v>
      </c>
      <c r="FI14" s="140" t="s">
        <v>143</v>
      </c>
      <c r="FJ14" s="141" t="s">
        <v>143</v>
      </c>
      <c r="FK14" s="119">
        <f t="shared" si="67"/>
        <v>0</v>
      </c>
      <c r="FL14" s="140" t="s">
        <v>143</v>
      </c>
      <c r="FM14" s="141" t="s">
        <v>143</v>
      </c>
      <c r="FN14" s="119">
        <f t="shared" si="68"/>
        <v>0</v>
      </c>
      <c r="FO14" s="140" t="s">
        <v>143</v>
      </c>
      <c r="FP14" s="140" t="s">
        <v>143</v>
      </c>
      <c r="FQ14" s="120">
        <f t="shared" si="69"/>
        <v>0</v>
      </c>
      <c r="FR14" s="140" t="s">
        <v>143</v>
      </c>
      <c r="FS14" s="141" t="s">
        <v>143</v>
      </c>
      <c r="FT14" s="119">
        <f t="shared" si="70"/>
        <v>0</v>
      </c>
      <c r="FU14" s="140" t="s">
        <v>143</v>
      </c>
      <c r="FV14" s="141" t="s">
        <v>143</v>
      </c>
      <c r="FW14" s="119">
        <f t="shared" si="71"/>
        <v>0</v>
      </c>
      <c r="FX14" s="140" t="s">
        <v>143</v>
      </c>
      <c r="FY14" s="140" t="s">
        <v>143</v>
      </c>
      <c r="FZ14" s="120">
        <f t="shared" si="72"/>
        <v>0</v>
      </c>
      <c r="GA14" s="140" t="s">
        <v>143</v>
      </c>
      <c r="GB14" s="141" t="s">
        <v>143</v>
      </c>
      <c r="GC14" s="119">
        <f t="shared" si="73"/>
        <v>0</v>
      </c>
      <c r="GD14" s="140" t="s">
        <v>143</v>
      </c>
      <c r="GE14" s="141" t="s">
        <v>143</v>
      </c>
      <c r="GF14" s="119">
        <f t="shared" si="74"/>
        <v>0</v>
      </c>
      <c r="GG14" s="140" t="s">
        <v>143</v>
      </c>
      <c r="GH14" s="140" t="s">
        <v>143</v>
      </c>
      <c r="GI14" s="120">
        <f t="shared" si="75"/>
        <v>0</v>
      </c>
      <c r="GJ14" s="140" t="s">
        <v>143</v>
      </c>
      <c r="GK14" s="141" t="s">
        <v>143</v>
      </c>
      <c r="GL14" s="119">
        <f t="shared" si="76"/>
        <v>0</v>
      </c>
      <c r="GM14" s="140" t="s">
        <v>143</v>
      </c>
      <c r="GN14" s="141" t="s">
        <v>143</v>
      </c>
      <c r="GO14" s="119">
        <f t="shared" si="77"/>
        <v>0</v>
      </c>
      <c r="GP14" s="140" t="s">
        <v>143</v>
      </c>
      <c r="GQ14" s="140" t="s">
        <v>143</v>
      </c>
      <c r="GR14" s="120">
        <f t="shared" si="78"/>
        <v>0</v>
      </c>
      <c r="GS14" s="140" t="s">
        <v>143</v>
      </c>
      <c r="GT14" s="141" t="s">
        <v>143</v>
      </c>
      <c r="GU14" s="119">
        <f t="shared" si="79"/>
        <v>0</v>
      </c>
      <c r="GV14" s="140" t="s">
        <v>143</v>
      </c>
      <c r="GW14" s="141" t="s">
        <v>143</v>
      </c>
      <c r="GX14" s="119">
        <f t="shared" si="80"/>
        <v>0</v>
      </c>
      <c r="GY14" s="140" t="s">
        <v>143</v>
      </c>
      <c r="GZ14" s="140" t="s">
        <v>143</v>
      </c>
      <c r="HA14" s="120">
        <f t="shared" si="81"/>
        <v>0</v>
      </c>
      <c r="HB14" s="140" t="s">
        <v>143</v>
      </c>
      <c r="HC14" s="141" t="s">
        <v>143</v>
      </c>
      <c r="HD14" s="119">
        <f t="shared" si="82"/>
        <v>0</v>
      </c>
      <c r="HE14" s="140" t="s">
        <v>143</v>
      </c>
      <c r="HF14" s="141" t="s">
        <v>143</v>
      </c>
      <c r="HG14" s="119">
        <f t="shared" si="83"/>
        <v>0</v>
      </c>
      <c r="HH14" s="140" t="s">
        <v>143</v>
      </c>
      <c r="HI14" s="140" t="s">
        <v>143</v>
      </c>
      <c r="HJ14" s="120">
        <f t="shared" si="84"/>
        <v>0</v>
      </c>
      <c r="HK14" s="140" t="s">
        <v>143</v>
      </c>
      <c r="HL14" s="141" t="s">
        <v>143</v>
      </c>
      <c r="HM14" s="119">
        <f t="shared" si="85"/>
        <v>0</v>
      </c>
      <c r="HN14" s="140" t="s">
        <v>143</v>
      </c>
      <c r="HO14" s="141" t="s">
        <v>143</v>
      </c>
      <c r="HP14" s="119">
        <f t="shared" si="86"/>
        <v>0</v>
      </c>
      <c r="HQ14" s="140" t="s">
        <v>143</v>
      </c>
      <c r="HR14" s="140" t="s">
        <v>143</v>
      </c>
      <c r="HS14" s="120">
        <f t="shared" si="87"/>
        <v>0</v>
      </c>
      <c r="HT14" s="140" t="s">
        <v>143</v>
      </c>
      <c r="HU14" s="141" t="s">
        <v>143</v>
      </c>
      <c r="HV14" s="119">
        <f t="shared" si="88"/>
        <v>0</v>
      </c>
      <c r="HW14" s="140" t="s">
        <v>143</v>
      </c>
      <c r="HX14" s="141" t="s">
        <v>143</v>
      </c>
      <c r="HY14" s="119">
        <f t="shared" si="89"/>
        <v>0</v>
      </c>
      <c r="HZ14" s="140" t="s">
        <v>143</v>
      </c>
      <c r="IA14" s="140" t="s">
        <v>143</v>
      </c>
      <c r="IB14" s="120">
        <f t="shared" si="90"/>
        <v>0</v>
      </c>
      <c r="IC14" s="140" t="s">
        <v>143</v>
      </c>
      <c r="ID14" s="141" t="s">
        <v>143</v>
      </c>
      <c r="IE14" s="119">
        <f t="shared" si="91"/>
        <v>0</v>
      </c>
      <c r="IF14" s="140" t="s">
        <v>143</v>
      </c>
      <c r="IG14" s="141" t="s">
        <v>143</v>
      </c>
      <c r="IH14" s="119">
        <f t="shared" si="92"/>
        <v>0</v>
      </c>
      <c r="II14" s="140" t="s">
        <v>143</v>
      </c>
      <c r="IJ14" s="140" t="s">
        <v>143</v>
      </c>
      <c r="IK14" s="120">
        <f t="shared" si="93"/>
        <v>0</v>
      </c>
      <c r="IL14" s="140" t="s">
        <v>143</v>
      </c>
      <c r="IM14" s="141" t="s">
        <v>143</v>
      </c>
      <c r="IN14" s="119">
        <f t="shared" si="94"/>
        <v>0</v>
      </c>
      <c r="IO14" s="140" t="s">
        <v>143</v>
      </c>
      <c r="IP14" s="140" t="s">
        <v>143</v>
      </c>
    </row>
    <row r="15" spans="1:251" s="16" customFormat="1" ht="18" customHeight="1" x14ac:dyDescent="0.15">
      <c r="A15" s="93" t="s">
        <v>373</v>
      </c>
      <c r="B15" s="138">
        <f t="shared" si="184"/>
        <v>0</v>
      </c>
      <c r="C15" s="138">
        <f t="shared" si="185"/>
        <v>0</v>
      </c>
      <c r="D15" s="138">
        <f t="shared" si="186"/>
        <v>0</v>
      </c>
      <c r="E15" s="119">
        <f t="shared" si="13"/>
        <v>0</v>
      </c>
      <c r="F15" s="97" t="s">
        <v>143</v>
      </c>
      <c r="G15" s="118" t="s">
        <v>143</v>
      </c>
      <c r="H15" s="120">
        <f t="shared" si="14"/>
        <v>0</v>
      </c>
      <c r="I15" s="97" t="s">
        <v>143</v>
      </c>
      <c r="J15" s="118" t="s">
        <v>143</v>
      </c>
      <c r="K15" s="120">
        <f t="shared" si="15"/>
        <v>0</v>
      </c>
      <c r="L15" s="97" t="s">
        <v>143</v>
      </c>
      <c r="M15" s="118" t="s">
        <v>143</v>
      </c>
      <c r="N15" s="120">
        <f t="shared" si="16"/>
        <v>0</v>
      </c>
      <c r="O15" s="97" t="s">
        <v>143</v>
      </c>
      <c r="P15" s="118" t="s">
        <v>143</v>
      </c>
      <c r="Q15" s="120">
        <f t="shared" si="17"/>
        <v>0</v>
      </c>
      <c r="R15" s="97" t="s">
        <v>143</v>
      </c>
      <c r="S15" s="118" t="s">
        <v>143</v>
      </c>
      <c r="T15" s="120">
        <f t="shared" si="18"/>
        <v>0</v>
      </c>
      <c r="U15" s="97" t="s">
        <v>143</v>
      </c>
      <c r="V15" s="118" t="s">
        <v>143</v>
      </c>
      <c r="W15" s="120">
        <f t="shared" si="19"/>
        <v>0</v>
      </c>
      <c r="X15" s="97" t="s">
        <v>143</v>
      </c>
      <c r="Y15" s="118" t="s">
        <v>143</v>
      </c>
      <c r="Z15" s="120">
        <f t="shared" si="20"/>
        <v>0</v>
      </c>
      <c r="AA15" s="97" t="s">
        <v>143</v>
      </c>
      <c r="AB15" s="118" t="s">
        <v>143</v>
      </c>
      <c r="AC15" s="120">
        <f t="shared" si="21"/>
        <v>0</v>
      </c>
      <c r="AD15" s="97" t="s">
        <v>143</v>
      </c>
      <c r="AE15" s="118" t="s">
        <v>143</v>
      </c>
      <c r="AF15" s="120">
        <f t="shared" si="22"/>
        <v>0</v>
      </c>
      <c r="AG15" s="97" t="s">
        <v>143</v>
      </c>
      <c r="AH15" s="118" t="s">
        <v>143</v>
      </c>
      <c r="AI15" s="120">
        <f t="shared" si="23"/>
        <v>0</v>
      </c>
      <c r="AJ15" s="97" t="s">
        <v>143</v>
      </c>
      <c r="AK15" s="118" t="s">
        <v>143</v>
      </c>
      <c r="AL15" s="120">
        <f t="shared" si="24"/>
        <v>0</v>
      </c>
      <c r="AM15" s="97" t="s">
        <v>143</v>
      </c>
      <c r="AN15" s="118" t="s">
        <v>143</v>
      </c>
      <c r="AO15" s="120">
        <f t="shared" si="25"/>
        <v>0</v>
      </c>
      <c r="AP15" s="97" t="s">
        <v>143</v>
      </c>
      <c r="AQ15" s="118" t="s">
        <v>143</v>
      </c>
      <c r="AR15" s="120">
        <f t="shared" si="26"/>
        <v>0</v>
      </c>
      <c r="AS15" s="97" t="s">
        <v>143</v>
      </c>
      <c r="AT15" s="118" t="s">
        <v>143</v>
      </c>
      <c r="AU15" s="120">
        <f t="shared" si="27"/>
        <v>0</v>
      </c>
      <c r="AV15" s="97" t="s">
        <v>143</v>
      </c>
      <c r="AW15" s="118" t="s">
        <v>143</v>
      </c>
      <c r="AX15" s="120">
        <f t="shared" si="28"/>
        <v>0</v>
      </c>
      <c r="AY15" s="97" t="s">
        <v>143</v>
      </c>
      <c r="AZ15" s="118" t="s">
        <v>143</v>
      </c>
      <c r="BA15" s="120">
        <f t="shared" si="29"/>
        <v>0</v>
      </c>
      <c r="BB15" s="97" t="s">
        <v>143</v>
      </c>
      <c r="BC15" s="118" t="s">
        <v>143</v>
      </c>
      <c r="BD15" s="120">
        <f t="shared" si="30"/>
        <v>0</v>
      </c>
      <c r="BE15" s="97" t="s">
        <v>143</v>
      </c>
      <c r="BF15" s="118" t="s">
        <v>143</v>
      </c>
      <c r="BG15" s="120">
        <f t="shared" si="31"/>
        <v>0</v>
      </c>
      <c r="BH15" s="97" t="s">
        <v>143</v>
      </c>
      <c r="BI15" s="118" t="s">
        <v>143</v>
      </c>
      <c r="BJ15" s="120">
        <f t="shared" si="32"/>
        <v>0</v>
      </c>
      <c r="BK15" s="97" t="s">
        <v>143</v>
      </c>
      <c r="BL15" s="118" t="s">
        <v>143</v>
      </c>
      <c r="BM15" s="120">
        <f t="shared" si="33"/>
        <v>0</v>
      </c>
      <c r="BN15" s="97" t="s">
        <v>143</v>
      </c>
      <c r="BO15" s="118" t="s">
        <v>143</v>
      </c>
      <c r="BP15" s="120">
        <f t="shared" si="34"/>
        <v>0</v>
      </c>
      <c r="BQ15" s="97" t="s">
        <v>143</v>
      </c>
      <c r="BR15" s="118" t="s">
        <v>143</v>
      </c>
      <c r="BS15" s="120">
        <f t="shared" si="35"/>
        <v>0</v>
      </c>
      <c r="BT15" s="97" t="s">
        <v>143</v>
      </c>
      <c r="BU15" s="118" t="s">
        <v>143</v>
      </c>
      <c r="BV15" s="120">
        <f t="shared" si="36"/>
        <v>0</v>
      </c>
      <c r="BW15" s="97" t="s">
        <v>143</v>
      </c>
      <c r="BX15" s="118" t="s">
        <v>143</v>
      </c>
      <c r="BY15" s="120">
        <f t="shared" si="37"/>
        <v>0</v>
      </c>
      <c r="BZ15" s="97" t="s">
        <v>143</v>
      </c>
      <c r="CA15" s="118" t="s">
        <v>143</v>
      </c>
      <c r="CB15" s="120">
        <f t="shared" si="38"/>
        <v>0</v>
      </c>
      <c r="CC15" s="97" t="s">
        <v>143</v>
      </c>
      <c r="CD15" s="118" t="s">
        <v>143</v>
      </c>
      <c r="CE15" s="120">
        <f t="shared" si="39"/>
        <v>0</v>
      </c>
      <c r="CF15" s="97" t="s">
        <v>143</v>
      </c>
      <c r="CG15" s="118" t="s">
        <v>143</v>
      </c>
      <c r="CH15" s="120">
        <f t="shared" si="40"/>
        <v>0</v>
      </c>
      <c r="CI15" s="97" t="s">
        <v>143</v>
      </c>
      <c r="CJ15" s="118" t="s">
        <v>143</v>
      </c>
      <c r="CK15" s="120">
        <f t="shared" si="41"/>
        <v>0</v>
      </c>
      <c r="CL15" s="97" t="s">
        <v>143</v>
      </c>
      <c r="CM15" s="118" t="s">
        <v>143</v>
      </c>
      <c r="CN15" s="120">
        <f t="shared" si="42"/>
        <v>0</v>
      </c>
      <c r="CO15" s="140" t="s">
        <v>143</v>
      </c>
      <c r="CP15" s="141" t="s">
        <v>143</v>
      </c>
      <c r="CQ15" s="120">
        <f t="shared" si="43"/>
        <v>0</v>
      </c>
      <c r="CR15" s="140" t="s">
        <v>143</v>
      </c>
      <c r="CS15" s="141" t="s">
        <v>143</v>
      </c>
      <c r="CT15" s="120">
        <f t="shared" si="44"/>
        <v>0</v>
      </c>
      <c r="CU15" s="140" t="s">
        <v>143</v>
      </c>
      <c r="CV15" s="141" t="s">
        <v>143</v>
      </c>
      <c r="CW15" s="120">
        <f t="shared" si="45"/>
        <v>0</v>
      </c>
      <c r="CX15" s="140" t="s">
        <v>143</v>
      </c>
      <c r="CY15" s="141" t="s">
        <v>143</v>
      </c>
      <c r="CZ15" s="120">
        <f t="shared" si="46"/>
        <v>0</v>
      </c>
      <c r="DA15" s="140" t="s">
        <v>143</v>
      </c>
      <c r="DB15" s="141" t="s">
        <v>143</v>
      </c>
      <c r="DC15" s="119">
        <f t="shared" si="47"/>
        <v>0</v>
      </c>
      <c r="DD15" s="140" t="s">
        <v>143</v>
      </c>
      <c r="DE15" s="140" t="s">
        <v>143</v>
      </c>
      <c r="DF15" s="120">
        <f t="shared" si="48"/>
        <v>0</v>
      </c>
      <c r="DG15" s="140" t="s">
        <v>143</v>
      </c>
      <c r="DH15" s="141" t="s">
        <v>143</v>
      </c>
      <c r="DI15" s="119">
        <f t="shared" si="49"/>
        <v>0</v>
      </c>
      <c r="DJ15" s="140" t="s">
        <v>143</v>
      </c>
      <c r="DK15" s="141" t="s">
        <v>143</v>
      </c>
      <c r="DL15" s="119">
        <f t="shared" si="50"/>
        <v>0</v>
      </c>
      <c r="DM15" s="140" t="s">
        <v>143</v>
      </c>
      <c r="DN15" s="140" t="s">
        <v>143</v>
      </c>
      <c r="DO15" s="120">
        <f t="shared" si="51"/>
        <v>0</v>
      </c>
      <c r="DP15" s="140" t="s">
        <v>143</v>
      </c>
      <c r="DQ15" s="141" t="s">
        <v>143</v>
      </c>
      <c r="DR15" s="119">
        <f t="shared" si="52"/>
        <v>0</v>
      </c>
      <c r="DS15" s="140" t="s">
        <v>143</v>
      </c>
      <c r="DT15" s="141" t="s">
        <v>143</v>
      </c>
      <c r="DU15" s="119">
        <f t="shared" si="53"/>
        <v>0</v>
      </c>
      <c r="DV15" s="140" t="s">
        <v>143</v>
      </c>
      <c r="DW15" s="140" t="s">
        <v>143</v>
      </c>
      <c r="DX15" s="120">
        <f t="shared" si="54"/>
        <v>0</v>
      </c>
      <c r="DY15" s="140" t="s">
        <v>143</v>
      </c>
      <c r="DZ15" s="141" t="s">
        <v>143</v>
      </c>
      <c r="EA15" s="119">
        <f t="shared" si="55"/>
        <v>0</v>
      </c>
      <c r="EB15" s="140" t="s">
        <v>143</v>
      </c>
      <c r="EC15" s="141" t="s">
        <v>143</v>
      </c>
      <c r="ED15" s="119">
        <f t="shared" si="56"/>
        <v>0</v>
      </c>
      <c r="EE15" s="140" t="s">
        <v>143</v>
      </c>
      <c r="EF15" s="140" t="s">
        <v>143</v>
      </c>
      <c r="EG15" s="120">
        <f t="shared" si="57"/>
        <v>0</v>
      </c>
      <c r="EH15" s="140" t="s">
        <v>143</v>
      </c>
      <c r="EI15" s="141" t="s">
        <v>143</v>
      </c>
      <c r="EJ15" s="119">
        <f t="shared" si="58"/>
        <v>0</v>
      </c>
      <c r="EK15" s="140" t="s">
        <v>143</v>
      </c>
      <c r="EL15" s="141" t="s">
        <v>143</v>
      </c>
      <c r="EM15" s="119">
        <f t="shared" si="59"/>
        <v>0</v>
      </c>
      <c r="EN15" s="140" t="s">
        <v>143</v>
      </c>
      <c r="EO15" s="140" t="s">
        <v>143</v>
      </c>
      <c r="EP15" s="120">
        <f t="shared" si="60"/>
        <v>0</v>
      </c>
      <c r="EQ15" s="140" t="s">
        <v>143</v>
      </c>
      <c r="ER15" s="141" t="s">
        <v>143</v>
      </c>
      <c r="ES15" s="119">
        <f t="shared" si="61"/>
        <v>0</v>
      </c>
      <c r="ET15" s="140" t="s">
        <v>143</v>
      </c>
      <c r="EU15" s="141" t="s">
        <v>143</v>
      </c>
      <c r="EV15" s="119">
        <f t="shared" si="62"/>
        <v>0</v>
      </c>
      <c r="EW15" s="140" t="s">
        <v>143</v>
      </c>
      <c r="EX15" s="140" t="s">
        <v>143</v>
      </c>
      <c r="EY15" s="120">
        <f t="shared" si="63"/>
        <v>0</v>
      </c>
      <c r="EZ15" s="140" t="s">
        <v>143</v>
      </c>
      <c r="FA15" s="141" t="s">
        <v>143</v>
      </c>
      <c r="FB15" s="119">
        <f t="shared" si="64"/>
        <v>0</v>
      </c>
      <c r="FC15" s="140" t="s">
        <v>143</v>
      </c>
      <c r="FD15" s="141" t="s">
        <v>143</v>
      </c>
      <c r="FE15" s="119">
        <f t="shared" si="65"/>
        <v>0</v>
      </c>
      <c r="FF15" s="140" t="s">
        <v>143</v>
      </c>
      <c r="FG15" s="140" t="s">
        <v>143</v>
      </c>
      <c r="FH15" s="120">
        <f t="shared" si="66"/>
        <v>0</v>
      </c>
      <c r="FI15" s="140" t="s">
        <v>143</v>
      </c>
      <c r="FJ15" s="141" t="s">
        <v>143</v>
      </c>
      <c r="FK15" s="119">
        <f t="shared" si="67"/>
        <v>0</v>
      </c>
      <c r="FL15" s="140" t="s">
        <v>143</v>
      </c>
      <c r="FM15" s="141" t="s">
        <v>143</v>
      </c>
      <c r="FN15" s="119">
        <f t="shared" si="68"/>
        <v>0</v>
      </c>
      <c r="FO15" s="140" t="s">
        <v>143</v>
      </c>
      <c r="FP15" s="140" t="s">
        <v>143</v>
      </c>
      <c r="FQ15" s="120">
        <f t="shared" si="69"/>
        <v>0</v>
      </c>
      <c r="FR15" s="140" t="s">
        <v>143</v>
      </c>
      <c r="FS15" s="141" t="s">
        <v>143</v>
      </c>
      <c r="FT15" s="119">
        <f t="shared" si="70"/>
        <v>0</v>
      </c>
      <c r="FU15" s="140" t="s">
        <v>143</v>
      </c>
      <c r="FV15" s="141" t="s">
        <v>143</v>
      </c>
      <c r="FW15" s="119">
        <f t="shared" si="71"/>
        <v>0</v>
      </c>
      <c r="FX15" s="140" t="s">
        <v>143</v>
      </c>
      <c r="FY15" s="140" t="s">
        <v>143</v>
      </c>
      <c r="FZ15" s="120">
        <f t="shared" si="72"/>
        <v>0</v>
      </c>
      <c r="GA15" s="140" t="s">
        <v>143</v>
      </c>
      <c r="GB15" s="141" t="s">
        <v>143</v>
      </c>
      <c r="GC15" s="119">
        <f t="shared" si="73"/>
        <v>0</v>
      </c>
      <c r="GD15" s="140" t="s">
        <v>143</v>
      </c>
      <c r="GE15" s="141" t="s">
        <v>143</v>
      </c>
      <c r="GF15" s="119">
        <f t="shared" si="74"/>
        <v>0</v>
      </c>
      <c r="GG15" s="140" t="s">
        <v>143</v>
      </c>
      <c r="GH15" s="140" t="s">
        <v>143</v>
      </c>
      <c r="GI15" s="120">
        <f t="shared" si="75"/>
        <v>0</v>
      </c>
      <c r="GJ15" s="140" t="s">
        <v>143</v>
      </c>
      <c r="GK15" s="141" t="s">
        <v>143</v>
      </c>
      <c r="GL15" s="119">
        <f t="shared" si="76"/>
        <v>0</v>
      </c>
      <c r="GM15" s="140" t="s">
        <v>143</v>
      </c>
      <c r="GN15" s="141" t="s">
        <v>143</v>
      </c>
      <c r="GO15" s="119">
        <f t="shared" si="77"/>
        <v>0</v>
      </c>
      <c r="GP15" s="140" t="s">
        <v>143</v>
      </c>
      <c r="GQ15" s="140" t="s">
        <v>143</v>
      </c>
      <c r="GR15" s="120">
        <f t="shared" si="78"/>
        <v>0</v>
      </c>
      <c r="GS15" s="140" t="s">
        <v>143</v>
      </c>
      <c r="GT15" s="141" t="s">
        <v>143</v>
      </c>
      <c r="GU15" s="119">
        <f t="shared" si="79"/>
        <v>0</v>
      </c>
      <c r="GV15" s="140" t="s">
        <v>143</v>
      </c>
      <c r="GW15" s="141" t="s">
        <v>143</v>
      </c>
      <c r="GX15" s="119">
        <f t="shared" si="80"/>
        <v>0</v>
      </c>
      <c r="GY15" s="140" t="s">
        <v>143</v>
      </c>
      <c r="GZ15" s="140" t="s">
        <v>143</v>
      </c>
      <c r="HA15" s="120">
        <f t="shared" si="81"/>
        <v>0</v>
      </c>
      <c r="HB15" s="140" t="s">
        <v>143</v>
      </c>
      <c r="HC15" s="141" t="s">
        <v>143</v>
      </c>
      <c r="HD15" s="119">
        <f t="shared" si="82"/>
        <v>0</v>
      </c>
      <c r="HE15" s="140" t="s">
        <v>143</v>
      </c>
      <c r="HF15" s="141" t="s">
        <v>143</v>
      </c>
      <c r="HG15" s="119">
        <f t="shared" si="83"/>
        <v>0</v>
      </c>
      <c r="HH15" s="140" t="s">
        <v>143</v>
      </c>
      <c r="HI15" s="140" t="s">
        <v>143</v>
      </c>
      <c r="HJ15" s="120">
        <f t="shared" si="84"/>
        <v>0</v>
      </c>
      <c r="HK15" s="140" t="s">
        <v>143</v>
      </c>
      <c r="HL15" s="141" t="s">
        <v>143</v>
      </c>
      <c r="HM15" s="119">
        <f t="shared" si="85"/>
        <v>0</v>
      </c>
      <c r="HN15" s="140" t="s">
        <v>143</v>
      </c>
      <c r="HO15" s="141" t="s">
        <v>143</v>
      </c>
      <c r="HP15" s="119">
        <f t="shared" si="86"/>
        <v>0</v>
      </c>
      <c r="HQ15" s="140" t="s">
        <v>143</v>
      </c>
      <c r="HR15" s="140" t="s">
        <v>143</v>
      </c>
      <c r="HS15" s="120">
        <f t="shared" si="87"/>
        <v>0</v>
      </c>
      <c r="HT15" s="140" t="s">
        <v>143</v>
      </c>
      <c r="HU15" s="141" t="s">
        <v>143</v>
      </c>
      <c r="HV15" s="119">
        <f t="shared" si="88"/>
        <v>0</v>
      </c>
      <c r="HW15" s="140" t="s">
        <v>143</v>
      </c>
      <c r="HX15" s="141" t="s">
        <v>143</v>
      </c>
      <c r="HY15" s="119">
        <f t="shared" si="89"/>
        <v>0</v>
      </c>
      <c r="HZ15" s="140" t="s">
        <v>143</v>
      </c>
      <c r="IA15" s="140" t="s">
        <v>143</v>
      </c>
      <c r="IB15" s="120">
        <f t="shared" si="90"/>
        <v>0</v>
      </c>
      <c r="IC15" s="140" t="s">
        <v>143</v>
      </c>
      <c r="ID15" s="141" t="s">
        <v>143</v>
      </c>
      <c r="IE15" s="119">
        <f t="shared" si="91"/>
        <v>0</v>
      </c>
      <c r="IF15" s="140" t="s">
        <v>143</v>
      </c>
      <c r="IG15" s="141" t="s">
        <v>143</v>
      </c>
      <c r="IH15" s="119">
        <f t="shared" si="92"/>
        <v>0</v>
      </c>
      <c r="II15" s="140" t="s">
        <v>143</v>
      </c>
      <c r="IJ15" s="140" t="s">
        <v>143</v>
      </c>
      <c r="IK15" s="120">
        <f t="shared" si="93"/>
        <v>0</v>
      </c>
      <c r="IL15" s="140" t="s">
        <v>143</v>
      </c>
      <c r="IM15" s="141" t="s">
        <v>143</v>
      </c>
      <c r="IN15" s="119">
        <f t="shared" si="94"/>
        <v>0</v>
      </c>
      <c r="IO15" s="140" t="s">
        <v>143</v>
      </c>
      <c r="IP15" s="140" t="s">
        <v>143</v>
      </c>
    </row>
    <row r="16" spans="1:251" s="16" customFormat="1" ht="18" customHeight="1" x14ac:dyDescent="0.15">
      <c r="A16" s="93" t="s">
        <v>374</v>
      </c>
      <c r="B16" s="138">
        <f t="shared" si="184"/>
        <v>0</v>
      </c>
      <c r="C16" s="138">
        <f t="shared" si="185"/>
        <v>0</v>
      </c>
      <c r="D16" s="138">
        <f t="shared" si="186"/>
        <v>0</v>
      </c>
      <c r="E16" s="119">
        <f t="shared" si="13"/>
        <v>0</v>
      </c>
      <c r="F16" s="97" t="s">
        <v>143</v>
      </c>
      <c r="G16" s="118" t="s">
        <v>143</v>
      </c>
      <c r="H16" s="120">
        <f t="shared" si="14"/>
        <v>0</v>
      </c>
      <c r="I16" s="97" t="s">
        <v>143</v>
      </c>
      <c r="J16" s="118" t="s">
        <v>143</v>
      </c>
      <c r="K16" s="120">
        <f t="shared" si="15"/>
        <v>0</v>
      </c>
      <c r="L16" s="97" t="s">
        <v>143</v>
      </c>
      <c r="M16" s="118" t="s">
        <v>143</v>
      </c>
      <c r="N16" s="120">
        <f t="shared" si="16"/>
        <v>0</v>
      </c>
      <c r="O16" s="97" t="s">
        <v>143</v>
      </c>
      <c r="P16" s="118" t="s">
        <v>143</v>
      </c>
      <c r="Q16" s="120">
        <f t="shared" si="17"/>
        <v>0</v>
      </c>
      <c r="R16" s="97" t="s">
        <v>143</v>
      </c>
      <c r="S16" s="118" t="s">
        <v>143</v>
      </c>
      <c r="T16" s="120">
        <f t="shared" si="18"/>
        <v>0</v>
      </c>
      <c r="U16" s="97" t="s">
        <v>143</v>
      </c>
      <c r="V16" s="118" t="s">
        <v>143</v>
      </c>
      <c r="W16" s="120">
        <f t="shared" si="19"/>
        <v>0</v>
      </c>
      <c r="X16" s="97" t="s">
        <v>143</v>
      </c>
      <c r="Y16" s="118" t="s">
        <v>143</v>
      </c>
      <c r="Z16" s="120">
        <f t="shared" si="20"/>
        <v>0</v>
      </c>
      <c r="AA16" s="97" t="s">
        <v>143</v>
      </c>
      <c r="AB16" s="118" t="s">
        <v>143</v>
      </c>
      <c r="AC16" s="120">
        <f t="shared" si="21"/>
        <v>0</v>
      </c>
      <c r="AD16" s="97" t="s">
        <v>143</v>
      </c>
      <c r="AE16" s="118" t="s">
        <v>143</v>
      </c>
      <c r="AF16" s="120">
        <f t="shared" si="22"/>
        <v>0</v>
      </c>
      <c r="AG16" s="97" t="s">
        <v>143</v>
      </c>
      <c r="AH16" s="118" t="s">
        <v>143</v>
      </c>
      <c r="AI16" s="120">
        <f t="shared" si="23"/>
        <v>0</v>
      </c>
      <c r="AJ16" s="97" t="s">
        <v>143</v>
      </c>
      <c r="AK16" s="118" t="s">
        <v>143</v>
      </c>
      <c r="AL16" s="120">
        <f t="shared" si="24"/>
        <v>0</v>
      </c>
      <c r="AM16" s="97" t="s">
        <v>143</v>
      </c>
      <c r="AN16" s="118" t="s">
        <v>143</v>
      </c>
      <c r="AO16" s="120">
        <f t="shared" si="25"/>
        <v>0</v>
      </c>
      <c r="AP16" s="97" t="s">
        <v>143</v>
      </c>
      <c r="AQ16" s="118" t="s">
        <v>143</v>
      </c>
      <c r="AR16" s="120">
        <f t="shared" si="26"/>
        <v>0</v>
      </c>
      <c r="AS16" s="97" t="s">
        <v>143</v>
      </c>
      <c r="AT16" s="118" t="s">
        <v>143</v>
      </c>
      <c r="AU16" s="120">
        <f t="shared" si="27"/>
        <v>0</v>
      </c>
      <c r="AV16" s="97" t="s">
        <v>143</v>
      </c>
      <c r="AW16" s="118" t="s">
        <v>143</v>
      </c>
      <c r="AX16" s="120">
        <f t="shared" si="28"/>
        <v>0</v>
      </c>
      <c r="AY16" s="97" t="s">
        <v>143</v>
      </c>
      <c r="AZ16" s="118" t="s">
        <v>143</v>
      </c>
      <c r="BA16" s="120">
        <f t="shared" si="29"/>
        <v>0</v>
      </c>
      <c r="BB16" s="97" t="s">
        <v>143</v>
      </c>
      <c r="BC16" s="118" t="s">
        <v>143</v>
      </c>
      <c r="BD16" s="120">
        <f t="shared" si="30"/>
        <v>0</v>
      </c>
      <c r="BE16" s="97" t="s">
        <v>143</v>
      </c>
      <c r="BF16" s="118" t="s">
        <v>143</v>
      </c>
      <c r="BG16" s="120">
        <f t="shared" si="31"/>
        <v>0</v>
      </c>
      <c r="BH16" s="97" t="s">
        <v>143</v>
      </c>
      <c r="BI16" s="118" t="s">
        <v>143</v>
      </c>
      <c r="BJ16" s="120">
        <f t="shared" si="32"/>
        <v>0</v>
      </c>
      <c r="BK16" s="97" t="s">
        <v>143</v>
      </c>
      <c r="BL16" s="118" t="s">
        <v>143</v>
      </c>
      <c r="BM16" s="120">
        <f t="shared" si="33"/>
        <v>0</v>
      </c>
      <c r="BN16" s="97" t="s">
        <v>143</v>
      </c>
      <c r="BO16" s="118" t="s">
        <v>143</v>
      </c>
      <c r="BP16" s="120">
        <f t="shared" si="34"/>
        <v>0</v>
      </c>
      <c r="BQ16" s="97" t="s">
        <v>143</v>
      </c>
      <c r="BR16" s="118" t="s">
        <v>143</v>
      </c>
      <c r="BS16" s="120">
        <f t="shared" si="35"/>
        <v>0</v>
      </c>
      <c r="BT16" s="97" t="s">
        <v>143</v>
      </c>
      <c r="BU16" s="118" t="s">
        <v>143</v>
      </c>
      <c r="BV16" s="120">
        <f t="shared" si="36"/>
        <v>0</v>
      </c>
      <c r="BW16" s="97" t="s">
        <v>143</v>
      </c>
      <c r="BX16" s="118" t="s">
        <v>143</v>
      </c>
      <c r="BY16" s="120">
        <f t="shared" si="37"/>
        <v>0</v>
      </c>
      <c r="BZ16" s="97" t="s">
        <v>143</v>
      </c>
      <c r="CA16" s="118" t="s">
        <v>143</v>
      </c>
      <c r="CB16" s="120">
        <f t="shared" si="38"/>
        <v>0</v>
      </c>
      <c r="CC16" s="97" t="s">
        <v>143</v>
      </c>
      <c r="CD16" s="118" t="s">
        <v>143</v>
      </c>
      <c r="CE16" s="120">
        <f t="shared" si="39"/>
        <v>0</v>
      </c>
      <c r="CF16" s="97" t="s">
        <v>143</v>
      </c>
      <c r="CG16" s="118" t="s">
        <v>143</v>
      </c>
      <c r="CH16" s="120">
        <f t="shared" si="40"/>
        <v>0</v>
      </c>
      <c r="CI16" s="97" t="s">
        <v>143</v>
      </c>
      <c r="CJ16" s="118" t="s">
        <v>143</v>
      </c>
      <c r="CK16" s="120">
        <f t="shared" si="41"/>
        <v>0</v>
      </c>
      <c r="CL16" s="97" t="s">
        <v>143</v>
      </c>
      <c r="CM16" s="118" t="s">
        <v>143</v>
      </c>
      <c r="CN16" s="120">
        <f t="shared" si="42"/>
        <v>0</v>
      </c>
      <c r="CO16" s="140" t="s">
        <v>143</v>
      </c>
      <c r="CP16" s="141" t="s">
        <v>143</v>
      </c>
      <c r="CQ16" s="120">
        <f t="shared" si="43"/>
        <v>0</v>
      </c>
      <c r="CR16" s="140" t="s">
        <v>143</v>
      </c>
      <c r="CS16" s="141" t="s">
        <v>143</v>
      </c>
      <c r="CT16" s="120">
        <f t="shared" si="44"/>
        <v>0</v>
      </c>
      <c r="CU16" s="140" t="s">
        <v>143</v>
      </c>
      <c r="CV16" s="141" t="s">
        <v>143</v>
      </c>
      <c r="CW16" s="120">
        <f t="shared" si="45"/>
        <v>0</v>
      </c>
      <c r="CX16" s="140" t="s">
        <v>143</v>
      </c>
      <c r="CY16" s="141" t="s">
        <v>143</v>
      </c>
      <c r="CZ16" s="120">
        <f t="shared" si="46"/>
        <v>0</v>
      </c>
      <c r="DA16" s="140" t="s">
        <v>143</v>
      </c>
      <c r="DB16" s="141" t="s">
        <v>143</v>
      </c>
      <c r="DC16" s="119">
        <f t="shared" si="47"/>
        <v>0</v>
      </c>
      <c r="DD16" s="140" t="s">
        <v>143</v>
      </c>
      <c r="DE16" s="140" t="s">
        <v>143</v>
      </c>
      <c r="DF16" s="120">
        <f t="shared" si="48"/>
        <v>0</v>
      </c>
      <c r="DG16" s="140" t="s">
        <v>143</v>
      </c>
      <c r="DH16" s="141" t="s">
        <v>143</v>
      </c>
      <c r="DI16" s="119">
        <f t="shared" si="49"/>
        <v>0</v>
      </c>
      <c r="DJ16" s="140" t="s">
        <v>143</v>
      </c>
      <c r="DK16" s="141" t="s">
        <v>143</v>
      </c>
      <c r="DL16" s="119">
        <f t="shared" si="50"/>
        <v>0</v>
      </c>
      <c r="DM16" s="140" t="s">
        <v>143</v>
      </c>
      <c r="DN16" s="140" t="s">
        <v>143</v>
      </c>
      <c r="DO16" s="120">
        <f t="shared" si="51"/>
        <v>0</v>
      </c>
      <c r="DP16" s="140" t="s">
        <v>143</v>
      </c>
      <c r="DQ16" s="141" t="s">
        <v>143</v>
      </c>
      <c r="DR16" s="119">
        <f t="shared" si="52"/>
        <v>0</v>
      </c>
      <c r="DS16" s="140" t="s">
        <v>143</v>
      </c>
      <c r="DT16" s="141" t="s">
        <v>143</v>
      </c>
      <c r="DU16" s="119">
        <f t="shared" si="53"/>
        <v>0</v>
      </c>
      <c r="DV16" s="140" t="s">
        <v>143</v>
      </c>
      <c r="DW16" s="140" t="s">
        <v>143</v>
      </c>
      <c r="DX16" s="120">
        <f t="shared" si="54"/>
        <v>0</v>
      </c>
      <c r="DY16" s="140" t="s">
        <v>143</v>
      </c>
      <c r="DZ16" s="141" t="s">
        <v>143</v>
      </c>
      <c r="EA16" s="119">
        <f t="shared" si="55"/>
        <v>0</v>
      </c>
      <c r="EB16" s="140" t="s">
        <v>143</v>
      </c>
      <c r="EC16" s="141" t="s">
        <v>143</v>
      </c>
      <c r="ED16" s="119">
        <f t="shared" si="56"/>
        <v>0</v>
      </c>
      <c r="EE16" s="140" t="s">
        <v>143</v>
      </c>
      <c r="EF16" s="140" t="s">
        <v>143</v>
      </c>
      <c r="EG16" s="120">
        <f t="shared" si="57"/>
        <v>0</v>
      </c>
      <c r="EH16" s="140" t="s">
        <v>143</v>
      </c>
      <c r="EI16" s="141" t="s">
        <v>143</v>
      </c>
      <c r="EJ16" s="119">
        <f t="shared" si="58"/>
        <v>0</v>
      </c>
      <c r="EK16" s="140" t="s">
        <v>143</v>
      </c>
      <c r="EL16" s="141" t="s">
        <v>143</v>
      </c>
      <c r="EM16" s="119">
        <f t="shared" si="59"/>
        <v>0</v>
      </c>
      <c r="EN16" s="140" t="s">
        <v>143</v>
      </c>
      <c r="EO16" s="140" t="s">
        <v>143</v>
      </c>
      <c r="EP16" s="120">
        <f t="shared" si="60"/>
        <v>0</v>
      </c>
      <c r="EQ16" s="140" t="s">
        <v>143</v>
      </c>
      <c r="ER16" s="141" t="s">
        <v>143</v>
      </c>
      <c r="ES16" s="119">
        <f t="shared" si="61"/>
        <v>0</v>
      </c>
      <c r="ET16" s="140" t="s">
        <v>143</v>
      </c>
      <c r="EU16" s="141" t="s">
        <v>143</v>
      </c>
      <c r="EV16" s="119">
        <f t="shared" si="62"/>
        <v>0</v>
      </c>
      <c r="EW16" s="140" t="s">
        <v>143</v>
      </c>
      <c r="EX16" s="140" t="s">
        <v>143</v>
      </c>
      <c r="EY16" s="120">
        <f t="shared" si="63"/>
        <v>0</v>
      </c>
      <c r="EZ16" s="140" t="s">
        <v>143</v>
      </c>
      <c r="FA16" s="141" t="s">
        <v>143</v>
      </c>
      <c r="FB16" s="119">
        <f t="shared" si="64"/>
        <v>0</v>
      </c>
      <c r="FC16" s="140" t="s">
        <v>143</v>
      </c>
      <c r="FD16" s="141" t="s">
        <v>143</v>
      </c>
      <c r="FE16" s="119">
        <f t="shared" si="65"/>
        <v>0</v>
      </c>
      <c r="FF16" s="140" t="s">
        <v>143</v>
      </c>
      <c r="FG16" s="140" t="s">
        <v>143</v>
      </c>
      <c r="FH16" s="120">
        <f t="shared" si="66"/>
        <v>0</v>
      </c>
      <c r="FI16" s="140" t="s">
        <v>143</v>
      </c>
      <c r="FJ16" s="141" t="s">
        <v>143</v>
      </c>
      <c r="FK16" s="119">
        <f t="shared" si="67"/>
        <v>0</v>
      </c>
      <c r="FL16" s="140" t="s">
        <v>143</v>
      </c>
      <c r="FM16" s="141" t="s">
        <v>143</v>
      </c>
      <c r="FN16" s="119">
        <f t="shared" si="68"/>
        <v>0</v>
      </c>
      <c r="FO16" s="140" t="s">
        <v>143</v>
      </c>
      <c r="FP16" s="140" t="s">
        <v>143</v>
      </c>
      <c r="FQ16" s="120">
        <f t="shared" si="69"/>
        <v>0</v>
      </c>
      <c r="FR16" s="140" t="s">
        <v>143</v>
      </c>
      <c r="FS16" s="141" t="s">
        <v>143</v>
      </c>
      <c r="FT16" s="119">
        <f t="shared" si="70"/>
        <v>0</v>
      </c>
      <c r="FU16" s="140" t="s">
        <v>143</v>
      </c>
      <c r="FV16" s="141" t="s">
        <v>143</v>
      </c>
      <c r="FW16" s="119">
        <f t="shared" si="71"/>
        <v>0</v>
      </c>
      <c r="FX16" s="140" t="s">
        <v>143</v>
      </c>
      <c r="FY16" s="140" t="s">
        <v>143</v>
      </c>
      <c r="FZ16" s="120">
        <f t="shared" si="72"/>
        <v>0</v>
      </c>
      <c r="GA16" s="140" t="s">
        <v>143</v>
      </c>
      <c r="GB16" s="141" t="s">
        <v>143</v>
      </c>
      <c r="GC16" s="119">
        <f t="shared" si="73"/>
        <v>0</v>
      </c>
      <c r="GD16" s="140" t="s">
        <v>143</v>
      </c>
      <c r="GE16" s="141" t="s">
        <v>143</v>
      </c>
      <c r="GF16" s="119">
        <f t="shared" si="74"/>
        <v>0</v>
      </c>
      <c r="GG16" s="140" t="s">
        <v>143</v>
      </c>
      <c r="GH16" s="140" t="s">
        <v>143</v>
      </c>
      <c r="GI16" s="120">
        <f t="shared" si="75"/>
        <v>0</v>
      </c>
      <c r="GJ16" s="140" t="s">
        <v>143</v>
      </c>
      <c r="GK16" s="141" t="s">
        <v>143</v>
      </c>
      <c r="GL16" s="119">
        <f t="shared" si="76"/>
        <v>0</v>
      </c>
      <c r="GM16" s="140" t="s">
        <v>143</v>
      </c>
      <c r="GN16" s="141" t="s">
        <v>143</v>
      </c>
      <c r="GO16" s="119">
        <f t="shared" si="77"/>
        <v>0</v>
      </c>
      <c r="GP16" s="140" t="s">
        <v>143</v>
      </c>
      <c r="GQ16" s="140" t="s">
        <v>143</v>
      </c>
      <c r="GR16" s="120">
        <f t="shared" si="78"/>
        <v>0</v>
      </c>
      <c r="GS16" s="140" t="s">
        <v>143</v>
      </c>
      <c r="GT16" s="141" t="s">
        <v>143</v>
      </c>
      <c r="GU16" s="119">
        <f t="shared" si="79"/>
        <v>0</v>
      </c>
      <c r="GV16" s="140" t="s">
        <v>143</v>
      </c>
      <c r="GW16" s="141" t="s">
        <v>143</v>
      </c>
      <c r="GX16" s="119">
        <f t="shared" si="80"/>
        <v>0</v>
      </c>
      <c r="GY16" s="140" t="s">
        <v>143</v>
      </c>
      <c r="GZ16" s="140" t="s">
        <v>143</v>
      </c>
      <c r="HA16" s="120">
        <f t="shared" si="81"/>
        <v>0</v>
      </c>
      <c r="HB16" s="140" t="s">
        <v>143</v>
      </c>
      <c r="HC16" s="141" t="s">
        <v>143</v>
      </c>
      <c r="HD16" s="119">
        <f t="shared" si="82"/>
        <v>0</v>
      </c>
      <c r="HE16" s="140" t="s">
        <v>143</v>
      </c>
      <c r="HF16" s="141" t="s">
        <v>143</v>
      </c>
      <c r="HG16" s="119">
        <f t="shared" si="83"/>
        <v>0</v>
      </c>
      <c r="HH16" s="140" t="s">
        <v>143</v>
      </c>
      <c r="HI16" s="140" t="s">
        <v>143</v>
      </c>
      <c r="HJ16" s="120">
        <f t="shared" si="84"/>
        <v>0</v>
      </c>
      <c r="HK16" s="140" t="s">
        <v>143</v>
      </c>
      <c r="HL16" s="141" t="s">
        <v>143</v>
      </c>
      <c r="HM16" s="119">
        <f t="shared" si="85"/>
        <v>0</v>
      </c>
      <c r="HN16" s="140" t="s">
        <v>143</v>
      </c>
      <c r="HO16" s="141" t="s">
        <v>143</v>
      </c>
      <c r="HP16" s="119">
        <f t="shared" si="86"/>
        <v>0</v>
      </c>
      <c r="HQ16" s="140" t="s">
        <v>143</v>
      </c>
      <c r="HR16" s="140" t="s">
        <v>143</v>
      </c>
      <c r="HS16" s="120">
        <f t="shared" si="87"/>
        <v>0</v>
      </c>
      <c r="HT16" s="140" t="s">
        <v>143</v>
      </c>
      <c r="HU16" s="141" t="s">
        <v>143</v>
      </c>
      <c r="HV16" s="119">
        <f t="shared" si="88"/>
        <v>0</v>
      </c>
      <c r="HW16" s="140" t="s">
        <v>143</v>
      </c>
      <c r="HX16" s="141" t="s">
        <v>143</v>
      </c>
      <c r="HY16" s="119">
        <f t="shared" si="89"/>
        <v>0</v>
      </c>
      <c r="HZ16" s="140" t="s">
        <v>143</v>
      </c>
      <c r="IA16" s="140" t="s">
        <v>143</v>
      </c>
      <c r="IB16" s="120">
        <f t="shared" si="90"/>
        <v>0</v>
      </c>
      <c r="IC16" s="140" t="s">
        <v>143</v>
      </c>
      <c r="ID16" s="141" t="s">
        <v>143</v>
      </c>
      <c r="IE16" s="119">
        <f t="shared" si="91"/>
        <v>0</v>
      </c>
      <c r="IF16" s="140" t="s">
        <v>143</v>
      </c>
      <c r="IG16" s="141" t="s">
        <v>143</v>
      </c>
      <c r="IH16" s="119">
        <f t="shared" si="92"/>
        <v>0</v>
      </c>
      <c r="II16" s="140" t="s">
        <v>143</v>
      </c>
      <c r="IJ16" s="140" t="s">
        <v>143</v>
      </c>
      <c r="IK16" s="120">
        <f t="shared" si="93"/>
        <v>0</v>
      </c>
      <c r="IL16" s="140" t="s">
        <v>143</v>
      </c>
      <c r="IM16" s="141" t="s">
        <v>143</v>
      </c>
      <c r="IN16" s="119">
        <f t="shared" si="94"/>
        <v>0</v>
      </c>
      <c r="IO16" s="140" t="s">
        <v>143</v>
      </c>
      <c r="IP16" s="140" t="s">
        <v>143</v>
      </c>
    </row>
    <row r="17" spans="1:255" s="16" customFormat="1" ht="18" customHeight="1" x14ac:dyDescent="0.15">
      <c r="A17" s="93" t="s">
        <v>375</v>
      </c>
      <c r="B17" s="138">
        <f t="shared" si="184"/>
        <v>0</v>
      </c>
      <c r="C17" s="138">
        <f t="shared" si="185"/>
        <v>0</v>
      </c>
      <c r="D17" s="138">
        <f t="shared" si="186"/>
        <v>0</v>
      </c>
      <c r="E17" s="119">
        <f t="shared" si="13"/>
        <v>0</v>
      </c>
      <c r="F17" s="97" t="s">
        <v>143</v>
      </c>
      <c r="G17" s="118" t="s">
        <v>143</v>
      </c>
      <c r="H17" s="120">
        <f t="shared" si="14"/>
        <v>0</v>
      </c>
      <c r="I17" s="97" t="s">
        <v>143</v>
      </c>
      <c r="J17" s="118" t="s">
        <v>143</v>
      </c>
      <c r="K17" s="120">
        <f t="shared" si="15"/>
        <v>0</v>
      </c>
      <c r="L17" s="97" t="s">
        <v>143</v>
      </c>
      <c r="M17" s="118" t="s">
        <v>143</v>
      </c>
      <c r="N17" s="120">
        <f t="shared" si="16"/>
        <v>0</v>
      </c>
      <c r="O17" s="97" t="s">
        <v>143</v>
      </c>
      <c r="P17" s="118" t="s">
        <v>143</v>
      </c>
      <c r="Q17" s="120">
        <f t="shared" si="17"/>
        <v>0</v>
      </c>
      <c r="R17" s="97" t="s">
        <v>143</v>
      </c>
      <c r="S17" s="118" t="s">
        <v>143</v>
      </c>
      <c r="T17" s="120">
        <f t="shared" si="18"/>
        <v>0</v>
      </c>
      <c r="U17" s="97" t="s">
        <v>143</v>
      </c>
      <c r="V17" s="118" t="s">
        <v>143</v>
      </c>
      <c r="W17" s="120">
        <f t="shared" si="19"/>
        <v>0</v>
      </c>
      <c r="X17" s="97" t="s">
        <v>143</v>
      </c>
      <c r="Y17" s="118" t="s">
        <v>143</v>
      </c>
      <c r="Z17" s="120">
        <f t="shared" si="20"/>
        <v>0</v>
      </c>
      <c r="AA17" s="97" t="s">
        <v>143</v>
      </c>
      <c r="AB17" s="118" t="s">
        <v>143</v>
      </c>
      <c r="AC17" s="120">
        <f t="shared" si="21"/>
        <v>0</v>
      </c>
      <c r="AD17" s="97" t="s">
        <v>143</v>
      </c>
      <c r="AE17" s="118" t="s">
        <v>143</v>
      </c>
      <c r="AF17" s="120">
        <f t="shared" si="22"/>
        <v>0</v>
      </c>
      <c r="AG17" s="97" t="s">
        <v>143</v>
      </c>
      <c r="AH17" s="118" t="s">
        <v>143</v>
      </c>
      <c r="AI17" s="120">
        <f t="shared" si="23"/>
        <v>0</v>
      </c>
      <c r="AJ17" s="97" t="s">
        <v>143</v>
      </c>
      <c r="AK17" s="118" t="s">
        <v>143</v>
      </c>
      <c r="AL17" s="120">
        <f t="shared" si="24"/>
        <v>0</v>
      </c>
      <c r="AM17" s="97" t="s">
        <v>143</v>
      </c>
      <c r="AN17" s="118" t="s">
        <v>143</v>
      </c>
      <c r="AO17" s="120">
        <f t="shared" si="25"/>
        <v>0</v>
      </c>
      <c r="AP17" s="97" t="s">
        <v>143</v>
      </c>
      <c r="AQ17" s="118" t="s">
        <v>143</v>
      </c>
      <c r="AR17" s="120">
        <f t="shared" si="26"/>
        <v>0</v>
      </c>
      <c r="AS17" s="97" t="s">
        <v>143</v>
      </c>
      <c r="AT17" s="118" t="s">
        <v>143</v>
      </c>
      <c r="AU17" s="120">
        <f t="shared" si="27"/>
        <v>0</v>
      </c>
      <c r="AV17" s="97" t="s">
        <v>143</v>
      </c>
      <c r="AW17" s="118" t="s">
        <v>143</v>
      </c>
      <c r="AX17" s="120">
        <f t="shared" si="28"/>
        <v>0</v>
      </c>
      <c r="AY17" s="97" t="s">
        <v>143</v>
      </c>
      <c r="AZ17" s="118" t="s">
        <v>143</v>
      </c>
      <c r="BA17" s="120">
        <f t="shared" si="29"/>
        <v>0</v>
      </c>
      <c r="BB17" s="97" t="s">
        <v>143</v>
      </c>
      <c r="BC17" s="118" t="s">
        <v>143</v>
      </c>
      <c r="BD17" s="120">
        <f t="shared" si="30"/>
        <v>0</v>
      </c>
      <c r="BE17" s="97" t="s">
        <v>143</v>
      </c>
      <c r="BF17" s="118" t="s">
        <v>143</v>
      </c>
      <c r="BG17" s="120">
        <f t="shared" si="31"/>
        <v>0</v>
      </c>
      <c r="BH17" s="97" t="s">
        <v>143</v>
      </c>
      <c r="BI17" s="118" t="s">
        <v>143</v>
      </c>
      <c r="BJ17" s="120">
        <f t="shared" si="32"/>
        <v>0</v>
      </c>
      <c r="BK17" s="97" t="s">
        <v>143</v>
      </c>
      <c r="BL17" s="118" t="s">
        <v>143</v>
      </c>
      <c r="BM17" s="120">
        <f t="shared" si="33"/>
        <v>0</v>
      </c>
      <c r="BN17" s="97" t="s">
        <v>143</v>
      </c>
      <c r="BO17" s="118" t="s">
        <v>143</v>
      </c>
      <c r="BP17" s="120">
        <f t="shared" si="34"/>
        <v>0</v>
      </c>
      <c r="BQ17" s="97" t="s">
        <v>143</v>
      </c>
      <c r="BR17" s="118" t="s">
        <v>143</v>
      </c>
      <c r="BS17" s="120">
        <f t="shared" si="35"/>
        <v>0</v>
      </c>
      <c r="BT17" s="97" t="s">
        <v>143</v>
      </c>
      <c r="BU17" s="118" t="s">
        <v>143</v>
      </c>
      <c r="BV17" s="120">
        <f t="shared" si="36"/>
        <v>0</v>
      </c>
      <c r="BW17" s="97" t="s">
        <v>143</v>
      </c>
      <c r="BX17" s="118" t="s">
        <v>143</v>
      </c>
      <c r="BY17" s="120">
        <f t="shared" si="37"/>
        <v>0</v>
      </c>
      <c r="BZ17" s="97" t="s">
        <v>143</v>
      </c>
      <c r="CA17" s="118" t="s">
        <v>143</v>
      </c>
      <c r="CB17" s="120">
        <f t="shared" si="38"/>
        <v>0</v>
      </c>
      <c r="CC17" s="97" t="s">
        <v>143</v>
      </c>
      <c r="CD17" s="118" t="s">
        <v>143</v>
      </c>
      <c r="CE17" s="120">
        <f t="shared" si="39"/>
        <v>0</v>
      </c>
      <c r="CF17" s="97" t="s">
        <v>143</v>
      </c>
      <c r="CG17" s="118" t="s">
        <v>143</v>
      </c>
      <c r="CH17" s="120">
        <f t="shared" si="40"/>
        <v>0</v>
      </c>
      <c r="CI17" s="97" t="s">
        <v>143</v>
      </c>
      <c r="CJ17" s="118" t="s">
        <v>143</v>
      </c>
      <c r="CK17" s="120">
        <f t="shared" si="41"/>
        <v>0</v>
      </c>
      <c r="CL17" s="97" t="s">
        <v>143</v>
      </c>
      <c r="CM17" s="118" t="s">
        <v>143</v>
      </c>
      <c r="CN17" s="120">
        <f t="shared" si="42"/>
        <v>0</v>
      </c>
      <c r="CO17" s="140" t="s">
        <v>143</v>
      </c>
      <c r="CP17" s="141" t="s">
        <v>143</v>
      </c>
      <c r="CQ17" s="120">
        <f t="shared" si="43"/>
        <v>0</v>
      </c>
      <c r="CR17" s="140" t="s">
        <v>143</v>
      </c>
      <c r="CS17" s="141" t="s">
        <v>143</v>
      </c>
      <c r="CT17" s="120">
        <f t="shared" si="44"/>
        <v>0</v>
      </c>
      <c r="CU17" s="140" t="s">
        <v>143</v>
      </c>
      <c r="CV17" s="141" t="s">
        <v>143</v>
      </c>
      <c r="CW17" s="120">
        <f t="shared" si="45"/>
        <v>0</v>
      </c>
      <c r="CX17" s="140" t="s">
        <v>143</v>
      </c>
      <c r="CY17" s="141" t="s">
        <v>143</v>
      </c>
      <c r="CZ17" s="120">
        <f t="shared" si="46"/>
        <v>0</v>
      </c>
      <c r="DA17" s="140" t="s">
        <v>143</v>
      </c>
      <c r="DB17" s="141" t="s">
        <v>143</v>
      </c>
      <c r="DC17" s="119">
        <f t="shared" si="47"/>
        <v>0</v>
      </c>
      <c r="DD17" s="140" t="s">
        <v>143</v>
      </c>
      <c r="DE17" s="140" t="s">
        <v>143</v>
      </c>
      <c r="DF17" s="120">
        <f t="shared" si="48"/>
        <v>0</v>
      </c>
      <c r="DG17" s="140" t="s">
        <v>143</v>
      </c>
      <c r="DH17" s="141" t="s">
        <v>143</v>
      </c>
      <c r="DI17" s="119">
        <f t="shared" si="49"/>
        <v>0</v>
      </c>
      <c r="DJ17" s="140" t="s">
        <v>143</v>
      </c>
      <c r="DK17" s="141" t="s">
        <v>143</v>
      </c>
      <c r="DL17" s="119">
        <f t="shared" si="50"/>
        <v>0</v>
      </c>
      <c r="DM17" s="140" t="s">
        <v>143</v>
      </c>
      <c r="DN17" s="140" t="s">
        <v>143</v>
      </c>
      <c r="DO17" s="120">
        <f t="shared" si="51"/>
        <v>0</v>
      </c>
      <c r="DP17" s="140" t="s">
        <v>143</v>
      </c>
      <c r="DQ17" s="141" t="s">
        <v>143</v>
      </c>
      <c r="DR17" s="119">
        <f t="shared" si="52"/>
        <v>0</v>
      </c>
      <c r="DS17" s="140" t="s">
        <v>143</v>
      </c>
      <c r="DT17" s="141" t="s">
        <v>143</v>
      </c>
      <c r="DU17" s="119">
        <f t="shared" si="53"/>
        <v>0</v>
      </c>
      <c r="DV17" s="140" t="s">
        <v>143</v>
      </c>
      <c r="DW17" s="140" t="s">
        <v>143</v>
      </c>
      <c r="DX17" s="120">
        <f t="shared" si="54"/>
        <v>0</v>
      </c>
      <c r="DY17" s="140" t="s">
        <v>143</v>
      </c>
      <c r="DZ17" s="141" t="s">
        <v>143</v>
      </c>
      <c r="EA17" s="119">
        <f t="shared" si="55"/>
        <v>0</v>
      </c>
      <c r="EB17" s="140" t="s">
        <v>143</v>
      </c>
      <c r="EC17" s="141" t="s">
        <v>143</v>
      </c>
      <c r="ED17" s="119">
        <f t="shared" si="56"/>
        <v>0</v>
      </c>
      <c r="EE17" s="140" t="s">
        <v>143</v>
      </c>
      <c r="EF17" s="140" t="s">
        <v>143</v>
      </c>
      <c r="EG17" s="120">
        <f t="shared" si="57"/>
        <v>0</v>
      </c>
      <c r="EH17" s="140" t="s">
        <v>143</v>
      </c>
      <c r="EI17" s="141" t="s">
        <v>143</v>
      </c>
      <c r="EJ17" s="119">
        <f t="shared" si="58"/>
        <v>0</v>
      </c>
      <c r="EK17" s="140" t="s">
        <v>143</v>
      </c>
      <c r="EL17" s="141" t="s">
        <v>143</v>
      </c>
      <c r="EM17" s="119">
        <f t="shared" si="59"/>
        <v>0</v>
      </c>
      <c r="EN17" s="140" t="s">
        <v>143</v>
      </c>
      <c r="EO17" s="140" t="s">
        <v>143</v>
      </c>
      <c r="EP17" s="120">
        <f t="shared" si="60"/>
        <v>0</v>
      </c>
      <c r="EQ17" s="140" t="s">
        <v>143</v>
      </c>
      <c r="ER17" s="141" t="s">
        <v>143</v>
      </c>
      <c r="ES17" s="119">
        <f t="shared" si="61"/>
        <v>0</v>
      </c>
      <c r="ET17" s="140" t="s">
        <v>143</v>
      </c>
      <c r="EU17" s="141" t="s">
        <v>143</v>
      </c>
      <c r="EV17" s="119">
        <f t="shared" si="62"/>
        <v>0</v>
      </c>
      <c r="EW17" s="140" t="s">
        <v>143</v>
      </c>
      <c r="EX17" s="140" t="s">
        <v>143</v>
      </c>
      <c r="EY17" s="120">
        <f t="shared" si="63"/>
        <v>0</v>
      </c>
      <c r="EZ17" s="140" t="s">
        <v>143</v>
      </c>
      <c r="FA17" s="141" t="s">
        <v>143</v>
      </c>
      <c r="FB17" s="119">
        <f t="shared" si="64"/>
        <v>0</v>
      </c>
      <c r="FC17" s="140" t="s">
        <v>143</v>
      </c>
      <c r="FD17" s="141" t="s">
        <v>143</v>
      </c>
      <c r="FE17" s="119">
        <f t="shared" si="65"/>
        <v>0</v>
      </c>
      <c r="FF17" s="140" t="s">
        <v>143</v>
      </c>
      <c r="FG17" s="140" t="s">
        <v>143</v>
      </c>
      <c r="FH17" s="120">
        <f t="shared" si="66"/>
        <v>0</v>
      </c>
      <c r="FI17" s="140" t="s">
        <v>143</v>
      </c>
      <c r="FJ17" s="141" t="s">
        <v>143</v>
      </c>
      <c r="FK17" s="119">
        <f t="shared" si="67"/>
        <v>0</v>
      </c>
      <c r="FL17" s="140" t="s">
        <v>143</v>
      </c>
      <c r="FM17" s="141" t="s">
        <v>143</v>
      </c>
      <c r="FN17" s="119">
        <f t="shared" si="68"/>
        <v>0</v>
      </c>
      <c r="FO17" s="140" t="s">
        <v>143</v>
      </c>
      <c r="FP17" s="140" t="s">
        <v>143</v>
      </c>
      <c r="FQ17" s="120">
        <f t="shared" si="69"/>
        <v>0</v>
      </c>
      <c r="FR17" s="140" t="s">
        <v>143</v>
      </c>
      <c r="FS17" s="141" t="s">
        <v>143</v>
      </c>
      <c r="FT17" s="119">
        <f t="shared" si="70"/>
        <v>0</v>
      </c>
      <c r="FU17" s="140" t="s">
        <v>143</v>
      </c>
      <c r="FV17" s="141" t="s">
        <v>143</v>
      </c>
      <c r="FW17" s="119">
        <f t="shared" si="71"/>
        <v>0</v>
      </c>
      <c r="FX17" s="140" t="s">
        <v>143</v>
      </c>
      <c r="FY17" s="140" t="s">
        <v>143</v>
      </c>
      <c r="FZ17" s="120">
        <f t="shared" si="72"/>
        <v>0</v>
      </c>
      <c r="GA17" s="140" t="s">
        <v>143</v>
      </c>
      <c r="GB17" s="141" t="s">
        <v>143</v>
      </c>
      <c r="GC17" s="119">
        <f t="shared" si="73"/>
        <v>0</v>
      </c>
      <c r="GD17" s="140" t="s">
        <v>143</v>
      </c>
      <c r="GE17" s="141" t="s">
        <v>143</v>
      </c>
      <c r="GF17" s="119">
        <f t="shared" si="74"/>
        <v>0</v>
      </c>
      <c r="GG17" s="140" t="s">
        <v>143</v>
      </c>
      <c r="GH17" s="140" t="s">
        <v>143</v>
      </c>
      <c r="GI17" s="120">
        <f t="shared" si="75"/>
        <v>0</v>
      </c>
      <c r="GJ17" s="140" t="s">
        <v>143</v>
      </c>
      <c r="GK17" s="141" t="s">
        <v>143</v>
      </c>
      <c r="GL17" s="119">
        <f t="shared" si="76"/>
        <v>0</v>
      </c>
      <c r="GM17" s="140" t="s">
        <v>143</v>
      </c>
      <c r="GN17" s="141" t="s">
        <v>143</v>
      </c>
      <c r="GO17" s="119">
        <f t="shared" si="77"/>
        <v>0</v>
      </c>
      <c r="GP17" s="140" t="s">
        <v>143</v>
      </c>
      <c r="GQ17" s="140" t="s">
        <v>143</v>
      </c>
      <c r="GR17" s="120">
        <f t="shared" si="78"/>
        <v>0</v>
      </c>
      <c r="GS17" s="140" t="s">
        <v>143</v>
      </c>
      <c r="GT17" s="141" t="s">
        <v>143</v>
      </c>
      <c r="GU17" s="119">
        <f t="shared" si="79"/>
        <v>0</v>
      </c>
      <c r="GV17" s="140" t="s">
        <v>143</v>
      </c>
      <c r="GW17" s="141" t="s">
        <v>143</v>
      </c>
      <c r="GX17" s="119">
        <f t="shared" si="80"/>
        <v>0</v>
      </c>
      <c r="GY17" s="140" t="s">
        <v>143</v>
      </c>
      <c r="GZ17" s="140" t="s">
        <v>143</v>
      </c>
      <c r="HA17" s="120">
        <f t="shared" si="81"/>
        <v>0</v>
      </c>
      <c r="HB17" s="140" t="s">
        <v>143</v>
      </c>
      <c r="HC17" s="141" t="s">
        <v>143</v>
      </c>
      <c r="HD17" s="119">
        <f t="shared" si="82"/>
        <v>0</v>
      </c>
      <c r="HE17" s="140" t="s">
        <v>143</v>
      </c>
      <c r="HF17" s="141" t="s">
        <v>143</v>
      </c>
      <c r="HG17" s="119">
        <f t="shared" si="83"/>
        <v>0</v>
      </c>
      <c r="HH17" s="140" t="s">
        <v>143</v>
      </c>
      <c r="HI17" s="140" t="s">
        <v>143</v>
      </c>
      <c r="HJ17" s="120">
        <f t="shared" si="84"/>
        <v>0</v>
      </c>
      <c r="HK17" s="140" t="s">
        <v>143</v>
      </c>
      <c r="HL17" s="141" t="s">
        <v>143</v>
      </c>
      <c r="HM17" s="119">
        <f t="shared" si="85"/>
        <v>0</v>
      </c>
      <c r="HN17" s="140" t="s">
        <v>143</v>
      </c>
      <c r="HO17" s="141" t="s">
        <v>143</v>
      </c>
      <c r="HP17" s="119">
        <f t="shared" si="86"/>
        <v>0</v>
      </c>
      <c r="HQ17" s="140" t="s">
        <v>143</v>
      </c>
      <c r="HR17" s="140" t="s">
        <v>143</v>
      </c>
      <c r="HS17" s="120">
        <f t="shared" si="87"/>
        <v>0</v>
      </c>
      <c r="HT17" s="140" t="s">
        <v>143</v>
      </c>
      <c r="HU17" s="141" t="s">
        <v>143</v>
      </c>
      <c r="HV17" s="119">
        <f t="shared" si="88"/>
        <v>0</v>
      </c>
      <c r="HW17" s="140" t="s">
        <v>143</v>
      </c>
      <c r="HX17" s="141" t="s">
        <v>143</v>
      </c>
      <c r="HY17" s="119">
        <f t="shared" si="89"/>
        <v>0</v>
      </c>
      <c r="HZ17" s="140" t="s">
        <v>143</v>
      </c>
      <c r="IA17" s="140" t="s">
        <v>143</v>
      </c>
      <c r="IB17" s="120">
        <f t="shared" si="90"/>
        <v>0</v>
      </c>
      <c r="IC17" s="140" t="s">
        <v>143</v>
      </c>
      <c r="ID17" s="141" t="s">
        <v>143</v>
      </c>
      <c r="IE17" s="119">
        <f t="shared" si="91"/>
        <v>0</v>
      </c>
      <c r="IF17" s="140" t="s">
        <v>143</v>
      </c>
      <c r="IG17" s="141" t="s">
        <v>143</v>
      </c>
      <c r="IH17" s="119">
        <f t="shared" si="92"/>
        <v>0</v>
      </c>
      <c r="II17" s="140" t="s">
        <v>143</v>
      </c>
      <c r="IJ17" s="140" t="s">
        <v>143</v>
      </c>
      <c r="IK17" s="120">
        <f t="shared" si="93"/>
        <v>0</v>
      </c>
      <c r="IL17" s="140" t="s">
        <v>143</v>
      </c>
      <c r="IM17" s="141" t="s">
        <v>143</v>
      </c>
      <c r="IN17" s="119">
        <f t="shared" si="94"/>
        <v>0</v>
      </c>
      <c r="IO17" s="140" t="s">
        <v>143</v>
      </c>
      <c r="IP17" s="140" t="s">
        <v>143</v>
      </c>
    </row>
    <row r="18" spans="1:255" s="16" customFormat="1" ht="18" customHeight="1" x14ac:dyDescent="0.15">
      <c r="A18" s="93" t="s">
        <v>376</v>
      </c>
      <c r="B18" s="138">
        <f t="shared" si="184"/>
        <v>0</v>
      </c>
      <c r="C18" s="138">
        <f t="shared" si="185"/>
        <v>0</v>
      </c>
      <c r="D18" s="138">
        <f t="shared" si="186"/>
        <v>0</v>
      </c>
      <c r="E18" s="119">
        <f t="shared" si="13"/>
        <v>0</v>
      </c>
      <c r="F18" s="97" t="s">
        <v>143</v>
      </c>
      <c r="G18" s="118" t="s">
        <v>143</v>
      </c>
      <c r="H18" s="120">
        <f t="shared" si="14"/>
        <v>0</v>
      </c>
      <c r="I18" s="97" t="s">
        <v>143</v>
      </c>
      <c r="J18" s="118" t="s">
        <v>143</v>
      </c>
      <c r="K18" s="120">
        <f t="shared" si="15"/>
        <v>0</v>
      </c>
      <c r="L18" s="97" t="s">
        <v>143</v>
      </c>
      <c r="M18" s="118" t="s">
        <v>143</v>
      </c>
      <c r="N18" s="120">
        <f t="shared" si="16"/>
        <v>0</v>
      </c>
      <c r="O18" s="97" t="s">
        <v>143</v>
      </c>
      <c r="P18" s="118" t="s">
        <v>143</v>
      </c>
      <c r="Q18" s="120">
        <f t="shared" si="17"/>
        <v>0</v>
      </c>
      <c r="R18" s="97" t="s">
        <v>143</v>
      </c>
      <c r="S18" s="118" t="s">
        <v>143</v>
      </c>
      <c r="T18" s="120">
        <f t="shared" si="18"/>
        <v>0</v>
      </c>
      <c r="U18" s="97" t="s">
        <v>143</v>
      </c>
      <c r="V18" s="118" t="s">
        <v>143</v>
      </c>
      <c r="W18" s="120">
        <f t="shared" si="19"/>
        <v>0</v>
      </c>
      <c r="X18" s="97" t="s">
        <v>143</v>
      </c>
      <c r="Y18" s="118" t="s">
        <v>143</v>
      </c>
      <c r="Z18" s="120">
        <f t="shared" si="20"/>
        <v>0</v>
      </c>
      <c r="AA18" s="97" t="s">
        <v>143</v>
      </c>
      <c r="AB18" s="118" t="s">
        <v>143</v>
      </c>
      <c r="AC18" s="120">
        <f t="shared" si="21"/>
        <v>0</v>
      </c>
      <c r="AD18" s="97" t="s">
        <v>143</v>
      </c>
      <c r="AE18" s="118" t="s">
        <v>143</v>
      </c>
      <c r="AF18" s="120">
        <f t="shared" si="22"/>
        <v>0</v>
      </c>
      <c r="AG18" s="97" t="s">
        <v>143</v>
      </c>
      <c r="AH18" s="118" t="s">
        <v>143</v>
      </c>
      <c r="AI18" s="120">
        <f t="shared" si="23"/>
        <v>0</v>
      </c>
      <c r="AJ18" s="97" t="s">
        <v>143</v>
      </c>
      <c r="AK18" s="118" t="s">
        <v>143</v>
      </c>
      <c r="AL18" s="120">
        <f t="shared" si="24"/>
        <v>0</v>
      </c>
      <c r="AM18" s="97" t="s">
        <v>143</v>
      </c>
      <c r="AN18" s="118" t="s">
        <v>143</v>
      </c>
      <c r="AO18" s="120">
        <f t="shared" si="25"/>
        <v>0</v>
      </c>
      <c r="AP18" s="97" t="s">
        <v>143</v>
      </c>
      <c r="AQ18" s="118" t="s">
        <v>143</v>
      </c>
      <c r="AR18" s="120">
        <f t="shared" si="26"/>
        <v>0</v>
      </c>
      <c r="AS18" s="97" t="s">
        <v>143</v>
      </c>
      <c r="AT18" s="118" t="s">
        <v>143</v>
      </c>
      <c r="AU18" s="120">
        <f t="shared" si="27"/>
        <v>0</v>
      </c>
      <c r="AV18" s="97" t="s">
        <v>143</v>
      </c>
      <c r="AW18" s="118" t="s">
        <v>143</v>
      </c>
      <c r="AX18" s="120">
        <f t="shared" si="28"/>
        <v>0</v>
      </c>
      <c r="AY18" s="97" t="s">
        <v>143</v>
      </c>
      <c r="AZ18" s="118" t="s">
        <v>143</v>
      </c>
      <c r="BA18" s="120">
        <f t="shared" si="29"/>
        <v>0</v>
      </c>
      <c r="BB18" s="97" t="s">
        <v>143</v>
      </c>
      <c r="BC18" s="118" t="s">
        <v>143</v>
      </c>
      <c r="BD18" s="120">
        <f t="shared" si="30"/>
        <v>0</v>
      </c>
      <c r="BE18" s="97" t="s">
        <v>143</v>
      </c>
      <c r="BF18" s="118" t="s">
        <v>143</v>
      </c>
      <c r="BG18" s="120">
        <f t="shared" si="31"/>
        <v>0</v>
      </c>
      <c r="BH18" s="97" t="s">
        <v>143</v>
      </c>
      <c r="BI18" s="118" t="s">
        <v>143</v>
      </c>
      <c r="BJ18" s="120">
        <f t="shared" si="32"/>
        <v>0</v>
      </c>
      <c r="BK18" s="97" t="s">
        <v>143</v>
      </c>
      <c r="BL18" s="118" t="s">
        <v>143</v>
      </c>
      <c r="BM18" s="120">
        <f t="shared" si="33"/>
        <v>0</v>
      </c>
      <c r="BN18" s="97" t="s">
        <v>143</v>
      </c>
      <c r="BO18" s="118" t="s">
        <v>143</v>
      </c>
      <c r="BP18" s="120">
        <f t="shared" si="34"/>
        <v>0</v>
      </c>
      <c r="BQ18" s="97" t="s">
        <v>143</v>
      </c>
      <c r="BR18" s="118" t="s">
        <v>143</v>
      </c>
      <c r="BS18" s="120">
        <f t="shared" si="35"/>
        <v>0</v>
      </c>
      <c r="BT18" s="97" t="s">
        <v>143</v>
      </c>
      <c r="BU18" s="118" t="s">
        <v>143</v>
      </c>
      <c r="BV18" s="120">
        <f t="shared" si="36"/>
        <v>0</v>
      </c>
      <c r="BW18" s="97" t="s">
        <v>143</v>
      </c>
      <c r="BX18" s="118" t="s">
        <v>143</v>
      </c>
      <c r="BY18" s="120">
        <f t="shared" si="37"/>
        <v>0</v>
      </c>
      <c r="BZ18" s="97" t="s">
        <v>143</v>
      </c>
      <c r="CA18" s="118" t="s">
        <v>143</v>
      </c>
      <c r="CB18" s="120">
        <f t="shared" si="38"/>
        <v>0</v>
      </c>
      <c r="CC18" s="97" t="s">
        <v>143</v>
      </c>
      <c r="CD18" s="118" t="s">
        <v>143</v>
      </c>
      <c r="CE18" s="120">
        <f t="shared" si="39"/>
        <v>0</v>
      </c>
      <c r="CF18" s="97" t="s">
        <v>143</v>
      </c>
      <c r="CG18" s="118" t="s">
        <v>143</v>
      </c>
      <c r="CH18" s="120">
        <f t="shared" si="40"/>
        <v>0</v>
      </c>
      <c r="CI18" s="97" t="s">
        <v>143</v>
      </c>
      <c r="CJ18" s="118" t="s">
        <v>143</v>
      </c>
      <c r="CK18" s="120">
        <f t="shared" si="41"/>
        <v>0</v>
      </c>
      <c r="CL18" s="97" t="s">
        <v>143</v>
      </c>
      <c r="CM18" s="118" t="s">
        <v>143</v>
      </c>
      <c r="CN18" s="120">
        <f t="shared" si="42"/>
        <v>0</v>
      </c>
      <c r="CO18" s="140" t="s">
        <v>143</v>
      </c>
      <c r="CP18" s="141" t="s">
        <v>143</v>
      </c>
      <c r="CQ18" s="120">
        <f t="shared" si="43"/>
        <v>0</v>
      </c>
      <c r="CR18" s="140" t="s">
        <v>143</v>
      </c>
      <c r="CS18" s="141" t="s">
        <v>143</v>
      </c>
      <c r="CT18" s="120">
        <f t="shared" si="44"/>
        <v>0</v>
      </c>
      <c r="CU18" s="140" t="s">
        <v>143</v>
      </c>
      <c r="CV18" s="141" t="s">
        <v>143</v>
      </c>
      <c r="CW18" s="120">
        <f t="shared" si="45"/>
        <v>0</v>
      </c>
      <c r="CX18" s="140" t="s">
        <v>143</v>
      </c>
      <c r="CY18" s="141" t="s">
        <v>143</v>
      </c>
      <c r="CZ18" s="120">
        <f t="shared" si="46"/>
        <v>0</v>
      </c>
      <c r="DA18" s="140" t="s">
        <v>143</v>
      </c>
      <c r="DB18" s="141" t="s">
        <v>143</v>
      </c>
      <c r="DC18" s="119">
        <f t="shared" si="47"/>
        <v>0</v>
      </c>
      <c r="DD18" s="140" t="s">
        <v>143</v>
      </c>
      <c r="DE18" s="140" t="s">
        <v>143</v>
      </c>
      <c r="DF18" s="120">
        <f t="shared" si="48"/>
        <v>0</v>
      </c>
      <c r="DG18" s="140" t="s">
        <v>143</v>
      </c>
      <c r="DH18" s="141" t="s">
        <v>143</v>
      </c>
      <c r="DI18" s="119">
        <f t="shared" si="49"/>
        <v>0</v>
      </c>
      <c r="DJ18" s="140" t="s">
        <v>143</v>
      </c>
      <c r="DK18" s="141" t="s">
        <v>143</v>
      </c>
      <c r="DL18" s="119">
        <f t="shared" si="50"/>
        <v>0</v>
      </c>
      <c r="DM18" s="140" t="s">
        <v>143</v>
      </c>
      <c r="DN18" s="140" t="s">
        <v>143</v>
      </c>
      <c r="DO18" s="120">
        <f t="shared" si="51"/>
        <v>0</v>
      </c>
      <c r="DP18" s="140" t="s">
        <v>143</v>
      </c>
      <c r="DQ18" s="141" t="s">
        <v>143</v>
      </c>
      <c r="DR18" s="119">
        <f t="shared" si="52"/>
        <v>0</v>
      </c>
      <c r="DS18" s="140" t="s">
        <v>143</v>
      </c>
      <c r="DT18" s="141" t="s">
        <v>143</v>
      </c>
      <c r="DU18" s="119">
        <f t="shared" si="53"/>
        <v>0</v>
      </c>
      <c r="DV18" s="140" t="s">
        <v>143</v>
      </c>
      <c r="DW18" s="140" t="s">
        <v>143</v>
      </c>
      <c r="DX18" s="120">
        <f t="shared" si="54"/>
        <v>0</v>
      </c>
      <c r="DY18" s="140" t="s">
        <v>143</v>
      </c>
      <c r="DZ18" s="141" t="s">
        <v>143</v>
      </c>
      <c r="EA18" s="119">
        <f t="shared" si="55"/>
        <v>0</v>
      </c>
      <c r="EB18" s="140" t="s">
        <v>143</v>
      </c>
      <c r="EC18" s="141" t="s">
        <v>143</v>
      </c>
      <c r="ED18" s="119">
        <f t="shared" si="56"/>
        <v>0</v>
      </c>
      <c r="EE18" s="140" t="s">
        <v>143</v>
      </c>
      <c r="EF18" s="140" t="s">
        <v>143</v>
      </c>
      <c r="EG18" s="120">
        <f t="shared" si="57"/>
        <v>0</v>
      </c>
      <c r="EH18" s="140" t="s">
        <v>143</v>
      </c>
      <c r="EI18" s="141" t="s">
        <v>143</v>
      </c>
      <c r="EJ18" s="119">
        <f t="shared" si="58"/>
        <v>0</v>
      </c>
      <c r="EK18" s="140" t="s">
        <v>143</v>
      </c>
      <c r="EL18" s="141" t="s">
        <v>143</v>
      </c>
      <c r="EM18" s="119">
        <f t="shared" si="59"/>
        <v>0</v>
      </c>
      <c r="EN18" s="140" t="s">
        <v>143</v>
      </c>
      <c r="EO18" s="140" t="s">
        <v>143</v>
      </c>
      <c r="EP18" s="120">
        <f t="shared" si="60"/>
        <v>0</v>
      </c>
      <c r="EQ18" s="140" t="s">
        <v>143</v>
      </c>
      <c r="ER18" s="141" t="s">
        <v>143</v>
      </c>
      <c r="ES18" s="119">
        <f t="shared" si="61"/>
        <v>0</v>
      </c>
      <c r="ET18" s="140" t="s">
        <v>143</v>
      </c>
      <c r="EU18" s="141" t="s">
        <v>143</v>
      </c>
      <c r="EV18" s="119">
        <f t="shared" si="62"/>
        <v>0</v>
      </c>
      <c r="EW18" s="140" t="s">
        <v>143</v>
      </c>
      <c r="EX18" s="140" t="s">
        <v>143</v>
      </c>
      <c r="EY18" s="120">
        <f t="shared" si="63"/>
        <v>0</v>
      </c>
      <c r="EZ18" s="140" t="s">
        <v>143</v>
      </c>
      <c r="FA18" s="141" t="s">
        <v>143</v>
      </c>
      <c r="FB18" s="119">
        <f t="shared" si="64"/>
        <v>0</v>
      </c>
      <c r="FC18" s="140" t="s">
        <v>143</v>
      </c>
      <c r="FD18" s="141" t="s">
        <v>143</v>
      </c>
      <c r="FE18" s="119">
        <f t="shared" si="65"/>
        <v>0</v>
      </c>
      <c r="FF18" s="140" t="s">
        <v>143</v>
      </c>
      <c r="FG18" s="140" t="s">
        <v>143</v>
      </c>
      <c r="FH18" s="120">
        <f t="shared" si="66"/>
        <v>0</v>
      </c>
      <c r="FI18" s="140" t="s">
        <v>143</v>
      </c>
      <c r="FJ18" s="141" t="s">
        <v>143</v>
      </c>
      <c r="FK18" s="119">
        <f t="shared" si="67"/>
        <v>0</v>
      </c>
      <c r="FL18" s="140" t="s">
        <v>143</v>
      </c>
      <c r="FM18" s="141" t="s">
        <v>143</v>
      </c>
      <c r="FN18" s="119">
        <f t="shared" si="68"/>
        <v>0</v>
      </c>
      <c r="FO18" s="140" t="s">
        <v>143</v>
      </c>
      <c r="FP18" s="140" t="s">
        <v>143</v>
      </c>
      <c r="FQ18" s="120">
        <f t="shared" si="69"/>
        <v>0</v>
      </c>
      <c r="FR18" s="140" t="s">
        <v>143</v>
      </c>
      <c r="FS18" s="141" t="s">
        <v>143</v>
      </c>
      <c r="FT18" s="119">
        <f t="shared" si="70"/>
        <v>0</v>
      </c>
      <c r="FU18" s="140" t="s">
        <v>143</v>
      </c>
      <c r="FV18" s="141" t="s">
        <v>143</v>
      </c>
      <c r="FW18" s="119">
        <f t="shared" si="71"/>
        <v>0</v>
      </c>
      <c r="FX18" s="140" t="s">
        <v>143</v>
      </c>
      <c r="FY18" s="140" t="s">
        <v>143</v>
      </c>
      <c r="FZ18" s="120">
        <f t="shared" si="72"/>
        <v>0</v>
      </c>
      <c r="GA18" s="140" t="s">
        <v>143</v>
      </c>
      <c r="GB18" s="141" t="s">
        <v>143</v>
      </c>
      <c r="GC18" s="119">
        <f t="shared" si="73"/>
        <v>0</v>
      </c>
      <c r="GD18" s="140" t="s">
        <v>143</v>
      </c>
      <c r="GE18" s="141" t="s">
        <v>143</v>
      </c>
      <c r="GF18" s="119">
        <f t="shared" si="74"/>
        <v>0</v>
      </c>
      <c r="GG18" s="140" t="s">
        <v>143</v>
      </c>
      <c r="GH18" s="140" t="s">
        <v>143</v>
      </c>
      <c r="GI18" s="120">
        <f t="shared" si="75"/>
        <v>0</v>
      </c>
      <c r="GJ18" s="140" t="s">
        <v>143</v>
      </c>
      <c r="GK18" s="141" t="s">
        <v>143</v>
      </c>
      <c r="GL18" s="119">
        <f t="shared" si="76"/>
        <v>0</v>
      </c>
      <c r="GM18" s="140" t="s">
        <v>143</v>
      </c>
      <c r="GN18" s="141" t="s">
        <v>143</v>
      </c>
      <c r="GO18" s="119">
        <f t="shared" si="77"/>
        <v>0</v>
      </c>
      <c r="GP18" s="140" t="s">
        <v>143</v>
      </c>
      <c r="GQ18" s="140" t="s">
        <v>143</v>
      </c>
      <c r="GR18" s="120">
        <f t="shared" si="78"/>
        <v>0</v>
      </c>
      <c r="GS18" s="140" t="s">
        <v>143</v>
      </c>
      <c r="GT18" s="141" t="s">
        <v>143</v>
      </c>
      <c r="GU18" s="119">
        <f t="shared" si="79"/>
        <v>0</v>
      </c>
      <c r="GV18" s="140" t="s">
        <v>143</v>
      </c>
      <c r="GW18" s="141" t="s">
        <v>143</v>
      </c>
      <c r="GX18" s="119">
        <f t="shared" si="80"/>
        <v>0</v>
      </c>
      <c r="GY18" s="140" t="s">
        <v>143</v>
      </c>
      <c r="GZ18" s="140" t="s">
        <v>143</v>
      </c>
      <c r="HA18" s="120">
        <f t="shared" si="81"/>
        <v>0</v>
      </c>
      <c r="HB18" s="140" t="s">
        <v>143</v>
      </c>
      <c r="HC18" s="141" t="s">
        <v>143</v>
      </c>
      <c r="HD18" s="119">
        <f t="shared" si="82"/>
        <v>0</v>
      </c>
      <c r="HE18" s="140" t="s">
        <v>143</v>
      </c>
      <c r="HF18" s="141" t="s">
        <v>143</v>
      </c>
      <c r="HG18" s="119">
        <f t="shared" si="83"/>
        <v>0</v>
      </c>
      <c r="HH18" s="140" t="s">
        <v>143</v>
      </c>
      <c r="HI18" s="140" t="s">
        <v>143</v>
      </c>
      <c r="HJ18" s="120">
        <f t="shared" si="84"/>
        <v>0</v>
      </c>
      <c r="HK18" s="140" t="s">
        <v>143</v>
      </c>
      <c r="HL18" s="141" t="s">
        <v>143</v>
      </c>
      <c r="HM18" s="119">
        <f t="shared" si="85"/>
        <v>0</v>
      </c>
      <c r="HN18" s="140" t="s">
        <v>143</v>
      </c>
      <c r="HO18" s="141" t="s">
        <v>143</v>
      </c>
      <c r="HP18" s="119">
        <f t="shared" si="86"/>
        <v>0</v>
      </c>
      <c r="HQ18" s="140" t="s">
        <v>143</v>
      </c>
      <c r="HR18" s="140" t="s">
        <v>143</v>
      </c>
      <c r="HS18" s="120">
        <f t="shared" si="87"/>
        <v>0</v>
      </c>
      <c r="HT18" s="140" t="s">
        <v>143</v>
      </c>
      <c r="HU18" s="141" t="s">
        <v>143</v>
      </c>
      <c r="HV18" s="119">
        <f t="shared" si="88"/>
        <v>0</v>
      </c>
      <c r="HW18" s="140" t="s">
        <v>143</v>
      </c>
      <c r="HX18" s="141" t="s">
        <v>143</v>
      </c>
      <c r="HY18" s="119">
        <f t="shared" si="89"/>
        <v>0</v>
      </c>
      <c r="HZ18" s="140" t="s">
        <v>143</v>
      </c>
      <c r="IA18" s="140" t="s">
        <v>143</v>
      </c>
      <c r="IB18" s="120">
        <f t="shared" si="90"/>
        <v>0</v>
      </c>
      <c r="IC18" s="140" t="s">
        <v>143</v>
      </c>
      <c r="ID18" s="141" t="s">
        <v>143</v>
      </c>
      <c r="IE18" s="119">
        <f t="shared" si="91"/>
        <v>0</v>
      </c>
      <c r="IF18" s="140" t="s">
        <v>143</v>
      </c>
      <c r="IG18" s="141" t="s">
        <v>143</v>
      </c>
      <c r="IH18" s="119">
        <f t="shared" si="92"/>
        <v>0</v>
      </c>
      <c r="II18" s="140" t="s">
        <v>143</v>
      </c>
      <c r="IJ18" s="140" t="s">
        <v>143</v>
      </c>
      <c r="IK18" s="120">
        <f t="shared" si="93"/>
        <v>0</v>
      </c>
      <c r="IL18" s="140" t="s">
        <v>143</v>
      </c>
      <c r="IM18" s="141" t="s">
        <v>143</v>
      </c>
      <c r="IN18" s="119">
        <f t="shared" si="94"/>
        <v>0</v>
      </c>
      <c r="IO18" s="140" t="s">
        <v>143</v>
      </c>
      <c r="IP18" s="140" t="s">
        <v>143</v>
      </c>
    </row>
    <row r="19" spans="1:255" s="16" customFormat="1" ht="18" customHeight="1" x14ac:dyDescent="0.15">
      <c r="A19" s="93" t="s">
        <v>377</v>
      </c>
      <c r="B19" s="138">
        <f t="shared" si="184"/>
        <v>0</v>
      </c>
      <c r="C19" s="138">
        <f t="shared" si="185"/>
        <v>0</v>
      </c>
      <c r="D19" s="138">
        <f t="shared" si="186"/>
        <v>0</v>
      </c>
      <c r="E19" s="119">
        <f t="shared" si="13"/>
        <v>0</v>
      </c>
      <c r="F19" s="97" t="s">
        <v>143</v>
      </c>
      <c r="G19" s="118" t="s">
        <v>143</v>
      </c>
      <c r="H19" s="120">
        <f t="shared" si="14"/>
        <v>0</v>
      </c>
      <c r="I19" s="97" t="s">
        <v>143</v>
      </c>
      <c r="J19" s="118" t="s">
        <v>143</v>
      </c>
      <c r="K19" s="120">
        <f t="shared" si="15"/>
        <v>0</v>
      </c>
      <c r="L19" s="97" t="s">
        <v>143</v>
      </c>
      <c r="M19" s="118" t="s">
        <v>143</v>
      </c>
      <c r="N19" s="120">
        <f t="shared" si="16"/>
        <v>0</v>
      </c>
      <c r="O19" s="97" t="s">
        <v>143</v>
      </c>
      <c r="P19" s="118" t="s">
        <v>143</v>
      </c>
      <c r="Q19" s="120">
        <f t="shared" si="17"/>
        <v>0</v>
      </c>
      <c r="R19" s="97" t="s">
        <v>143</v>
      </c>
      <c r="S19" s="118" t="s">
        <v>143</v>
      </c>
      <c r="T19" s="120">
        <f t="shared" si="18"/>
        <v>0</v>
      </c>
      <c r="U19" s="97" t="s">
        <v>143</v>
      </c>
      <c r="V19" s="118" t="s">
        <v>143</v>
      </c>
      <c r="W19" s="120">
        <f t="shared" si="19"/>
        <v>0</v>
      </c>
      <c r="X19" s="97" t="s">
        <v>143</v>
      </c>
      <c r="Y19" s="118" t="s">
        <v>143</v>
      </c>
      <c r="Z19" s="120">
        <f t="shared" si="20"/>
        <v>0</v>
      </c>
      <c r="AA19" s="97" t="s">
        <v>143</v>
      </c>
      <c r="AB19" s="118" t="s">
        <v>143</v>
      </c>
      <c r="AC19" s="120">
        <f t="shared" si="21"/>
        <v>0</v>
      </c>
      <c r="AD19" s="97" t="s">
        <v>143</v>
      </c>
      <c r="AE19" s="118" t="s">
        <v>143</v>
      </c>
      <c r="AF19" s="120">
        <f t="shared" si="22"/>
        <v>0</v>
      </c>
      <c r="AG19" s="97" t="s">
        <v>143</v>
      </c>
      <c r="AH19" s="118" t="s">
        <v>143</v>
      </c>
      <c r="AI19" s="120">
        <f t="shared" si="23"/>
        <v>0</v>
      </c>
      <c r="AJ19" s="97" t="s">
        <v>143</v>
      </c>
      <c r="AK19" s="118" t="s">
        <v>143</v>
      </c>
      <c r="AL19" s="120">
        <f t="shared" si="24"/>
        <v>0</v>
      </c>
      <c r="AM19" s="97" t="s">
        <v>143</v>
      </c>
      <c r="AN19" s="118" t="s">
        <v>143</v>
      </c>
      <c r="AO19" s="120">
        <f t="shared" si="25"/>
        <v>0</v>
      </c>
      <c r="AP19" s="97" t="s">
        <v>143</v>
      </c>
      <c r="AQ19" s="118" t="s">
        <v>143</v>
      </c>
      <c r="AR19" s="120">
        <f t="shared" si="26"/>
        <v>0</v>
      </c>
      <c r="AS19" s="97" t="s">
        <v>143</v>
      </c>
      <c r="AT19" s="118" t="s">
        <v>143</v>
      </c>
      <c r="AU19" s="120">
        <f t="shared" si="27"/>
        <v>0</v>
      </c>
      <c r="AV19" s="97" t="s">
        <v>143</v>
      </c>
      <c r="AW19" s="118" t="s">
        <v>143</v>
      </c>
      <c r="AX19" s="120">
        <f t="shared" si="28"/>
        <v>0</v>
      </c>
      <c r="AY19" s="97" t="s">
        <v>143</v>
      </c>
      <c r="AZ19" s="118" t="s">
        <v>143</v>
      </c>
      <c r="BA19" s="120">
        <f t="shared" si="29"/>
        <v>0</v>
      </c>
      <c r="BB19" s="97" t="s">
        <v>143</v>
      </c>
      <c r="BC19" s="118" t="s">
        <v>143</v>
      </c>
      <c r="BD19" s="120">
        <f t="shared" si="30"/>
        <v>0</v>
      </c>
      <c r="BE19" s="97" t="s">
        <v>143</v>
      </c>
      <c r="BF19" s="118" t="s">
        <v>143</v>
      </c>
      <c r="BG19" s="120">
        <f t="shared" si="31"/>
        <v>0</v>
      </c>
      <c r="BH19" s="97" t="s">
        <v>143</v>
      </c>
      <c r="BI19" s="118" t="s">
        <v>143</v>
      </c>
      <c r="BJ19" s="120">
        <f t="shared" si="32"/>
        <v>0</v>
      </c>
      <c r="BK19" s="97" t="s">
        <v>143</v>
      </c>
      <c r="BL19" s="118" t="s">
        <v>143</v>
      </c>
      <c r="BM19" s="120">
        <f t="shared" si="33"/>
        <v>0</v>
      </c>
      <c r="BN19" s="97" t="s">
        <v>143</v>
      </c>
      <c r="BO19" s="118" t="s">
        <v>143</v>
      </c>
      <c r="BP19" s="120">
        <f t="shared" si="34"/>
        <v>0</v>
      </c>
      <c r="BQ19" s="97" t="s">
        <v>143</v>
      </c>
      <c r="BR19" s="118" t="s">
        <v>143</v>
      </c>
      <c r="BS19" s="120">
        <f t="shared" si="35"/>
        <v>0</v>
      </c>
      <c r="BT19" s="97" t="s">
        <v>143</v>
      </c>
      <c r="BU19" s="118" t="s">
        <v>143</v>
      </c>
      <c r="BV19" s="120">
        <f t="shared" si="36"/>
        <v>0</v>
      </c>
      <c r="BW19" s="97" t="s">
        <v>143</v>
      </c>
      <c r="BX19" s="118" t="s">
        <v>143</v>
      </c>
      <c r="BY19" s="120">
        <f t="shared" si="37"/>
        <v>0</v>
      </c>
      <c r="BZ19" s="97" t="s">
        <v>143</v>
      </c>
      <c r="CA19" s="118" t="s">
        <v>143</v>
      </c>
      <c r="CB19" s="120">
        <f t="shared" si="38"/>
        <v>0</v>
      </c>
      <c r="CC19" s="97" t="s">
        <v>143</v>
      </c>
      <c r="CD19" s="118" t="s">
        <v>143</v>
      </c>
      <c r="CE19" s="120">
        <f t="shared" si="39"/>
        <v>0</v>
      </c>
      <c r="CF19" s="97" t="s">
        <v>143</v>
      </c>
      <c r="CG19" s="118" t="s">
        <v>143</v>
      </c>
      <c r="CH19" s="120">
        <f t="shared" si="40"/>
        <v>0</v>
      </c>
      <c r="CI19" s="97" t="s">
        <v>143</v>
      </c>
      <c r="CJ19" s="118" t="s">
        <v>143</v>
      </c>
      <c r="CK19" s="120">
        <f t="shared" si="41"/>
        <v>0</v>
      </c>
      <c r="CL19" s="97" t="s">
        <v>143</v>
      </c>
      <c r="CM19" s="118" t="s">
        <v>143</v>
      </c>
      <c r="CN19" s="120">
        <f t="shared" si="42"/>
        <v>0</v>
      </c>
      <c r="CO19" s="140" t="s">
        <v>143</v>
      </c>
      <c r="CP19" s="141" t="s">
        <v>143</v>
      </c>
      <c r="CQ19" s="120">
        <f t="shared" si="43"/>
        <v>0</v>
      </c>
      <c r="CR19" s="140" t="s">
        <v>143</v>
      </c>
      <c r="CS19" s="141" t="s">
        <v>143</v>
      </c>
      <c r="CT19" s="120">
        <f t="shared" si="44"/>
        <v>0</v>
      </c>
      <c r="CU19" s="140" t="s">
        <v>143</v>
      </c>
      <c r="CV19" s="141" t="s">
        <v>143</v>
      </c>
      <c r="CW19" s="120">
        <f t="shared" si="45"/>
        <v>0</v>
      </c>
      <c r="CX19" s="140" t="s">
        <v>143</v>
      </c>
      <c r="CY19" s="141" t="s">
        <v>143</v>
      </c>
      <c r="CZ19" s="120">
        <f t="shared" si="46"/>
        <v>0</v>
      </c>
      <c r="DA19" s="140" t="s">
        <v>143</v>
      </c>
      <c r="DB19" s="141" t="s">
        <v>143</v>
      </c>
      <c r="DC19" s="119">
        <f t="shared" si="47"/>
        <v>0</v>
      </c>
      <c r="DD19" s="140" t="s">
        <v>143</v>
      </c>
      <c r="DE19" s="140" t="s">
        <v>143</v>
      </c>
      <c r="DF19" s="120">
        <f t="shared" si="48"/>
        <v>0</v>
      </c>
      <c r="DG19" s="140" t="s">
        <v>143</v>
      </c>
      <c r="DH19" s="141" t="s">
        <v>143</v>
      </c>
      <c r="DI19" s="119">
        <f t="shared" si="49"/>
        <v>0</v>
      </c>
      <c r="DJ19" s="140" t="s">
        <v>143</v>
      </c>
      <c r="DK19" s="141" t="s">
        <v>143</v>
      </c>
      <c r="DL19" s="119">
        <f t="shared" si="50"/>
        <v>0</v>
      </c>
      <c r="DM19" s="140" t="s">
        <v>143</v>
      </c>
      <c r="DN19" s="140" t="s">
        <v>143</v>
      </c>
      <c r="DO19" s="120">
        <f t="shared" si="51"/>
        <v>0</v>
      </c>
      <c r="DP19" s="140" t="s">
        <v>143</v>
      </c>
      <c r="DQ19" s="141" t="s">
        <v>143</v>
      </c>
      <c r="DR19" s="119">
        <f t="shared" si="52"/>
        <v>0</v>
      </c>
      <c r="DS19" s="140" t="s">
        <v>143</v>
      </c>
      <c r="DT19" s="141" t="s">
        <v>143</v>
      </c>
      <c r="DU19" s="119">
        <f t="shared" si="53"/>
        <v>0</v>
      </c>
      <c r="DV19" s="140" t="s">
        <v>143</v>
      </c>
      <c r="DW19" s="140" t="s">
        <v>143</v>
      </c>
      <c r="DX19" s="120">
        <f t="shared" si="54"/>
        <v>0</v>
      </c>
      <c r="DY19" s="140" t="s">
        <v>143</v>
      </c>
      <c r="DZ19" s="141" t="s">
        <v>143</v>
      </c>
      <c r="EA19" s="119">
        <f t="shared" si="55"/>
        <v>0</v>
      </c>
      <c r="EB19" s="140" t="s">
        <v>143</v>
      </c>
      <c r="EC19" s="141" t="s">
        <v>143</v>
      </c>
      <c r="ED19" s="119">
        <f t="shared" si="56"/>
        <v>0</v>
      </c>
      <c r="EE19" s="140" t="s">
        <v>143</v>
      </c>
      <c r="EF19" s="140" t="s">
        <v>143</v>
      </c>
      <c r="EG19" s="120">
        <f t="shared" si="57"/>
        <v>0</v>
      </c>
      <c r="EH19" s="140" t="s">
        <v>143</v>
      </c>
      <c r="EI19" s="141" t="s">
        <v>143</v>
      </c>
      <c r="EJ19" s="119">
        <f t="shared" si="58"/>
        <v>0</v>
      </c>
      <c r="EK19" s="140" t="s">
        <v>143</v>
      </c>
      <c r="EL19" s="141" t="s">
        <v>143</v>
      </c>
      <c r="EM19" s="119">
        <f t="shared" si="59"/>
        <v>0</v>
      </c>
      <c r="EN19" s="140" t="s">
        <v>143</v>
      </c>
      <c r="EO19" s="140" t="s">
        <v>143</v>
      </c>
      <c r="EP19" s="120">
        <f t="shared" si="60"/>
        <v>0</v>
      </c>
      <c r="EQ19" s="140" t="s">
        <v>143</v>
      </c>
      <c r="ER19" s="141" t="s">
        <v>143</v>
      </c>
      <c r="ES19" s="119">
        <f t="shared" si="61"/>
        <v>0</v>
      </c>
      <c r="ET19" s="140" t="s">
        <v>143</v>
      </c>
      <c r="EU19" s="141" t="s">
        <v>143</v>
      </c>
      <c r="EV19" s="119">
        <f t="shared" si="62"/>
        <v>0</v>
      </c>
      <c r="EW19" s="140" t="s">
        <v>143</v>
      </c>
      <c r="EX19" s="140" t="s">
        <v>143</v>
      </c>
      <c r="EY19" s="120">
        <f t="shared" si="63"/>
        <v>0</v>
      </c>
      <c r="EZ19" s="140" t="s">
        <v>143</v>
      </c>
      <c r="FA19" s="141" t="s">
        <v>143</v>
      </c>
      <c r="FB19" s="119">
        <f t="shared" si="64"/>
        <v>0</v>
      </c>
      <c r="FC19" s="140" t="s">
        <v>143</v>
      </c>
      <c r="FD19" s="141" t="s">
        <v>143</v>
      </c>
      <c r="FE19" s="119">
        <f t="shared" si="65"/>
        <v>0</v>
      </c>
      <c r="FF19" s="140" t="s">
        <v>143</v>
      </c>
      <c r="FG19" s="140" t="s">
        <v>143</v>
      </c>
      <c r="FH19" s="120">
        <f t="shared" si="66"/>
        <v>0</v>
      </c>
      <c r="FI19" s="140" t="s">
        <v>143</v>
      </c>
      <c r="FJ19" s="141" t="s">
        <v>143</v>
      </c>
      <c r="FK19" s="119">
        <f t="shared" si="67"/>
        <v>0</v>
      </c>
      <c r="FL19" s="140" t="s">
        <v>143</v>
      </c>
      <c r="FM19" s="141" t="s">
        <v>143</v>
      </c>
      <c r="FN19" s="119">
        <f t="shared" si="68"/>
        <v>0</v>
      </c>
      <c r="FO19" s="140" t="s">
        <v>143</v>
      </c>
      <c r="FP19" s="140" t="s">
        <v>143</v>
      </c>
      <c r="FQ19" s="120">
        <f t="shared" si="69"/>
        <v>0</v>
      </c>
      <c r="FR19" s="140" t="s">
        <v>143</v>
      </c>
      <c r="FS19" s="141" t="s">
        <v>143</v>
      </c>
      <c r="FT19" s="119">
        <f t="shared" si="70"/>
        <v>0</v>
      </c>
      <c r="FU19" s="140" t="s">
        <v>143</v>
      </c>
      <c r="FV19" s="141" t="s">
        <v>143</v>
      </c>
      <c r="FW19" s="119">
        <f t="shared" si="71"/>
        <v>0</v>
      </c>
      <c r="FX19" s="140" t="s">
        <v>143</v>
      </c>
      <c r="FY19" s="140" t="s">
        <v>143</v>
      </c>
      <c r="FZ19" s="120">
        <f t="shared" si="72"/>
        <v>0</v>
      </c>
      <c r="GA19" s="140" t="s">
        <v>143</v>
      </c>
      <c r="GB19" s="141" t="s">
        <v>143</v>
      </c>
      <c r="GC19" s="119">
        <f t="shared" si="73"/>
        <v>0</v>
      </c>
      <c r="GD19" s="140" t="s">
        <v>143</v>
      </c>
      <c r="GE19" s="141" t="s">
        <v>143</v>
      </c>
      <c r="GF19" s="119">
        <f t="shared" si="74"/>
        <v>0</v>
      </c>
      <c r="GG19" s="140" t="s">
        <v>143</v>
      </c>
      <c r="GH19" s="140" t="s">
        <v>143</v>
      </c>
      <c r="GI19" s="120">
        <f t="shared" si="75"/>
        <v>0</v>
      </c>
      <c r="GJ19" s="140" t="s">
        <v>143</v>
      </c>
      <c r="GK19" s="141" t="s">
        <v>143</v>
      </c>
      <c r="GL19" s="119">
        <f t="shared" si="76"/>
        <v>0</v>
      </c>
      <c r="GM19" s="140" t="s">
        <v>143</v>
      </c>
      <c r="GN19" s="141" t="s">
        <v>143</v>
      </c>
      <c r="GO19" s="119">
        <f t="shared" si="77"/>
        <v>0</v>
      </c>
      <c r="GP19" s="140" t="s">
        <v>143</v>
      </c>
      <c r="GQ19" s="140" t="s">
        <v>143</v>
      </c>
      <c r="GR19" s="120">
        <f t="shared" si="78"/>
        <v>0</v>
      </c>
      <c r="GS19" s="140" t="s">
        <v>143</v>
      </c>
      <c r="GT19" s="141" t="s">
        <v>143</v>
      </c>
      <c r="GU19" s="119">
        <f t="shared" si="79"/>
        <v>0</v>
      </c>
      <c r="GV19" s="140" t="s">
        <v>143</v>
      </c>
      <c r="GW19" s="141" t="s">
        <v>143</v>
      </c>
      <c r="GX19" s="119">
        <f t="shared" si="80"/>
        <v>0</v>
      </c>
      <c r="GY19" s="140" t="s">
        <v>143</v>
      </c>
      <c r="GZ19" s="140" t="s">
        <v>143</v>
      </c>
      <c r="HA19" s="120">
        <f t="shared" si="81"/>
        <v>0</v>
      </c>
      <c r="HB19" s="140" t="s">
        <v>143</v>
      </c>
      <c r="HC19" s="141" t="s">
        <v>143</v>
      </c>
      <c r="HD19" s="119">
        <f t="shared" si="82"/>
        <v>0</v>
      </c>
      <c r="HE19" s="140" t="s">
        <v>143</v>
      </c>
      <c r="HF19" s="141" t="s">
        <v>143</v>
      </c>
      <c r="HG19" s="119">
        <f t="shared" si="83"/>
        <v>0</v>
      </c>
      <c r="HH19" s="140" t="s">
        <v>143</v>
      </c>
      <c r="HI19" s="140" t="s">
        <v>143</v>
      </c>
      <c r="HJ19" s="120">
        <f t="shared" si="84"/>
        <v>0</v>
      </c>
      <c r="HK19" s="140" t="s">
        <v>143</v>
      </c>
      <c r="HL19" s="141" t="s">
        <v>143</v>
      </c>
      <c r="HM19" s="119">
        <f t="shared" si="85"/>
        <v>0</v>
      </c>
      <c r="HN19" s="140" t="s">
        <v>143</v>
      </c>
      <c r="HO19" s="141" t="s">
        <v>143</v>
      </c>
      <c r="HP19" s="119">
        <f t="shared" si="86"/>
        <v>0</v>
      </c>
      <c r="HQ19" s="140" t="s">
        <v>143</v>
      </c>
      <c r="HR19" s="140" t="s">
        <v>143</v>
      </c>
      <c r="HS19" s="120">
        <f t="shared" si="87"/>
        <v>0</v>
      </c>
      <c r="HT19" s="140" t="s">
        <v>143</v>
      </c>
      <c r="HU19" s="141" t="s">
        <v>143</v>
      </c>
      <c r="HV19" s="119">
        <f t="shared" si="88"/>
        <v>0</v>
      </c>
      <c r="HW19" s="140" t="s">
        <v>143</v>
      </c>
      <c r="HX19" s="141" t="s">
        <v>143</v>
      </c>
      <c r="HY19" s="119">
        <f t="shared" si="89"/>
        <v>0</v>
      </c>
      <c r="HZ19" s="140" t="s">
        <v>143</v>
      </c>
      <c r="IA19" s="140" t="s">
        <v>143</v>
      </c>
      <c r="IB19" s="120">
        <f t="shared" si="90"/>
        <v>0</v>
      </c>
      <c r="IC19" s="140" t="s">
        <v>143</v>
      </c>
      <c r="ID19" s="141" t="s">
        <v>143</v>
      </c>
      <c r="IE19" s="119">
        <f t="shared" si="91"/>
        <v>0</v>
      </c>
      <c r="IF19" s="140" t="s">
        <v>143</v>
      </c>
      <c r="IG19" s="141" t="s">
        <v>143</v>
      </c>
      <c r="IH19" s="119">
        <f t="shared" si="92"/>
        <v>0</v>
      </c>
      <c r="II19" s="140" t="s">
        <v>143</v>
      </c>
      <c r="IJ19" s="140" t="s">
        <v>143</v>
      </c>
      <c r="IK19" s="120">
        <f t="shared" si="93"/>
        <v>0</v>
      </c>
      <c r="IL19" s="140" t="s">
        <v>143</v>
      </c>
      <c r="IM19" s="141" t="s">
        <v>143</v>
      </c>
      <c r="IN19" s="119">
        <f t="shared" si="94"/>
        <v>0</v>
      </c>
      <c r="IO19" s="140" t="s">
        <v>143</v>
      </c>
      <c r="IP19" s="140" t="s">
        <v>143</v>
      </c>
    </row>
    <row r="20" spans="1:255" ht="18" customHeight="1" x14ac:dyDescent="0.15">
      <c r="A20" s="93" t="s">
        <v>378</v>
      </c>
      <c r="B20" s="138">
        <f t="shared" si="184"/>
        <v>0</v>
      </c>
      <c r="C20" s="138">
        <f t="shared" si="185"/>
        <v>0</v>
      </c>
      <c r="D20" s="138">
        <f t="shared" si="186"/>
        <v>0</v>
      </c>
      <c r="E20" s="119">
        <f t="shared" si="13"/>
        <v>0</v>
      </c>
      <c r="F20" s="97" t="s">
        <v>143</v>
      </c>
      <c r="G20" s="118" t="s">
        <v>143</v>
      </c>
      <c r="H20" s="120">
        <f t="shared" si="14"/>
        <v>0</v>
      </c>
      <c r="I20" s="97" t="s">
        <v>143</v>
      </c>
      <c r="J20" s="118" t="s">
        <v>143</v>
      </c>
      <c r="K20" s="120">
        <f t="shared" si="15"/>
        <v>0</v>
      </c>
      <c r="L20" s="97" t="s">
        <v>143</v>
      </c>
      <c r="M20" s="118" t="s">
        <v>143</v>
      </c>
      <c r="N20" s="120">
        <f t="shared" si="16"/>
        <v>0</v>
      </c>
      <c r="O20" s="97" t="s">
        <v>143</v>
      </c>
      <c r="P20" s="118" t="s">
        <v>143</v>
      </c>
      <c r="Q20" s="120">
        <f t="shared" si="17"/>
        <v>0</v>
      </c>
      <c r="R20" s="97" t="s">
        <v>143</v>
      </c>
      <c r="S20" s="118" t="s">
        <v>143</v>
      </c>
      <c r="T20" s="120">
        <f t="shared" si="18"/>
        <v>0</v>
      </c>
      <c r="U20" s="97" t="s">
        <v>143</v>
      </c>
      <c r="V20" s="118" t="s">
        <v>143</v>
      </c>
      <c r="W20" s="120">
        <f t="shared" si="19"/>
        <v>0</v>
      </c>
      <c r="X20" s="97" t="s">
        <v>143</v>
      </c>
      <c r="Y20" s="118" t="s">
        <v>143</v>
      </c>
      <c r="Z20" s="120">
        <f t="shared" si="20"/>
        <v>0</v>
      </c>
      <c r="AA20" s="97" t="s">
        <v>143</v>
      </c>
      <c r="AB20" s="118" t="s">
        <v>143</v>
      </c>
      <c r="AC20" s="120">
        <f t="shared" si="21"/>
        <v>0</v>
      </c>
      <c r="AD20" s="97" t="s">
        <v>143</v>
      </c>
      <c r="AE20" s="118" t="s">
        <v>143</v>
      </c>
      <c r="AF20" s="120">
        <f t="shared" si="22"/>
        <v>0</v>
      </c>
      <c r="AG20" s="97" t="s">
        <v>143</v>
      </c>
      <c r="AH20" s="118" t="s">
        <v>143</v>
      </c>
      <c r="AI20" s="120">
        <f t="shared" si="23"/>
        <v>0</v>
      </c>
      <c r="AJ20" s="97" t="s">
        <v>143</v>
      </c>
      <c r="AK20" s="118" t="s">
        <v>143</v>
      </c>
      <c r="AL20" s="120">
        <f t="shared" si="24"/>
        <v>0</v>
      </c>
      <c r="AM20" s="97" t="s">
        <v>143</v>
      </c>
      <c r="AN20" s="118" t="s">
        <v>143</v>
      </c>
      <c r="AO20" s="120">
        <f t="shared" si="25"/>
        <v>0</v>
      </c>
      <c r="AP20" s="97" t="s">
        <v>143</v>
      </c>
      <c r="AQ20" s="118" t="s">
        <v>143</v>
      </c>
      <c r="AR20" s="120">
        <f t="shared" si="26"/>
        <v>0</v>
      </c>
      <c r="AS20" s="97" t="s">
        <v>143</v>
      </c>
      <c r="AT20" s="118" t="s">
        <v>143</v>
      </c>
      <c r="AU20" s="120">
        <f t="shared" si="27"/>
        <v>0</v>
      </c>
      <c r="AV20" s="97" t="s">
        <v>143</v>
      </c>
      <c r="AW20" s="118" t="s">
        <v>143</v>
      </c>
      <c r="AX20" s="120">
        <f t="shared" si="28"/>
        <v>0</v>
      </c>
      <c r="AY20" s="97" t="s">
        <v>143</v>
      </c>
      <c r="AZ20" s="118" t="s">
        <v>143</v>
      </c>
      <c r="BA20" s="120">
        <f t="shared" si="29"/>
        <v>0</v>
      </c>
      <c r="BB20" s="97" t="s">
        <v>143</v>
      </c>
      <c r="BC20" s="118" t="s">
        <v>143</v>
      </c>
      <c r="BD20" s="120">
        <f t="shared" si="30"/>
        <v>0</v>
      </c>
      <c r="BE20" s="97" t="s">
        <v>143</v>
      </c>
      <c r="BF20" s="118" t="s">
        <v>143</v>
      </c>
      <c r="BG20" s="120">
        <f t="shared" si="31"/>
        <v>0</v>
      </c>
      <c r="BH20" s="97" t="s">
        <v>143</v>
      </c>
      <c r="BI20" s="118" t="s">
        <v>143</v>
      </c>
      <c r="BJ20" s="120">
        <f t="shared" si="32"/>
        <v>0</v>
      </c>
      <c r="BK20" s="97" t="s">
        <v>143</v>
      </c>
      <c r="BL20" s="118" t="s">
        <v>143</v>
      </c>
      <c r="BM20" s="120">
        <f t="shared" si="33"/>
        <v>0</v>
      </c>
      <c r="BN20" s="97" t="s">
        <v>143</v>
      </c>
      <c r="BO20" s="118" t="s">
        <v>143</v>
      </c>
      <c r="BP20" s="120">
        <f t="shared" si="34"/>
        <v>0</v>
      </c>
      <c r="BQ20" s="97" t="s">
        <v>143</v>
      </c>
      <c r="BR20" s="118" t="s">
        <v>143</v>
      </c>
      <c r="BS20" s="120">
        <f t="shared" si="35"/>
        <v>0</v>
      </c>
      <c r="BT20" s="97" t="s">
        <v>143</v>
      </c>
      <c r="BU20" s="118" t="s">
        <v>143</v>
      </c>
      <c r="BV20" s="120">
        <f t="shared" si="36"/>
        <v>0</v>
      </c>
      <c r="BW20" s="97" t="s">
        <v>143</v>
      </c>
      <c r="BX20" s="118" t="s">
        <v>143</v>
      </c>
      <c r="BY20" s="120">
        <f t="shared" si="37"/>
        <v>0</v>
      </c>
      <c r="BZ20" s="97" t="s">
        <v>143</v>
      </c>
      <c r="CA20" s="118" t="s">
        <v>143</v>
      </c>
      <c r="CB20" s="120">
        <f t="shared" si="38"/>
        <v>0</v>
      </c>
      <c r="CC20" s="97" t="s">
        <v>143</v>
      </c>
      <c r="CD20" s="118" t="s">
        <v>143</v>
      </c>
      <c r="CE20" s="120">
        <f t="shared" si="39"/>
        <v>0</v>
      </c>
      <c r="CF20" s="97" t="s">
        <v>143</v>
      </c>
      <c r="CG20" s="118" t="s">
        <v>143</v>
      </c>
      <c r="CH20" s="120">
        <f t="shared" si="40"/>
        <v>0</v>
      </c>
      <c r="CI20" s="97" t="s">
        <v>143</v>
      </c>
      <c r="CJ20" s="118" t="s">
        <v>143</v>
      </c>
      <c r="CK20" s="120">
        <f t="shared" si="41"/>
        <v>0</v>
      </c>
      <c r="CL20" s="97" t="s">
        <v>143</v>
      </c>
      <c r="CM20" s="118" t="s">
        <v>143</v>
      </c>
      <c r="CN20" s="120">
        <f t="shared" si="42"/>
        <v>0</v>
      </c>
      <c r="CO20" s="140" t="s">
        <v>143</v>
      </c>
      <c r="CP20" s="141" t="s">
        <v>143</v>
      </c>
      <c r="CQ20" s="120">
        <f t="shared" si="43"/>
        <v>0</v>
      </c>
      <c r="CR20" s="140" t="s">
        <v>143</v>
      </c>
      <c r="CS20" s="141" t="s">
        <v>143</v>
      </c>
      <c r="CT20" s="120">
        <f t="shared" si="44"/>
        <v>0</v>
      </c>
      <c r="CU20" s="140" t="s">
        <v>143</v>
      </c>
      <c r="CV20" s="141" t="s">
        <v>143</v>
      </c>
      <c r="CW20" s="120">
        <f t="shared" si="45"/>
        <v>0</v>
      </c>
      <c r="CX20" s="140" t="s">
        <v>143</v>
      </c>
      <c r="CY20" s="141" t="s">
        <v>143</v>
      </c>
      <c r="CZ20" s="120">
        <f t="shared" si="46"/>
        <v>0</v>
      </c>
      <c r="DA20" s="140" t="s">
        <v>143</v>
      </c>
      <c r="DB20" s="141" t="s">
        <v>143</v>
      </c>
      <c r="DC20" s="119">
        <f t="shared" si="47"/>
        <v>0</v>
      </c>
      <c r="DD20" s="140" t="s">
        <v>143</v>
      </c>
      <c r="DE20" s="140" t="s">
        <v>143</v>
      </c>
      <c r="DF20" s="120">
        <f t="shared" si="48"/>
        <v>0</v>
      </c>
      <c r="DG20" s="140" t="s">
        <v>143</v>
      </c>
      <c r="DH20" s="141" t="s">
        <v>143</v>
      </c>
      <c r="DI20" s="119">
        <f t="shared" si="49"/>
        <v>0</v>
      </c>
      <c r="DJ20" s="140" t="s">
        <v>143</v>
      </c>
      <c r="DK20" s="141" t="s">
        <v>143</v>
      </c>
      <c r="DL20" s="119">
        <f t="shared" si="50"/>
        <v>0</v>
      </c>
      <c r="DM20" s="140" t="s">
        <v>143</v>
      </c>
      <c r="DN20" s="140" t="s">
        <v>143</v>
      </c>
      <c r="DO20" s="120">
        <f t="shared" si="51"/>
        <v>0</v>
      </c>
      <c r="DP20" s="140" t="s">
        <v>143</v>
      </c>
      <c r="DQ20" s="141" t="s">
        <v>143</v>
      </c>
      <c r="DR20" s="119">
        <f t="shared" si="52"/>
        <v>0</v>
      </c>
      <c r="DS20" s="140" t="s">
        <v>143</v>
      </c>
      <c r="DT20" s="141" t="s">
        <v>143</v>
      </c>
      <c r="DU20" s="119">
        <f t="shared" si="53"/>
        <v>0</v>
      </c>
      <c r="DV20" s="140" t="s">
        <v>143</v>
      </c>
      <c r="DW20" s="140" t="s">
        <v>143</v>
      </c>
      <c r="DX20" s="120">
        <f t="shared" si="54"/>
        <v>0</v>
      </c>
      <c r="DY20" s="140" t="s">
        <v>143</v>
      </c>
      <c r="DZ20" s="141" t="s">
        <v>143</v>
      </c>
      <c r="EA20" s="119">
        <f t="shared" si="55"/>
        <v>0</v>
      </c>
      <c r="EB20" s="140" t="s">
        <v>143</v>
      </c>
      <c r="EC20" s="141" t="s">
        <v>143</v>
      </c>
      <c r="ED20" s="119">
        <f t="shared" si="56"/>
        <v>0</v>
      </c>
      <c r="EE20" s="140" t="s">
        <v>143</v>
      </c>
      <c r="EF20" s="140" t="s">
        <v>143</v>
      </c>
      <c r="EG20" s="120">
        <f t="shared" si="57"/>
        <v>0</v>
      </c>
      <c r="EH20" s="140" t="s">
        <v>143</v>
      </c>
      <c r="EI20" s="141" t="s">
        <v>143</v>
      </c>
      <c r="EJ20" s="119">
        <f t="shared" si="58"/>
        <v>0</v>
      </c>
      <c r="EK20" s="140" t="s">
        <v>143</v>
      </c>
      <c r="EL20" s="141" t="s">
        <v>143</v>
      </c>
      <c r="EM20" s="119">
        <f t="shared" si="59"/>
        <v>0</v>
      </c>
      <c r="EN20" s="140" t="s">
        <v>143</v>
      </c>
      <c r="EO20" s="140" t="s">
        <v>143</v>
      </c>
      <c r="EP20" s="120">
        <f t="shared" si="60"/>
        <v>0</v>
      </c>
      <c r="EQ20" s="140" t="s">
        <v>143</v>
      </c>
      <c r="ER20" s="141" t="s">
        <v>143</v>
      </c>
      <c r="ES20" s="119">
        <f t="shared" si="61"/>
        <v>0</v>
      </c>
      <c r="ET20" s="140" t="s">
        <v>143</v>
      </c>
      <c r="EU20" s="141" t="s">
        <v>143</v>
      </c>
      <c r="EV20" s="119">
        <f t="shared" si="62"/>
        <v>0</v>
      </c>
      <c r="EW20" s="140" t="s">
        <v>143</v>
      </c>
      <c r="EX20" s="140" t="s">
        <v>143</v>
      </c>
      <c r="EY20" s="120">
        <f t="shared" si="63"/>
        <v>0</v>
      </c>
      <c r="EZ20" s="140" t="s">
        <v>143</v>
      </c>
      <c r="FA20" s="141" t="s">
        <v>143</v>
      </c>
      <c r="FB20" s="119">
        <f t="shared" si="64"/>
        <v>0</v>
      </c>
      <c r="FC20" s="140" t="s">
        <v>143</v>
      </c>
      <c r="FD20" s="141" t="s">
        <v>143</v>
      </c>
      <c r="FE20" s="119">
        <f t="shared" si="65"/>
        <v>0</v>
      </c>
      <c r="FF20" s="140" t="s">
        <v>143</v>
      </c>
      <c r="FG20" s="140" t="s">
        <v>143</v>
      </c>
      <c r="FH20" s="120">
        <f t="shared" si="66"/>
        <v>0</v>
      </c>
      <c r="FI20" s="140" t="s">
        <v>143</v>
      </c>
      <c r="FJ20" s="141" t="s">
        <v>143</v>
      </c>
      <c r="FK20" s="119">
        <f t="shared" si="67"/>
        <v>0</v>
      </c>
      <c r="FL20" s="140" t="s">
        <v>143</v>
      </c>
      <c r="FM20" s="141" t="s">
        <v>143</v>
      </c>
      <c r="FN20" s="119">
        <f t="shared" si="68"/>
        <v>0</v>
      </c>
      <c r="FO20" s="140" t="s">
        <v>143</v>
      </c>
      <c r="FP20" s="140" t="s">
        <v>143</v>
      </c>
      <c r="FQ20" s="120">
        <f t="shared" si="69"/>
        <v>0</v>
      </c>
      <c r="FR20" s="140" t="s">
        <v>143</v>
      </c>
      <c r="FS20" s="141" t="s">
        <v>143</v>
      </c>
      <c r="FT20" s="119">
        <f t="shared" si="70"/>
        <v>0</v>
      </c>
      <c r="FU20" s="140" t="s">
        <v>143</v>
      </c>
      <c r="FV20" s="141" t="s">
        <v>143</v>
      </c>
      <c r="FW20" s="119">
        <f t="shared" si="71"/>
        <v>0</v>
      </c>
      <c r="FX20" s="140" t="s">
        <v>143</v>
      </c>
      <c r="FY20" s="140" t="s">
        <v>143</v>
      </c>
      <c r="FZ20" s="120">
        <f t="shared" si="72"/>
        <v>0</v>
      </c>
      <c r="GA20" s="140" t="s">
        <v>143</v>
      </c>
      <c r="GB20" s="141" t="s">
        <v>143</v>
      </c>
      <c r="GC20" s="119">
        <f t="shared" si="73"/>
        <v>0</v>
      </c>
      <c r="GD20" s="140" t="s">
        <v>143</v>
      </c>
      <c r="GE20" s="141" t="s">
        <v>143</v>
      </c>
      <c r="GF20" s="119">
        <f t="shared" si="74"/>
        <v>0</v>
      </c>
      <c r="GG20" s="140" t="s">
        <v>143</v>
      </c>
      <c r="GH20" s="140" t="s">
        <v>143</v>
      </c>
      <c r="GI20" s="120">
        <f t="shared" si="75"/>
        <v>0</v>
      </c>
      <c r="GJ20" s="140" t="s">
        <v>143</v>
      </c>
      <c r="GK20" s="141" t="s">
        <v>143</v>
      </c>
      <c r="GL20" s="119">
        <f t="shared" si="76"/>
        <v>0</v>
      </c>
      <c r="GM20" s="140" t="s">
        <v>143</v>
      </c>
      <c r="GN20" s="141" t="s">
        <v>143</v>
      </c>
      <c r="GO20" s="119">
        <f t="shared" si="77"/>
        <v>0</v>
      </c>
      <c r="GP20" s="140" t="s">
        <v>143</v>
      </c>
      <c r="GQ20" s="140" t="s">
        <v>143</v>
      </c>
      <c r="GR20" s="120">
        <f t="shared" si="78"/>
        <v>0</v>
      </c>
      <c r="GS20" s="140" t="s">
        <v>143</v>
      </c>
      <c r="GT20" s="141" t="s">
        <v>143</v>
      </c>
      <c r="GU20" s="119">
        <f t="shared" si="79"/>
        <v>0</v>
      </c>
      <c r="GV20" s="140" t="s">
        <v>143</v>
      </c>
      <c r="GW20" s="141" t="s">
        <v>143</v>
      </c>
      <c r="GX20" s="119">
        <f t="shared" si="80"/>
        <v>0</v>
      </c>
      <c r="GY20" s="140" t="s">
        <v>143</v>
      </c>
      <c r="GZ20" s="140" t="s">
        <v>143</v>
      </c>
      <c r="HA20" s="120">
        <f t="shared" si="81"/>
        <v>0</v>
      </c>
      <c r="HB20" s="140" t="s">
        <v>143</v>
      </c>
      <c r="HC20" s="141" t="s">
        <v>143</v>
      </c>
      <c r="HD20" s="119">
        <f t="shared" si="82"/>
        <v>0</v>
      </c>
      <c r="HE20" s="140" t="s">
        <v>143</v>
      </c>
      <c r="HF20" s="141" t="s">
        <v>143</v>
      </c>
      <c r="HG20" s="119">
        <f t="shared" si="83"/>
        <v>0</v>
      </c>
      <c r="HH20" s="140" t="s">
        <v>143</v>
      </c>
      <c r="HI20" s="140" t="s">
        <v>143</v>
      </c>
      <c r="HJ20" s="120">
        <f t="shared" si="84"/>
        <v>0</v>
      </c>
      <c r="HK20" s="140" t="s">
        <v>143</v>
      </c>
      <c r="HL20" s="141" t="s">
        <v>143</v>
      </c>
      <c r="HM20" s="119">
        <f t="shared" si="85"/>
        <v>0</v>
      </c>
      <c r="HN20" s="140" t="s">
        <v>143</v>
      </c>
      <c r="HO20" s="141" t="s">
        <v>143</v>
      </c>
      <c r="HP20" s="119">
        <f t="shared" si="86"/>
        <v>0</v>
      </c>
      <c r="HQ20" s="140" t="s">
        <v>143</v>
      </c>
      <c r="HR20" s="140" t="s">
        <v>143</v>
      </c>
      <c r="HS20" s="120">
        <f t="shared" si="87"/>
        <v>0</v>
      </c>
      <c r="HT20" s="140" t="s">
        <v>143</v>
      </c>
      <c r="HU20" s="141" t="s">
        <v>143</v>
      </c>
      <c r="HV20" s="119">
        <f t="shared" si="88"/>
        <v>0</v>
      </c>
      <c r="HW20" s="140" t="s">
        <v>143</v>
      </c>
      <c r="HX20" s="141" t="s">
        <v>143</v>
      </c>
      <c r="HY20" s="119">
        <f t="shared" si="89"/>
        <v>0</v>
      </c>
      <c r="HZ20" s="140" t="s">
        <v>143</v>
      </c>
      <c r="IA20" s="140" t="s">
        <v>143</v>
      </c>
      <c r="IB20" s="120">
        <f t="shared" si="90"/>
        <v>0</v>
      </c>
      <c r="IC20" s="140" t="s">
        <v>143</v>
      </c>
      <c r="ID20" s="141" t="s">
        <v>143</v>
      </c>
      <c r="IE20" s="119">
        <f t="shared" si="91"/>
        <v>0</v>
      </c>
      <c r="IF20" s="140" t="s">
        <v>143</v>
      </c>
      <c r="IG20" s="141" t="s">
        <v>143</v>
      </c>
      <c r="IH20" s="119">
        <f t="shared" si="92"/>
        <v>0</v>
      </c>
      <c r="II20" s="140" t="s">
        <v>143</v>
      </c>
      <c r="IJ20" s="140" t="s">
        <v>143</v>
      </c>
      <c r="IK20" s="120">
        <f t="shared" si="93"/>
        <v>0</v>
      </c>
      <c r="IL20" s="140" t="s">
        <v>143</v>
      </c>
      <c r="IM20" s="141" t="s">
        <v>143</v>
      </c>
      <c r="IN20" s="119">
        <f t="shared" si="94"/>
        <v>0</v>
      </c>
      <c r="IO20" s="140" t="s">
        <v>143</v>
      </c>
      <c r="IP20" s="140" t="s">
        <v>143</v>
      </c>
    </row>
    <row r="21" spans="1:255" s="9" customFormat="1" ht="18" customHeight="1" x14ac:dyDescent="0.15">
      <c r="A21" s="93" t="s">
        <v>379</v>
      </c>
      <c r="B21" s="138">
        <f t="shared" si="184"/>
        <v>0</v>
      </c>
      <c r="C21" s="138">
        <f t="shared" si="185"/>
        <v>0</v>
      </c>
      <c r="D21" s="138">
        <f t="shared" si="186"/>
        <v>0</v>
      </c>
      <c r="E21" s="119">
        <f t="shared" si="13"/>
        <v>0</v>
      </c>
      <c r="F21" s="97" t="s">
        <v>143</v>
      </c>
      <c r="G21" s="118" t="s">
        <v>143</v>
      </c>
      <c r="H21" s="120">
        <f t="shared" si="14"/>
        <v>0</v>
      </c>
      <c r="I21" s="97" t="s">
        <v>143</v>
      </c>
      <c r="J21" s="118" t="s">
        <v>143</v>
      </c>
      <c r="K21" s="120">
        <f t="shared" si="15"/>
        <v>0</v>
      </c>
      <c r="L21" s="97" t="s">
        <v>143</v>
      </c>
      <c r="M21" s="118" t="s">
        <v>143</v>
      </c>
      <c r="N21" s="120">
        <f t="shared" si="16"/>
        <v>0</v>
      </c>
      <c r="O21" s="97" t="s">
        <v>143</v>
      </c>
      <c r="P21" s="118" t="s">
        <v>143</v>
      </c>
      <c r="Q21" s="120">
        <f t="shared" si="17"/>
        <v>0</v>
      </c>
      <c r="R21" s="97" t="s">
        <v>143</v>
      </c>
      <c r="S21" s="118" t="s">
        <v>143</v>
      </c>
      <c r="T21" s="120">
        <f t="shared" si="18"/>
        <v>0</v>
      </c>
      <c r="U21" s="97" t="s">
        <v>143</v>
      </c>
      <c r="V21" s="118" t="s">
        <v>143</v>
      </c>
      <c r="W21" s="120">
        <f t="shared" si="19"/>
        <v>0</v>
      </c>
      <c r="X21" s="97" t="s">
        <v>143</v>
      </c>
      <c r="Y21" s="118" t="s">
        <v>143</v>
      </c>
      <c r="Z21" s="120">
        <f t="shared" si="20"/>
        <v>0</v>
      </c>
      <c r="AA21" s="97" t="s">
        <v>143</v>
      </c>
      <c r="AB21" s="118" t="s">
        <v>143</v>
      </c>
      <c r="AC21" s="120">
        <f t="shared" si="21"/>
        <v>0</v>
      </c>
      <c r="AD21" s="97" t="s">
        <v>143</v>
      </c>
      <c r="AE21" s="118" t="s">
        <v>143</v>
      </c>
      <c r="AF21" s="120">
        <f t="shared" si="22"/>
        <v>0</v>
      </c>
      <c r="AG21" s="97" t="s">
        <v>143</v>
      </c>
      <c r="AH21" s="118" t="s">
        <v>143</v>
      </c>
      <c r="AI21" s="120">
        <f t="shared" si="23"/>
        <v>0</v>
      </c>
      <c r="AJ21" s="97" t="s">
        <v>143</v>
      </c>
      <c r="AK21" s="118" t="s">
        <v>143</v>
      </c>
      <c r="AL21" s="120">
        <f t="shared" si="24"/>
        <v>0</v>
      </c>
      <c r="AM21" s="97" t="s">
        <v>143</v>
      </c>
      <c r="AN21" s="118" t="s">
        <v>143</v>
      </c>
      <c r="AO21" s="120">
        <f t="shared" si="25"/>
        <v>0</v>
      </c>
      <c r="AP21" s="97" t="s">
        <v>143</v>
      </c>
      <c r="AQ21" s="118" t="s">
        <v>143</v>
      </c>
      <c r="AR21" s="120">
        <f t="shared" si="26"/>
        <v>0</v>
      </c>
      <c r="AS21" s="97" t="s">
        <v>143</v>
      </c>
      <c r="AT21" s="118" t="s">
        <v>143</v>
      </c>
      <c r="AU21" s="120">
        <f t="shared" si="27"/>
        <v>0</v>
      </c>
      <c r="AV21" s="97" t="s">
        <v>143</v>
      </c>
      <c r="AW21" s="118" t="s">
        <v>143</v>
      </c>
      <c r="AX21" s="120">
        <f t="shared" si="28"/>
        <v>0</v>
      </c>
      <c r="AY21" s="97" t="s">
        <v>143</v>
      </c>
      <c r="AZ21" s="118" t="s">
        <v>143</v>
      </c>
      <c r="BA21" s="120">
        <f t="shared" si="29"/>
        <v>0</v>
      </c>
      <c r="BB21" s="97" t="s">
        <v>143</v>
      </c>
      <c r="BC21" s="118" t="s">
        <v>143</v>
      </c>
      <c r="BD21" s="120">
        <f t="shared" si="30"/>
        <v>0</v>
      </c>
      <c r="BE21" s="97" t="s">
        <v>143</v>
      </c>
      <c r="BF21" s="118" t="s">
        <v>143</v>
      </c>
      <c r="BG21" s="120">
        <f t="shared" si="31"/>
        <v>0</v>
      </c>
      <c r="BH21" s="97" t="s">
        <v>143</v>
      </c>
      <c r="BI21" s="118" t="s">
        <v>143</v>
      </c>
      <c r="BJ21" s="120">
        <f t="shared" si="32"/>
        <v>0</v>
      </c>
      <c r="BK21" s="97" t="s">
        <v>143</v>
      </c>
      <c r="BL21" s="118" t="s">
        <v>143</v>
      </c>
      <c r="BM21" s="120">
        <f t="shared" si="33"/>
        <v>0</v>
      </c>
      <c r="BN21" s="97" t="s">
        <v>143</v>
      </c>
      <c r="BO21" s="118" t="s">
        <v>143</v>
      </c>
      <c r="BP21" s="120">
        <f t="shared" si="34"/>
        <v>0</v>
      </c>
      <c r="BQ21" s="97" t="s">
        <v>143</v>
      </c>
      <c r="BR21" s="118" t="s">
        <v>143</v>
      </c>
      <c r="BS21" s="120">
        <f t="shared" si="35"/>
        <v>0</v>
      </c>
      <c r="BT21" s="97" t="s">
        <v>143</v>
      </c>
      <c r="BU21" s="118" t="s">
        <v>143</v>
      </c>
      <c r="BV21" s="120">
        <f t="shared" si="36"/>
        <v>0</v>
      </c>
      <c r="BW21" s="97" t="s">
        <v>143</v>
      </c>
      <c r="BX21" s="118" t="s">
        <v>143</v>
      </c>
      <c r="BY21" s="120">
        <f t="shared" si="37"/>
        <v>0</v>
      </c>
      <c r="BZ21" s="97" t="s">
        <v>143</v>
      </c>
      <c r="CA21" s="118" t="s">
        <v>143</v>
      </c>
      <c r="CB21" s="120">
        <f t="shared" si="38"/>
        <v>0</v>
      </c>
      <c r="CC21" s="97" t="s">
        <v>143</v>
      </c>
      <c r="CD21" s="118" t="s">
        <v>143</v>
      </c>
      <c r="CE21" s="120">
        <f t="shared" si="39"/>
        <v>0</v>
      </c>
      <c r="CF21" s="97" t="s">
        <v>143</v>
      </c>
      <c r="CG21" s="118" t="s">
        <v>143</v>
      </c>
      <c r="CH21" s="120">
        <f t="shared" si="40"/>
        <v>0</v>
      </c>
      <c r="CI21" s="97" t="s">
        <v>143</v>
      </c>
      <c r="CJ21" s="118" t="s">
        <v>143</v>
      </c>
      <c r="CK21" s="120">
        <f t="shared" si="41"/>
        <v>0</v>
      </c>
      <c r="CL21" s="97" t="s">
        <v>143</v>
      </c>
      <c r="CM21" s="118" t="s">
        <v>143</v>
      </c>
      <c r="CN21" s="120">
        <f t="shared" si="42"/>
        <v>0</v>
      </c>
      <c r="CO21" s="140" t="s">
        <v>143</v>
      </c>
      <c r="CP21" s="141" t="s">
        <v>143</v>
      </c>
      <c r="CQ21" s="120">
        <f t="shared" si="43"/>
        <v>0</v>
      </c>
      <c r="CR21" s="140" t="s">
        <v>143</v>
      </c>
      <c r="CS21" s="141" t="s">
        <v>143</v>
      </c>
      <c r="CT21" s="120">
        <f t="shared" si="44"/>
        <v>0</v>
      </c>
      <c r="CU21" s="140" t="s">
        <v>143</v>
      </c>
      <c r="CV21" s="141" t="s">
        <v>143</v>
      </c>
      <c r="CW21" s="120">
        <f t="shared" si="45"/>
        <v>0</v>
      </c>
      <c r="CX21" s="140" t="s">
        <v>143</v>
      </c>
      <c r="CY21" s="141" t="s">
        <v>143</v>
      </c>
      <c r="CZ21" s="120">
        <f t="shared" si="46"/>
        <v>0</v>
      </c>
      <c r="DA21" s="140" t="s">
        <v>143</v>
      </c>
      <c r="DB21" s="141" t="s">
        <v>143</v>
      </c>
      <c r="DC21" s="119">
        <f t="shared" si="47"/>
        <v>0</v>
      </c>
      <c r="DD21" s="140" t="s">
        <v>143</v>
      </c>
      <c r="DE21" s="140" t="s">
        <v>143</v>
      </c>
      <c r="DF21" s="120">
        <f t="shared" si="48"/>
        <v>0</v>
      </c>
      <c r="DG21" s="140" t="s">
        <v>143</v>
      </c>
      <c r="DH21" s="141" t="s">
        <v>143</v>
      </c>
      <c r="DI21" s="119">
        <f t="shared" si="49"/>
        <v>0</v>
      </c>
      <c r="DJ21" s="140" t="s">
        <v>143</v>
      </c>
      <c r="DK21" s="141" t="s">
        <v>143</v>
      </c>
      <c r="DL21" s="119">
        <f t="shared" si="50"/>
        <v>0</v>
      </c>
      <c r="DM21" s="140" t="s">
        <v>143</v>
      </c>
      <c r="DN21" s="140" t="s">
        <v>143</v>
      </c>
      <c r="DO21" s="120">
        <f t="shared" si="51"/>
        <v>0</v>
      </c>
      <c r="DP21" s="140" t="s">
        <v>143</v>
      </c>
      <c r="DQ21" s="141" t="s">
        <v>143</v>
      </c>
      <c r="DR21" s="119">
        <f t="shared" si="52"/>
        <v>0</v>
      </c>
      <c r="DS21" s="140" t="s">
        <v>143</v>
      </c>
      <c r="DT21" s="141" t="s">
        <v>143</v>
      </c>
      <c r="DU21" s="119">
        <f t="shared" si="53"/>
        <v>0</v>
      </c>
      <c r="DV21" s="140" t="s">
        <v>143</v>
      </c>
      <c r="DW21" s="140" t="s">
        <v>143</v>
      </c>
      <c r="DX21" s="120">
        <f t="shared" si="54"/>
        <v>0</v>
      </c>
      <c r="DY21" s="140" t="s">
        <v>143</v>
      </c>
      <c r="DZ21" s="141" t="s">
        <v>143</v>
      </c>
      <c r="EA21" s="119">
        <f t="shared" si="55"/>
        <v>0</v>
      </c>
      <c r="EB21" s="140" t="s">
        <v>143</v>
      </c>
      <c r="EC21" s="141" t="s">
        <v>143</v>
      </c>
      <c r="ED21" s="119">
        <f t="shared" si="56"/>
        <v>0</v>
      </c>
      <c r="EE21" s="140" t="s">
        <v>143</v>
      </c>
      <c r="EF21" s="140" t="s">
        <v>143</v>
      </c>
      <c r="EG21" s="120">
        <f t="shared" si="57"/>
        <v>0</v>
      </c>
      <c r="EH21" s="140" t="s">
        <v>143</v>
      </c>
      <c r="EI21" s="141" t="s">
        <v>143</v>
      </c>
      <c r="EJ21" s="119">
        <f t="shared" si="58"/>
        <v>0</v>
      </c>
      <c r="EK21" s="140" t="s">
        <v>143</v>
      </c>
      <c r="EL21" s="141" t="s">
        <v>143</v>
      </c>
      <c r="EM21" s="119">
        <f t="shared" si="59"/>
        <v>0</v>
      </c>
      <c r="EN21" s="140" t="s">
        <v>143</v>
      </c>
      <c r="EO21" s="140" t="s">
        <v>143</v>
      </c>
      <c r="EP21" s="120">
        <f t="shared" si="60"/>
        <v>0</v>
      </c>
      <c r="EQ21" s="140" t="s">
        <v>143</v>
      </c>
      <c r="ER21" s="141" t="s">
        <v>143</v>
      </c>
      <c r="ES21" s="119">
        <f t="shared" si="61"/>
        <v>0</v>
      </c>
      <c r="ET21" s="140" t="s">
        <v>143</v>
      </c>
      <c r="EU21" s="141" t="s">
        <v>143</v>
      </c>
      <c r="EV21" s="119">
        <f t="shared" si="62"/>
        <v>0</v>
      </c>
      <c r="EW21" s="140" t="s">
        <v>143</v>
      </c>
      <c r="EX21" s="140" t="s">
        <v>143</v>
      </c>
      <c r="EY21" s="120">
        <f t="shared" si="63"/>
        <v>0</v>
      </c>
      <c r="EZ21" s="140" t="s">
        <v>143</v>
      </c>
      <c r="FA21" s="141" t="s">
        <v>143</v>
      </c>
      <c r="FB21" s="119">
        <f t="shared" si="64"/>
        <v>0</v>
      </c>
      <c r="FC21" s="140" t="s">
        <v>143</v>
      </c>
      <c r="FD21" s="141" t="s">
        <v>143</v>
      </c>
      <c r="FE21" s="119">
        <f t="shared" si="65"/>
        <v>0</v>
      </c>
      <c r="FF21" s="140" t="s">
        <v>143</v>
      </c>
      <c r="FG21" s="140" t="s">
        <v>143</v>
      </c>
      <c r="FH21" s="120">
        <f t="shared" si="66"/>
        <v>0</v>
      </c>
      <c r="FI21" s="140" t="s">
        <v>143</v>
      </c>
      <c r="FJ21" s="141" t="s">
        <v>143</v>
      </c>
      <c r="FK21" s="119">
        <f t="shared" si="67"/>
        <v>0</v>
      </c>
      <c r="FL21" s="140" t="s">
        <v>143</v>
      </c>
      <c r="FM21" s="141" t="s">
        <v>143</v>
      </c>
      <c r="FN21" s="119">
        <f t="shared" si="68"/>
        <v>0</v>
      </c>
      <c r="FO21" s="140" t="s">
        <v>143</v>
      </c>
      <c r="FP21" s="140" t="s">
        <v>143</v>
      </c>
      <c r="FQ21" s="120">
        <f t="shared" si="69"/>
        <v>0</v>
      </c>
      <c r="FR21" s="140" t="s">
        <v>143</v>
      </c>
      <c r="FS21" s="141" t="s">
        <v>143</v>
      </c>
      <c r="FT21" s="119">
        <f t="shared" si="70"/>
        <v>0</v>
      </c>
      <c r="FU21" s="140" t="s">
        <v>143</v>
      </c>
      <c r="FV21" s="141" t="s">
        <v>143</v>
      </c>
      <c r="FW21" s="119">
        <f t="shared" si="71"/>
        <v>0</v>
      </c>
      <c r="FX21" s="140" t="s">
        <v>143</v>
      </c>
      <c r="FY21" s="140" t="s">
        <v>143</v>
      </c>
      <c r="FZ21" s="120">
        <f t="shared" si="72"/>
        <v>0</v>
      </c>
      <c r="GA21" s="140" t="s">
        <v>143</v>
      </c>
      <c r="GB21" s="141" t="s">
        <v>143</v>
      </c>
      <c r="GC21" s="119">
        <f t="shared" si="73"/>
        <v>0</v>
      </c>
      <c r="GD21" s="140" t="s">
        <v>143</v>
      </c>
      <c r="GE21" s="141" t="s">
        <v>143</v>
      </c>
      <c r="GF21" s="119">
        <f t="shared" si="74"/>
        <v>0</v>
      </c>
      <c r="GG21" s="140" t="s">
        <v>143</v>
      </c>
      <c r="GH21" s="140" t="s">
        <v>143</v>
      </c>
      <c r="GI21" s="120">
        <f t="shared" si="75"/>
        <v>0</v>
      </c>
      <c r="GJ21" s="140" t="s">
        <v>143</v>
      </c>
      <c r="GK21" s="141" t="s">
        <v>143</v>
      </c>
      <c r="GL21" s="119">
        <f t="shared" si="76"/>
        <v>0</v>
      </c>
      <c r="GM21" s="140" t="s">
        <v>143</v>
      </c>
      <c r="GN21" s="141" t="s">
        <v>143</v>
      </c>
      <c r="GO21" s="119">
        <f t="shared" si="77"/>
        <v>0</v>
      </c>
      <c r="GP21" s="140" t="s">
        <v>143</v>
      </c>
      <c r="GQ21" s="140" t="s">
        <v>143</v>
      </c>
      <c r="GR21" s="120">
        <f t="shared" si="78"/>
        <v>0</v>
      </c>
      <c r="GS21" s="140" t="s">
        <v>143</v>
      </c>
      <c r="GT21" s="141" t="s">
        <v>143</v>
      </c>
      <c r="GU21" s="119">
        <f t="shared" si="79"/>
        <v>0</v>
      </c>
      <c r="GV21" s="140" t="s">
        <v>143</v>
      </c>
      <c r="GW21" s="141" t="s">
        <v>143</v>
      </c>
      <c r="GX21" s="119">
        <f t="shared" si="80"/>
        <v>0</v>
      </c>
      <c r="GY21" s="140" t="s">
        <v>143</v>
      </c>
      <c r="GZ21" s="140" t="s">
        <v>143</v>
      </c>
      <c r="HA21" s="120">
        <f t="shared" si="81"/>
        <v>0</v>
      </c>
      <c r="HB21" s="140" t="s">
        <v>143</v>
      </c>
      <c r="HC21" s="141" t="s">
        <v>143</v>
      </c>
      <c r="HD21" s="119">
        <f t="shared" si="82"/>
        <v>0</v>
      </c>
      <c r="HE21" s="140" t="s">
        <v>143</v>
      </c>
      <c r="HF21" s="141" t="s">
        <v>143</v>
      </c>
      <c r="HG21" s="119">
        <f t="shared" si="83"/>
        <v>0</v>
      </c>
      <c r="HH21" s="140" t="s">
        <v>143</v>
      </c>
      <c r="HI21" s="140" t="s">
        <v>143</v>
      </c>
      <c r="HJ21" s="120">
        <f t="shared" si="84"/>
        <v>0</v>
      </c>
      <c r="HK21" s="140" t="s">
        <v>143</v>
      </c>
      <c r="HL21" s="141" t="s">
        <v>143</v>
      </c>
      <c r="HM21" s="119">
        <f t="shared" si="85"/>
        <v>0</v>
      </c>
      <c r="HN21" s="140" t="s">
        <v>143</v>
      </c>
      <c r="HO21" s="141" t="s">
        <v>143</v>
      </c>
      <c r="HP21" s="119">
        <f t="shared" si="86"/>
        <v>0</v>
      </c>
      <c r="HQ21" s="140" t="s">
        <v>143</v>
      </c>
      <c r="HR21" s="140" t="s">
        <v>143</v>
      </c>
      <c r="HS21" s="120">
        <f t="shared" si="87"/>
        <v>0</v>
      </c>
      <c r="HT21" s="140" t="s">
        <v>143</v>
      </c>
      <c r="HU21" s="141" t="s">
        <v>143</v>
      </c>
      <c r="HV21" s="119">
        <f t="shared" si="88"/>
        <v>0</v>
      </c>
      <c r="HW21" s="140" t="s">
        <v>143</v>
      </c>
      <c r="HX21" s="141" t="s">
        <v>143</v>
      </c>
      <c r="HY21" s="119">
        <f t="shared" si="89"/>
        <v>0</v>
      </c>
      <c r="HZ21" s="140" t="s">
        <v>143</v>
      </c>
      <c r="IA21" s="140" t="s">
        <v>143</v>
      </c>
      <c r="IB21" s="120">
        <f t="shared" si="90"/>
        <v>0</v>
      </c>
      <c r="IC21" s="140" t="s">
        <v>143</v>
      </c>
      <c r="ID21" s="141" t="s">
        <v>143</v>
      </c>
      <c r="IE21" s="119">
        <f t="shared" si="91"/>
        <v>0</v>
      </c>
      <c r="IF21" s="140" t="s">
        <v>143</v>
      </c>
      <c r="IG21" s="141" t="s">
        <v>143</v>
      </c>
      <c r="IH21" s="119">
        <f t="shared" si="92"/>
        <v>0</v>
      </c>
      <c r="II21" s="140" t="s">
        <v>143</v>
      </c>
      <c r="IJ21" s="140" t="s">
        <v>143</v>
      </c>
      <c r="IK21" s="120">
        <f t="shared" si="93"/>
        <v>0</v>
      </c>
      <c r="IL21" s="140" t="s">
        <v>143</v>
      </c>
      <c r="IM21" s="141" t="s">
        <v>143</v>
      </c>
      <c r="IN21" s="119">
        <f t="shared" si="94"/>
        <v>0</v>
      </c>
      <c r="IO21" s="140" t="s">
        <v>143</v>
      </c>
      <c r="IP21" s="140" t="s">
        <v>143</v>
      </c>
    </row>
    <row r="22" spans="1:255" ht="18" customHeight="1" x14ac:dyDescent="0.15">
      <c r="A22" s="93" t="s">
        <v>380</v>
      </c>
      <c r="B22" s="138">
        <f t="shared" si="184"/>
        <v>0</v>
      </c>
      <c r="C22" s="138">
        <f t="shared" si="185"/>
        <v>0</v>
      </c>
      <c r="D22" s="138">
        <f t="shared" si="186"/>
        <v>0</v>
      </c>
      <c r="E22" s="119">
        <f t="shared" si="13"/>
        <v>0</v>
      </c>
      <c r="F22" s="97" t="s">
        <v>143</v>
      </c>
      <c r="G22" s="118" t="s">
        <v>143</v>
      </c>
      <c r="H22" s="120">
        <f t="shared" si="14"/>
        <v>0</v>
      </c>
      <c r="I22" s="97" t="s">
        <v>143</v>
      </c>
      <c r="J22" s="118" t="s">
        <v>143</v>
      </c>
      <c r="K22" s="120">
        <f t="shared" si="15"/>
        <v>0</v>
      </c>
      <c r="L22" s="97" t="s">
        <v>143</v>
      </c>
      <c r="M22" s="118" t="s">
        <v>143</v>
      </c>
      <c r="N22" s="120">
        <f t="shared" si="16"/>
        <v>0</v>
      </c>
      <c r="O22" s="97" t="s">
        <v>143</v>
      </c>
      <c r="P22" s="118" t="s">
        <v>143</v>
      </c>
      <c r="Q22" s="120">
        <f t="shared" si="17"/>
        <v>0</v>
      </c>
      <c r="R22" s="97" t="s">
        <v>143</v>
      </c>
      <c r="S22" s="118" t="s">
        <v>143</v>
      </c>
      <c r="T22" s="120">
        <f t="shared" si="18"/>
        <v>0</v>
      </c>
      <c r="U22" s="97" t="s">
        <v>143</v>
      </c>
      <c r="V22" s="118" t="s">
        <v>143</v>
      </c>
      <c r="W22" s="120">
        <f t="shared" si="19"/>
        <v>0</v>
      </c>
      <c r="X22" s="97" t="s">
        <v>143</v>
      </c>
      <c r="Y22" s="118" t="s">
        <v>143</v>
      </c>
      <c r="Z22" s="120">
        <f t="shared" si="20"/>
        <v>0</v>
      </c>
      <c r="AA22" s="97" t="s">
        <v>143</v>
      </c>
      <c r="AB22" s="118" t="s">
        <v>143</v>
      </c>
      <c r="AC22" s="120">
        <f t="shared" si="21"/>
        <v>0</v>
      </c>
      <c r="AD22" s="97" t="s">
        <v>143</v>
      </c>
      <c r="AE22" s="118" t="s">
        <v>143</v>
      </c>
      <c r="AF22" s="120">
        <f t="shared" si="22"/>
        <v>0</v>
      </c>
      <c r="AG22" s="97" t="s">
        <v>143</v>
      </c>
      <c r="AH22" s="118" t="s">
        <v>143</v>
      </c>
      <c r="AI22" s="120">
        <f t="shared" si="23"/>
        <v>0</v>
      </c>
      <c r="AJ22" s="97" t="s">
        <v>143</v>
      </c>
      <c r="AK22" s="118" t="s">
        <v>143</v>
      </c>
      <c r="AL22" s="120">
        <f t="shared" si="24"/>
        <v>0</v>
      </c>
      <c r="AM22" s="97" t="s">
        <v>143</v>
      </c>
      <c r="AN22" s="118" t="s">
        <v>143</v>
      </c>
      <c r="AO22" s="120">
        <f t="shared" si="25"/>
        <v>0</v>
      </c>
      <c r="AP22" s="97" t="s">
        <v>143</v>
      </c>
      <c r="AQ22" s="118" t="s">
        <v>143</v>
      </c>
      <c r="AR22" s="120">
        <f t="shared" si="26"/>
        <v>0</v>
      </c>
      <c r="AS22" s="97" t="s">
        <v>143</v>
      </c>
      <c r="AT22" s="118" t="s">
        <v>143</v>
      </c>
      <c r="AU22" s="120">
        <f t="shared" si="27"/>
        <v>0</v>
      </c>
      <c r="AV22" s="97" t="s">
        <v>143</v>
      </c>
      <c r="AW22" s="118" t="s">
        <v>143</v>
      </c>
      <c r="AX22" s="120">
        <f t="shared" si="28"/>
        <v>0</v>
      </c>
      <c r="AY22" s="97" t="s">
        <v>143</v>
      </c>
      <c r="AZ22" s="118" t="s">
        <v>143</v>
      </c>
      <c r="BA22" s="120">
        <f t="shared" si="29"/>
        <v>0</v>
      </c>
      <c r="BB22" s="97" t="s">
        <v>143</v>
      </c>
      <c r="BC22" s="118" t="s">
        <v>143</v>
      </c>
      <c r="BD22" s="120">
        <f t="shared" si="30"/>
        <v>0</v>
      </c>
      <c r="BE22" s="97" t="s">
        <v>143</v>
      </c>
      <c r="BF22" s="118" t="s">
        <v>143</v>
      </c>
      <c r="BG22" s="120">
        <f t="shared" si="31"/>
        <v>0</v>
      </c>
      <c r="BH22" s="97" t="s">
        <v>143</v>
      </c>
      <c r="BI22" s="118" t="s">
        <v>143</v>
      </c>
      <c r="BJ22" s="120">
        <f t="shared" si="32"/>
        <v>0</v>
      </c>
      <c r="BK22" s="97" t="s">
        <v>143</v>
      </c>
      <c r="BL22" s="118" t="s">
        <v>143</v>
      </c>
      <c r="BM22" s="120">
        <f t="shared" si="33"/>
        <v>0</v>
      </c>
      <c r="BN22" s="97" t="s">
        <v>143</v>
      </c>
      <c r="BO22" s="118" t="s">
        <v>143</v>
      </c>
      <c r="BP22" s="120">
        <f t="shared" si="34"/>
        <v>0</v>
      </c>
      <c r="BQ22" s="97" t="s">
        <v>143</v>
      </c>
      <c r="BR22" s="118" t="s">
        <v>143</v>
      </c>
      <c r="BS22" s="120">
        <f t="shared" si="35"/>
        <v>0</v>
      </c>
      <c r="BT22" s="97" t="s">
        <v>143</v>
      </c>
      <c r="BU22" s="118" t="s">
        <v>143</v>
      </c>
      <c r="BV22" s="120">
        <f t="shared" si="36"/>
        <v>0</v>
      </c>
      <c r="BW22" s="97" t="s">
        <v>143</v>
      </c>
      <c r="BX22" s="118" t="s">
        <v>143</v>
      </c>
      <c r="BY22" s="120">
        <f t="shared" si="37"/>
        <v>0</v>
      </c>
      <c r="BZ22" s="97" t="s">
        <v>143</v>
      </c>
      <c r="CA22" s="118" t="s">
        <v>143</v>
      </c>
      <c r="CB22" s="120">
        <f t="shared" si="38"/>
        <v>0</v>
      </c>
      <c r="CC22" s="97" t="s">
        <v>143</v>
      </c>
      <c r="CD22" s="118" t="s">
        <v>143</v>
      </c>
      <c r="CE22" s="120">
        <f t="shared" si="39"/>
        <v>0</v>
      </c>
      <c r="CF22" s="97" t="s">
        <v>143</v>
      </c>
      <c r="CG22" s="118" t="s">
        <v>143</v>
      </c>
      <c r="CH22" s="120">
        <f t="shared" si="40"/>
        <v>0</v>
      </c>
      <c r="CI22" s="97" t="s">
        <v>143</v>
      </c>
      <c r="CJ22" s="118" t="s">
        <v>143</v>
      </c>
      <c r="CK22" s="120">
        <f t="shared" si="41"/>
        <v>0</v>
      </c>
      <c r="CL22" s="97" t="s">
        <v>143</v>
      </c>
      <c r="CM22" s="118" t="s">
        <v>143</v>
      </c>
      <c r="CN22" s="120">
        <f t="shared" si="42"/>
        <v>0</v>
      </c>
      <c r="CO22" s="140" t="s">
        <v>143</v>
      </c>
      <c r="CP22" s="141" t="s">
        <v>143</v>
      </c>
      <c r="CQ22" s="120">
        <f t="shared" si="43"/>
        <v>0</v>
      </c>
      <c r="CR22" s="140" t="s">
        <v>143</v>
      </c>
      <c r="CS22" s="141" t="s">
        <v>143</v>
      </c>
      <c r="CT22" s="120">
        <f t="shared" si="44"/>
        <v>0</v>
      </c>
      <c r="CU22" s="140" t="s">
        <v>143</v>
      </c>
      <c r="CV22" s="141" t="s">
        <v>143</v>
      </c>
      <c r="CW22" s="120">
        <f t="shared" si="45"/>
        <v>0</v>
      </c>
      <c r="CX22" s="140" t="s">
        <v>143</v>
      </c>
      <c r="CY22" s="141" t="s">
        <v>143</v>
      </c>
      <c r="CZ22" s="120">
        <f t="shared" si="46"/>
        <v>0</v>
      </c>
      <c r="DA22" s="140" t="s">
        <v>143</v>
      </c>
      <c r="DB22" s="141" t="s">
        <v>143</v>
      </c>
      <c r="DC22" s="119">
        <f t="shared" si="47"/>
        <v>0</v>
      </c>
      <c r="DD22" s="140" t="s">
        <v>143</v>
      </c>
      <c r="DE22" s="140" t="s">
        <v>143</v>
      </c>
      <c r="DF22" s="120">
        <f t="shared" si="48"/>
        <v>0</v>
      </c>
      <c r="DG22" s="140" t="s">
        <v>143</v>
      </c>
      <c r="DH22" s="141" t="s">
        <v>143</v>
      </c>
      <c r="DI22" s="119">
        <f t="shared" si="49"/>
        <v>0</v>
      </c>
      <c r="DJ22" s="140" t="s">
        <v>143</v>
      </c>
      <c r="DK22" s="141" t="s">
        <v>143</v>
      </c>
      <c r="DL22" s="119">
        <f t="shared" si="50"/>
        <v>0</v>
      </c>
      <c r="DM22" s="140" t="s">
        <v>143</v>
      </c>
      <c r="DN22" s="140" t="s">
        <v>143</v>
      </c>
      <c r="DO22" s="120">
        <f t="shared" si="51"/>
        <v>0</v>
      </c>
      <c r="DP22" s="140" t="s">
        <v>143</v>
      </c>
      <c r="DQ22" s="141" t="s">
        <v>143</v>
      </c>
      <c r="DR22" s="119">
        <f t="shared" si="52"/>
        <v>0</v>
      </c>
      <c r="DS22" s="140" t="s">
        <v>143</v>
      </c>
      <c r="DT22" s="141" t="s">
        <v>143</v>
      </c>
      <c r="DU22" s="119">
        <f t="shared" si="53"/>
        <v>0</v>
      </c>
      <c r="DV22" s="140" t="s">
        <v>143</v>
      </c>
      <c r="DW22" s="140" t="s">
        <v>143</v>
      </c>
      <c r="DX22" s="120">
        <f t="shared" si="54"/>
        <v>0</v>
      </c>
      <c r="DY22" s="140" t="s">
        <v>143</v>
      </c>
      <c r="DZ22" s="141" t="s">
        <v>143</v>
      </c>
      <c r="EA22" s="119">
        <f t="shared" si="55"/>
        <v>0</v>
      </c>
      <c r="EB22" s="140" t="s">
        <v>143</v>
      </c>
      <c r="EC22" s="141" t="s">
        <v>143</v>
      </c>
      <c r="ED22" s="119">
        <f t="shared" si="56"/>
        <v>0</v>
      </c>
      <c r="EE22" s="140" t="s">
        <v>143</v>
      </c>
      <c r="EF22" s="140" t="s">
        <v>143</v>
      </c>
      <c r="EG22" s="120">
        <f t="shared" si="57"/>
        <v>0</v>
      </c>
      <c r="EH22" s="140" t="s">
        <v>143</v>
      </c>
      <c r="EI22" s="141" t="s">
        <v>143</v>
      </c>
      <c r="EJ22" s="119">
        <f t="shared" si="58"/>
        <v>0</v>
      </c>
      <c r="EK22" s="140" t="s">
        <v>143</v>
      </c>
      <c r="EL22" s="141" t="s">
        <v>143</v>
      </c>
      <c r="EM22" s="119">
        <f t="shared" si="59"/>
        <v>0</v>
      </c>
      <c r="EN22" s="140" t="s">
        <v>143</v>
      </c>
      <c r="EO22" s="140" t="s">
        <v>143</v>
      </c>
      <c r="EP22" s="120">
        <f t="shared" si="60"/>
        <v>0</v>
      </c>
      <c r="EQ22" s="140" t="s">
        <v>143</v>
      </c>
      <c r="ER22" s="141" t="s">
        <v>143</v>
      </c>
      <c r="ES22" s="119">
        <f t="shared" si="61"/>
        <v>0</v>
      </c>
      <c r="ET22" s="140" t="s">
        <v>143</v>
      </c>
      <c r="EU22" s="141" t="s">
        <v>143</v>
      </c>
      <c r="EV22" s="119">
        <f t="shared" si="62"/>
        <v>0</v>
      </c>
      <c r="EW22" s="140" t="s">
        <v>143</v>
      </c>
      <c r="EX22" s="140" t="s">
        <v>143</v>
      </c>
      <c r="EY22" s="120">
        <f t="shared" si="63"/>
        <v>0</v>
      </c>
      <c r="EZ22" s="140" t="s">
        <v>143</v>
      </c>
      <c r="FA22" s="141" t="s">
        <v>143</v>
      </c>
      <c r="FB22" s="119">
        <f t="shared" si="64"/>
        <v>0</v>
      </c>
      <c r="FC22" s="140" t="s">
        <v>143</v>
      </c>
      <c r="FD22" s="141" t="s">
        <v>143</v>
      </c>
      <c r="FE22" s="119">
        <f t="shared" si="65"/>
        <v>0</v>
      </c>
      <c r="FF22" s="140" t="s">
        <v>143</v>
      </c>
      <c r="FG22" s="140" t="s">
        <v>143</v>
      </c>
      <c r="FH22" s="120">
        <f t="shared" si="66"/>
        <v>0</v>
      </c>
      <c r="FI22" s="140" t="s">
        <v>143</v>
      </c>
      <c r="FJ22" s="141" t="s">
        <v>143</v>
      </c>
      <c r="FK22" s="119">
        <f t="shared" si="67"/>
        <v>0</v>
      </c>
      <c r="FL22" s="140" t="s">
        <v>143</v>
      </c>
      <c r="FM22" s="141" t="s">
        <v>143</v>
      </c>
      <c r="FN22" s="119">
        <f t="shared" si="68"/>
        <v>0</v>
      </c>
      <c r="FO22" s="140" t="s">
        <v>143</v>
      </c>
      <c r="FP22" s="140" t="s">
        <v>143</v>
      </c>
      <c r="FQ22" s="120">
        <f t="shared" si="69"/>
        <v>0</v>
      </c>
      <c r="FR22" s="140" t="s">
        <v>143</v>
      </c>
      <c r="FS22" s="141" t="s">
        <v>143</v>
      </c>
      <c r="FT22" s="119">
        <f t="shared" si="70"/>
        <v>0</v>
      </c>
      <c r="FU22" s="140" t="s">
        <v>143</v>
      </c>
      <c r="FV22" s="141" t="s">
        <v>143</v>
      </c>
      <c r="FW22" s="119">
        <f t="shared" si="71"/>
        <v>0</v>
      </c>
      <c r="FX22" s="140" t="s">
        <v>143</v>
      </c>
      <c r="FY22" s="140" t="s">
        <v>143</v>
      </c>
      <c r="FZ22" s="120">
        <f t="shared" si="72"/>
        <v>0</v>
      </c>
      <c r="GA22" s="140" t="s">
        <v>143</v>
      </c>
      <c r="GB22" s="141" t="s">
        <v>143</v>
      </c>
      <c r="GC22" s="119">
        <f t="shared" si="73"/>
        <v>0</v>
      </c>
      <c r="GD22" s="140" t="s">
        <v>143</v>
      </c>
      <c r="GE22" s="141" t="s">
        <v>143</v>
      </c>
      <c r="GF22" s="119">
        <f t="shared" si="74"/>
        <v>0</v>
      </c>
      <c r="GG22" s="140" t="s">
        <v>143</v>
      </c>
      <c r="GH22" s="140" t="s">
        <v>143</v>
      </c>
      <c r="GI22" s="120">
        <f t="shared" si="75"/>
        <v>0</v>
      </c>
      <c r="GJ22" s="140" t="s">
        <v>143</v>
      </c>
      <c r="GK22" s="141" t="s">
        <v>143</v>
      </c>
      <c r="GL22" s="119">
        <f t="shared" si="76"/>
        <v>0</v>
      </c>
      <c r="GM22" s="140" t="s">
        <v>143</v>
      </c>
      <c r="GN22" s="141" t="s">
        <v>143</v>
      </c>
      <c r="GO22" s="119">
        <f t="shared" si="77"/>
        <v>0</v>
      </c>
      <c r="GP22" s="140" t="s">
        <v>143</v>
      </c>
      <c r="GQ22" s="140" t="s">
        <v>143</v>
      </c>
      <c r="GR22" s="120">
        <f t="shared" si="78"/>
        <v>0</v>
      </c>
      <c r="GS22" s="140" t="s">
        <v>143</v>
      </c>
      <c r="GT22" s="141" t="s">
        <v>143</v>
      </c>
      <c r="GU22" s="119">
        <f t="shared" si="79"/>
        <v>0</v>
      </c>
      <c r="GV22" s="140" t="s">
        <v>143</v>
      </c>
      <c r="GW22" s="141" t="s">
        <v>143</v>
      </c>
      <c r="GX22" s="119">
        <f t="shared" si="80"/>
        <v>0</v>
      </c>
      <c r="GY22" s="140" t="s">
        <v>143</v>
      </c>
      <c r="GZ22" s="140" t="s">
        <v>143</v>
      </c>
      <c r="HA22" s="120">
        <f t="shared" si="81"/>
        <v>0</v>
      </c>
      <c r="HB22" s="140" t="s">
        <v>143</v>
      </c>
      <c r="HC22" s="141" t="s">
        <v>143</v>
      </c>
      <c r="HD22" s="119">
        <f t="shared" si="82"/>
        <v>0</v>
      </c>
      <c r="HE22" s="140" t="s">
        <v>143</v>
      </c>
      <c r="HF22" s="141" t="s">
        <v>143</v>
      </c>
      <c r="HG22" s="119">
        <f t="shared" si="83"/>
        <v>0</v>
      </c>
      <c r="HH22" s="140" t="s">
        <v>143</v>
      </c>
      <c r="HI22" s="140" t="s">
        <v>143</v>
      </c>
      <c r="HJ22" s="120">
        <f t="shared" si="84"/>
        <v>0</v>
      </c>
      <c r="HK22" s="140" t="s">
        <v>143</v>
      </c>
      <c r="HL22" s="141" t="s">
        <v>143</v>
      </c>
      <c r="HM22" s="119">
        <f t="shared" si="85"/>
        <v>0</v>
      </c>
      <c r="HN22" s="140" t="s">
        <v>143</v>
      </c>
      <c r="HO22" s="141" t="s">
        <v>143</v>
      </c>
      <c r="HP22" s="119">
        <f t="shared" si="86"/>
        <v>0</v>
      </c>
      <c r="HQ22" s="140" t="s">
        <v>143</v>
      </c>
      <c r="HR22" s="140" t="s">
        <v>143</v>
      </c>
      <c r="HS22" s="120">
        <f t="shared" si="87"/>
        <v>0</v>
      </c>
      <c r="HT22" s="140" t="s">
        <v>143</v>
      </c>
      <c r="HU22" s="141" t="s">
        <v>143</v>
      </c>
      <c r="HV22" s="119">
        <f t="shared" si="88"/>
        <v>0</v>
      </c>
      <c r="HW22" s="140" t="s">
        <v>143</v>
      </c>
      <c r="HX22" s="141" t="s">
        <v>143</v>
      </c>
      <c r="HY22" s="119">
        <f t="shared" si="89"/>
        <v>0</v>
      </c>
      <c r="HZ22" s="140" t="s">
        <v>143</v>
      </c>
      <c r="IA22" s="140" t="s">
        <v>143</v>
      </c>
      <c r="IB22" s="120">
        <f t="shared" si="90"/>
        <v>0</v>
      </c>
      <c r="IC22" s="140" t="s">
        <v>143</v>
      </c>
      <c r="ID22" s="141" t="s">
        <v>143</v>
      </c>
      <c r="IE22" s="119">
        <f t="shared" si="91"/>
        <v>0</v>
      </c>
      <c r="IF22" s="140" t="s">
        <v>143</v>
      </c>
      <c r="IG22" s="141" t="s">
        <v>143</v>
      </c>
      <c r="IH22" s="119">
        <f t="shared" si="92"/>
        <v>0</v>
      </c>
      <c r="II22" s="140" t="s">
        <v>143</v>
      </c>
      <c r="IJ22" s="140" t="s">
        <v>143</v>
      </c>
      <c r="IK22" s="120">
        <f t="shared" si="93"/>
        <v>0</v>
      </c>
      <c r="IL22" s="140" t="s">
        <v>143</v>
      </c>
      <c r="IM22" s="141" t="s">
        <v>143</v>
      </c>
      <c r="IN22" s="119">
        <f t="shared" si="94"/>
        <v>0</v>
      </c>
      <c r="IO22" s="140" t="s">
        <v>143</v>
      </c>
      <c r="IP22" s="140" t="s">
        <v>143</v>
      </c>
    </row>
    <row r="23" spans="1:255" ht="18" customHeight="1" x14ac:dyDescent="0.15">
      <c r="A23" s="93" t="s">
        <v>381</v>
      </c>
      <c r="B23" s="138">
        <f t="shared" si="184"/>
        <v>0</v>
      </c>
      <c r="C23" s="138">
        <f t="shared" si="185"/>
        <v>0</v>
      </c>
      <c r="D23" s="138">
        <f t="shared" si="186"/>
        <v>0</v>
      </c>
      <c r="E23" s="119">
        <f t="shared" si="13"/>
        <v>0</v>
      </c>
      <c r="F23" s="97" t="s">
        <v>143</v>
      </c>
      <c r="G23" s="118" t="s">
        <v>143</v>
      </c>
      <c r="H23" s="120">
        <f t="shared" si="14"/>
        <v>0</v>
      </c>
      <c r="I23" s="97" t="s">
        <v>143</v>
      </c>
      <c r="J23" s="118" t="s">
        <v>143</v>
      </c>
      <c r="K23" s="120">
        <f t="shared" si="15"/>
        <v>0</v>
      </c>
      <c r="L23" s="97" t="s">
        <v>143</v>
      </c>
      <c r="M23" s="118" t="s">
        <v>143</v>
      </c>
      <c r="N23" s="120">
        <f t="shared" si="16"/>
        <v>0</v>
      </c>
      <c r="O23" s="97" t="s">
        <v>143</v>
      </c>
      <c r="P23" s="118" t="s">
        <v>143</v>
      </c>
      <c r="Q23" s="120">
        <f t="shared" si="17"/>
        <v>0</v>
      </c>
      <c r="R23" s="97" t="s">
        <v>143</v>
      </c>
      <c r="S23" s="118" t="s">
        <v>143</v>
      </c>
      <c r="T23" s="120">
        <f t="shared" si="18"/>
        <v>0</v>
      </c>
      <c r="U23" s="97" t="s">
        <v>143</v>
      </c>
      <c r="V23" s="118" t="s">
        <v>143</v>
      </c>
      <c r="W23" s="120">
        <f t="shared" si="19"/>
        <v>0</v>
      </c>
      <c r="X23" s="97" t="s">
        <v>143</v>
      </c>
      <c r="Y23" s="118" t="s">
        <v>143</v>
      </c>
      <c r="Z23" s="120">
        <f t="shared" si="20"/>
        <v>0</v>
      </c>
      <c r="AA23" s="97" t="s">
        <v>143</v>
      </c>
      <c r="AB23" s="118" t="s">
        <v>143</v>
      </c>
      <c r="AC23" s="120">
        <f t="shared" si="21"/>
        <v>0</v>
      </c>
      <c r="AD23" s="97" t="s">
        <v>143</v>
      </c>
      <c r="AE23" s="118" t="s">
        <v>143</v>
      </c>
      <c r="AF23" s="120">
        <f t="shared" si="22"/>
        <v>0</v>
      </c>
      <c r="AG23" s="97" t="s">
        <v>143</v>
      </c>
      <c r="AH23" s="118" t="s">
        <v>143</v>
      </c>
      <c r="AI23" s="120">
        <f t="shared" si="23"/>
        <v>0</v>
      </c>
      <c r="AJ23" s="97" t="s">
        <v>143</v>
      </c>
      <c r="AK23" s="118" t="s">
        <v>143</v>
      </c>
      <c r="AL23" s="120">
        <f t="shared" si="24"/>
        <v>0</v>
      </c>
      <c r="AM23" s="97" t="s">
        <v>143</v>
      </c>
      <c r="AN23" s="118" t="s">
        <v>143</v>
      </c>
      <c r="AO23" s="120">
        <f t="shared" si="25"/>
        <v>0</v>
      </c>
      <c r="AP23" s="97" t="s">
        <v>143</v>
      </c>
      <c r="AQ23" s="118" t="s">
        <v>143</v>
      </c>
      <c r="AR23" s="120">
        <f t="shared" si="26"/>
        <v>0</v>
      </c>
      <c r="AS23" s="97" t="s">
        <v>143</v>
      </c>
      <c r="AT23" s="118" t="s">
        <v>143</v>
      </c>
      <c r="AU23" s="120">
        <f t="shared" si="27"/>
        <v>0</v>
      </c>
      <c r="AV23" s="97" t="s">
        <v>143</v>
      </c>
      <c r="AW23" s="118" t="s">
        <v>143</v>
      </c>
      <c r="AX23" s="120">
        <f t="shared" si="28"/>
        <v>0</v>
      </c>
      <c r="AY23" s="97" t="s">
        <v>143</v>
      </c>
      <c r="AZ23" s="118" t="s">
        <v>143</v>
      </c>
      <c r="BA23" s="120">
        <f t="shared" si="29"/>
        <v>0</v>
      </c>
      <c r="BB23" s="97" t="s">
        <v>143</v>
      </c>
      <c r="BC23" s="118" t="s">
        <v>143</v>
      </c>
      <c r="BD23" s="120">
        <f t="shared" si="30"/>
        <v>0</v>
      </c>
      <c r="BE23" s="97" t="s">
        <v>143</v>
      </c>
      <c r="BF23" s="118" t="s">
        <v>143</v>
      </c>
      <c r="BG23" s="120">
        <f t="shared" si="31"/>
        <v>0</v>
      </c>
      <c r="BH23" s="97" t="s">
        <v>143</v>
      </c>
      <c r="BI23" s="118" t="s">
        <v>143</v>
      </c>
      <c r="BJ23" s="120">
        <f t="shared" si="32"/>
        <v>0</v>
      </c>
      <c r="BK23" s="97" t="s">
        <v>143</v>
      </c>
      <c r="BL23" s="118" t="s">
        <v>143</v>
      </c>
      <c r="BM23" s="120">
        <f t="shared" si="33"/>
        <v>0</v>
      </c>
      <c r="BN23" s="97" t="s">
        <v>143</v>
      </c>
      <c r="BO23" s="118" t="s">
        <v>143</v>
      </c>
      <c r="BP23" s="120">
        <f t="shared" si="34"/>
        <v>0</v>
      </c>
      <c r="BQ23" s="97" t="s">
        <v>143</v>
      </c>
      <c r="BR23" s="118" t="s">
        <v>143</v>
      </c>
      <c r="BS23" s="120">
        <f t="shared" si="35"/>
        <v>0</v>
      </c>
      <c r="BT23" s="97" t="s">
        <v>143</v>
      </c>
      <c r="BU23" s="118" t="s">
        <v>143</v>
      </c>
      <c r="BV23" s="120">
        <f t="shared" si="36"/>
        <v>0</v>
      </c>
      <c r="BW23" s="97" t="s">
        <v>143</v>
      </c>
      <c r="BX23" s="118" t="s">
        <v>143</v>
      </c>
      <c r="BY23" s="120">
        <f t="shared" si="37"/>
        <v>0</v>
      </c>
      <c r="BZ23" s="97" t="s">
        <v>143</v>
      </c>
      <c r="CA23" s="118" t="s">
        <v>143</v>
      </c>
      <c r="CB23" s="120">
        <f t="shared" si="38"/>
        <v>0</v>
      </c>
      <c r="CC23" s="97" t="s">
        <v>143</v>
      </c>
      <c r="CD23" s="118" t="s">
        <v>143</v>
      </c>
      <c r="CE23" s="120">
        <f t="shared" si="39"/>
        <v>0</v>
      </c>
      <c r="CF23" s="97" t="s">
        <v>143</v>
      </c>
      <c r="CG23" s="118" t="s">
        <v>143</v>
      </c>
      <c r="CH23" s="120">
        <f t="shared" si="40"/>
        <v>0</v>
      </c>
      <c r="CI23" s="97" t="s">
        <v>143</v>
      </c>
      <c r="CJ23" s="118" t="s">
        <v>143</v>
      </c>
      <c r="CK23" s="120">
        <f t="shared" si="41"/>
        <v>0</v>
      </c>
      <c r="CL23" s="97" t="s">
        <v>143</v>
      </c>
      <c r="CM23" s="118" t="s">
        <v>143</v>
      </c>
      <c r="CN23" s="120">
        <f t="shared" si="42"/>
        <v>0</v>
      </c>
      <c r="CO23" s="140" t="s">
        <v>143</v>
      </c>
      <c r="CP23" s="141" t="s">
        <v>143</v>
      </c>
      <c r="CQ23" s="120">
        <f t="shared" si="43"/>
        <v>0</v>
      </c>
      <c r="CR23" s="140" t="s">
        <v>143</v>
      </c>
      <c r="CS23" s="141" t="s">
        <v>143</v>
      </c>
      <c r="CT23" s="120">
        <f t="shared" si="44"/>
        <v>0</v>
      </c>
      <c r="CU23" s="140" t="s">
        <v>143</v>
      </c>
      <c r="CV23" s="141" t="s">
        <v>143</v>
      </c>
      <c r="CW23" s="120">
        <f t="shared" si="45"/>
        <v>0</v>
      </c>
      <c r="CX23" s="140" t="s">
        <v>143</v>
      </c>
      <c r="CY23" s="141" t="s">
        <v>143</v>
      </c>
      <c r="CZ23" s="120">
        <f t="shared" si="46"/>
        <v>0</v>
      </c>
      <c r="DA23" s="140" t="s">
        <v>143</v>
      </c>
      <c r="DB23" s="141" t="s">
        <v>143</v>
      </c>
      <c r="DC23" s="119">
        <f t="shared" si="47"/>
        <v>0</v>
      </c>
      <c r="DD23" s="140" t="s">
        <v>143</v>
      </c>
      <c r="DE23" s="140" t="s">
        <v>143</v>
      </c>
      <c r="DF23" s="120">
        <f t="shared" si="48"/>
        <v>0</v>
      </c>
      <c r="DG23" s="140" t="s">
        <v>143</v>
      </c>
      <c r="DH23" s="141" t="s">
        <v>143</v>
      </c>
      <c r="DI23" s="119">
        <f t="shared" si="49"/>
        <v>0</v>
      </c>
      <c r="DJ23" s="140" t="s">
        <v>143</v>
      </c>
      <c r="DK23" s="141" t="s">
        <v>143</v>
      </c>
      <c r="DL23" s="119">
        <f t="shared" si="50"/>
        <v>0</v>
      </c>
      <c r="DM23" s="140" t="s">
        <v>143</v>
      </c>
      <c r="DN23" s="140" t="s">
        <v>143</v>
      </c>
      <c r="DO23" s="120">
        <f t="shared" si="51"/>
        <v>0</v>
      </c>
      <c r="DP23" s="140" t="s">
        <v>143</v>
      </c>
      <c r="DQ23" s="141" t="s">
        <v>143</v>
      </c>
      <c r="DR23" s="119">
        <f t="shared" si="52"/>
        <v>0</v>
      </c>
      <c r="DS23" s="140" t="s">
        <v>143</v>
      </c>
      <c r="DT23" s="141" t="s">
        <v>143</v>
      </c>
      <c r="DU23" s="119">
        <f t="shared" si="53"/>
        <v>0</v>
      </c>
      <c r="DV23" s="140" t="s">
        <v>143</v>
      </c>
      <c r="DW23" s="140" t="s">
        <v>143</v>
      </c>
      <c r="DX23" s="120">
        <f t="shared" si="54"/>
        <v>0</v>
      </c>
      <c r="DY23" s="140" t="s">
        <v>143</v>
      </c>
      <c r="DZ23" s="141" t="s">
        <v>143</v>
      </c>
      <c r="EA23" s="119">
        <f t="shared" si="55"/>
        <v>0</v>
      </c>
      <c r="EB23" s="140" t="s">
        <v>143</v>
      </c>
      <c r="EC23" s="141" t="s">
        <v>143</v>
      </c>
      <c r="ED23" s="119">
        <f t="shared" si="56"/>
        <v>0</v>
      </c>
      <c r="EE23" s="140" t="s">
        <v>143</v>
      </c>
      <c r="EF23" s="140" t="s">
        <v>143</v>
      </c>
      <c r="EG23" s="120">
        <f t="shared" si="57"/>
        <v>0</v>
      </c>
      <c r="EH23" s="140" t="s">
        <v>143</v>
      </c>
      <c r="EI23" s="141" t="s">
        <v>143</v>
      </c>
      <c r="EJ23" s="119">
        <f t="shared" si="58"/>
        <v>0</v>
      </c>
      <c r="EK23" s="140" t="s">
        <v>143</v>
      </c>
      <c r="EL23" s="141" t="s">
        <v>143</v>
      </c>
      <c r="EM23" s="119">
        <f t="shared" si="59"/>
        <v>0</v>
      </c>
      <c r="EN23" s="140" t="s">
        <v>143</v>
      </c>
      <c r="EO23" s="140" t="s">
        <v>143</v>
      </c>
      <c r="EP23" s="120">
        <f t="shared" si="60"/>
        <v>0</v>
      </c>
      <c r="EQ23" s="140" t="s">
        <v>143</v>
      </c>
      <c r="ER23" s="141" t="s">
        <v>143</v>
      </c>
      <c r="ES23" s="119">
        <f t="shared" si="61"/>
        <v>0</v>
      </c>
      <c r="ET23" s="140" t="s">
        <v>143</v>
      </c>
      <c r="EU23" s="141" t="s">
        <v>143</v>
      </c>
      <c r="EV23" s="119">
        <f t="shared" si="62"/>
        <v>0</v>
      </c>
      <c r="EW23" s="140" t="s">
        <v>143</v>
      </c>
      <c r="EX23" s="140" t="s">
        <v>143</v>
      </c>
      <c r="EY23" s="120">
        <f t="shared" si="63"/>
        <v>0</v>
      </c>
      <c r="EZ23" s="140" t="s">
        <v>143</v>
      </c>
      <c r="FA23" s="141" t="s">
        <v>143</v>
      </c>
      <c r="FB23" s="119">
        <f t="shared" si="64"/>
        <v>0</v>
      </c>
      <c r="FC23" s="140" t="s">
        <v>143</v>
      </c>
      <c r="FD23" s="141" t="s">
        <v>143</v>
      </c>
      <c r="FE23" s="119">
        <f t="shared" si="65"/>
        <v>0</v>
      </c>
      <c r="FF23" s="140" t="s">
        <v>143</v>
      </c>
      <c r="FG23" s="140" t="s">
        <v>143</v>
      </c>
      <c r="FH23" s="120">
        <f t="shared" si="66"/>
        <v>0</v>
      </c>
      <c r="FI23" s="140" t="s">
        <v>143</v>
      </c>
      <c r="FJ23" s="141" t="s">
        <v>143</v>
      </c>
      <c r="FK23" s="119">
        <f t="shared" si="67"/>
        <v>0</v>
      </c>
      <c r="FL23" s="140" t="s">
        <v>143</v>
      </c>
      <c r="FM23" s="141" t="s">
        <v>143</v>
      </c>
      <c r="FN23" s="119">
        <f t="shared" si="68"/>
        <v>0</v>
      </c>
      <c r="FO23" s="140" t="s">
        <v>143</v>
      </c>
      <c r="FP23" s="140" t="s">
        <v>143</v>
      </c>
      <c r="FQ23" s="120">
        <f t="shared" si="69"/>
        <v>0</v>
      </c>
      <c r="FR23" s="140" t="s">
        <v>143</v>
      </c>
      <c r="FS23" s="141" t="s">
        <v>143</v>
      </c>
      <c r="FT23" s="119">
        <f t="shared" si="70"/>
        <v>0</v>
      </c>
      <c r="FU23" s="140" t="s">
        <v>143</v>
      </c>
      <c r="FV23" s="141" t="s">
        <v>143</v>
      </c>
      <c r="FW23" s="119">
        <f t="shared" si="71"/>
        <v>0</v>
      </c>
      <c r="FX23" s="140" t="s">
        <v>143</v>
      </c>
      <c r="FY23" s="140" t="s">
        <v>143</v>
      </c>
      <c r="FZ23" s="120">
        <f t="shared" si="72"/>
        <v>0</v>
      </c>
      <c r="GA23" s="140" t="s">
        <v>143</v>
      </c>
      <c r="GB23" s="141" t="s">
        <v>143</v>
      </c>
      <c r="GC23" s="119">
        <f t="shared" si="73"/>
        <v>0</v>
      </c>
      <c r="GD23" s="140" t="s">
        <v>143</v>
      </c>
      <c r="GE23" s="141" t="s">
        <v>143</v>
      </c>
      <c r="GF23" s="119">
        <f t="shared" si="74"/>
        <v>0</v>
      </c>
      <c r="GG23" s="140" t="s">
        <v>143</v>
      </c>
      <c r="GH23" s="140" t="s">
        <v>143</v>
      </c>
      <c r="GI23" s="120">
        <f t="shared" si="75"/>
        <v>0</v>
      </c>
      <c r="GJ23" s="140" t="s">
        <v>143</v>
      </c>
      <c r="GK23" s="141" t="s">
        <v>143</v>
      </c>
      <c r="GL23" s="119">
        <f t="shared" si="76"/>
        <v>0</v>
      </c>
      <c r="GM23" s="140" t="s">
        <v>143</v>
      </c>
      <c r="GN23" s="141" t="s">
        <v>143</v>
      </c>
      <c r="GO23" s="119">
        <f t="shared" si="77"/>
        <v>0</v>
      </c>
      <c r="GP23" s="140" t="s">
        <v>143</v>
      </c>
      <c r="GQ23" s="140" t="s">
        <v>143</v>
      </c>
      <c r="GR23" s="120">
        <f t="shared" si="78"/>
        <v>0</v>
      </c>
      <c r="GS23" s="140" t="s">
        <v>143</v>
      </c>
      <c r="GT23" s="141" t="s">
        <v>143</v>
      </c>
      <c r="GU23" s="119">
        <f t="shared" si="79"/>
        <v>0</v>
      </c>
      <c r="GV23" s="140" t="s">
        <v>143</v>
      </c>
      <c r="GW23" s="141" t="s">
        <v>143</v>
      </c>
      <c r="GX23" s="119">
        <f t="shared" si="80"/>
        <v>0</v>
      </c>
      <c r="GY23" s="140" t="s">
        <v>143</v>
      </c>
      <c r="GZ23" s="140" t="s">
        <v>143</v>
      </c>
      <c r="HA23" s="120">
        <f t="shared" si="81"/>
        <v>0</v>
      </c>
      <c r="HB23" s="140" t="s">
        <v>143</v>
      </c>
      <c r="HC23" s="141" t="s">
        <v>143</v>
      </c>
      <c r="HD23" s="119">
        <f t="shared" si="82"/>
        <v>0</v>
      </c>
      <c r="HE23" s="140" t="s">
        <v>143</v>
      </c>
      <c r="HF23" s="141" t="s">
        <v>143</v>
      </c>
      <c r="HG23" s="119">
        <f t="shared" si="83"/>
        <v>0</v>
      </c>
      <c r="HH23" s="140" t="s">
        <v>143</v>
      </c>
      <c r="HI23" s="140" t="s">
        <v>143</v>
      </c>
      <c r="HJ23" s="120">
        <f t="shared" si="84"/>
        <v>0</v>
      </c>
      <c r="HK23" s="140" t="s">
        <v>143</v>
      </c>
      <c r="HL23" s="141" t="s">
        <v>143</v>
      </c>
      <c r="HM23" s="119">
        <f t="shared" si="85"/>
        <v>0</v>
      </c>
      <c r="HN23" s="140" t="s">
        <v>143</v>
      </c>
      <c r="HO23" s="141" t="s">
        <v>143</v>
      </c>
      <c r="HP23" s="119">
        <f t="shared" si="86"/>
        <v>0</v>
      </c>
      <c r="HQ23" s="140" t="s">
        <v>143</v>
      </c>
      <c r="HR23" s="140" t="s">
        <v>143</v>
      </c>
      <c r="HS23" s="120">
        <f t="shared" si="87"/>
        <v>0</v>
      </c>
      <c r="HT23" s="140" t="s">
        <v>143</v>
      </c>
      <c r="HU23" s="141" t="s">
        <v>143</v>
      </c>
      <c r="HV23" s="119">
        <f t="shared" si="88"/>
        <v>0</v>
      </c>
      <c r="HW23" s="140" t="s">
        <v>143</v>
      </c>
      <c r="HX23" s="141" t="s">
        <v>143</v>
      </c>
      <c r="HY23" s="119">
        <f t="shared" si="89"/>
        <v>0</v>
      </c>
      <c r="HZ23" s="140" t="s">
        <v>143</v>
      </c>
      <c r="IA23" s="140" t="s">
        <v>143</v>
      </c>
      <c r="IB23" s="120">
        <f t="shared" si="90"/>
        <v>0</v>
      </c>
      <c r="IC23" s="140" t="s">
        <v>143</v>
      </c>
      <c r="ID23" s="141" t="s">
        <v>143</v>
      </c>
      <c r="IE23" s="119">
        <f t="shared" si="91"/>
        <v>0</v>
      </c>
      <c r="IF23" s="140" t="s">
        <v>143</v>
      </c>
      <c r="IG23" s="141" t="s">
        <v>143</v>
      </c>
      <c r="IH23" s="119">
        <f t="shared" si="92"/>
        <v>0</v>
      </c>
      <c r="II23" s="140" t="s">
        <v>143</v>
      </c>
      <c r="IJ23" s="140" t="s">
        <v>143</v>
      </c>
      <c r="IK23" s="120">
        <f t="shared" si="93"/>
        <v>0</v>
      </c>
      <c r="IL23" s="140" t="s">
        <v>143</v>
      </c>
      <c r="IM23" s="141" t="s">
        <v>143</v>
      </c>
      <c r="IN23" s="119">
        <f t="shared" si="94"/>
        <v>0</v>
      </c>
      <c r="IO23" s="140" t="s">
        <v>143</v>
      </c>
      <c r="IP23" s="140" t="s">
        <v>143</v>
      </c>
    </row>
    <row r="24" spans="1:255" ht="18" customHeight="1" x14ac:dyDescent="0.15">
      <c r="A24" s="93" t="s">
        <v>382</v>
      </c>
      <c r="B24" s="138">
        <f t="shared" si="184"/>
        <v>0</v>
      </c>
      <c r="C24" s="138">
        <f t="shared" si="185"/>
        <v>0</v>
      </c>
      <c r="D24" s="138">
        <f t="shared" si="186"/>
        <v>0</v>
      </c>
      <c r="E24" s="119">
        <f t="shared" si="13"/>
        <v>0</v>
      </c>
      <c r="F24" s="97" t="s">
        <v>143</v>
      </c>
      <c r="G24" s="118" t="s">
        <v>143</v>
      </c>
      <c r="H24" s="120">
        <f t="shared" si="14"/>
        <v>0</v>
      </c>
      <c r="I24" s="97" t="s">
        <v>143</v>
      </c>
      <c r="J24" s="118" t="s">
        <v>143</v>
      </c>
      <c r="K24" s="120">
        <f t="shared" si="15"/>
        <v>0</v>
      </c>
      <c r="L24" s="97" t="s">
        <v>143</v>
      </c>
      <c r="M24" s="118" t="s">
        <v>143</v>
      </c>
      <c r="N24" s="120">
        <f t="shared" si="16"/>
        <v>0</v>
      </c>
      <c r="O24" s="97" t="s">
        <v>143</v>
      </c>
      <c r="P24" s="118" t="s">
        <v>143</v>
      </c>
      <c r="Q24" s="120">
        <f t="shared" si="17"/>
        <v>0</v>
      </c>
      <c r="R24" s="97" t="s">
        <v>143</v>
      </c>
      <c r="S24" s="118" t="s">
        <v>143</v>
      </c>
      <c r="T24" s="120">
        <f t="shared" si="18"/>
        <v>0</v>
      </c>
      <c r="U24" s="97" t="s">
        <v>143</v>
      </c>
      <c r="V24" s="118" t="s">
        <v>143</v>
      </c>
      <c r="W24" s="120">
        <f t="shared" si="19"/>
        <v>0</v>
      </c>
      <c r="X24" s="97" t="s">
        <v>143</v>
      </c>
      <c r="Y24" s="118" t="s">
        <v>143</v>
      </c>
      <c r="Z24" s="120">
        <f t="shared" si="20"/>
        <v>0</v>
      </c>
      <c r="AA24" s="97" t="s">
        <v>143</v>
      </c>
      <c r="AB24" s="118" t="s">
        <v>143</v>
      </c>
      <c r="AC24" s="120">
        <f t="shared" si="21"/>
        <v>0</v>
      </c>
      <c r="AD24" s="97" t="s">
        <v>143</v>
      </c>
      <c r="AE24" s="118" t="s">
        <v>143</v>
      </c>
      <c r="AF24" s="120">
        <f t="shared" si="22"/>
        <v>0</v>
      </c>
      <c r="AG24" s="97" t="s">
        <v>143</v>
      </c>
      <c r="AH24" s="118" t="s">
        <v>143</v>
      </c>
      <c r="AI24" s="120">
        <f t="shared" si="23"/>
        <v>0</v>
      </c>
      <c r="AJ24" s="97" t="s">
        <v>143</v>
      </c>
      <c r="AK24" s="118" t="s">
        <v>143</v>
      </c>
      <c r="AL24" s="120">
        <f t="shared" si="24"/>
        <v>0</v>
      </c>
      <c r="AM24" s="97" t="s">
        <v>143</v>
      </c>
      <c r="AN24" s="118" t="s">
        <v>143</v>
      </c>
      <c r="AO24" s="120">
        <f t="shared" si="25"/>
        <v>0</v>
      </c>
      <c r="AP24" s="97" t="s">
        <v>143</v>
      </c>
      <c r="AQ24" s="118" t="s">
        <v>143</v>
      </c>
      <c r="AR24" s="120">
        <f t="shared" si="26"/>
        <v>0</v>
      </c>
      <c r="AS24" s="97" t="s">
        <v>143</v>
      </c>
      <c r="AT24" s="118" t="s">
        <v>143</v>
      </c>
      <c r="AU24" s="120">
        <f t="shared" si="27"/>
        <v>0</v>
      </c>
      <c r="AV24" s="97" t="s">
        <v>143</v>
      </c>
      <c r="AW24" s="118" t="s">
        <v>143</v>
      </c>
      <c r="AX24" s="120">
        <f t="shared" si="28"/>
        <v>0</v>
      </c>
      <c r="AY24" s="97" t="s">
        <v>143</v>
      </c>
      <c r="AZ24" s="118" t="s">
        <v>143</v>
      </c>
      <c r="BA24" s="120">
        <f t="shared" si="29"/>
        <v>0</v>
      </c>
      <c r="BB24" s="97" t="s">
        <v>143</v>
      </c>
      <c r="BC24" s="118" t="s">
        <v>143</v>
      </c>
      <c r="BD24" s="120">
        <f t="shared" si="30"/>
        <v>0</v>
      </c>
      <c r="BE24" s="97" t="s">
        <v>143</v>
      </c>
      <c r="BF24" s="118" t="s">
        <v>143</v>
      </c>
      <c r="BG24" s="120">
        <f t="shared" si="31"/>
        <v>0</v>
      </c>
      <c r="BH24" s="97" t="s">
        <v>143</v>
      </c>
      <c r="BI24" s="118" t="s">
        <v>143</v>
      </c>
      <c r="BJ24" s="120">
        <f t="shared" si="32"/>
        <v>0</v>
      </c>
      <c r="BK24" s="97" t="s">
        <v>143</v>
      </c>
      <c r="BL24" s="118" t="s">
        <v>143</v>
      </c>
      <c r="BM24" s="120">
        <f t="shared" si="33"/>
        <v>0</v>
      </c>
      <c r="BN24" s="97" t="s">
        <v>143</v>
      </c>
      <c r="BO24" s="118" t="s">
        <v>143</v>
      </c>
      <c r="BP24" s="120">
        <f t="shared" si="34"/>
        <v>0</v>
      </c>
      <c r="BQ24" s="97" t="s">
        <v>143</v>
      </c>
      <c r="BR24" s="118" t="s">
        <v>143</v>
      </c>
      <c r="BS24" s="120">
        <f t="shared" si="35"/>
        <v>0</v>
      </c>
      <c r="BT24" s="97" t="s">
        <v>143</v>
      </c>
      <c r="BU24" s="118" t="s">
        <v>143</v>
      </c>
      <c r="BV24" s="120">
        <f t="shared" si="36"/>
        <v>0</v>
      </c>
      <c r="BW24" s="97" t="s">
        <v>143</v>
      </c>
      <c r="BX24" s="118" t="s">
        <v>143</v>
      </c>
      <c r="BY24" s="120">
        <f t="shared" si="37"/>
        <v>0</v>
      </c>
      <c r="BZ24" s="97" t="s">
        <v>143</v>
      </c>
      <c r="CA24" s="118" t="s">
        <v>143</v>
      </c>
      <c r="CB24" s="120">
        <f t="shared" si="38"/>
        <v>0</v>
      </c>
      <c r="CC24" s="97" t="s">
        <v>143</v>
      </c>
      <c r="CD24" s="118" t="s">
        <v>143</v>
      </c>
      <c r="CE24" s="120">
        <f t="shared" si="39"/>
        <v>0</v>
      </c>
      <c r="CF24" s="97" t="s">
        <v>143</v>
      </c>
      <c r="CG24" s="118" t="s">
        <v>143</v>
      </c>
      <c r="CH24" s="120">
        <f t="shared" si="40"/>
        <v>0</v>
      </c>
      <c r="CI24" s="97" t="s">
        <v>143</v>
      </c>
      <c r="CJ24" s="118" t="s">
        <v>143</v>
      </c>
      <c r="CK24" s="120">
        <f t="shared" si="41"/>
        <v>0</v>
      </c>
      <c r="CL24" s="97" t="s">
        <v>143</v>
      </c>
      <c r="CM24" s="118" t="s">
        <v>143</v>
      </c>
      <c r="CN24" s="120">
        <f t="shared" si="42"/>
        <v>0</v>
      </c>
      <c r="CO24" s="140" t="s">
        <v>143</v>
      </c>
      <c r="CP24" s="141" t="s">
        <v>143</v>
      </c>
      <c r="CQ24" s="120">
        <f t="shared" si="43"/>
        <v>0</v>
      </c>
      <c r="CR24" s="140" t="s">
        <v>143</v>
      </c>
      <c r="CS24" s="141" t="s">
        <v>143</v>
      </c>
      <c r="CT24" s="120">
        <f t="shared" si="44"/>
        <v>0</v>
      </c>
      <c r="CU24" s="140" t="s">
        <v>143</v>
      </c>
      <c r="CV24" s="141" t="s">
        <v>143</v>
      </c>
      <c r="CW24" s="120">
        <f t="shared" si="45"/>
        <v>0</v>
      </c>
      <c r="CX24" s="140" t="s">
        <v>143</v>
      </c>
      <c r="CY24" s="141" t="s">
        <v>143</v>
      </c>
      <c r="CZ24" s="120">
        <f t="shared" si="46"/>
        <v>0</v>
      </c>
      <c r="DA24" s="140" t="s">
        <v>143</v>
      </c>
      <c r="DB24" s="141" t="s">
        <v>143</v>
      </c>
      <c r="DC24" s="119">
        <f t="shared" si="47"/>
        <v>0</v>
      </c>
      <c r="DD24" s="140" t="s">
        <v>143</v>
      </c>
      <c r="DE24" s="140" t="s">
        <v>143</v>
      </c>
      <c r="DF24" s="120">
        <f t="shared" si="48"/>
        <v>0</v>
      </c>
      <c r="DG24" s="140" t="s">
        <v>143</v>
      </c>
      <c r="DH24" s="141" t="s">
        <v>143</v>
      </c>
      <c r="DI24" s="119">
        <f t="shared" si="49"/>
        <v>0</v>
      </c>
      <c r="DJ24" s="140" t="s">
        <v>143</v>
      </c>
      <c r="DK24" s="141" t="s">
        <v>143</v>
      </c>
      <c r="DL24" s="119">
        <f t="shared" si="50"/>
        <v>0</v>
      </c>
      <c r="DM24" s="140" t="s">
        <v>143</v>
      </c>
      <c r="DN24" s="140" t="s">
        <v>143</v>
      </c>
      <c r="DO24" s="120">
        <f t="shared" si="51"/>
        <v>0</v>
      </c>
      <c r="DP24" s="140" t="s">
        <v>143</v>
      </c>
      <c r="DQ24" s="141" t="s">
        <v>143</v>
      </c>
      <c r="DR24" s="119">
        <f t="shared" si="52"/>
        <v>0</v>
      </c>
      <c r="DS24" s="140" t="s">
        <v>143</v>
      </c>
      <c r="DT24" s="141" t="s">
        <v>143</v>
      </c>
      <c r="DU24" s="119">
        <f t="shared" si="53"/>
        <v>0</v>
      </c>
      <c r="DV24" s="140" t="s">
        <v>143</v>
      </c>
      <c r="DW24" s="140" t="s">
        <v>143</v>
      </c>
      <c r="DX24" s="120">
        <f t="shared" si="54"/>
        <v>0</v>
      </c>
      <c r="DY24" s="140" t="s">
        <v>143</v>
      </c>
      <c r="DZ24" s="141" t="s">
        <v>143</v>
      </c>
      <c r="EA24" s="119">
        <f t="shared" si="55"/>
        <v>0</v>
      </c>
      <c r="EB24" s="140" t="s">
        <v>143</v>
      </c>
      <c r="EC24" s="141" t="s">
        <v>143</v>
      </c>
      <c r="ED24" s="119">
        <f t="shared" si="56"/>
        <v>0</v>
      </c>
      <c r="EE24" s="140" t="s">
        <v>143</v>
      </c>
      <c r="EF24" s="140" t="s">
        <v>143</v>
      </c>
      <c r="EG24" s="120">
        <f t="shared" si="57"/>
        <v>0</v>
      </c>
      <c r="EH24" s="140" t="s">
        <v>143</v>
      </c>
      <c r="EI24" s="141" t="s">
        <v>143</v>
      </c>
      <c r="EJ24" s="119">
        <f t="shared" si="58"/>
        <v>0</v>
      </c>
      <c r="EK24" s="140" t="s">
        <v>143</v>
      </c>
      <c r="EL24" s="141" t="s">
        <v>143</v>
      </c>
      <c r="EM24" s="119">
        <f t="shared" si="59"/>
        <v>0</v>
      </c>
      <c r="EN24" s="140" t="s">
        <v>143</v>
      </c>
      <c r="EO24" s="140" t="s">
        <v>143</v>
      </c>
      <c r="EP24" s="120">
        <f t="shared" si="60"/>
        <v>0</v>
      </c>
      <c r="EQ24" s="140" t="s">
        <v>143</v>
      </c>
      <c r="ER24" s="141" t="s">
        <v>143</v>
      </c>
      <c r="ES24" s="119">
        <f t="shared" si="61"/>
        <v>0</v>
      </c>
      <c r="ET24" s="140" t="s">
        <v>143</v>
      </c>
      <c r="EU24" s="141" t="s">
        <v>143</v>
      </c>
      <c r="EV24" s="119">
        <f t="shared" si="62"/>
        <v>0</v>
      </c>
      <c r="EW24" s="140" t="s">
        <v>143</v>
      </c>
      <c r="EX24" s="140" t="s">
        <v>143</v>
      </c>
      <c r="EY24" s="120">
        <f t="shared" si="63"/>
        <v>0</v>
      </c>
      <c r="EZ24" s="140" t="s">
        <v>143</v>
      </c>
      <c r="FA24" s="141" t="s">
        <v>143</v>
      </c>
      <c r="FB24" s="119">
        <f t="shared" si="64"/>
        <v>0</v>
      </c>
      <c r="FC24" s="140" t="s">
        <v>143</v>
      </c>
      <c r="FD24" s="141" t="s">
        <v>143</v>
      </c>
      <c r="FE24" s="119">
        <f t="shared" si="65"/>
        <v>0</v>
      </c>
      <c r="FF24" s="140" t="s">
        <v>143</v>
      </c>
      <c r="FG24" s="140" t="s">
        <v>143</v>
      </c>
      <c r="FH24" s="120">
        <f t="shared" si="66"/>
        <v>0</v>
      </c>
      <c r="FI24" s="140" t="s">
        <v>143</v>
      </c>
      <c r="FJ24" s="141" t="s">
        <v>143</v>
      </c>
      <c r="FK24" s="119">
        <f t="shared" si="67"/>
        <v>0</v>
      </c>
      <c r="FL24" s="140" t="s">
        <v>143</v>
      </c>
      <c r="FM24" s="141" t="s">
        <v>143</v>
      </c>
      <c r="FN24" s="119">
        <f t="shared" si="68"/>
        <v>0</v>
      </c>
      <c r="FO24" s="140" t="s">
        <v>143</v>
      </c>
      <c r="FP24" s="140" t="s">
        <v>143</v>
      </c>
      <c r="FQ24" s="120">
        <f t="shared" si="69"/>
        <v>0</v>
      </c>
      <c r="FR24" s="140" t="s">
        <v>143</v>
      </c>
      <c r="FS24" s="141" t="s">
        <v>143</v>
      </c>
      <c r="FT24" s="119">
        <f t="shared" si="70"/>
        <v>0</v>
      </c>
      <c r="FU24" s="140" t="s">
        <v>143</v>
      </c>
      <c r="FV24" s="141" t="s">
        <v>143</v>
      </c>
      <c r="FW24" s="119">
        <f t="shared" si="71"/>
        <v>0</v>
      </c>
      <c r="FX24" s="140" t="s">
        <v>143</v>
      </c>
      <c r="FY24" s="140" t="s">
        <v>143</v>
      </c>
      <c r="FZ24" s="120">
        <f t="shared" si="72"/>
        <v>0</v>
      </c>
      <c r="GA24" s="140" t="s">
        <v>143</v>
      </c>
      <c r="GB24" s="141" t="s">
        <v>143</v>
      </c>
      <c r="GC24" s="119">
        <f t="shared" si="73"/>
        <v>0</v>
      </c>
      <c r="GD24" s="140" t="s">
        <v>143</v>
      </c>
      <c r="GE24" s="141" t="s">
        <v>143</v>
      </c>
      <c r="GF24" s="119">
        <f t="shared" si="74"/>
        <v>0</v>
      </c>
      <c r="GG24" s="140" t="s">
        <v>143</v>
      </c>
      <c r="GH24" s="140" t="s">
        <v>143</v>
      </c>
      <c r="GI24" s="120">
        <f t="shared" si="75"/>
        <v>0</v>
      </c>
      <c r="GJ24" s="140" t="s">
        <v>143</v>
      </c>
      <c r="GK24" s="141" t="s">
        <v>143</v>
      </c>
      <c r="GL24" s="119">
        <f t="shared" si="76"/>
        <v>0</v>
      </c>
      <c r="GM24" s="140" t="s">
        <v>143</v>
      </c>
      <c r="GN24" s="141" t="s">
        <v>143</v>
      </c>
      <c r="GO24" s="119">
        <f t="shared" si="77"/>
        <v>0</v>
      </c>
      <c r="GP24" s="140" t="s">
        <v>143</v>
      </c>
      <c r="GQ24" s="140" t="s">
        <v>143</v>
      </c>
      <c r="GR24" s="120">
        <f t="shared" si="78"/>
        <v>0</v>
      </c>
      <c r="GS24" s="140" t="s">
        <v>143</v>
      </c>
      <c r="GT24" s="141" t="s">
        <v>143</v>
      </c>
      <c r="GU24" s="119">
        <f t="shared" si="79"/>
        <v>0</v>
      </c>
      <c r="GV24" s="140" t="s">
        <v>143</v>
      </c>
      <c r="GW24" s="141" t="s">
        <v>143</v>
      </c>
      <c r="GX24" s="119">
        <f t="shared" si="80"/>
        <v>0</v>
      </c>
      <c r="GY24" s="140" t="s">
        <v>143</v>
      </c>
      <c r="GZ24" s="140" t="s">
        <v>143</v>
      </c>
      <c r="HA24" s="120">
        <f t="shared" si="81"/>
        <v>0</v>
      </c>
      <c r="HB24" s="140" t="s">
        <v>143</v>
      </c>
      <c r="HC24" s="141" t="s">
        <v>143</v>
      </c>
      <c r="HD24" s="119">
        <f t="shared" si="82"/>
        <v>0</v>
      </c>
      <c r="HE24" s="140" t="s">
        <v>143</v>
      </c>
      <c r="HF24" s="141" t="s">
        <v>143</v>
      </c>
      <c r="HG24" s="119">
        <f t="shared" si="83"/>
        <v>0</v>
      </c>
      <c r="HH24" s="140" t="s">
        <v>143</v>
      </c>
      <c r="HI24" s="140" t="s">
        <v>143</v>
      </c>
      <c r="HJ24" s="120">
        <f t="shared" si="84"/>
        <v>0</v>
      </c>
      <c r="HK24" s="140" t="s">
        <v>143</v>
      </c>
      <c r="HL24" s="141" t="s">
        <v>143</v>
      </c>
      <c r="HM24" s="119">
        <f t="shared" si="85"/>
        <v>0</v>
      </c>
      <c r="HN24" s="140" t="s">
        <v>143</v>
      </c>
      <c r="HO24" s="141" t="s">
        <v>143</v>
      </c>
      <c r="HP24" s="119">
        <f t="shared" si="86"/>
        <v>0</v>
      </c>
      <c r="HQ24" s="140" t="s">
        <v>143</v>
      </c>
      <c r="HR24" s="140" t="s">
        <v>143</v>
      </c>
      <c r="HS24" s="120">
        <f t="shared" si="87"/>
        <v>0</v>
      </c>
      <c r="HT24" s="140" t="s">
        <v>143</v>
      </c>
      <c r="HU24" s="141" t="s">
        <v>143</v>
      </c>
      <c r="HV24" s="119">
        <f t="shared" si="88"/>
        <v>0</v>
      </c>
      <c r="HW24" s="140" t="s">
        <v>143</v>
      </c>
      <c r="HX24" s="141" t="s">
        <v>143</v>
      </c>
      <c r="HY24" s="119">
        <f t="shared" si="89"/>
        <v>0</v>
      </c>
      <c r="HZ24" s="140" t="s">
        <v>143</v>
      </c>
      <c r="IA24" s="140" t="s">
        <v>143</v>
      </c>
      <c r="IB24" s="120">
        <f t="shared" si="90"/>
        <v>0</v>
      </c>
      <c r="IC24" s="140" t="s">
        <v>143</v>
      </c>
      <c r="ID24" s="141" t="s">
        <v>143</v>
      </c>
      <c r="IE24" s="119">
        <f t="shared" si="91"/>
        <v>0</v>
      </c>
      <c r="IF24" s="140" t="s">
        <v>143</v>
      </c>
      <c r="IG24" s="141" t="s">
        <v>143</v>
      </c>
      <c r="IH24" s="119">
        <f t="shared" si="92"/>
        <v>0</v>
      </c>
      <c r="II24" s="140" t="s">
        <v>143</v>
      </c>
      <c r="IJ24" s="140" t="s">
        <v>143</v>
      </c>
      <c r="IK24" s="120">
        <f t="shared" si="93"/>
        <v>0</v>
      </c>
      <c r="IL24" s="140" t="s">
        <v>143</v>
      </c>
      <c r="IM24" s="141" t="s">
        <v>143</v>
      </c>
      <c r="IN24" s="119">
        <f t="shared" si="94"/>
        <v>0</v>
      </c>
      <c r="IO24" s="140" t="s">
        <v>143</v>
      </c>
      <c r="IP24" s="140" t="s">
        <v>143</v>
      </c>
    </row>
    <row r="25" spans="1:255" ht="18" customHeight="1" x14ac:dyDescent="0.15">
      <c r="A25" s="93" t="s">
        <v>12</v>
      </c>
      <c r="B25" s="138">
        <f t="shared" si="184"/>
        <v>0</v>
      </c>
      <c r="C25" s="138">
        <f t="shared" si="185"/>
        <v>0</v>
      </c>
      <c r="D25" s="138">
        <f t="shared" si="186"/>
        <v>0</v>
      </c>
      <c r="E25" s="119">
        <f t="shared" si="13"/>
        <v>0</v>
      </c>
      <c r="F25" s="97" t="s">
        <v>143</v>
      </c>
      <c r="G25" s="118" t="s">
        <v>143</v>
      </c>
      <c r="H25" s="120">
        <f t="shared" si="14"/>
        <v>0</v>
      </c>
      <c r="I25" s="97" t="s">
        <v>143</v>
      </c>
      <c r="J25" s="118" t="s">
        <v>143</v>
      </c>
      <c r="K25" s="120">
        <f t="shared" si="15"/>
        <v>0</v>
      </c>
      <c r="L25" s="97" t="s">
        <v>143</v>
      </c>
      <c r="M25" s="118" t="s">
        <v>143</v>
      </c>
      <c r="N25" s="120">
        <f t="shared" si="16"/>
        <v>0</v>
      </c>
      <c r="O25" s="97" t="s">
        <v>143</v>
      </c>
      <c r="P25" s="118" t="s">
        <v>143</v>
      </c>
      <c r="Q25" s="120">
        <f t="shared" si="17"/>
        <v>0</v>
      </c>
      <c r="R25" s="97" t="s">
        <v>143</v>
      </c>
      <c r="S25" s="118" t="s">
        <v>143</v>
      </c>
      <c r="T25" s="120">
        <f t="shared" si="18"/>
        <v>0</v>
      </c>
      <c r="U25" s="97" t="s">
        <v>143</v>
      </c>
      <c r="V25" s="118" t="s">
        <v>143</v>
      </c>
      <c r="W25" s="120">
        <f t="shared" si="19"/>
        <v>0</v>
      </c>
      <c r="X25" s="97" t="s">
        <v>143</v>
      </c>
      <c r="Y25" s="118" t="s">
        <v>143</v>
      </c>
      <c r="Z25" s="120">
        <f t="shared" si="20"/>
        <v>0</v>
      </c>
      <c r="AA25" s="97" t="s">
        <v>143</v>
      </c>
      <c r="AB25" s="118" t="s">
        <v>143</v>
      </c>
      <c r="AC25" s="120">
        <f t="shared" si="21"/>
        <v>0</v>
      </c>
      <c r="AD25" s="97" t="s">
        <v>143</v>
      </c>
      <c r="AE25" s="118" t="s">
        <v>143</v>
      </c>
      <c r="AF25" s="120">
        <f t="shared" si="22"/>
        <v>0</v>
      </c>
      <c r="AG25" s="97" t="s">
        <v>143</v>
      </c>
      <c r="AH25" s="118" t="s">
        <v>143</v>
      </c>
      <c r="AI25" s="120">
        <f t="shared" si="23"/>
        <v>0</v>
      </c>
      <c r="AJ25" s="97" t="s">
        <v>143</v>
      </c>
      <c r="AK25" s="118" t="s">
        <v>143</v>
      </c>
      <c r="AL25" s="120">
        <f t="shared" si="24"/>
        <v>0</v>
      </c>
      <c r="AM25" s="97" t="s">
        <v>143</v>
      </c>
      <c r="AN25" s="118" t="s">
        <v>143</v>
      </c>
      <c r="AO25" s="120">
        <f t="shared" si="25"/>
        <v>0</v>
      </c>
      <c r="AP25" s="97" t="s">
        <v>143</v>
      </c>
      <c r="AQ25" s="118" t="s">
        <v>143</v>
      </c>
      <c r="AR25" s="120">
        <f t="shared" si="26"/>
        <v>0</v>
      </c>
      <c r="AS25" s="97" t="s">
        <v>143</v>
      </c>
      <c r="AT25" s="118" t="s">
        <v>143</v>
      </c>
      <c r="AU25" s="120">
        <f t="shared" si="27"/>
        <v>0</v>
      </c>
      <c r="AV25" s="97" t="s">
        <v>143</v>
      </c>
      <c r="AW25" s="118" t="s">
        <v>143</v>
      </c>
      <c r="AX25" s="120">
        <f t="shared" si="28"/>
        <v>0</v>
      </c>
      <c r="AY25" s="97" t="s">
        <v>143</v>
      </c>
      <c r="AZ25" s="118" t="s">
        <v>143</v>
      </c>
      <c r="BA25" s="120">
        <f t="shared" si="29"/>
        <v>0</v>
      </c>
      <c r="BB25" s="97" t="s">
        <v>143</v>
      </c>
      <c r="BC25" s="118" t="s">
        <v>143</v>
      </c>
      <c r="BD25" s="120">
        <f t="shared" si="30"/>
        <v>0</v>
      </c>
      <c r="BE25" s="97" t="s">
        <v>143</v>
      </c>
      <c r="BF25" s="118" t="s">
        <v>143</v>
      </c>
      <c r="BG25" s="120">
        <f t="shared" si="31"/>
        <v>0</v>
      </c>
      <c r="BH25" s="97" t="s">
        <v>143</v>
      </c>
      <c r="BI25" s="118" t="s">
        <v>143</v>
      </c>
      <c r="BJ25" s="120">
        <f t="shared" si="32"/>
        <v>0</v>
      </c>
      <c r="BK25" s="97" t="s">
        <v>143</v>
      </c>
      <c r="BL25" s="118" t="s">
        <v>143</v>
      </c>
      <c r="BM25" s="120">
        <f t="shared" si="33"/>
        <v>0</v>
      </c>
      <c r="BN25" s="97" t="s">
        <v>143</v>
      </c>
      <c r="BO25" s="118" t="s">
        <v>143</v>
      </c>
      <c r="BP25" s="120">
        <f t="shared" si="34"/>
        <v>0</v>
      </c>
      <c r="BQ25" s="97" t="s">
        <v>143</v>
      </c>
      <c r="BR25" s="118" t="s">
        <v>143</v>
      </c>
      <c r="BS25" s="120">
        <f t="shared" si="35"/>
        <v>0</v>
      </c>
      <c r="BT25" s="97" t="s">
        <v>143</v>
      </c>
      <c r="BU25" s="118" t="s">
        <v>143</v>
      </c>
      <c r="BV25" s="120">
        <f t="shared" si="36"/>
        <v>0</v>
      </c>
      <c r="BW25" s="97" t="s">
        <v>143</v>
      </c>
      <c r="BX25" s="118" t="s">
        <v>143</v>
      </c>
      <c r="BY25" s="120">
        <f t="shared" si="37"/>
        <v>0</v>
      </c>
      <c r="BZ25" s="97" t="s">
        <v>143</v>
      </c>
      <c r="CA25" s="118" t="s">
        <v>143</v>
      </c>
      <c r="CB25" s="120">
        <f t="shared" si="38"/>
        <v>0</v>
      </c>
      <c r="CC25" s="97" t="s">
        <v>143</v>
      </c>
      <c r="CD25" s="118" t="s">
        <v>143</v>
      </c>
      <c r="CE25" s="120">
        <f t="shared" si="39"/>
        <v>0</v>
      </c>
      <c r="CF25" s="97" t="s">
        <v>143</v>
      </c>
      <c r="CG25" s="118" t="s">
        <v>143</v>
      </c>
      <c r="CH25" s="120">
        <f t="shared" si="40"/>
        <v>0</v>
      </c>
      <c r="CI25" s="97" t="s">
        <v>143</v>
      </c>
      <c r="CJ25" s="118" t="s">
        <v>143</v>
      </c>
      <c r="CK25" s="120">
        <f t="shared" si="41"/>
        <v>0</v>
      </c>
      <c r="CL25" s="97" t="s">
        <v>143</v>
      </c>
      <c r="CM25" s="118" t="s">
        <v>143</v>
      </c>
      <c r="CN25" s="120">
        <f t="shared" si="42"/>
        <v>0</v>
      </c>
      <c r="CO25" s="140" t="s">
        <v>143</v>
      </c>
      <c r="CP25" s="141" t="s">
        <v>143</v>
      </c>
      <c r="CQ25" s="120">
        <f t="shared" si="43"/>
        <v>0</v>
      </c>
      <c r="CR25" s="140" t="s">
        <v>143</v>
      </c>
      <c r="CS25" s="141" t="s">
        <v>143</v>
      </c>
      <c r="CT25" s="120">
        <f t="shared" si="44"/>
        <v>0</v>
      </c>
      <c r="CU25" s="140" t="s">
        <v>143</v>
      </c>
      <c r="CV25" s="141" t="s">
        <v>143</v>
      </c>
      <c r="CW25" s="120">
        <f t="shared" si="45"/>
        <v>0</v>
      </c>
      <c r="CX25" s="140" t="s">
        <v>143</v>
      </c>
      <c r="CY25" s="141" t="s">
        <v>143</v>
      </c>
      <c r="CZ25" s="120">
        <f t="shared" si="46"/>
        <v>0</v>
      </c>
      <c r="DA25" s="140" t="s">
        <v>143</v>
      </c>
      <c r="DB25" s="141" t="s">
        <v>143</v>
      </c>
      <c r="DC25" s="119">
        <f t="shared" si="47"/>
        <v>0</v>
      </c>
      <c r="DD25" s="140" t="s">
        <v>143</v>
      </c>
      <c r="DE25" s="140" t="s">
        <v>143</v>
      </c>
      <c r="DF25" s="120">
        <f t="shared" si="48"/>
        <v>0</v>
      </c>
      <c r="DG25" s="140" t="s">
        <v>143</v>
      </c>
      <c r="DH25" s="141" t="s">
        <v>143</v>
      </c>
      <c r="DI25" s="119">
        <f t="shared" si="49"/>
        <v>0</v>
      </c>
      <c r="DJ25" s="140" t="s">
        <v>143</v>
      </c>
      <c r="DK25" s="141" t="s">
        <v>143</v>
      </c>
      <c r="DL25" s="119">
        <f t="shared" si="50"/>
        <v>0</v>
      </c>
      <c r="DM25" s="140" t="s">
        <v>143</v>
      </c>
      <c r="DN25" s="140" t="s">
        <v>143</v>
      </c>
      <c r="DO25" s="120">
        <f t="shared" si="51"/>
        <v>0</v>
      </c>
      <c r="DP25" s="140" t="s">
        <v>143</v>
      </c>
      <c r="DQ25" s="141" t="s">
        <v>143</v>
      </c>
      <c r="DR25" s="119">
        <f t="shared" si="52"/>
        <v>0</v>
      </c>
      <c r="DS25" s="140" t="s">
        <v>143</v>
      </c>
      <c r="DT25" s="141" t="s">
        <v>143</v>
      </c>
      <c r="DU25" s="119">
        <f t="shared" si="53"/>
        <v>0</v>
      </c>
      <c r="DV25" s="140" t="s">
        <v>143</v>
      </c>
      <c r="DW25" s="140" t="s">
        <v>143</v>
      </c>
      <c r="DX25" s="120">
        <f t="shared" si="54"/>
        <v>0</v>
      </c>
      <c r="DY25" s="140" t="s">
        <v>143</v>
      </c>
      <c r="DZ25" s="141" t="s">
        <v>143</v>
      </c>
      <c r="EA25" s="119">
        <f t="shared" si="55"/>
        <v>0</v>
      </c>
      <c r="EB25" s="140" t="s">
        <v>143</v>
      </c>
      <c r="EC25" s="141" t="s">
        <v>143</v>
      </c>
      <c r="ED25" s="119">
        <f t="shared" si="56"/>
        <v>0</v>
      </c>
      <c r="EE25" s="140" t="s">
        <v>143</v>
      </c>
      <c r="EF25" s="140" t="s">
        <v>143</v>
      </c>
      <c r="EG25" s="120">
        <f t="shared" si="57"/>
        <v>0</v>
      </c>
      <c r="EH25" s="140" t="s">
        <v>143</v>
      </c>
      <c r="EI25" s="141" t="s">
        <v>143</v>
      </c>
      <c r="EJ25" s="119">
        <f t="shared" si="58"/>
        <v>0</v>
      </c>
      <c r="EK25" s="140" t="s">
        <v>143</v>
      </c>
      <c r="EL25" s="141" t="s">
        <v>143</v>
      </c>
      <c r="EM25" s="119">
        <f t="shared" si="59"/>
        <v>0</v>
      </c>
      <c r="EN25" s="140" t="s">
        <v>143</v>
      </c>
      <c r="EO25" s="140" t="s">
        <v>143</v>
      </c>
      <c r="EP25" s="120">
        <f t="shared" si="60"/>
        <v>0</v>
      </c>
      <c r="EQ25" s="140" t="s">
        <v>143</v>
      </c>
      <c r="ER25" s="141" t="s">
        <v>143</v>
      </c>
      <c r="ES25" s="119">
        <f t="shared" si="61"/>
        <v>0</v>
      </c>
      <c r="ET25" s="140" t="s">
        <v>143</v>
      </c>
      <c r="EU25" s="141" t="s">
        <v>143</v>
      </c>
      <c r="EV25" s="119">
        <f t="shared" si="62"/>
        <v>0</v>
      </c>
      <c r="EW25" s="140" t="s">
        <v>143</v>
      </c>
      <c r="EX25" s="140" t="s">
        <v>143</v>
      </c>
      <c r="EY25" s="120">
        <f t="shared" si="63"/>
        <v>0</v>
      </c>
      <c r="EZ25" s="140" t="s">
        <v>143</v>
      </c>
      <c r="FA25" s="141" t="s">
        <v>143</v>
      </c>
      <c r="FB25" s="119">
        <f t="shared" si="64"/>
        <v>0</v>
      </c>
      <c r="FC25" s="140" t="s">
        <v>143</v>
      </c>
      <c r="FD25" s="141" t="s">
        <v>143</v>
      </c>
      <c r="FE25" s="119">
        <f t="shared" si="65"/>
        <v>0</v>
      </c>
      <c r="FF25" s="140" t="s">
        <v>143</v>
      </c>
      <c r="FG25" s="140" t="s">
        <v>143</v>
      </c>
      <c r="FH25" s="120">
        <f t="shared" si="66"/>
        <v>0</v>
      </c>
      <c r="FI25" s="140" t="s">
        <v>143</v>
      </c>
      <c r="FJ25" s="141" t="s">
        <v>143</v>
      </c>
      <c r="FK25" s="119">
        <f t="shared" si="67"/>
        <v>0</v>
      </c>
      <c r="FL25" s="140" t="s">
        <v>143</v>
      </c>
      <c r="FM25" s="141" t="s">
        <v>143</v>
      </c>
      <c r="FN25" s="119">
        <f t="shared" si="68"/>
        <v>0</v>
      </c>
      <c r="FO25" s="140" t="s">
        <v>143</v>
      </c>
      <c r="FP25" s="140" t="s">
        <v>143</v>
      </c>
      <c r="FQ25" s="120">
        <f t="shared" si="69"/>
        <v>0</v>
      </c>
      <c r="FR25" s="140" t="s">
        <v>143</v>
      </c>
      <c r="FS25" s="141" t="s">
        <v>143</v>
      </c>
      <c r="FT25" s="119">
        <f t="shared" si="70"/>
        <v>0</v>
      </c>
      <c r="FU25" s="140" t="s">
        <v>143</v>
      </c>
      <c r="FV25" s="141" t="s">
        <v>143</v>
      </c>
      <c r="FW25" s="119">
        <f t="shared" si="71"/>
        <v>0</v>
      </c>
      <c r="FX25" s="140" t="s">
        <v>143</v>
      </c>
      <c r="FY25" s="140" t="s">
        <v>143</v>
      </c>
      <c r="FZ25" s="120">
        <f t="shared" si="72"/>
        <v>0</v>
      </c>
      <c r="GA25" s="140" t="s">
        <v>143</v>
      </c>
      <c r="GB25" s="141" t="s">
        <v>143</v>
      </c>
      <c r="GC25" s="119">
        <f t="shared" si="73"/>
        <v>0</v>
      </c>
      <c r="GD25" s="140" t="s">
        <v>143</v>
      </c>
      <c r="GE25" s="141" t="s">
        <v>143</v>
      </c>
      <c r="GF25" s="119">
        <f t="shared" si="74"/>
        <v>0</v>
      </c>
      <c r="GG25" s="140" t="s">
        <v>143</v>
      </c>
      <c r="GH25" s="140" t="s">
        <v>143</v>
      </c>
      <c r="GI25" s="120">
        <f t="shared" si="75"/>
        <v>0</v>
      </c>
      <c r="GJ25" s="140" t="s">
        <v>143</v>
      </c>
      <c r="GK25" s="141" t="s">
        <v>143</v>
      </c>
      <c r="GL25" s="119">
        <f t="shared" si="76"/>
        <v>0</v>
      </c>
      <c r="GM25" s="140" t="s">
        <v>143</v>
      </c>
      <c r="GN25" s="141" t="s">
        <v>143</v>
      </c>
      <c r="GO25" s="119">
        <f t="shared" si="77"/>
        <v>0</v>
      </c>
      <c r="GP25" s="140" t="s">
        <v>143</v>
      </c>
      <c r="GQ25" s="140" t="s">
        <v>143</v>
      </c>
      <c r="GR25" s="120">
        <f t="shared" si="78"/>
        <v>0</v>
      </c>
      <c r="GS25" s="140" t="s">
        <v>143</v>
      </c>
      <c r="GT25" s="141" t="s">
        <v>143</v>
      </c>
      <c r="GU25" s="119">
        <f t="shared" si="79"/>
        <v>0</v>
      </c>
      <c r="GV25" s="140" t="s">
        <v>143</v>
      </c>
      <c r="GW25" s="141" t="s">
        <v>143</v>
      </c>
      <c r="GX25" s="119">
        <f t="shared" si="80"/>
        <v>0</v>
      </c>
      <c r="GY25" s="140" t="s">
        <v>143</v>
      </c>
      <c r="GZ25" s="140" t="s">
        <v>143</v>
      </c>
      <c r="HA25" s="120">
        <f t="shared" si="81"/>
        <v>0</v>
      </c>
      <c r="HB25" s="140" t="s">
        <v>143</v>
      </c>
      <c r="HC25" s="141" t="s">
        <v>143</v>
      </c>
      <c r="HD25" s="119">
        <f t="shared" si="82"/>
        <v>0</v>
      </c>
      <c r="HE25" s="140" t="s">
        <v>143</v>
      </c>
      <c r="HF25" s="141" t="s">
        <v>143</v>
      </c>
      <c r="HG25" s="119">
        <f t="shared" si="83"/>
        <v>0</v>
      </c>
      <c r="HH25" s="140" t="s">
        <v>143</v>
      </c>
      <c r="HI25" s="140" t="s">
        <v>143</v>
      </c>
      <c r="HJ25" s="120">
        <f t="shared" si="84"/>
        <v>0</v>
      </c>
      <c r="HK25" s="140" t="s">
        <v>143</v>
      </c>
      <c r="HL25" s="141" t="s">
        <v>143</v>
      </c>
      <c r="HM25" s="119">
        <f t="shared" si="85"/>
        <v>0</v>
      </c>
      <c r="HN25" s="140" t="s">
        <v>143</v>
      </c>
      <c r="HO25" s="141" t="s">
        <v>143</v>
      </c>
      <c r="HP25" s="119">
        <f t="shared" si="86"/>
        <v>0</v>
      </c>
      <c r="HQ25" s="140" t="s">
        <v>143</v>
      </c>
      <c r="HR25" s="140" t="s">
        <v>143</v>
      </c>
      <c r="HS25" s="120">
        <f t="shared" si="87"/>
        <v>0</v>
      </c>
      <c r="HT25" s="140" t="s">
        <v>143</v>
      </c>
      <c r="HU25" s="141" t="s">
        <v>143</v>
      </c>
      <c r="HV25" s="119">
        <f t="shared" si="88"/>
        <v>0</v>
      </c>
      <c r="HW25" s="140" t="s">
        <v>143</v>
      </c>
      <c r="HX25" s="141" t="s">
        <v>143</v>
      </c>
      <c r="HY25" s="119">
        <f t="shared" si="89"/>
        <v>0</v>
      </c>
      <c r="HZ25" s="140" t="s">
        <v>143</v>
      </c>
      <c r="IA25" s="140" t="s">
        <v>143</v>
      </c>
      <c r="IB25" s="120">
        <f t="shared" si="90"/>
        <v>0</v>
      </c>
      <c r="IC25" s="140" t="s">
        <v>143</v>
      </c>
      <c r="ID25" s="141" t="s">
        <v>143</v>
      </c>
      <c r="IE25" s="119">
        <f t="shared" si="91"/>
        <v>0</v>
      </c>
      <c r="IF25" s="140" t="s">
        <v>143</v>
      </c>
      <c r="IG25" s="141" t="s">
        <v>143</v>
      </c>
      <c r="IH25" s="119">
        <f t="shared" si="92"/>
        <v>0</v>
      </c>
      <c r="II25" s="140" t="s">
        <v>143</v>
      </c>
      <c r="IJ25" s="140" t="s">
        <v>143</v>
      </c>
      <c r="IK25" s="120">
        <f t="shared" si="93"/>
        <v>0</v>
      </c>
      <c r="IL25" s="140" t="s">
        <v>143</v>
      </c>
      <c r="IM25" s="141" t="s">
        <v>143</v>
      </c>
      <c r="IN25" s="119">
        <f t="shared" si="94"/>
        <v>0</v>
      </c>
      <c r="IO25" s="140" t="s">
        <v>143</v>
      </c>
      <c r="IP25" s="140" t="s">
        <v>143</v>
      </c>
    </row>
    <row r="26" spans="1:255" ht="18" customHeight="1" x14ac:dyDescent="0.15">
      <c r="A26" s="93" t="s">
        <v>383</v>
      </c>
      <c r="B26" s="138">
        <f t="shared" si="184"/>
        <v>0</v>
      </c>
      <c r="C26" s="138">
        <f t="shared" si="185"/>
        <v>0</v>
      </c>
      <c r="D26" s="138">
        <f t="shared" si="186"/>
        <v>0</v>
      </c>
      <c r="E26" s="119">
        <f t="shared" si="13"/>
        <v>0</v>
      </c>
      <c r="F26" s="97" t="s">
        <v>143</v>
      </c>
      <c r="G26" s="118" t="s">
        <v>143</v>
      </c>
      <c r="H26" s="120">
        <f t="shared" si="14"/>
        <v>0</v>
      </c>
      <c r="I26" s="97" t="s">
        <v>143</v>
      </c>
      <c r="J26" s="118" t="s">
        <v>143</v>
      </c>
      <c r="K26" s="120">
        <f t="shared" si="15"/>
        <v>0</v>
      </c>
      <c r="L26" s="97" t="s">
        <v>143</v>
      </c>
      <c r="M26" s="118" t="s">
        <v>143</v>
      </c>
      <c r="N26" s="120">
        <f t="shared" si="16"/>
        <v>0</v>
      </c>
      <c r="O26" s="97" t="s">
        <v>143</v>
      </c>
      <c r="P26" s="118" t="s">
        <v>143</v>
      </c>
      <c r="Q26" s="120">
        <f t="shared" si="17"/>
        <v>0</v>
      </c>
      <c r="R26" s="97" t="s">
        <v>143</v>
      </c>
      <c r="S26" s="118" t="s">
        <v>143</v>
      </c>
      <c r="T26" s="120">
        <f t="shared" si="18"/>
        <v>0</v>
      </c>
      <c r="U26" s="97" t="s">
        <v>143</v>
      </c>
      <c r="V26" s="118" t="s">
        <v>143</v>
      </c>
      <c r="W26" s="120">
        <f t="shared" si="19"/>
        <v>0</v>
      </c>
      <c r="X26" s="97" t="s">
        <v>143</v>
      </c>
      <c r="Y26" s="118" t="s">
        <v>143</v>
      </c>
      <c r="Z26" s="120">
        <f t="shared" si="20"/>
        <v>0</v>
      </c>
      <c r="AA26" s="97" t="s">
        <v>143</v>
      </c>
      <c r="AB26" s="118" t="s">
        <v>143</v>
      </c>
      <c r="AC26" s="120">
        <f t="shared" si="21"/>
        <v>0</v>
      </c>
      <c r="AD26" s="97" t="s">
        <v>143</v>
      </c>
      <c r="AE26" s="118" t="s">
        <v>143</v>
      </c>
      <c r="AF26" s="120">
        <f t="shared" si="22"/>
        <v>0</v>
      </c>
      <c r="AG26" s="97" t="s">
        <v>143</v>
      </c>
      <c r="AH26" s="118" t="s">
        <v>143</v>
      </c>
      <c r="AI26" s="120">
        <f t="shared" si="23"/>
        <v>0</v>
      </c>
      <c r="AJ26" s="97" t="s">
        <v>143</v>
      </c>
      <c r="AK26" s="118" t="s">
        <v>143</v>
      </c>
      <c r="AL26" s="120">
        <f t="shared" si="24"/>
        <v>0</v>
      </c>
      <c r="AM26" s="97" t="s">
        <v>143</v>
      </c>
      <c r="AN26" s="118" t="s">
        <v>143</v>
      </c>
      <c r="AO26" s="120">
        <f t="shared" si="25"/>
        <v>0</v>
      </c>
      <c r="AP26" s="97" t="s">
        <v>143</v>
      </c>
      <c r="AQ26" s="118" t="s">
        <v>143</v>
      </c>
      <c r="AR26" s="120">
        <f t="shared" si="26"/>
        <v>0</v>
      </c>
      <c r="AS26" s="97" t="s">
        <v>143</v>
      </c>
      <c r="AT26" s="118" t="s">
        <v>143</v>
      </c>
      <c r="AU26" s="120">
        <f t="shared" si="27"/>
        <v>0</v>
      </c>
      <c r="AV26" s="97" t="s">
        <v>143</v>
      </c>
      <c r="AW26" s="118" t="s">
        <v>143</v>
      </c>
      <c r="AX26" s="120">
        <f t="shared" si="28"/>
        <v>0</v>
      </c>
      <c r="AY26" s="97" t="s">
        <v>143</v>
      </c>
      <c r="AZ26" s="118" t="s">
        <v>143</v>
      </c>
      <c r="BA26" s="120">
        <f t="shared" si="29"/>
        <v>0</v>
      </c>
      <c r="BB26" s="97" t="s">
        <v>143</v>
      </c>
      <c r="BC26" s="118" t="s">
        <v>143</v>
      </c>
      <c r="BD26" s="120">
        <f t="shared" si="30"/>
        <v>0</v>
      </c>
      <c r="BE26" s="97" t="s">
        <v>143</v>
      </c>
      <c r="BF26" s="118" t="s">
        <v>143</v>
      </c>
      <c r="BG26" s="120">
        <f t="shared" si="31"/>
        <v>0</v>
      </c>
      <c r="BH26" s="97" t="s">
        <v>143</v>
      </c>
      <c r="BI26" s="118" t="s">
        <v>143</v>
      </c>
      <c r="BJ26" s="120">
        <f t="shared" si="32"/>
        <v>0</v>
      </c>
      <c r="BK26" s="97" t="s">
        <v>143</v>
      </c>
      <c r="BL26" s="118" t="s">
        <v>143</v>
      </c>
      <c r="BM26" s="120">
        <f t="shared" si="33"/>
        <v>0</v>
      </c>
      <c r="BN26" s="97" t="s">
        <v>143</v>
      </c>
      <c r="BO26" s="118" t="s">
        <v>143</v>
      </c>
      <c r="BP26" s="120">
        <f t="shared" si="34"/>
        <v>0</v>
      </c>
      <c r="BQ26" s="97" t="s">
        <v>143</v>
      </c>
      <c r="BR26" s="118" t="s">
        <v>143</v>
      </c>
      <c r="BS26" s="120">
        <f t="shared" si="35"/>
        <v>0</v>
      </c>
      <c r="BT26" s="97" t="s">
        <v>143</v>
      </c>
      <c r="BU26" s="118" t="s">
        <v>143</v>
      </c>
      <c r="BV26" s="120">
        <f t="shared" si="36"/>
        <v>0</v>
      </c>
      <c r="BW26" s="97" t="s">
        <v>143</v>
      </c>
      <c r="BX26" s="118" t="s">
        <v>143</v>
      </c>
      <c r="BY26" s="120">
        <f t="shared" si="37"/>
        <v>0</v>
      </c>
      <c r="BZ26" s="97" t="s">
        <v>143</v>
      </c>
      <c r="CA26" s="118" t="s">
        <v>143</v>
      </c>
      <c r="CB26" s="120">
        <f t="shared" si="38"/>
        <v>0</v>
      </c>
      <c r="CC26" s="97" t="s">
        <v>143</v>
      </c>
      <c r="CD26" s="118" t="s">
        <v>143</v>
      </c>
      <c r="CE26" s="120">
        <f t="shared" si="39"/>
        <v>0</v>
      </c>
      <c r="CF26" s="97" t="s">
        <v>143</v>
      </c>
      <c r="CG26" s="118" t="s">
        <v>143</v>
      </c>
      <c r="CH26" s="120">
        <f t="shared" si="40"/>
        <v>0</v>
      </c>
      <c r="CI26" s="97" t="s">
        <v>143</v>
      </c>
      <c r="CJ26" s="118" t="s">
        <v>143</v>
      </c>
      <c r="CK26" s="120">
        <f t="shared" si="41"/>
        <v>0</v>
      </c>
      <c r="CL26" s="97" t="s">
        <v>143</v>
      </c>
      <c r="CM26" s="118" t="s">
        <v>143</v>
      </c>
      <c r="CN26" s="120">
        <f t="shared" si="42"/>
        <v>0</v>
      </c>
      <c r="CO26" s="140" t="s">
        <v>143</v>
      </c>
      <c r="CP26" s="141" t="s">
        <v>143</v>
      </c>
      <c r="CQ26" s="120">
        <f t="shared" si="43"/>
        <v>0</v>
      </c>
      <c r="CR26" s="140" t="s">
        <v>143</v>
      </c>
      <c r="CS26" s="141" t="s">
        <v>143</v>
      </c>
      <c r="CT26" s="120">
        <f t="shared" si="44"/>
        <v>0</v>
      </c>
      <c r="CU26" s="140" t="s">
        <v>143</v>
      </c>
      <c r="CV26" s="141" t="s">
        <v>143</v>
      </c>
      <c r="CW26" s="120">
        <f t="shared" si="45"/>
        <v>0</v>
      </c>
      <c r="CX26" s="140" t="s">
        <v>143</v>
      </c>
      <c r="CY26" s="141" t="s">
        <v>143</v>
      </c>
      <c r="CZ26" s="120">
        <f t="shared" si="46"/>
        <v>0</v>
      </c>
      <c r="DA26" s="140" t="s">
        <v>143</v>
      </c>
      <c r="DB26" s="141" t="s">
        <v>143</v>
      </c>
      <c r="DC26" s="119">
        <f t="shared" si="47"/>
        <v>0</v>
      </c>
      <c r="DD26" s="140" t="s">
        <v>143</v>
      </c>
      <c r="DE26" s="140" t="s">
        <v>143</v>
      </c>
      <c r="DF26" s="120">
        <f t="shared" si="48"/>
        <v>0</v>
      </c>
      <c r="DG26" s="140" t="s">
        <v>143</v>
      </c>
      <c r="DH26" s="141" t="s">
        <v>143</v>
      </c>
      <c r="DI26" s="119">
        <f t="shared" si="49"/>
        <v>0</v>
      </c>
      <c r="DJ26" s="140" t="s">
        <v>143</v>
      </c>
      <c r="DK26" s="141" t="s">
        <v>143</v>
      </c>
      <c r="DL26" s="119">
        <f t="shared" si="50"/>
        <v>0</v>
      </c>
      <c r="DM26" s="140" t="s">
        <v>143</v>
      </c>
      <c r="DN26" s="140" t="s">
        <v>143</v>
      </c>
      <c r="DO26" s="120">
        <f t="shared" si="51"/>
        <v>0</v>
      </c>
      <c r="DP26" s="140" t="s">
        <v>143</v>
      </c>
      <c r="DQ26" s="141" t="s">
        <v>143</v>
      </c>
      <c r="DR26" s="119">
        <f t="shared" si="52"/>
        <v>0</v>
      </c>
      <c r="DS26" s="140" t="s">
        <v>143</v>
      </c>
      <c r="DT26" s="141" t="s">
        <v>143</v>
      </c>
      <c r="DU26" s="119">
        <f t="shared" si="53"/>
        <v>0</v>
      </c>
      <c r="DV26" s="140" t="s">
        <v>143</v>
      </c>
      <c r="DW26" s="140" t="s">
        <v>143</v>
      </c>
      <c r="DX26" s="120">
        <f t="shared" si="54"/>
        <v>0</v>
      </c>
      <c r="DY26" s="140" t="s">
        <v>143</v>
      </c>
      <c r="DZ26" s="141" t="s">
        <v>143</v>
      </c>
      <c r="EA26" s="119">
        <f t="shared" si="55"/>
        <v>0</v>
      </c>
      <c r="EB26" s="140" t="s">
        <v>143</v>
      </c>
      <c r="EC26" s="141" t="s">
        <v>143</v>
      </c>
      <c r="ED26" s="119">
        <f t="shared" si="56"/>
        <v>0</v>
      </c>
      <c r="EE26" s="140" t="s">
        <v>143</v>
      </c>
      <c r="EF26" s="140" t="s">
        <v>143</v>
      </c>
      <c r="EG26" s="120">
        <f t="shared" si="57"/>
        <v>0</v>
      </c>
      <c r="EH26" s="140" t="s">
        <v>143</v>
      </c>
      <c r="EI26" s="141" t="s">
        <v>143</v>
      </c>
      <c r="EJ26" s="119">
        <f t="shared" si="58"/>
        <v>0</v>
      </c>
      <c r="EK26" s="140" t="s">
        <v>143</v>
      </c>
      <c r="EL26" s="141" t="s">
        <v>143</v>
      </c>
      <c r="EM26" s="119">
        <f t="shared" si="59"/>
        <v>0</v>
      </c>
      <c r="EN26" s="140" t="s">
        <v>143</v>
      </c>
      <c r="EO26" s="140" t="s">
        <v>143</v>
      </c>
      <c r="EP26" s="120">
        <f t="shared" si="60"/>
        <v>0</v>
      </c>
      <c r="EQ26" s="140" t="s">
        <v>143</v>
      </c>
      <c r="ER26" s="141" t="s">
        <v>143</v>
      </c>
      <c r="ES26" s="119">
        <f t="shared" si="61"/>
        <v>0</v>
      </c>
      <c r="ET26" s="140" t="s">
        <v>143</v>
      </c>
      <c r="EU26" s="141" t="s">
        <v>143</v>
      </c>
      <c r="EV26" s="119">
        <f t="shared" si="62"/>
        <v>0</v>
      </c>
      <c r="EW26" s="140" t="s">
        <v>143</v>
      </c>
      <c r="EX26" s="140" t="s">
        <v>143</v>
      </c>
      <c r="EY26" s="120">
        <f t="shared" si="63"/>
        <v>0</v>
      </c>
      <c r="EZ26" s="140" t="s">
        <v>143</v>
      </c>
      <c r="FA26" s="141" t="s">
        <v>143</v>
      </c>
      <c r="FB26" s="119">
        <f t="shared" si="64"/>
        <v>0</v>
      </c>
      <c r="FC26" s="140" t="s">
        <v>143</v>
      </c>
      <c r="FD26" s="141" t="s">
        <v>143</v>
      </c>
      <c r="FE26" s="119">
        <f t="shared" si="65"/>
        <v>0</v>
      </c>
      <c r="FF26" s="140" t="s">
        <v>143</v>
      </c>
      <c r="FG26" s="140" t="s">
        <v>143</v>
      </c>
      <c r="FH26" s="120">
        <f t="shared" si="66"/>
        <v>0</v>
      </c>
      <c r="FI26" s="140" t="s">
        <v>143</v>
      </c>
      <c r="FJ26" s="141" t="s">
        <v>143</v>
      </c>
      <c r="FK26" s="119">
        <f t="shared" si="67"/>
        <v>0</v>
      </c>
      <c r="FL26" s="140" t="s">
        <v>143</v>
      </c>
      <c r="FM26" s="141" t="s">
        <v>143</v>
      </c>
      <c r="FN26" s="119">
        <f t="shared" si="68"/>
        <v>0</v>
      </c>
      <c r="FO26" s="140" t="s">
        <v>143</v>
      </c>
      <c r="FP26" s="140" t="s">
        <v>143</v>
      </c>
      <c r="FQ26" s="120">
        <f t="shared" si="69"/>
        <v>0</v>
      </c>
      <c r="FR26" s="140" t="s">
        <v>143</v>
      </c>
      <c r="FS26" s="141" t="s">
        <v>143</v>
      </c>
      <c r="FT26" s="119">
        <f t="shared" si="70"/>
        <v>0</v>
      </c>
      <c r="FU26" s="140" t="s">
        <v>143</v>
      </c>
      <c r="FV26" s="141" t="s">
        <v>143</v>
      </c>
      <c r="FW26" s="119">
        <f t="shared" si="71"/>
        <v>0</v>
      </c>
      <c r="FX26" s="140" t="s">
        <v>143</v>
      </c>
      <c r="FY26" s="140" t="s">
        <v>143</v>
      </c>
      <c r="FZ26" s="120">
        <f t="shared" si="72"/>
        <v>0</v>
      </c>
      <c r="GA26" s="140" t="s">
        <v>143</v>
      </c>
      <c r="GB26" s="141" t="s">
        <v>143</v>
      </c>
      <c r="GC26" s="119">
        <f t="shared" si="73"/>
        <v>0</v>
      </c>
      <c r="GD26" s="140" t="s">
        <v>143</v>
      </c>
      <c r="GE26" s="141" t="s">
        <v>143</v>
      </c>
      <c r="GF26" s="119">
        <f t="shared" si="74"/>
        <v>0</v>
      </c>
      <c r="GG26" s="140" t="s">
        <v>143</v>
      </c>
      <c r="GH26" s="140" t="s">
        <v>143</v>
      </c>
      <c r="GI26" s="120">
        <f t="shared" si="75"/>
        <v>0</v>
      </c>
      <c r="GJ26" s="140" t="s">
        <v>143</v>
      </c>
      <c r="GK26" s="141" t="s">
        <v>143</v>
      </c>
      <c r="GL26" s="119">
        <f t="shared" si="76"/>
        <v>0</v>
      </c>
      <c r="GM26" s="140" t="s">
        <v>143</v>
      </c>
      <c r="GN26" s="141" t="s">
        <v>143</v>
      </c>
      <c r="GO26" s="119">
        <f t="shared" si="77"/>
        <v>0</v>
      </c>
      <c r="GP26" s="140" t="s">
        <v>143</v>
      </c>
      <c r="GQ26" s="140" t="s">
        <v>143</v>
      </c>
      <c r="GR26" s="120">
        <f t="shared" si="78"/>
        <v>0</v>
      </c>
      <c r="GS26" s="140" t="s">
        <v>143</v>
      </c>
      <c r="GT26" s="141" t="s">
        <v>143</v>
      </c>
      <c r="GU26" s="119">
        <f t="shared" si="79"/>
        <v>0</v>
      </c>
      <c r="GV26" s="140" t="s">
        <v>143</v>
      </c>
      <c r="GW26" s="141" t="s">
        <v>143</v>
      </c>
      <c r="GX26" s="119">
        <f t="shared" si="80"/>
        <v>0</v>
      </c>
      <c r="GY26" s="140" t="s">
        <v>143</v>
      </c>
      <c r="GZ26" s="140" t="s">
        <v>143</v>
      </c>
      <c r="HA26" s="120">
        <f t="shared" si="81"/>
        <v>0</v>
      </c>
      <c r="HB26" s="140" t="s">
        <v>143</v>
      </c>
      <c r="HC26" s="141" t="s">
        <v>143</v>
      </c>
      <c r="HD26" s="119">
        <f t="shared" si="82"/>
        <v>0</v>
      </c>
      <c r="HE26" s="140" t="s">
        <v>143</v>
      </c>
      <c r="HF26" s="141" t="s">
        <v>143</v>
      </c>
      <c r="HG26" s="119">
        <f t="shared" si="83"/>
        <v>0</v>
      </c>
      <c r="HH26" s="140" t="s">
        <v>143</v>
      </c>
      <c r="HI26" s="140" t="s">
        <v>143</v>
      </c>
      <c r="HJ26" s="120">
        <f t="shared" si="84"/>
        <v>0</v>
      </c>
      <c r="HK26" s="140" t="s">
        <v>143</v>
      </c>
      <c r="HL26" s="141" t="s">
        <v>143</v>
      </c>
      <c r="HM26" s="119">
        <f t="shared" si="85"/>
        <v>0</v>
      </c>
      <c r="HN26" s="140" t="s">
        <v>143</v>
      </c>
      <c r="HO26" s="141" t="s">
        <v>143</v>
      </c>
      <c r="HP26" s="119">
        <f t="shared" si="86"/>
        <v>0</v>
      </c>
      <c r="HQ26" s="140" t="s">
        <v>143</v>
      </c>
      <c r="HR26" s="140" t="s">
        <v>143</v>
      </c>
      <c r="HS26" s="120">
        <f t="shared" si="87"/>
        <v>0</v>
      </c>
      <c r="HT26" s="140" t="s">
        <v>143</v>
      </c>
      <c r="HU26" s="141" t="s">
        <v>143</v>
      </c>
      <c r="HV26" s="119">
        <f t="shared" si="88"/>
        <v>0</v>
      </c>
      <c r="HW26" s="140" t="s">
        <v>143</v>
      </c>
      <c r="HX26" s="141" t="s">
        <v>143</v>
      </c>
      <c r="HY26" s="119">
        <f t="shared" si="89"/>
        <v>0</v>
      </c>
      <c r="HZ26" s="140" t="s">
        <v>143</v>
      </c>
      <c r="IA26" s="140" t="s">
        <v>143</v>
      </c>
      <c r="IB26" s="120">
        <f t="shared" si="90"/>
        <v>0</v>
      </c>
      <c r="IC26" s="140" t="s">
        <v>143</v>
      </c>
      <c r="ID26" s="141" t="s">
        <v>143</v>
      </c>
      <c r="IE26" s="119">
        <f t="shared" si="91"/>
        <v>0</v>
      </c>
      <c r="IF26" s="140" t="s">
        <v>143</v>
      </c>
      <c r="IG26" s="141" t="s">
        <v>143</v>
      </c>
      <c r="IH26" s="119">
        <f t="shared" si="92"/>
        <v>0</v>
      </c>
      <c r="II26" s="140" t="s">
        <v>143</v>
      </c>
      <c r="IJ26" s="140" t="s">
        <v>143</v>
      </c>
      <c r="IK26" s="120">
        <f t="shared" si="93"/>
        <v>0</v>
      </c>
      <c r="IL26" s="140" t="s">
        <v>143</v>
      </c>
      <c r="IM26" s="141" t="s">
        <v>143</v>
      </c>
      <c r="IN26" s="119">
        <f t="shared" si="94"/>
        <v>0</v>
      </c>
      <c r="IO26" s="140" t="s">
        <v>143</v>
      </c>
      <c r="IP26" s="140" t="s">
        <v>143</v>
      </c>
    </row>
    <row r="27" spans="1:255" ht="18" customHeight="1" x14ac:dyDescent="0.15">
      <c r="A27" s="93" t="s">
        <v>384</v>
      </c>
      <c r="B27" s="138">
        <f t="shared" si="184"/>
        <v>0</v>
      </c>
      <c r="C27" s="138">
        <f t="shared" si="185"/>
        <v>0</v>
      </c>
      <c r="D27" s="138">
        <f t="shared" si="186"/>
        <v>0</v>
      </c>
      <c r="E27" s="119">
        <f t="shared" si="13"/>
        <v>0</v>
      </c>
      <c r="F27" s="97" t="s">
        <v>143</v>
      </c>
      <c r="G27" s="118" t="s">
        <v>143</v>
      </c>
      <c r="H27" s="120">
        <f t="shared" si="14"/>
        <v>0</v>
      </c>
      <c r="I27" s="97" t="s">
        <v>143</v>
      </c>
      <c r="J27" s="118" t="s">
        <v>143</v>
      </c>
      <c r="K27" s="120">
        <f t="shared" si="15"/>
        <v>0</v>
      </c>
      <c r="L27" s="97" t="s">
        <v>143</v>
      </c>
      <c r="M27" s="118" t="s">
        <v>143</v>
      </c>
      <c r="N27" s="120">
        <f t="shared" si="16"/>
        <v>0</v>
      </c>
      <c r="O27" s="97" t="s">
        <v>143</v>
      </c>
      <c r="P27" s="118" t="s">
        <v>143</v>
      </c>
      <c r="Q27" s="120">
        <f t="shared" si="17"/>
        <v>0</v>
      </c>
      <c r="R27" s="97" t="s">
        <v>143</v>
      </c>
      <c r="S27" s="118" t="s">
        <v>143</v>
      </c>
      <c r="T27" s="120">
        <f t="shared" si="18"/>
        <v>0</v>
      </c>
      <c r="U27" s="97" t="s">
        <v>143</v>
      </c>
      <c r="V27" s="118" t="s">
        <v>143</v>
      </c>
      <c r="W27" s="120">
        <f t="shared" si="19"/>
        <v>0</v>
      </c>
      <c r="X27" s="97" t="s">
        <v>143</v>
      </c>
      <c r="Y27" s="118" t="s">
        <v>143</v>
      </c>
      <c r="Z27" s="120">
        <f t="shared" si="20"/>
        <v>0</v>
      </c>
      <c r="AA27" s="97" t="s">
        <v>143</v>
      </c>
      <c r="AB27" s="118" t="s">
        <v>143</v>
      </c>
      <c r="AC27" s="120">
        <f t="shared" si="21"/>
        <v>0</v>
      </c>
      <c r="AD27" s="97" t="s">
        <v>143</v>
      </c>
      <c r="AE27" s="118" t="s">
        <v>143</v>
      </c>
      <c r="AF27" s="120">
        <f t="shared" si="22"/>
        <v>0</v>
      </c>
      <c r="AG27" s="97" t="s">
        <v>143</v>
      </c>
      <c r="AH27" s="118" t="s">
        <v>143</v>
      </c>
      <c r="AI27" s="120">
        <f t="shared" si="23"/>
        <v>0</v>
      </c>
      <c r="AJ27" s="97" t="s">
        <v>143</v>
      </c>
      <c r="AK27" s="118" t="s">
        <v>143</v>
      </c>
      <c r="AL27" s="120">
        <f t="shared" si="24"/>
        <v>0</v>
      </c>
      <c r="AM27" s="97" t="s">
        <v>143</v>
      </c>
      <c r="AN27" s="118" t="s">
        <v>143</v>
      </c>
      <c r="AO27" s="120">
        <f t="shared" si="25"/>
        <v>0</v>
      </c>
      <c r="AP27" s="97" t="s">
        <v>143</v>
      </c>
      <c r="AQ27" s="118" t="s">
        <v>143</v>
      </c>
      <c r="AR27" s="120">
        <f t="shared" si="26"/>
        <v>0</v>
      </c>
      <c r="AS27" s="97" t="s">
        <v>143</v>
      </c>
      <c r="AT27" s="118" t="s">
        <v>143</v>
      </c>
      <c r="AU27" s="120">
        <f t="shared" si="27"/>
        <v>0</v>
      </c>
      <c r="AV27" s="97" t="s">
        <v>143</v>
      </c>
      <c r="AW27" s="118" t="s">
        <v>143</v>
      </c>
      <c r="AX27" s="120">
        <f t="shared" si="28"/>
        <v>0</v>
      </c>
      <c r="AY27" s="97" t="s">
        <v>143</v>
      </c>
      <c r="AZ27" s="118" t="s">
        <v>143</v>
      </c>
      <c r="BA27" s="120">
        <f t="shared" si="29"/>
        <v>0</v>
      </c>
      <c r="BB27" s="97" t="s">
        <v>143</v>
      </c>
      <c r="BC27" s="118" t="s">
        <v>143</v>
      </c>
      <c r="BD27" s="120">
        <f t="shared" si="30"/>
        <v>0</v>
      </c>
      <c r="BE27" s="97" t="s">
        <v>143</v>
      </c>
      <c r="BF27" s="118" t="s">
        <v>143</v>
      </c>
      <c r="BG27" s="120">
        <f t="shared" si="31"/>
        <v>0</v>
      </c>
      <c r="BH27" s="97" t="s">
        <v>143</v>
      </c>
      <c r="BI27" s="118" t="s">
        <v>143</v>
      </c>
      <c r="BJ27" s="120">
        <f t="shared" si="32"/>
        <v>0</v>
      </c>
      <c r="BK27" s="97" t="s">
        <v>143</v>
      </c>
      <c r="BL27" s="118" t="s">
        <v>143</v>
      </c>
      <c r="BM27" s="120">
        <f t="shared" si="33"/>
        <v>0</v>
      </c>
      <c r="BN27" s="97" t="s">
        <v>143</v>
      </c>
      <c r="BO27" s="118" t="s">
        <v>143</v>
      </c>
      <c r="BP27" s="120">
        <f t="shared" si="34"/>
        <v>0</v>
      </c>
      <c r="BQ27" s="97" t="s">
        <v>143</v>
      </c>
      <c r="BR27" s="118" t="s">
        <v>143</v>
      </c>
      <c r="BS27" s="120">
        <f t="shared" si="35"/>
        <v>0</v>
      </c>
      <c r="BT27" s="97" t="s">
        <v>143</v>
      </c>
      <c r="BU27" s="118" t="s">
        <v>143</v>
      </c>
      <c r="BV27" s="120">
        <f t="shared" si="36"/>
        <v>0</v>
      </c>
      <c r="BW27" s="97" t="s">
        <v>143</v>
      </c>
      <c r="BX27" s="118" t="s">
        <v>143</v>
      </c>
      <c r="BY27" s="120">
        <f t="shared" si="37"/>
        <v>0</v>
      </c>
      <c r="BZ27" s="97" t="s">
        <v>143</v>
      </c>
      <c r="CA27" s="118" t="s">
        <v>143</v>
      </c>
      <c r="CB27" s="120">
        <f t="shared" si="38"/>
        <v>0</v>
      </c>
      <c r="CC27" s="97" t="s">
        <v>143</v>
      </c>
      <c r="CD27" s="118" t="s">
        <v>143</v>
      </c>
      <c r="CE27" s="120">
        <f t="shared" si="39"/>
        <v>0</v>
      </c>
      <c r="CF27" s="97" t="s">
        <v>143</v>
      </c>
      <c r="CG27" s="118" t="s">
        <v>143</v>
      </c>
      <c r="CH27" s="120">
        <f t="shared" si="40"/>
        <v>0</v>
      </c>
      <c r="CI27" s="97" t="s">
        <v>143</v>
      </c>
      <c r="CJ27" s="118" t="s">
        <v>143</v>
      </c>
      <c r="CK27" s="120">
        <f t="shared" si="41"/>
        <v>0</v>
      </c>
      <c r="CL27" s="97" t="s">
        <v>143</v>
      </c>
      <c r="CM27" s="118" t="s">
        <v>143</v>
      </c>
      <c r="CN27" s="120">
        <f t="shared" si="42"/>
        <v>0</v>
      </c>
      <c r="CO27" s="140" t="s">
        <v>143</v>
      </c>
      <c r="CP27" s="141" t="s">
        <v>143</v>
      </c>
      <c r="CQ27" s="120">
        <f t="shared" si="43"/>
        <v>0</v>
      </c>
      <c r="CR27" s="140" t="s">
        <v>143</v>
      </c>
      <c r="CS27" s="141" t="s">
        <v>143</v>
      </c>
      <c r="CT27" s="120">
        <f t="shared" si="44"/>
        <v>0</v>
      </c>
      <c r="CU27" s="140" t="s">
        <v>143</v>
      </c>
      <c r="CV27" s="141" t="s">
        <v>143</v>
      </c>
      <c r="CW27" s="120">
        <f t="shared" si="45"/>
        <v>0</v>
      </c>
      <c r="CX27" s="140" t="s">
        <v>143</v>
      </c>
      <c r="CY27" s="141" t="s">
        <v>143</v>
      </c>
      <c r="CZ27" s="120">
        <f t="shared" si="46"/>
        <v>0</v>
      </c>
      <c r="DA27" s="140" t="s">
        <v>143</v>
      </c>
      <c r="DB27" s="141" t="s">
        <v>143</v>
      </c>
      <c r="DC27" s="119">
        <f t="shared" si="47"/>
        <v>0</v>
      </c>
      <c r="DD27" s="140" t="s">
        <v>143</v>
      </c>
      <c r="DE27" s="140" t="s">
        <v>143</v>
      </c>
      <c r="DF27" s="120">
        <f t="shared" si="48"/>
        <v>0</v>
      </c>
      <c r="DG27" s="140" t="s">
        <v>143</v>
      </c>
      <c r="DH27" s="141" t="s">
        <v>143</v>
      </c>
      <c r="DI27" s="119">
        <f t="shared" si="49"/>
        <v>0</v>
      </c>
      <c r="DJ27" s="140" t="s">
        <v>143</v>
      </c>
      <c r="DK27" s="141" t="s">
        <v>143</v>
      </c>
      <c r="DL27" s="119">
        <f t="shared" si="50"/>
        <v>0</v>
      </c>
      <c r="DM27" s="140" t="s">
        <v>143</v>
      </c>
      <c r="DN27" s="140" t="s">
        <v>143</v>
      </c>
      <c r="DO27" s="120">
        <f t="shared" si="51"/>
        <v>0</v>
      </c>
      <c r="DP27" s="140" t="s">
        <v>143</v>
      </c>
      <c r="DQ27" s="141" t="s">
        <v>143</v>
      </c>
      <c r="DR27" s="119">
        <f t="shared" si="52"/>
        <v>0</v>
      </c>
      <c r="DS27" s="140" t="s">
        <v>143</v>
      </c>
      <c r="DT27" s="141" t="s">
        <v>143</v>
      </c>
      <c r="DU27" s="119">
        <f t="shared" si="53"/>
        <v>0</v>
      </c>
      <c r="DV27" s="140" t="s">
        <v>143</v>
      </c>
      <c r="DW27" s="140" t="s">
        <v>143</v>
      </c>
      <c r="DX27" s="120">
        <f t="shared" si="54"/>
        <v>0</v>
      </c>
      <c r="DY27" s="140" t="s">
        <v>143</v>
      </c>
      <c r="DZ27" s="141" t="s">
        <v>143</v>
      </c>
      <c r="EA27" s="119">
        <f t="shared" si="55"/>
        <v>0</v>
      </c>
      <c r="EB27" s="140" t="s">
        <v>143</v>
      </c>
      <c r="EC27" s="141" t="s">
        <v>143</v>
      </c>
      <c r="ED27" s="119">
        <f t="shared" si="56"/>
        <v>0</v>
      </c>
      <c r="EE27" s="140" t="s">
        <v>143</v>
      </c>
      <c r="EF27" s="140" t="s">
        <v>143</v>
      </c>
      <c r="EG27" s="120">
        <f t="shared" si="57"/>
        <v>0</v>
      </c>
      <c r="EH27" s="140" t="s">
        <v>143</v>
      </c>
      <c r="EI27" s="141" t="s">
        <v>143</v>
      </c>
      <c r="EJ27" s="119">
        <f t="shared" si="58"/>
        <v>0</v>
      </c>
      <c r="EK27" s="140" t="s">
        <v>143</v>
      </c>
      <c r="EL27" s="141" t="s">
        <v>143</v>
      </c>
      <c r="EM27" s="119">
        <f t="shared" si="59"/>
        <v>0</v>
      </c>
      <c r="EN27" s="140" t="s">
        <v>143</v>
      </c>
      <c r="EO27" s="140" t="s">
        <v>143</v>
      </c>
      <c r="EP27" s="120">
        <f t="shared" si="60"/>
        <v>0</v>
      </c>
      <c r="EQ27" s="140" t="s">
        <v>143</v>
      </c>
      <c r="ER27" s="141" t="s">
        <v>143</v>
      </c>
      <c r="ES27" s="119">
        <f t="shared" si="61"/>
        <v>0</v>
      </c>
      <c r="ET27" s="140" t="s">
        <v>143</v>
      </c>
      <c r="EU27" s="141" t="s">
        <v>143</v>
      </c>
      <c r="EV27" s="119">
        <f t="shared" si="62"/>
        <v>0</v>
      </c>
      <c r="EW27" s="140" t="s">
        <v>143</v>
      </c>
      <c r="EX27" s="140" t="s">
        <v>143</v>
      </c>
      <c r="EY27" s="120">
        <f t="shared" si="63"/>
        <v>0</v>
      </c>
      <c r="EZ27" s="140" t="s">
        <v>143</v>
      </c>
      <c r="FA27" s="141" t="s">
        <v>143</v>
      </c>
      <c r="FB27" s="119">
        <f t="shared" si="64"/>
        <v>0</v>
      </c>
      <c r="FC27" s="140" t="s">
        <v>143</v>
      </c>
      <c r="FD27" s="141" t="s">
        <v>143</v>
      </c>
      <c r="FE27" s="119">
        <f t="shared" si="65"/>
        <v>0</v>
      </c>
      <c r="FF27" s="140" t="s">
        <v>143</v>
      </c>
      <c r="FG27" s="140" t="s">
        <v>143</v>
      </c>
      <c r="FH27" s="120">
        <f t="shared" si="66"/>
        <v>0</v>
      </c>
      <c r="FI27" s="140" t="s">
        <v>143</v>
      </c>
      <c r="FJ27" s="141" t="s">
        <v>143</v>
      </c>
      <c r="FK27" s="119">
        <f t="shared" si="67"/>
        <v>0</v>
      </c>
      <c r="FL27" s="140" t="s">
        <v>143</v>
      </c>
      <c r="FM27" s="141" t="s">
        <v>143</v>
      </c>
      <c r="FN27" s="119">
        <f t="shared" si="68"/>
        <v>0</v>
      </c>
      <c r="FO27" s="140" t="s">
        <v>143</v>
      </c>
      <c r="FP27" s="140" t="s">
        <v>143</v>
      </c>
      <c r="FQ27" s="120">
        <f t="shared" si="69"/>
        <v>0</v>
      </c>
      <c r="FR27" s="140" t="s">
        <v>143</v>
      </c>
      <c r="FS27" s="141" t="s">
        <v>143</v>
      </c>
      <c r="FT27" s="119">
        <f t="shared" si="70"/>
        <v>0</v>
      </c>
      <c r="FU27" s="140" t="s">
        <v>143</v>
      </c>
      <c r="FV27" s="141" t="s">
        <v>143</v>
      </c>
      <c r="FW27" s="119">
        <f t="shared" si="71"/>
        <v>0</v>
      </c>
      <c r="FX27" s="140" t="s">
        <v>143</v>
      </c>
      <c r="FY27" s="140" t="s">
        <v>143</v>
      </c>
      <c r="FZ27" s="120">
        <f t="shared" si="72"/>
        <v>0</v>
      </c>
      <c r="GA27" s="140" t="s">
        <v>143</v>
      </c>
      <c r="GB27" s="141" t="s">
        <v>143</v>
      </c>
      <c r="GC27" s="119">
        <f t="shared" si="73"/>
        <v>0</v>
      </c>
      <c r="GD27" s="140" t="s">
        <v>143</v>
      </c>
      <c r="GE27" s="141" t="s">
        <v>143</v>
      </c>
      <c r="GF27" s="119">
        <f t="shared" si="74"/>
        <v>0</v>
      </c>
      <c r="GG27" s="140" t="s">
        <v>143</v>
      </c>
      <c r="GH27" s="140" t="s">
        <v>143</v>
      </c>
      <c r="GI27" s="120">
        <f t="shared" si="75"/>
        <v>0</v>
      </c>
      <c r="GJ27" s="140" t="s">
        <v>143</v>
      </c>
      <c r="GK27" s="141" t="s">
        <v>143</v>
      </c>
      <c r="GL27" s="119">
        <f t="shared" si="76"/>
        <v>0</v>
      </c>
      <c r="GM27" s="140" t="s">
        <v>143</v>
      </c>
      <c r="GN27" s="141" t="s">
        <v>143</v>
      </c>
      <c r="GO27" s="119">
        <f t="shared" si="77"/>
        <v>0</v>
      </c>
      <c r="GP27" s="140" t="s">
        <v>143</v>
      </c>
      <c r="GQ27" s="140" t="s">
        <v>143</v>
      </c>
      <c r="GR27" s="120">
        <f t="shared" si="78"/>
        <v>0</v>
      </c>
      <c r="GS27" s="140" t="s">
        <v>143</v>
      </c>
      <c r="GT27" s="141" t="s">
        <v>143</v>
      </c>
      <c r="GU27" s="119">
        <f t="shared" si="79"/>
        <v>0</v>
      </c>
      <c r="GV27" s="140" t="s">
        <v>143</v>
      </c>
      <c r="GW27" s="141" t="s">
        <v>143</v>
      </c>
      <c r="GX27" s="119">
        <f t="shared" si="80"/>
        <v>0</v>
      </c>
      <c r="GY27" s="140" t="s">
        <v>143</v>
      </c>
      <c r="GZ27" s="140" t="s">
        <v>143</v>
      </c>
      <c r="HA27" s="120">
        <f t="shared" si="81"/>
        <v>0</v>
      </c>
      <c r="HB27" s="140" t="s">
        <v>143</v>
      </c>
      <c r="HC27" s="141" t="s">
        <v>143</v>
      </c>
      <c r="HD27" s="119">
        <f t="shared" si="82"/>
        <v>0</v>
      </c>
      <c r="HE27" s="140" t="s">
        <v>143</v>
      </c>
      <c r="HF27" s="141" t="s">
        <v>143</v>
      </c>
      <c r="HG27" s="119">
        <f t="shared" si="83"/>
        <v>0</v>
      </c>
      <c r="HH27" s="140" t="s">
        <v>143</v>
      </c>
      <c r="HI27" s="140" t="s">
        <v>143</v>
      </c>
      <c r="HJ27" s="120">
        <f t="shared" si="84"/>
        <v>0</v>
      </c>
      <c r="HK27" s="140" t="s">
        <v>143</v>
      </c>
      <c r="HL27" s="141" t="s">
        <v>143</v>
      </c>
      <c r="HM27" s="119">
        <f t="shared" si="85"/>
        <v>0</v>
      </c>
      <c r="HN27" s="140" t="s">
        <v>143</v>
      </c>
      <c r="HO27" s="141" t="s">
        <v>143</v>
      </c>
      <c r="HP27" s="119">
        <f t="shared" si="86"/>
        <v>0</v>
      </c>
      <c r="HQ27" s="140" t="s">
        <v>143</v>
      </c>
      <c r="HR27" s="140" t="s">
        <v>143</v>
      </c>
      <c r="HS27" s="120">
        <f t="shared" si="87"/>
        <v>0</v>
      </c>
      <c r="HT27" s="140" t="s">
        <v>143</v>
      </c>
      <c r="HU27" s="141" t="s">
        <v>143</v>
      </c>
      <c r="HV27" s="119">
        <f t="shared" si="88"/>
        <v>0</v>
      </c>
      <c r="HW27" s="140" t="s">
        <v>143</v>
      </c>
      <c r="HX27" s="141" t="s">
        <v>143</v>
      </c>
      <c r="HY27" s="119">
        <f t="shared" si="89"/>
        <v>0</v>
      </c>
      <c r="HZ27" s="140" t="s">
        <v>143</v>
      </c>
      <c r="IA27" s="140" t="s">
        <v>143</v>
      </c>
      <c r="IB27" s="120">
        <f t="shared" si="90"/>
        <v>0</v>
      </c>
      <c r="IC27" s="140" t="s">
        <v>143</v>
      </c>
      <c r="ID27" s="141" t="s">
        <v>143</v>
      </c>
      <c r="IE27" s="119">
        <f t="shared" si="91"/>
        <v>0</v>
      </c>
      <c r="IF27" s="140" t="s">
        <v>143</v>
      </c>
      <c r="IG27" s="141" t="s">
        <v>143</v>
      </c>
      <c r="IH27" s="119">
        <f t="shared" si="92"/>
        <v>0</v>
      </c>
      <c r="II27" s="140" t="s">
        <v>143</v>
      </c>
      <c r="IJ27" s="140" t="s">
        <v>143</v>
      </c>
      <c r="IK27" s="120">
        <f t="shared" si="93"/>
        <v>0</v>
      </c>
      <c r="IL27" s="140" t="s">
        <v>143</v>
      </c>
      <c r="IM27" s="141" t="s">
        <v>143</v>
      </c>
      <c r="IN27" s="119">
        <f t="shared" si="94"/>
        <v>0</v>
      </c>
      <c r="IO27" s="140" t="s">
        <v>143</v>
      </c>
      <c r="IP27" s="140" t="s">
        <v>143</v>
      </c>
    </row>
    <row r="28" spans="1:255" ht="18" customHeight="1" x14ac:dyDescent="0.15">
      <c r="A28" s="93" t="s">
        <v>385</v>
      </c>
      <c r="B28" s="138">
        <f t="shared" si="184"/>
        <v>0</v>
      </c>
      <c r="C28" s="138">
        <f t="shared" si="185"/>
        <v>0</v>
      </c>
      <c r="D28" s="138">
        <f t="shared" si="186"/>
        <v>0</v>
      </c>
      <c r="E28" s="119">
        <f t="shared" si="13"/>
        <v>0</v>
      </c>
      <c r="F28" s="97" t="s">
        <v>143</v>
      </c>
      <c r="G28" s="118" t="s">
        <v>143</v>
      </c>
      <c r="H28" s="120">
        <f t="shared" si="14"/>
        <v>0</v>
      </c>
      <c r="I28" s="97" t="s">
        <v>143</v>
      </c>
      <c r="J28" s="118" t="s">
        <v>143</v>
      </c>
      <c r="K28" s="120">
        <f t="shared" si="15"/>
        <v>0</v>
      </c>
      <c r="L28" s="97" t="s">
        <v>143</v>
      </c>
      <c r="M28" s="118" t="s">
        <v>143</v>
      </c>
      <c r="N28" s="120">
        <f t="shared" si="16"/>
        <v>0</v>
      </c>
      <c r="O28" s="97" t="s">
        <v>143</v>
      </c>
      <c r="P28" s="118" t="s">
        <v>143</v>
      </c>
      <c r="Q28" s="120">
        <f t="shared" si="17"/>
        <v>0</v>
      </c>
      <c r="R28" s="97" t="s">
        <v>143</v>
      </c>
      <c r="S28" s="118" t="s">
        <v>143</v>
      </c>
      <c r="T28" s="120">
        <f t="shared" si="18"/>
        <v>0</v>
      </c>
      <c r="U28" s="97" t="s">
        <v>143</v>
      </c>
      <c r="V28" s="118" t="s">
        <v>143</v>
      </c>
      <c r="W28" s="120">
        <f t="shared" si="19"/>
        <v>0</v>
      </c>
      <c r="X28" s="97" t="s">
        <v>143</v>
      </c>
      <c r="Y28" s="118" t="s">
        <v>143</v>
      </c>
      <c r="Z28" s="120">
        <f t="shared" si="20"/>
        <v>0</v>
      </c>
      <c r="AA28" s="97" t="s">
        <v>143</v>
      </c>
      <c r="AB28" s="118" t="s">
        <v>143</v>
      </c>
      <c r="AC28" s="120">
        <f t="shared" si="21"/>
        <v>0</v>
      </c>
      <c r="AD28" s="97" t="s">
        <v>143</v>
      </c>
      <c r="AE28" s="118" t="s">
        <v>143</v>
      </c>
      <c r="AF28" s="120">
        <f t="shared" si="22"/>
        <v>0</v>
      </c>
      <c r="AG28" s="97" t="s">
        <v>143</v>
      </c>
      <c r="AH28" s="118" t="s">
        <v>143</v>
      </c>
      <c r="AI28" s="120">
        <f t="shared" si="23"/>
        <v>0</v>
      </c>
      <c r="AJ28" s="97" t="s">
        <v>143</v>
      </c>
      <c r="AK28" s="118" t="s">
        <v>143</v>
      </c>
      <c r="AL28" s="120">
        <f t="shared" si="24"/>
        <v>0</v>
      </c>
      <c r="AM28" s="97" t="s">
        <v>143</v>
      </c>
      <c r="AN28" s="118" t="s">
        <v>143</v>
      </c>
      <c r="AO28" s="120">
        <f t="shared" si="25"/>
        <v>0</v>
      </c>
      <c r="AP28" s="97" t="s">
        <v>143</v>
      </c>
      <c r="AQ28" s="118" t="s">
        <v>143</v>
      </c>
      <c r="AR28" s="120">
        <f t="shared" si="26"/>
        <v>0</v>
      </c>
      <c r="AS28" s="97" t="s">
        <v>143</v>
      </c>
      <c r="AT28" s="118" t="s">
        <v>143</v>
      </c>
      <c r="AU28" s="120">
        <f t="shared" si="27"/>
        <v>0</v>
      </c>
      <c r="AV28" s="97" t="s">
        <v>143</v>
      </c>
      <c r="AW28" s="118" t="s">
        <v>143</v>
      </c>
      <c r="AX28" s="120">
        <f t="shared" si="28"/>
        <v>0</v>
      </c>
      <c r="AY28" s="97" t="s">
        <v>143</v>
      </c>
      <c r="AZ28" s="118" t="s">
        <v>143</v>
      </c>
      <c r="BA28" s="120">
        <f t="shared" si="29"/>
        <v>0</v>
      </c>
      <c r="BB28" s="97" t="s">
        <v>143</v>
      </c>
      <c r="BC28" s="118" t="s">
        <v>143</v>
      </c>
      <c r="BD28" s="120">
        <f t="shared" si="30"/>
        <v>0</v>
      </c>
      <c r="BE28" s="97" t="s">
        <v>143</v>
      </c>
      <c r="BF28" s="118" t="s">
        <v>143</v>
      </c>
      <c r="BG28" s="120">
        <f t="shared" si="31"/>
        <v>0</v>
      </c>
      <c r="BH28" s="97" t="s">
        <v>143</v>
      </c>
      <c r="BI28" s="118" t="s">
        <v>143</v>
      </c>
      <c r="BJ28" s="120">
        <f t="shared" si="32"/>
        <v>0</v>
      </c>
      <c r="BK28" s="97" t="s">
        <v>143</v>
      </c>
      <c r="BL28" s="118" t="s">
        <v>143</v>
      </c>
      <c r="BM28" s="120">
        <f t="shared" si="33"/>
        <v>0</v>
      </c>
      <c r="BN28" s="97" t="s">
        <v>143</v>
      </c>
      <c r="BO28" s="118" t="s">
        <v>143</v>
      </c>
      <c r="BP28" s="120">
        <f t="shared" si="34"/>
        <v>0</v>
      </c>
      <c r="BQ28" s="97" t="s">
        <v>143</v>
      </c>
      <c r="BR28" s="118" t="s">
        <v>143</v>
      </c>
      <c r="BS28" s="120">
        <f t="shared" si="35"/>
        <v>0</v>
      </c>
      <c r="BT28" s="97" t="s">
        <v>143</v>
      </c>
      <c r="BU28" s="118" t="s">
        <v>143</v>
      </c>
      <c r="BV28" s="120">
        <f t="shared" si="36"/>
        <v>0</v>
      </c>
      <c r="BW28" s="97" t="s">
        <v>143</v>
      </c>
      <c r="BX28" s="118" t="s">
        <v>143</v>
      </c>
      <c r="BY28" s="120">
        <f t="shared" si="37"/>
        <v>0</v>
      </c>
      <c r="BZ28" s="97" t="s">
        <v>143</v>
      </c>
      <c r="CA28" s="118" t="s">
        <v>143</v>
      </c>
      <c r="CB28" s="120">
        <f t="shared" si="38"/>
        <v>0</v>
      </c>
      <c r="CC28" s="97" t="s">
        <v>143</v>
      </c>
      <c r="CD28" s="118" t="s">
        <v>143</v>
      </c>
      <c r="CE28" s="120">
        <f t="shared" si="39"/>
        <v>0</v>
      </c>
      <c r="CF28" s="97" t="s">
        <v>143</v>
      </c>
      <c r="CG28" s="118" t="s">
        <v>143</v>
      </c>
      <c r="CH28" s="120">
        <f t="shared" si="40"/>
        <v>0</v>
      </c>
      <c r="CI28" s="97" t="s">
        <v>143</v>
      </c>
      <c r="CJ28" s="118" t="s">
        <v>143</v>
      </c>
      <c r="CK28" s="120">
        <f t="shared" si="41"/>
        <v>0</v>
      </c>
      <c r="CL28" s="97" t="s">
        <v>143</v>
      </c>
      <c r="CM28" s="118" t="s">
        <v>143</v>
      </c>
      <c r="CN28" s="120">
        <f t="shared" si="42"/>
        <v>0</v>
      </c>
      <c r="CO28" s="140" t="s">
        <v>143</v>
      </c>
      <c r="CP28" s="141" t="s">
        <v>143</v>
      </c>
      <c r="CQ28" s="120">
        <f t="shared" si="43"/>
        <v>0</v>
      </c>
      <c r="CR28" s="140" t="s">
        <v>143</v>
      </c>
      <c r="CS28" s="141" t="s">
        <v>143</v>
      </c>
      <c r="CT28" s="120">
        <f t="shared" si="44"/>
        <v>0</v>
      </c>
      <c r="CU28" s="140" t="s">
        <v>143</v>
      </c>
      <c r="CV28" s="141" t="s">
        <v>143</v>
      </c>
      <c r="CW28" s="120">
        <f t="shared" si="45"/>
        <v>0</v>
      </c>
      <c r="CX28" s="140" t="s">
        <v>143</v>
      </c>
      <c r="CY28" s="141" t="s">
        <v>143</v>
      </c>
      <c r="CZ28" s="120">
        <f t="shared" si="46"/>
        <v>0</v>
      </c>
      <c r="DA28" s="140" t="s">
        <v>143</v>
      </c>
      <c r="DB28" s="141" t="s">
        <v>143</v>
      </c>
      <c r="DC28" s="119">
        <f t="shared" si="47"/>
        <v>0</v>
      </c>
      <c r="DD28" s="140" t="s">
        <v>143</v>
      </c>
      <c r="DE28" s="140" t="s">
        <v>143</v>
      </c>
      <c r="DF28" s="120">
        <f t="shared" si="48"/>
        <v>0</v>
      </c>
      <c r="DG28" s="140" t="s">
        <v>143</v>
      </c>
      <c r="DH28" s="141" t="s">
        <v>143</v>
      </c>
      <c r="DI28" s="119">
        <f t="shared" si="49"/>
        <v>0</v>
      </c>
      <c r="DJ28" s="140" t="s">
        <v>143</v>
      </c>
      <c r="DK28" s="141" t="s">
        <v>143</v>
      </c>
      <c r="DL28" s="119">
        <f t="shared" si="50"/>
        <v>0</v>
      </c>
      <c r="DM28" s="140" t="s">
        <v>143</v>
      </c>
      <c r="DN28" s="140" t="s">
        <v>143</v>
      </c>
      <c r="DO28" s="120">
        <f t="shared" si="51"/>
        <v>0</v>
      </c>
      <c r="DP28" s="140" t="s">
        <v>143</v>
      </c>
      <c r="DQ28" s="141" t="s">
        <v>143</v>
      </c>
      <c r="DR28" s="119">
        <f t="shared" si="52"/>
        <v>0</v>
      </c>
      <c r="DS28" s="140" t="s">
        <v>143</v>
      </c>
      <c r="DT28" s="141" t="s">
        <v>143</v>
      </c>
      <c r="DU28" s="119">
        <f t="shared" si="53"/>
        <v>0</v>
      </c>
      <c r="DV28" s="140" t="s">
        <v>143</v>
      </c>
      <c r="DW28" s="140" t="s">
        <v>143</v>
      </c>
      <c r="DX28" s="120">
        <f t="shared" si="54"/>
        <v>0</v>
      </c>
      <c r="DY28" s="140" t="s">
        <v>143</v>
      </c>
      <c r="DZ28" s="141" t="s">
        <v>143</v>
      </c>
      <c r="EA28" s="119">
        <f t="shared" si="55"/>
        <v>0</v>
      </c>
      <c r="EB28" s="140" t="s">
        <v>143</v>
      </c>
      <c r="EC28" s="141" t="s">
        <v>143</v>
      </c>
      <c r="ED28" s="119">
        <f t="shared" si="56"/>
        <v>0</v>
      </c>
      <c r="EE28" s="140" t="s">
        <v>143</v>
      </c>
      <c r="EF28" s="140" t="s">
        <v>143</v>
      </c>
      <c r="EG28" s="120">
        <f t="shared" si="57"/>
        <v>0</v>
      </c>
      <c r="EH28" s="140" t="s">
        <v>143</v>
      </c>
      <c r="EI28" s="141" t="s">
        <v>143</v>
      </c>
      <c r="EJ28" s="119">
        <f t="shared" si="58"/>
        <v>0</v>
      </c>
      <c r="EK28" s="140" t="s">
        <v>143</v>
      </c>
      <c r="EL28" s="141" t="s">
        <v>143</v>
      </c>
      <c r="EM28" s="119">
        <f t="shared" si="59"/>
        <v>0</v>
      </c>
      <c r="EN28" s="140" t="s">
        <v>143</v>
      </c>
      <c r="EO28" s="140" t="s">
        <v>143</v>
      </c>
      <c r="EP28" s="120">
        <f t="shared" si="60"/>
        <v>0</v>
      </c>
      <c r="EQ28" s="140" t="s">
        <v>143</v>
      </c>
      <c r="ER28" s="141" t="s">
        <v>143</v>
      </c>
      <c r="ES28" s="119">
        <f t="shared" si="61"/>
        <v>0</v>
      </c>
      <c r="ET28" s="140" t="s">
        <v>143</v>
      </c>
      <c r="EU28" s="141" t="s">
        <v>143</v>
      </c>
      <c r="EV28" s="119">
        <f t="shared" si="62"/>
        <v>0</v>
      </c>
      <c r="EW28" s="140" t="s">
        <v>143</v>
      </c>
      <c r="EX28" s="140" t="s">
        <v>143</v>
      </c>
      <c r="EY28" s="120">
        <f t="shared" si="63"/>
        <v>0</v>
      </c>
      <c r="EZ28" s="140" t="s">
        <v>143</v>
      </c>
      <c r="FA28" s="141" t="s">
        <v>143</v>
      </c>
      <c r="FB28" s="119">
        <f t="shared" si="64"/>
        <v>0</v>
      </c>
      <c r="FC28" s="140" t="s">
        <v>143</v>
      </c>
      <c r="FD28" s="141" t="s">
        <v>143</v>
      </c>
      <c r="FE28" s="119">
        <f t="shared" si="65"/>
        <v>0</v>
      </c>
      <c r="FF28" s="140" t="s">
        <v>143</v>
      </c>
      <c r="FG28" s="140" t="s">
        <v>143</v>
      </c>
      <c r="FH28" s="120">
        <f t="shared" si="66"/>
        <v>0</v>
      </c>
      <c r="FI28" s="140" t="s">
        <v>143</v>
      </c>
      <c r="FJ28" s="141" t="s">
        <v>143</v>
      </c>
      <c r="FK28" s="119">
        <f t="shared" si="67"/>
        <v>0</v>
      </c>
      <c r="FL28" s="140" t="s">
        <v>143</v>
      </c>
      <c r="FM28" s="141" t="s">
        <v>143</v>
      </c>
      <c r="FN28" s="119">
        <f t="shared" si="68"/>
        <v>0</v>
      </c>
      <c r="FO28" s="140" t="s">
        <v>143</v>
      </c>
      <c r="FP28" s="140" t="s">
        <v>143</v>
      </c>
      <c r="FQ28" s="120">
        <f t="shared" si="69"/>
        <v>0</v>
      </c>
      <c r="FR28" s="140" t="s">
        <v>143</v>
      </c>
      <c r="FS28" s="141" t="s">
        <v>143</v>
      </c>
      <c r="FT28" s="119">
        <f t="shared" si="70"/>
        <v>0</v>
      </c>
      <c r="FU28" s="140" t="s">
        <v>143</v>
      </c>
      <c r="FV28" s="141" t="s">
        <v>143</v>
      </c>
      <c r="FW28" s="119">
        <f t="shared" si="71"/>
        <v>0</v>
      </c>
      <c r="FX28" s="140" t="s">
        <v>143</v>
      </c>
      <c r="FY28" s="140" t="s">
        <v>143</v>
      </c>
      <c r="FZ28" s="120">
        <f t="shared" si="72"/>
        <v>0</v>
      </c>
      <c r="GA28" s="140" t="s">
        <v>143</v>
      </c>
      <c r="GB28" s="141" t="s">
        <v>143</v>
      </c>
      <c r="GC28" s="119">
        <f t="shared" si="73"/>
        <v>0</v>
      </c>
      <c r="GD28" s="140" t="s">
        <v>143</v>
      </c>
      <c r="GE28" s="141" t="s">
        <v>143</v>
      </c>
      <c r="GF28" s="119">
        <f t="shared" si="74"/>
        <v>0</v>
      </c>
      <c r="GG28" s="140" t="s">
        <v>143</v>
      </c>
      <c r="GH28" s="140" t="s">
        <v>143</v>
      </c>
      <c r="GI28" s="120">
        <f t="shared" si="75"/>
        <v>0</v>
      </c>
      <c r="GJ28" s="140" t="s">
        <v>143</v>
      </c>
      <c r="GK28" s="141" t="s">
        <v>143</v>
      </c>
      <c r="GL28" s="119">
        <f t="shared" si="76"/>
        <v>0</v>
      </c>
      <c r="GM28" s="140" t="s">
        <v>143</v>
      </c>
      <c r="GN28" s="141" t="s">
        <v>143</v>
      </c>
      <c r="GO28" s="119">
        <f t="shared" si="77"/>
        <v>0</v>
      </c>
      <c r="GP28" s="140" t="s">
        <v>143</v>
      </c>
      <c r="GQ28" s="140" t="s">
        <v>143</v>
      </c>
      <c r="GR28" s="120">
        <f t="shared" si="78"/>
        <v>0</v>
      </c>
      <c r="GS28" s="140" t="s">
        <v>143</v>
      </c>
      <c r="GT28" s="141" t="s">
        <v>143</v>
      </c>
      <c r="GU28" s="119">
        <f t="shared" si="79"/>
        <v>0</v>
      </c>
      <c r="GV28" s="140" t="s">
        <v>143</v>
      </c>
      <c r="GW28" s="141" t="s">
        <v>143</v>
      </c>
      <c r="GX28" s="119">
        <f t="shared" si="80"/>
        <v>0</v>
      </c>
      <c r="GY28" s="140" t="s">
        <v>143</v>
      </c>
      <c r="GZ28" s="140" t="s">
        <v>143</v>
      </c>
      <c r="HA28" s="120">
        <f t="shared" si="81"/>
        <v>0</v>
      </c>
      <c r="HB28" s="140" t="s">
        <v>143</v>
      </c>
      <c r="HC28" s="141" t="s">
        <v>143</v>
      </c>
      <c r="HD28" s="119">
        <f t="shared" si="82"/>
        <v>0</v>
      </c>
      <c r="HE28" s="140" t="s">
        <v>143</v>
      </c>
      <c r="HF28" s="141" t="s">
        <v>143</v>
      </c>
      <c r="HG28" s="119">
        <f t="shared" si="83"/>
        <v>0</v>
      </c>
      <c r="HH28" s="140" t="s">
        <v>143</v>
      </c>
      <c r="HI28" s="140" t="s">
        <v>143</v>
      </c>
      <c r="HJ28" s="120">
        <f t="shared" si="84"/>
        <v>0</v>
      </c>
      <c r="HK28" s="140" t="s">
        <v>143</v>
      </c>
      <c r="HL28" s="141" t="s">
        <v>143</v>
      </c>
      <c r="HM28" s="119">
        <f t="shared" si="85"/>
        <v>0</v>
      </c>
      <c r="HN28" s="140" t="s">
        <v>143</v>
      </c>
      <c r="HO28" s="141" t="s">
        <v>143</v>
      </c>
      <c r="HP28" s="119">
        <f t="shared" si="86"/>
        <v>0</v>
      </c>
      <c r="HQ28" s="140" t="s">
        <v>143</v>
      </c>
      <c r="HR28" s="140" t="s">
        <v>143</v>
      </c>
      <c r="HS28" s="120">
        <f t="shared" si="87"/>
        <v>0</v>
      </c>
      <c r="HT28" s="140" t="s">
        <v>143</v>
      </c>
      <c r="HU28" s="141" t="s">
        <v>143</v>
      </c>
      <c r="HV28" s="119">
        <f t="shared" si="88"/>
        <v>0</v>
      </c>
      <c r="HW28" s="140" t="s">
        <v>143</v>
      </c>
      <c r="HX28" s="141" t="s">
        <v>143</v>
      </c>
      <c r="HY28" s="119">
        <f t="shared" si="89"/>
        <v>0</v>
      </c>
      <c r="HZ28" s="140" t="s">
        <v>143</v>
      </c>
      <c r="IA28" s="140" t="s">
        <v>143</v>
      </c>
      <c r="IB28" s="120">
        <f t="shared" si="90"/>
        <v>0</v>
      </c>
      <c r="IC28" s="140" t="s">
        <v>143</v>
      </c>
      <c r="ID28" s="141" t="s">
        <v>143</v>
      </c>
      <c r="IE28" s="119">
        <f t="shared" si="91"/>
        <v>0</v>
      </c>
      <c r="IF28" s="140" t="s">
        <v>143</v>
      </c>
      <c r="IG28" s="141" t="s">
        <v>143</v>
      </c>
      <c r="IH28" s="119">
        <f t="shared" si="92"/>
        <v>0</v>
      </c>
      <c r="II28" s="140" t="s">
        <v>143</v>
      </c>
      <c r="IJ28" s="140" t="s">
        <v>143</v>
      </c>
      <c r="IK28" s="120">
        <f t="shared" si="93"/>
        <v>0</v>
      </c>
      <c r="IL28" s="140" t="s">
        <v>143</v>
      </c>
      <c r="IM28" s="141" t="s">
        <v>143</v>
      </c>
      <c r="IN28" s="119">
        <f t="shared" si="94"/>
        <v>0</v>
      </c>
      <c r="IO28" s="140" t="s">
        <v>143</v>
      </c>
      <c r="IP28" s="140" t="s">
        <v>143</v>
      </c>
    </row>
    <row r="29" spans="1:255" s="9" customFormat="1" ht="18" customHeight="1" x14ac:dyDescent="0.15">
      <c r="A29" s="93" t="s">
        <v>386</v>
      </c>
      <c r="B29" s="138">
        <f t="shared" si="184"/>
        <v>0</v>
      </c>
      <c r="C29" s="138">
        <f t="shared" si="185"/>
        <v>0</v>
      </c>
      <c r="D29" s="138">
        <f t="shared" si="186"/>
        <v>0</v>
      </c>
      <c r="E29" s="119">
        <f t="shared" ref="E29" si="187">SUM(F29:G29)</f>
        <v>0</v>
      </c>
      <c r="F29" s="97" t="s">
        <v>143</v>
      </c>
      <c r="G29" s="118" t="s">
        <v>143</v>
      </c>
      <c r="H29" s="120">
        <f t="shared" ref="H29" si="188">SUM(I29:J29)</f>
        <v>0</v>
      </c>
      <c r="I29" s="97" t="s">
        <v>143</v>
      </c>
      <c r="J29" s="118" t="s">
        <v>143</v>
      </c>
      <c r="K29" s="120">
        <f t="shared" ref="K29" si="189">SUM(L29:M29)</f>
        <v>0</v>
      </c>
      <c r="L29" s="97" t="s">
        <v>143</v>
      </c>
      <c r="M29" s="118" t="s">
        <v>143</v>
      </c>
      <c r="N29" s="120">
        <f t="shared" ref="N29" si="190">SUM(O29:P29)</f>
        <v>0</v>
      </c>
      <c r="O29" s="97" t="s">
        <v>143</v>
      </c>
      <c r="P29" s="118" t="s">
        <v>143</v>
      </c>
      <c r="Q29" s="120">
        <f t="shared" ref="Q29" si="191">SUM(R29:S29)</f>
        <v>0</v>
      </c>
      <c r="R29" s="97" t="s">
        <v>143</v>
      </c>
      <c r="S29" s="118" t="s">
        <v>143</v>
      </c>
      <c r="T29" s="120">
        <f t="shared" ref="T29" si="192">SUM(U29:V29)</f>
        <v>0</v>
      </c>
      <c r="U29" s="97" t="s">
        <v>143</v>
      </c>
      <c r="V29" s="118" t="s">
        <v>143</v>
      </c>
      <c r="W29" s="120">
        <f t="shared" ref="W29" si="193">SUM(X29:Y29)</f>
        <v>0</v>
      </c>
      <c r="X29" s="97" t="s">
        <v>143</v>
      </c>
      <c r="Y29" s="118" t="s">
        <v>143</v>
      </c>
      <c r="Z29" s="120">
        <f t="shared" ref="Z29" si="194">SUM(AA29:AB29)</f>
        <v>0</v>
      </c>
      <c r="AA29" s="97" t="s">
        <v>143</v>
      </c>
      <c r="AB29" s="118" t="s">
        <v>143</v>
      </c>
      <c r="AC29" s="120">
        <f t="shared" ref="AC29" si="195">SUM(AD29:AE29)</f>
        <v>0</v>
      </c>
      <c r="AD29" s="97" t="s">
        <v>143</v>
      </c>
      <c r="AE29" s="118" t="s">
        <v>143</v>
      </c>
      <c r="AF29" s="120">
        <f t="shared" ref="AF29" si="196">SUM(AG29:AH29)</f>
        <v>0</v>
      </c>
      <c r="AG29" s="97" t="s">
        <v>143</v>
      </c>
      <c r="AH29" s="118" t="s">
        <v>143</v>
      </c>
      <c r="AI29" s="120">
        <f t="shared" ref="AI29" si="197">SUM(AJ29:AK29)</f>
        <v>0</v>
      </c>
      <c r="AJ29" s="97" t="s">
        <v>143</v>
      </c>
      <c r="AK29" s="118" t="s">
        <v>143</v>
      </c>
      <c r="AL29" s="120">
        <f t="shared" ref="AL29" si="198">SUM(AM29:AN29)</f>
        <v>0</v>
      </c>
      <c r="AM29" s="97" t="s">
        <v>143</v>
      </c>
      <c r="AN29" s="118" t="s">
        <v>143</v>
      </c>
      <c r="AO29" s="120">
        <f t="shared" ref="AO29" si="199">SUM(AP29:AQ29)</f>
        <v>0</v>
      </c>
      <c r="AP29" s="97" t="s">
        <v>143</v>
      </c>
      <c r="AQ29" s="118" t="s">
        <v>143</v>
      </c>
      <c r="AR29" s="120">
        <f t="shared" ref="AR29" si="200">SUM(AS29:AT29)</f>
        <v>0</v>
      </c>
      <c r="AS29" s="97" t="s">
        <v>143</v>
      </c>
      <c r="AT29" s="118" t="s">
        <v>143</v>
      </c>
      <c r="AU29" s="120">
        <f t="shared" ref="AU29" si="201">SUM(AV29:AW29)</f>
        <v>0</v>
      </c>
      <c r="AV29" s="97" t="s">
        <v>143</v>
      </c>
      <c r="AW29" s="118" t="s">
        <v>143</v>
      </c>
      <c r="AX29" s="120">
        <f t="shared" ref="AX29" si="202">SUM(AY29:AZ29)</f>
        <v>0</v>
      </c>
      <c r="AY29" s="97" t="s">
        <v>143</v>
      </c>
      <c r="AZ29" s="118" t="s">
        <v>143</v>
      </c>
      <c r="BA29" s="120">
        <f t="shared" ref="BA29" si="203">SUM(BB29:BC29)</f>
        <v>0</v>
      </c>
      <c r="BB29" s="97" t="s">
        <v>143</v>
      </c>
      <c r="BC29" s="118" t="s">
        <v>143</v>
      </c>
      <c r="BD29" s="120">
        <f t="shared" ref="BD29" si="204">SUM(BE29:BF29)</f>
        <v>0</v>
      </c>
      <c r="BE29" s="97" t="s">
        <v>143</v>
      </c>
      <c r="BF29" s="118" t="s">
        <v>143</v>
      </c>
      <c r="BG29" s="120">
        <f t="shared" ref="BG29" si="205">SUM(BH29:BI29)</f>
        <v>0</v>
      </c>
      <c r="BH29" s="97" t="s">
        <v>143</v>
      </c>
      <c r="BI29" s="118" t="s">
        <v>143</v>
      </c>
      <c r="BJ29" s="120">
        <f t="shared" ref="BJ29" si="206">SUM(BK29:BL29)</f>
        <v>0</v>
      </c>
      <c r="BK29" s="97" t="s">
        <v>143</v>
      </c>
      <c r="BL29" s="118" t="s">
        <v>143</v>
      </c>
      <c r="BM29" s="120">
        <f t="shared" ref="BM29" si="207">SUM(BN29:BO29)</f>
        <v>0</v>
      </c>
      <c r="BN29" s="97" t="s">
        <v>143</v>
      </c>
      <c r="BO29" s="118" t="s">
        <v>143</v>
      </c>
      <c r="BP29" s="120">
        <f t="shared" ref="BP29" si="208">SUM(BQ29:BR29)</f>
        <v>0</v>
      </c>
      <c r="BQ29" s="97" t="s">
        <v>143</v>
      </c>
      <c r="BR29" s="118" t="s">
        <v>143</v>
      </c>
      <c r="BS29" s="120">
        <f t="shared" ref="BS29" si="209">SUM(BT29:BU29)</f>
        <v>0</v>
      </c>
      <c r="BT29" s="97" t="s">
        <v>143</v>
      </c>
      <c r="BU29" s="118" t="s">
        <v>143</v>
      </c>
      <c r="BV29" s="120">
        <f t="shared" ref="BV29" si="210">SUM(BW29:BX29)</f>
        <v>0</v>
      </c>
      <c r="BW29" s="97" t="s">
        <v>143</v>
      </c>
      <c r="BX29" s="118" t="s">
        <v>143</v>
      </c>
      <c r="BY29" s="120">
        <f t="shared" ref="BY29" si="211">SUM(BZ29:CA29)</f>
        <v>0</v>
      </c>
      <c r="BZ29" s="97" t="s">
        <v>143</v>
      </c>
      <c r="CA29" s="118" t="s">
        <v>143</v>
      </c>
      <c r="CB29" s="120">
        <f t="shared" ref="CB29" si="212">SUM(CC29:CD29)</f>
        <v>0</v>
      </c>
      <c r="CC29" s="97" t="s">
        <v>143</v>
      </c>
      <c r="CD29" s="118" t="s">
        <v>143</v>
      </c>
      <c r="CE29" s="120">
        <f t="shared" ref="CE29" si="213">SUM(CF29:CG29)</f>
        <v>0</v>
      </c>
      <c r="CF29" s="97" t="s">
        <v>143</v>
      </c>
      <c r="CG29" s="118" t="s">
        <v>143</v>
      </c>
      <c r="CH29" s="120">
        <f t="shared" ref="CH29" si="214">SUM(CI29:CJ29)</f>
        <v>0</v>
      </c>
      <c r="CI29" s="97" t="s">
        <v>143</v>
      </c>
      <c r="CJ29" s="118" t="s">
        <v>143</v>
      </c>
      <c r="CK29" s="120">
        <f t="shared" ref="CK29" si="215">SUM(CL29:CM29)</f>
        <v>0</v>
      </c>
      <c r="CL29" s="97" t="s">
        <v>143</v>
      </c>
      <c r="CM29" s="118" t="s">
        <v>143</v>
      </c>
      <c r="CN29" s="120">
        <f t="shared" ref="CN29" si="216">SUM(CO29:CP29)</f>
        <v>0</v>
      </c>
      <c r="CO29" s="140" t="s">
        <v>143</v>
      </c>
      <c r="CP29" s="141" t="s">
        <v>143</v>
      </c>
      <c r="CQ29" s="120">
        <f t="shared" ref="CQ29" si="217">SUM(CR29:CS29)</f>
        <v>0</v>
      </c>
      <c r="CR29" s="140" t="s">
        <v>143</v>
      </c>
      <c r="CS29" s="141" t="s">
        <v>143</v>
      </c>
      <c r="CT29" s="120">
        <f t="shared" ref="CT29" si="218">SUM(CU29:CV29)</f>
        <v>0</v>
      </c>
      <c r="CU29" s="140" t="s">
        <v>143</v>
      </c>
      <c r="CV29" s="141" t="s">
        <v>143</v>
      </c>
      <c r="CW29" s="120">
        <f t="shared" ref="CW29" si="219">SUM(CX29:CY29)</f>
        <v>0</v>
      </c>
      <c r="CX29" s="140" t="s">
        <v>143</v>
      </c>
      <c r="CY29" s="141" t="s">
        <v>143</v>
      </c>
      <c r="CZ29" s="120">
        <f t="shared" ref="CZ29" si="220">SUM(DA29:DB29)</f>
        <v>0</v>
      </c>
      <c r="DA29" s="140" t="s">
        <v>143</v>
      </c>
      <c r="DB29" s="141" t="s">
        <v>143</v>
      </c>
      <c r="DC29" s="119">
        <f t="shared" ref="DC29" si="221">SUM(DD29:DE29)</f>
        <v>0</v>
      </c>
      <c r="DD29" s="140" t="s">
        <v>143</v>
      </c>
      <c r="DE29" s="140" t="s">
        <v>143</v>
      </c>
      <c r="DF29" s="120">
        <f t="shared" ref="DF29" si="222">SUM(DG29:DH29)</f>
        <v>0</v>
      </c>
      <c r="DG29" s="140" t="s">
        <v>143</v>
      </c>
      <c r="DH29" s="141" t="s">
        <v>143</v>
      </c>
      <c r="DI29" s="119">
        <f t="shared" ref="DI29" si="223">SUM(DJ29:DK29)</f>
        <v>0</v>
      </c>
      <c r="DJ29" s="140" t="s">
        <v>143</v>
      </c>
      <c r="DK29" s="141" t="s">
        <v>143</v>
      </c>
      <c r="DL29" s="119">
        <f t="shared" ref="DL29" si="224">SUM(DM29:DN29)</f>
        <v>0</v>
      </c>
      <c r="DM29" s="140" t="s">
        <v>143</v>
      </c>
      <c r="DN29" s="140" t="s">
        <v>143</v>
      </c>
      <c r="DO29" s="120">
        <f t="shared" ref="DO29" si="225">SUM(DP29:DQ29)</f>
        <v>0</v>
      </c>
      <c r="DP29" s="140" t="s">
        <v>143</v>
      </c>
      <c r="DQ29" s="141" t="s">
        <v>143</v>
      </c>
      <c r="DR29" s="119">
        <f t="shared" ref="DR29" si="226">SUM(DS29:DT29)</f>
        <v>0</v>
      </c>
      <c r="DS29" s="140" t="s">
        <v>143</v>
      </c>
      <c r="DT29" s="141" t="s">
        <v>143</v>
      </c>
      <c r="DU29" s="119">
        <f t="shared" ref="DU29" si="227">SUM(DV29:DW29)</f>
        <v>0</v>
      </c>
      <c r="DV29" s="140" t="s">
        <v>143</v>
      </c>
      <c r="DW29" s="140" t="s">
        <v>143</v>
      </c>
      <c r="DX29" s="120">
        <f t="shared" ref="DX29" si="228">SUM(DY29:DZ29)</f>
        <v>0</v>
      </c>
      <c r="DY29" s="140" t="s">
        <v>143</v>
      </c>
      <c r="DZ29" s="141" t="s">
        <v>143</v>
      </c>
      <c r="EA29" s="119">
        <f t="shared" ref="EA29" si="229">SUM(EB29:EC29)</f>
        <v>0</v>
      </c>
      <c r="EB29" s="140" t="s">
        <v>143</v>
      </c>
      <c r="EC29" s="141" t="s">
        <v>143</v>
      </c>
      <c r="ED29" s="119">
        <f t="shared" ref="ED29" si="230">SUM(EE29:EF29)</f>
        <v>0</v>
      </c>
      <c r="EE29" s="140" t="s">
        <v>143</v>
      </c>
      <c r="EF29" s="140" t="s">
        <v>143</v>
      </c>
      <c r="EG29" s="120">
        <f t="shared" ref="EG29" si="231">SUM(EH29:EI29)</f>
        <v>0</v>
      </c>
      <c r="EH29" s="140" t="s">
        <v>143</v>
      </c>
      <c r="EI29" s="141" t="s">
        <v>143</v>
      </c>
      <c r="EJ29" s="119">
        <f t="shared" ref="EJ29" si="232">SUM(EK29:EL29)</f>
        <v>0</v>
      </c>
      <c r="EK29" s="140" t="s">
        <v>143</v>
      </c>
      <c r="EL29" s="141" t="s">
        <v>143</v>
      </c>
      <c r="EM29" s="119">
        <f t="shared" ref="EM29" si="233">SUM(EN29:EO29)</f>
        <v>0</v>
      </c>
      <c r="EN29" s="140" t="s">
        <v>143</v>
      </c>
      <c r="EO29" s="140" t="s">
        <v>143</v>
      </c>
      <c r="EP29" s="120">
        <f t="shared" ref="EP29" si="234">SUM(EQ29:ER29)</f>
        <v>0</v>
      </c>
      <c r="EQ29" s="140" t="s">
        <v>143</v>
      </c>
      <c r="ER29" s="141" t="s">
        <v>143</v>
      </c>
      <c r="ES29" s="119">
        <f t="shared" ref="ES29" si="235">SUM(ET29:EU29)</f>
        <v>0</v>
      </c>
      <c r="ET29" s="140" t="s">
        <v>143</v>
      </c>
      <c r="EU29" s="141" t="s">
        <v>143</v>
      </c>
      <c r="EV29" s="119">
        <f t="shared" ref="EV29" si="236">SUM(EW29:EX29)</f>
        <v>0</v>
      </c>
      <c r="EW29" s="140" t="s">
        <v>143</v>
      </c>
      <c r="EX29" s="140" t="s">
        <v>143</v>
      </c>
      <c r="EY29" s="120">
        <f t="shared" ref="EY29" si="237">SUM(EZ29:FA29)</f>
        <v>0</v>
      </c>
      <c r="EZ29" s="140" t="s">
        <v>143</v>
      </c>
      <c r="FA29" s="141" t="s">
        <v>143</v>
      </c>
      <c r="FB29" s="119">
        <f t="shared" ref="FB29" si="238">SUM(FC29:FD29)</f>
        <v>0</v>
      </c>
      <c r="FC29" s="140" t="s">
        <v>143</v>
      </c>
      <c r="FD29" s="141" t="s">
        <v>143</v>
      </c>
      <c r="FE29" s="119">
        <f t="shared" ref="FE29" si="239">SUM(FF29:FG29)</f>
        <v>0</v>
      </c>
      <c r="FF29" s="140" t="s">
        <v>143</v>
      </c>
      <c r="FG29" s="140" t="s">
        <v>143</v>
      </c>
      <c r="FH29" s="120">
        <f t="shared" ref="FH29" si="240">SUM(FI29:FJ29)</f>
        <v>0</v>
      </c>
      <c r="FI29" s="140" t="s">
        <v>143</v>
      </c>
      <c r="FJ29" s="141" t="s">
        <v>143</v>
      </c>
      <c r="FK29" s="119">
        <f t="shared" ref="FK29" si="241">SUM(FL29:FM29)</f>
        <v>0</v>
      </c>
      <c r="FL29" s="140" t="s">
        <v>143</v>
      </c>
      <c r="FM29" s="141" t="s">
        <v>143</v>
      </c>
      <c r="FN29" s="119">
        <f t="shared" ref="FN29" si="242">SUM(FO29:FP29)</f>
        <v>0</v>
      </c>
      <c r="FO29" s="140" t="s">
        <v>143</v>
      </c>
      <c r="FP29" s="140" t="s">
        <v>143</v>
      </c>
      <c r="FQ29" s="120">
        <f t="shared" ref="FQ29" si="243">SUM(FR29:FS29)</f>
        <v>0</v>
      </c>
      <c r="FR29" s="140" t="s">
        <v>143</v>
      </c>
      <c r="FS29" s="141" t="s">
        <v>143</v>
      </c>
      <c r="FT29" s="119">
        <f t="shared" ref="FT29" si="244">SUM(FU29:FV29)</f>
        <v>0</v>
      </c>
      <c r="FU29" s="140" t="s">
        <v>143</v>
      </c>
      <c r="FV29" s="141" t="s">
        <v>143</v>
      </c>
      <c r="FW29" s="119">
        <f t="shared" ref="FW29" si="245">SUM(FX29:FY29)</f>
        <v>0</v>
      </c>
      <c r="FX29" s="140" t="s">
        <v>143</v>
      </c>
      <c r="FY29" s="140" t="s">
        <v>143</v>
      </c>
      <c r="FZ29" s="120">
        <f t="shared" ref="FZ29" si="246">SUM(GA29:GB29)</f>
        <v>0</v>
      </c>
      <c r="GA29" s="140" t="s">
        <v>143</v>
      </c>
      <c r="GB29" s="141" t="s">
        <v>143</v>
      </c>
      <c r="GC29" s="119">
        <f t="shared" ref="GC29" si="247">SUM(GD29:GE29)</f>
        <v>0</v>
      </c>
      <c r="GD29" s="140" t="s">
        <v>143</v>
      </c>
      <c r="GE29" s="141" t="s">
        <v>143</v>
      </c>
      <c r="GF29" s="119">
        <f t="shared" ref="GF29" si="248">SUM(GG29:GH29)</f>
        <v>0</v>
      </c>
      <c r="GG29" s="140" t="s">
        <v>143</v>
      </c>
      <c r="GH29" s="140" t="s">
        <v>143</v>
      </c>
      <c r="GI29" s="120">
        <f t="shared" ref="GI29" si="249">SUM(GJ29:GK29)</f>
        <v>0</v>
      </c>
      <c r="GJ29" s="140" t="s">
        <v>143</v>
      </c>
      <c r="GK29" s="141" t="s">
        <v>143</v>
      </c>
      <c r="GL29" s="119">
        <f t="shared" ref="GL29" si="250">SUM(GM29:GN29)</f>
        <v>0</v>
      </c>
      <c r="GM29" s="140" t="s">
        <v>143</v>
      </c>
      <c r="GN29" s="141" t="s">
        <v>143</v>
      </c>
      <c r="GO29" s="119">
        <f t="shared" ref="GO29" si="251">SUM(GP29:GQ29)</f>
        <v>0</v>
      </c>
      <c r="GP29" s="140" t="s">
        <v>143</v>
      </c>
      <c r="GQ29" s="140" t="s">
        <v>143</v>
      </c>
      <c r="GR29" s="120">
        <f t="shared" ref="GR29" si="252">SUM(GS29:GT29)</f>
        <v>0</v>
      </c>
      <c r="GS29" s="140" t="s">
        <v>143</v>
      </c>
      <c r="GT29" s="141" t="s">
        <v>143</v>
      </c>
      <c r="GU29" s="119">
        <f t="shared" ref="GU29" si="253">SUM(GV29:GW29)</f>
        <v>0</v>
      </c>
      <c r="GV29" s="140" t="s">
        <v>143</v>
      </c>
      <c r="GW29" s="141" t="s">
        <v>143</v>
      </c>
      <c r="GX29" s="119">
        <f t="shared" ref="GX29" si="254">SUM(GY29:GZ29)</f>
        <v>0</v>
      </c>
      <c r="GY29" s="140" t="s">
        <v>143</v>
      </c>
      <c r="GZ29" s="140" t="s">
        <v>143</v>
      </c>
      <c r="HA29" s="120">
        <f t="shared" ref="HA29" si="255">SUM(HB29:HC29)</f>
        <v>0</v>
      </c>
      <c r="HB29" s="140" t="s">
        <v>143</v>
      </c>
      <c r="HC29" s="141" t="s">
        <v>143</v>
      </c>
      <c r="HD29" s="119">
        <f t="shared" ref="HD29" si="256">SUM(HE29:HF29)</f>
        <v>0</v>
      </c>
      <c r="HE29" s="140" t="s">
        <v>143</v>
      </c>
      <c r="HF29" s="141" t="s">
        <v>143</v>
      </c>
      <c r="HG29" s="119">
        <f t="shared" ref="HG29" si="257">SUM(HH29:HI29)</f>
        <v>0</v>
      </c>
      <c r="HH29" s="140" t="s">
        <v>143</v>
      </c>
      <c r="HI29" s="140" t="s">
        <v>143</v>
      </c>
      <c r="HJ29" s="120">
        <f t="shared" ref="HJ29" si="258">SUM(HK29:HL29)</f>
        <v>0</v>
      </c>
      <c r="HK29" s="140" t="s">
        <v>143</v>
      </c>
      <c r="HL29" s="141" t="s">
        <v>143</v>
      </c>
      <c r="HM29" s="119">
        <f t="shared" ref="HM29" si="259">SUM(HN29:HO29)</f>
        <v>0</v>
      </c>
      <c r="HN29" s="140" t="s">
        <v>143</v>
      </c>
      <c r="HO29" s="141" t="s">
        <v>143</v>
      </c>
      <c r="HP29" s="119">
        <f t="shared" ref="HP29" si="260">SUM(HQ29:HR29)</f>
        <v>0</v>
      </c>
      <c r="HQ29" s="140" t="s">
        <v>143</v>
      </c>
      <c r="HR29" s="140" t="s">
        <v>143</v>
      </c>
      <c r="HS29" s="120">
        <f t="shared" ref="HS29" si="261">SUM(HT29:HU29)</f>
        <v>0</v>
      </c>
      <c r="HT29" s="140" t="s">
        <v>143</v>
      </c>
      <c r="HU29" s="141" t="s">
        <v>143</v>
      </c>
      <c r="HV29" s="119">
        <f t="shared" ref="HV29" si="262">SUM(HW29:HX29)</f>
        <v>0</v>
      </c>
      <c r="HW29" s="140" t="s">
        <v>143</v>
      </c>
      <c r="HX29" s="141" t="s">
        <v>143</v>
      </c>
      <c r="HY29" s="119">
        <f t="shared" ref="HY29" si="263">SUM(HZ29:IA29)</f>
        <v>0</v>
      </c>
      <c r="HZ29" s="140" t="s">
        <v>143</v>
      </c>
      <c r="IA29" s="140" t="s">
        <v>143</v>
      </c>
      <c r="IB29" s="120">
        <f t="shared" ref="IB29" si="264">SUM(IC29:ID29)</f>
        <v>0</v>
      </c>
      <c r="IC29" s="140" t="s">
        <v>143</v>
      </c>
      <c r="ID29" s="141" t="s">
        <v>143</v>
      </c>
      <c r="IE29" s="119">
        <f t="shared" ref="IE29" si="265">SUM(IF29:IG29)</f>
        <v>0</v>
      </c>
      <c r="IF29" s="140" t="s">
        <v>143</v>
      </c>
      <c r="IG29" s="141" t="s">
        <v>143</v>
      </c>
      <c r="IH29" s="119">
        <f t="shared" ref="IH29" si="266">SUM(II29:IJ29)</f>
        <v>0</v>
      </c>
      <c r="II29" s="140" t="s">
        <v>143</v>
      </c>
      <c r="IJ29" s="140" t="s">
        <v>143</v>
      </c>
      <c r="IK29" s="120">
        <f t="shared" ref="IK29" si="267">SUM(IL29:IM29)</f>
        <v>0</v>
      </c>
      <c r="IL29" s="140" t="s">
        <v>143</v>
      </c>
      <c r="IM29" s="141" t="s">
        <v>143</v>
      </c>
      <c r="IN29" s="119">
        <f t="shared" ref="IN29" si="268">SUM(IO29:IP29)</f>
        <v>0</v>
      </c>
      <c r="IO29" s="140" t="s">
        <v>143</v>
      </c>
      <c r="IP29" s="140" t="s">
        <v>143</v>
      </c>
    </row>
    <row r="30" spans="1:255" s="9" customFormat="1" ht="18" customHeight="1" x14ac:dyDescent="0.15">
      <c r="A30" s="93" t="s">
        <v>409</v>
      </c>
      <c r="B30" s="138">
        <f t="shared" si="184"/>
        <v>0</v>
      </c>
      <c r="C30" s="138">
        <f t="shared" si="185"/>
        <v>0</v>
      </c>
      <c r="D30" s="139">
        <f t="shared" si="186"/>
        <v>0</v>
      </c>
      <c r="E30" s="120">
        <f t="shared" si="13"/>
        <v>0</v>
      </c>
      <c r="F30" s="97" t="s">
        <v>143</v>
      </c>
      <c r="G30" s="118" t="s">
        <v>143</v>
      </c>
      <c r="H30" s="120">
        <f t="shared" si="14"/>
        <v>0</v>
      </c>
      <c r="I30" s="97" t="s">
        <v>143</v>
      </c>
      <c r="J30" s="118" t="s">
        <v>143</v>
      </c>
      <c r="K30" s="120">
        <f t="shared" si="15"/>
        <v>0</v>
      </c>
      <c r="L30" s="97" t="s">
        <v>143</v>
      </c>
      <c r="M30" s="118" t="s">
        <v>143</v>
      </c>
      <c r="N30" s="120">
        <f t="shared" si="16"/>
        <v>0</v>
      </c>
      <c r="O30" s="97" t="s">
        <v>143</v>
      </c>
      <c r="P30" s="118" t="s">
        <v>143</v>
      </c>
      <c r="Q30" s="120">
        <f t="shared" si="17"/>
        <v>0</v>
      </c>
      <c r="R30" s="97" t="s">
        <v>143</v>
      </c>
      <c r="S30" s="118" t="s">
        <v>143</v>
      </c>
      <c r="T30" s="120">
        <f t="shared" si="18"/>
        <v>0</v>
      </c>
      <c r="U30" s="97" t="s">
        <v>143</v>
      </c>
      <c r="V30" s="118" t="s">
        <v>143</v>
      </c>
      <c r="W30" s="120">
        <f t="shared" si="19"/>
        <v>0</v>
      </c>
      <c r="X30" s="97" t="s">
        <v>143</v>
      </c>
      <c r="Y30" s="118" t="s">
        <v>143</v>
      </c>
      <c r="Z30" s="120">
        <f t="shared" si="20"/>
        <v>0</v>
      </c>
      <c r="AA30" s="97" t="s">
        <v>143</v>
      </c>
      <c r="AB30" s="118" t="s">
        <v>143</v>
      </c>
      <c r="AC30" s="120">
        <f t="shared" si="21"/>
        <v>0</v>
      </c>
      <c r="AD30" s="97" t="s">
        <v>143</v>
      </c>
      <c r="AE30" s="118" t="s">
        <v>143</v>
      </c>
      <c r="AF30" s="120">
        <f t="shared" si="22"/>
        <v>0</v>
      </c>
      <c r="AG30" s="97" t="s">
        <v>143</v>
      </c>
      <c r="AH30" s="118" t="s">
        <v>143</v>
      </c>
      <c r="AI30" s="120">
        <f t="shared" si="23"/>
        <v>0</v>
      </c>
      <c r="AJ30" s="97" t="s">
        <v>143</v>
      </c>
      <c r="AK30" s="118" t="s">
        <v>143</v>
      </c>
      <c r="AL30" s="120">
        <f t="shared" si="24"/>
        <v>0</v>
      </c>
      <c r="AM30" s="97" t="s">
        <v>143</v>
      </c>
      <c r="AN30" s="118" t="s">
        <v>143</v>
      </c>
      <c r="AO30" s="120">
        <f t="shared" si="25"/>
        <v>0</v>
      </c>
      <c r="AP30" s="97" t="s">
        <v>143</v>
      </c>
      <c r="AQ30" s="118" t="s">
        <v>143</v>
      </c>
      <c r="AR30" s="120">
        <f t="shared" si="26"/>
        <v>0</v>
      </c>
      <c r="AS30" s="97" t="s">
        <v>143</v>
      </c>
      <c r="AT30" s="118" t="s">
        <v>143</v>
      </c>
      <c r="AU30" s="120">
        <f t="shared" si="27"/>
        <v>0</v>
      </c>
      <c r="AV30" s="97" t="s">
        <v>143</v>
      </c>
      <c r="AW30" s="118" t="s">
        <v>143</v>
      </c>
      <c r="AX30" s="120">
        <f t="shared" si="28"/>
        <v>0</v>
      </c>
      <c r="AY30" s="97" t="s">
        <v>143</v>
      </c>
      <c r="AZ30" s="118" t="s">
        <v>143</v>
      </c>
      <c r="BA30" s="120">
        <f t="shared" si="29"/>
        <v>0</v>
      </c>
      <c r="BB30" s="97" t="s">
        <v>143</v>
      </c>
      <c r="BC30" s="118" t="s">
        <v>143</v>
      </c>
      <c r="BD30" s="120">
        <f t="shared" si="30"/>
        <v>0</v>
      </c>
      <c r="BE30" s="97" t="s">
        <v>143</v>
      </c>
      <c r="BF30" s="118" t="s">
        <v>143</v>
      </c>
      <c r="BG30" s="120">
        <f t="shared" si="31"/>
        <v>0</v>
      </c>
      <c r="BH30" s="97" t="s">
        <v>143</v>
      </c>
      <c r="BI30" s="118" t="s">
        <v>143</v>
      </c>
      <c r="BJ30" s="120">
        <f t="shared" si="32"/>
        <v>0</v>
      </c>
      <c r="BK30" s="97" t="s">
        <v>143</v>
      </c>
      <c r="BL30" s="118" t="s">
        <v>143</v>
      </c>
      <c r="BM30" s="120">
        <f t="shared" si="33"/>
        <v>0</v>
      </c>
      <c r="BN30" s="97" t="s">
        <v>143</v>
      </c>
      <c r="BO30" s="118" t="s">
        <v>143</v>
      </c>
      <c r="BP30" s="120">
        <f t="shared" si="34"/>
        <v>0</v>
      </c>
      <c r="BQ30" s="97" t="s">
        <v>143</v>
      </c>
      <c r="BR30" s="118" t="s">
        <v>143</v>
      </c>
      <c r="BS30" s="120">
        <f t="shared" si="35"/>
        <v>0</v>
      </c>
      <c r="BT30" s="97" t="s">
        <v>143</v>
      </c>
      <c r="BU30" s="118" t="s">
        <v>143</v>
      </c>
      <c r="BV30" s="120">
        <f t="shared" si="36"/>
        <v>0</v>
      </c>
      <c r="BW30" s="97" t="s">
        <v>143</v>
      </c>
      <c r="BX30" s="118" t="s">
        <v>143</v>
      </c>
      <c r="BY30" s="120">
        <f t="shared" si="37"/>
        <v>0</v>
      </c>
      <c r="BZ30" s="97" t="s">
        <v>143</v>
      </c>
      <c r="CA30" s="118" t="s">
        <v>143</v>
      </c>
      <c r="CB30" s="120">
        <f t="shared" si="38"/>
        <v>0</v>
      </c>
      <c r="CC30" s="97" t="s">
        <v>143</v>
      </c>
      <c r="CD30" s="118" t="s">
        <v>143</v>
      </c>
      <c r="CE30" s="120">
        <f t="shared" si="39"/>
        <v>0</v>
      </c>
      <c r="CF30" s="97" t="s">
        <v>143</v>
      </c>
      <c r="CG30" s="118" t="s">
        <v>143</v>
      </c>
      <c r="CH30" s="120">
        <f t="shared" si="40"/>
        <v>0</v>
      </c>
      <c r="CI30" s="97" t="s">
        <v>143</v>
      </c>
      <c r="CJ30" s="118" t="s">
        <v>143</v>
      </c>
      <c r="CK30" s="120">
        <f t="shared" si="41"/>
        <v>0</v>
      </c>
      <c r="CL30" s="97" t="s">
        <v>143</v>
      </c>
      <c r="CM30" s="118" t="s">
        <v>143</v>
      </c>
      <c r="CN30" s="120">
        <f t="shared" si="42"/>
        <v>0</v>
      </c>
      <c r="CO30" s="140" t="s">
        <v>143</v>
      </c>
      <c r="CP30" s="141" t="s">
        <v>143</v>
      </c>
      <c r="CQ30" s="120">
        <f t="shared" si="43"/>
        <v>0</v>
      </c>
      <c r="CR30" s="140" t="s">
        <v>143</v>
      </c>
      <c r="CS30" s="141" t="s">
        <v>143</v>
      </c>
      <c r="CT30" s="120">
        <f t="shared" si="44"/>
        <v>0</v>
      </c>
      <c r="CU30" s="140" t="s">
        <v>143</v>
      </c>
      <c r="CV30" s="141" t="s">
        <v>143</v>
      </c>
      <c r="CW30" s="120">
        <f t="shared" si="45"/>
        <v>0</v>
      </c>
      <c r="CX30" s="140" t="s">
        <v>143</v>
      </c>
      <c r="CY30" s="141" t="s">
        <v>143</v>
      </c>
      <c r="CZ30" s="120">
        <f t="shared" si="46"/>
        <v>0</v>
      </c>
      <c r="DA30" s="140" t="s">
        <v>143</v>
      </c>
      <c r="DB30" s="141" t="s">
        <v>143</v>
      </c>
      <c r="DC30" s="119">
        <f t="shared" si="47"/>
        <v>0</v>
      </c>
      <c r="DD30" s="140" t="s">
        <v>143</v>
      </c>
      <c r="DE30" s="140" t="s">
        <v>143</v>
      </c>
      <c r="DF30" s="120">
        <f t="shared" si="48"/>
        <v>0</v>
      </c>
      <c r="DG30" s="140" t="s">
        <v>143</v>
      </c>
      <c r="DH30" s="141" t="s">
        <v>143</v>
      </c>
      <c r="DI30" s="119">
        <f t="shared" si="49"/>
        <v>0</v>
      </c>
      <c r="DJ30" s="140" t="s">
        <v>143</v>
      </c>
      <c r="DK30" s="141" t="s">
        <v>143</v>
      </c>
      <c r="DL30" s="119">
        <f t="shared" si="50"/>
        <v>0</v>
      </c>
      <c r="DM30" s="140" t="s">
        <v>143</v>
      </c>
      <c r="DN30" s="140" t="s">
        <v>143</v>
      </c>
      <c r="DO30" s="120">
        <f t="shared" si="51"/>
        <v>0</v>
      </c>
      <c r="DP30" s="140" t="s">
        <v>143</v>
      </c>
      <c r="DQ30" s="141" t="s">
        <v>143</v>
      </c>
      <c r="DR30" s="119">
        <f t="shared" si="52"/>
        <v>0</v>
      </c>
      <c r="DS30" s="140" t="s">
        <v>143</v>
      </c>
      <c r="DT30" s="141" t="s">
        <v>143</v>
      </c>
      <c r="DU30" s="119">
        <f t="shared" si="53"/>
        <v>0</v>
      </c>
      <c r="DV30" s="140" t="s">
        <v>143</v>
      </c>
      <c r="DW30" s="140" t="s">
        <v>143</v>
      </c>
      <c r="DX30" s="120">
        <f t="shared" si="54"/>
        <v>0</v>
      </c>
      <c r="DY30" s="140" t="s">
        <v>143</v>
      </c>
      <c r="DZ30" s="141" t="s">
        <v>143</v>
      </c>
      <c r="EA30" s="119">
        <f t="shared" si="55"/>
        <v>0</v>
      </c>
      <c r="EB30" s="140" t="s">
        <v>143</v>
      </c>
      <c r="EC30" s="141" t="s">
        <v>143</v>
      </c>
      <c r="ED30" s="119">
        <f t="shared" si="56"/>
        <v>0</v>
      </c>
      <c r="EE30" s="140" t="s">
        <v>143</v>
      </c>
      <c r="EF30" s="140" t="s">
        <v>143</v>
      </c>
      <c r="EG30" s="120">
        <f t="shared" si="57"/>
        <v>0</v>
      </c>
      <c r="EH30" s="140" t="s">
        <v>143</v>
      </c>
      <c r="EI30" s="141" t="s">
        <v>143</v>
      </c>
      <c r="EJ30" s="119">
        <f t="shared" si="58"/>
        <v>0</v>
      </c>
      <c r="EK30" s="140" t="s">
        <v>143</v>
      </c>
      <c r="EL30" s="141" t="s">
        <v>143</v>
      </c>
      <c r="EM30" s="119">
        <f t="shared" si="59"/>
        <v>0</v>
      </c>
      <c r="EN30" s="140" t="s">
        <v>143</v>
      </c>
      <c r="EO30" s="140" t="s">
        <v>143</v>
      </c>
      <c r="EP30" s="120">
        <f t="shared" si="60"/>
        <v>0</v>
      </c>
      <c r="EQ30" s="140" t="s">
        <v>143</v>
      </c>
      <c r="ER30" s="141" t="s">
        <v>143</v>
      </c>
      <c r="ES30" s="119">
        <f t="shared" si="61"/>
        <v>0</v>
      </c>
      <c r="ET30" s="140" t="s">
        <v>143</v>
      </c>
      <c r="EU30" s="141" t="s">
        <v>143</v>
      </c>
      <c r="EV30" s="119">
        <f t="shared" si="62"/>
        <v>0</v>
      </c>
      <c r="EW30" s="140" t="s">
        <v>143</v>
      </c>
      <c r="EX30" s="140" t="s">
        <v>143</v>
      </c>
      <c r="EY30" s="120">
        <f t="shared" si="63"/>
        <v>0</v>
      </c>
      <c r="EZ30" s="140" t="s">
        <v>143</v>
      </c>
      <c r="FA30" s="141" t="s">
        <v>143</v>
      </c>
      <c r="FB30" s="119">
        <f t="shared" si="64"/>
        <v>0</v>
      </c>
      <c r="FC30" s="140" t="s">
        <v>143</v>
      </c>
      <c r="FD30" s="141" t="s">
        <v>143</v>
      </c>
      <c r="FE30" s="119">
        <f t="shared" si="65"/>
        <v>0</v>
      </c>
      <c r="FF30" s="140" t="s">
        <v>143</v>
      </c>
      <c r="FG30" s="140" t="s">
        <v>143</v>
      </c>
      <c r="FH30" s="120">
        <f t="shared" si="66"/>
        <v>0</v>
      </c>
      <c r="FI30" s="140" t="s">
        <v>143</v>
      </c>
      <c r="FJ30" s="141" t="s">
        <v>143</v>
      </c>
      <c r="FK30" s="119">
        <f t="shared" si="67"/>
        <v>0</v>
      </c>
      <c r="FL30" s="140" t="s">
        <v>143</v>
      </c>
      <c r="FM30" s="141" t="s">
        <v>143</v>
      </c>
      <c r="FN30" s="119">
        <f t="shared" si="68"/>
        <v>0</v>
      </c>
      <c r="FO30" s="140" t="s">
        <v>143</v>
      </c>
      <c r="FP30" s="140" t="s">
        <v>143</v>
      </c>
      <c r="FQ30" s="120">
        <f t="shared" si="69"/>
        <v>0</v>
      </c>
      <c r="FR30" s="140" t="s">
        <v>143</v>
      </c>
      <c r="FS30" s="141" t="s">
        <v>143</v>
      </c>
      <c r="FT30" s="119">
        <f t="shared" si="70"/>
        <v>0</v>
      </c>
      <c r="FU30" s="140" t="s">
        <v>143</v>
      </c>
      <c r="FV30" s="141" t="s">
        <v>143</v>
      </c>
      <c r="FW30" s="119">
        <f t="shared" si="71"/>
        <v>0</v>
      </c>
      <c r="FX30" s="140" t="s">
        <v>143</v>
      </c>
      <c r="FY30" s="140" t="s">
        <v>143</v>
      </c>
      <c r="FZ30" s="120">
        <f t="shared" si="72"/>
        <v>0</v>
      </c>
      <c r="GA30" s="140" t="s">
        <v>143</v>
      </c>
      <c r="GB30" s="141" t="s">
        <v>143</v>
      </c>
      <c r="GC30" s="119">
        <f t="shared" si="73"/>
        <v>0</v>
      </c>
      <c r="GD30" s="140" t="s">
        <v>143</v>
      </c>
      <c r="GE30" s="141" t="s">
        <v>143</v>
      </c>
      <c r="GF30" s="119">
        <f t="shared" si="74"/>
        <v>0</v>
      </c>
      <c r="GG30" s="140" t="s">
        <v>143</v>
      </c>
      <c r="GH30" s="140" t="s">
        <v>143</v>
      </c>
      <c r="GI30" s="120">
        <f t="shared" si="75"/>
        <v>0</v>
      </c>
      <c r="GJ30" s="140" t="s">
        <v>143</v>
      </c>
      <c r="GK30" s="141" t="s">
        <v>143</v>
      </c>
      <c r="GL30" s="119">
        <f t="shared" si="76"/>
        <v>0</v>
      </c>
      <c r="GM30" s="140" t="s">
        <v>143</v>
      </c>
      <c r="GN30" s="141" t="s">
        <v>143</v>
      </c>
      <c r="GO30" s="119">
        <f t="shared" si="77"/>
        <v>0</v>
      </c>
      <c r="GP30" s="140" t="s">
        <v>143</v>
      </c>
      <c r="GQ30" s="140" t="s">
        <v>143</v>
      </c>
      <c r="GR30" s="120">
        <f t="shared" si="78"/>
        <v>0</v>
      </c>
      <c r="GS30" s="140" t="s">
        <v>143</v>
      </c>
      <c r="GT30" s="141" t="s">
        <v>143</v>
      </c>
      <c r="GU30" s="119">
        <f t="shared" si="79"/>
        <v>0</v>
      </c>
      <c r="GV30" s="140" t="s">
        <v>143</v>
      </c>
      <c r="GW30" s="141" t="s">
        <v>143</v>
      </c>
      <c r="GX30" s="119">
        <f t="shared" si="80"/>
        <v>0</v>
      </c>
      <c r="GY30" s="140" t="s">
        <v>143</v>
      </c>
      <c r="GZ30" s="140" t="s">
        <v>143</v>
      </c>
      <c r="HA30" s="120">
        <f t="shared" si="81"/>
        <v>0</v>
      </c>
      <c r="HB30" s="140" t="s">
        <v>143</v>
      </c>
      <c r="HC30" s="141" t="s">
        <v>143</v>
      </c>
      <c r="HD30" s="119">
        <f t="shared" si="82"/>
        <v>0</v>
      </c>
      <c r="HE30" s="140" t="s">
        <v>143</v>
      </c>
      <c r="HF30" s="141" t="s">
        <v>143</v>
      </c>
      <c r="HG30" s="119">
        <f t="shared" si="83"/>
        <v>0</v>
      </c>
      <c r="HH30" s="140" t="s">
        <v>143</v>
      </c>
      <c r="HI30" s="140" t="s">
        <v>143</v>
      </c>
      <c r="HJ30" s="120">
        <f t="shared" si="84"/>
        <v>0</v>
      </c>
      <c r="HK30" s="140" t="s">
        <v>143</v>
      </c>
      <c r="HL30" s="141" t="s">
        <v>143</v>
      </c>
      <c r="HM30" s="119">
        <f t="shared" si="85"/>
        <v>0</v>
      </c>
      <c r="HN30" s="140" t="s">
        <v>143</v>
      </c>
      <c r="HO30" s="141" t="s">
        <v>143</v>
      </c>
      <c r="HP30" s="119">
        <f t="shared" si="86"/>
        <v>0</v>
      </c>
      <c r="HQ30" s="140" t="s">
        <v>143</v>
      </c>
      <c r="HR30" s="140" t="s">
        <v>143</v>
      </c>
      <c r="HS30" s="120">
        <f t="shared" si="87"/>
        <v>0</v>
      </c>
      <c r="HT30" s="140" t="s">
        <v>143</v>
      </c>
      <c r="HU30" s="141" t="s">
        <v>143</v>
      </c>
      <c r="HV30" s="119">
        <f t="shared" si="88"/>
        <v>0</v>
      </c>
      <c r="HW30" s="140" t="s">
        <v>143</v>
      </c>
      <c r="HX30" s="141" t="s">
        <v>143</v>
      </c>
      <c r="HY30" s="119">
        <f t="shared" si="89"/>
        <v>0</v>
      </c>
      <c r="HZ30" s="140" t="s">
        <v>143</v>
      </c>
      <c r="IA30" s="140" t="s">
        <v>143</v>
      </c>
      <c r="IB30" s="120">
        <f t="shared" si="90"/>
        <v>0</v>
      </c>
      <c r="IC30" s="140" t="s">
        <v>143</v>
      </c>
      <c r="ID30" s="141" t="s">
        <v>143</v>
      </c>
      <c r="IE30" s="119">
        <f t="shared" si="91"/>
        <v>0</v>
      </c>
      <c r="IF30" s="140" t="s">
        <v>143</v>
      </c>
      <c r="IG30" s="141" t="s">
        <v>143</v>
      </c>
      <c r="IH30" s="119">
        <f t="shared" si="92"/>
        <v>0</v>
      </c>
      <c r="II30" s="140" t="s">
        <v>143</v>
      </c>
      <c r="IJ30" s="140" t="s">
        <v>143</v>
      </c>
      <c r="IK30" s="120">
        <f t="shared" si="93"/>
        <v>0</v>
      </c>
      <c r="IL30" s="140" t="s">
        <v>143</v>
      </c>
      <c r="IM30" s="141" t="s">
        <v>143</v>
      </c>
      <c r="IN30" s="119">
        <f t="shared" si="94"/>
        <v>0</v>
      </c>
      <c r="IO30" s="140" t="s">
        <v>143</v>
      </c>
      <c r="IP30" s="140" t="s">
        <v>143</v>
      </c>
    </row>
    <row r="31" spans="1:255" s="78" customFormat="1" ht="18" customHeight="1" x14ac:dyDescent="0.15">
      <c r="A31" s="80" t="s">
        <v>400</v>
      </c>
      <c r="B31" s="142">
        <f t="shared" ref="B31:BM31" si="269">SUM(B32:B32)</f>
        <v>0</v>
      </c>
      <c r="C31" s="142">
        <f t="shared" si="269"/>
        <v>0</v>
      </c>
      <c r="D31" s="143">
        <f t="shared" si="269"/>
        <v>0</v>
      </c>
      <c r="E31" s="142">
        <f t="shared" si="269"/>
        <v>0</v>
      </c>
      <c r="F31" s="142">
        <f t="shared" si="269"/>
        <v>0</v>
      </c>
      <c r="G31" s="143">
        <f t="shared" si="269"/>
        <v>0</v>
      </c>
      <c r="H31" s="142">
        <f t="shared" si="269"/>
        <v>0</v>
      </c>
      <c r="I31" s="142">
        <f t="shared" si="269"/>
        <v>0</v>
      </c>
      <c r="J31" s="143">
        <f t="shared" si="269"/>
        <v>0</v>
      </c>
      <c r="K31" s="142">
        <f t="shared" si="269"/>
        <v>0</v>
      </c>
      <c r="L31" s="142">
        <f t="shared" si="269"/>
        <v>0</v>
      </c>
      <c r="M31" s="143">
        <f t="shared" si="269"/>
        <v>0</v>
      </c>
      <c r="N31" s="142">
        <f t="shared" si="269"/>
        <v>0</v>
      </c>
      <c r="O31" s="142">
        <f t="shared" si="269"/>
        <v>0</v>
      </c>
      <c r="P31" s="143">
        <f t="shared" si="269"/>
        <v>0</v>
      </c>
      <c r="Q31" s="142">
        <f t="shared" si="269"/>
        <v>0</v>
      </c>
      <c r="R31" s="142">
        <f t="shared" si="269"/>
        <v>0</v>
      </c>
      <c r="S31" s="143">
        <f t="shared" si="269"/>
        <v>0</v>
      </c>
      <c r="T31" s="142">
        <f t="shared" si="269"/>
        <v>0</v>
      </c>
      <c r="U31" s="142">
        <f t="shared" si="269"/>
        <v>0</v>
      </c>
      <c r="V31" s="143">
        <f t="shared" si="269"/>
        <v>0</v>
      </c>
      <c r="W31" s="142">
        <f t="shared" si="269"/>
        <v>0</v>
      </c>
      <c r="X31" s="142">
        <f t="shared" si="269"/>
        <v>0</v>
      </c>
      <c r="Y31" s="143">
        <f t="shared" si="269"/>
        <v>0</v>
      </c>
      <c r="Z31" s="142">
        <f t="shared" si="269"/>
        <v>0</v>
      </c>
      <c r="AA31" s="142">
        <f t="shared" si="269"/>
        <v>0</v>
      </c>
      <c r="AB31" s="143">
        <f t="shared" si="269"/>
        <v>0</v>
      </c>
      <c r="AC31" s="142">
        <f t="shared" si="269"/>
        <v>0</v>
      </c>
      <c r="AD31" s="142">
        <f t="shared" si="269"/>
        <v>0</v>
      </c>
      <c r="AE31" s="143">
        <f t="shared" si="269"/>
        <v>0</v>
      </c>
      <c r="AF31" s="142">
        <f t="shared" si="269"/>
        <v>0</v>
      </c>
      <c r="AG31" s="142">
        <f t="shared" si="269"/>
        <v>0</v>
      </c>
      <c r="AH31" s="143">
        <f t="shared" si="269"/>
        <v>0</v>
      </c>
      <c r="AI31" s="142">
        <f t="shared" si="269"/>
        <v>0</v>
      </c>
      <c r="AJ31" s="142">
        <f t="shared" si="269"/>
        <v>0</v>
      </c>
      <c r="AK31" s="143">
        <f t="shared" si="269"/>
        <v>0</v>
      </c>
      <c r="AL31" s="142">
        <f t="shared" si="269"/>
        <v>0</v>
      </c>
      <c r="AM31" s="142">
        <f t="shared" si="269"/>
        <v>0</v>
      </c>
      <c r="AN31" s="143">
        <f t="shared" si="269"/>
        <v>0</v>
      </c>
      <c r="AO31" s="142">
        <f t="shared" si="269"/>
        <v>0</v>
      </c>
      <c r="AP31" s="142">
        <f t="shared" si="269"/>
        <v>0</v>
      </c>
      <c r="AQ31" s="143">
        <f t="shared" si="269"/>
        <v>0</v>
      </c>
      <c r="AR31" s="142">
        <f t="shared" si="269"/>
        <v>0</v>
      </c>
      <c r="AS31" s="142">
        <f t="shared" si="269"/>
        <v>0</v>
      </c>
      <c r="AT31" s="143">
        <f t="shared" si="269"/>
        <v>0</v>
      </c>
      <c r="AU31" s="142">
        <f t="shared" si="269"/>
        <v>0</v>
      </c>
      <c r="AV31" s="142">
        <f t="shared" si="269"/>
        <v>0</v>
      </c>
      <c r="AW31" s="143">
        <f t="shared" si="269"/>
        <v>0</v>
      </c>
      <c r="AX31" s="142">
        <f t="shared" si="269"/>
        <v>0</v>
      </c>
      <c r="AY31" s="142">
        <f t="shared" si="269"/>
        <v>0</v>
      </c>
      <c r="AZ31" s="143">
        <f t="shared" si="269"/>
        <v>0</v>
      </c>
      <c r="BA31" s="142">
        <f t="shared" si="269"/>
        <v>0</v>
      </c>
      <c r="BB31" s="142">
        <f t="shared" si="269"/>
        <v>0</v>
      </c>
      <c r="BC31" s="143">
        <f t="shared" si="269"/>
        <v>0</v>
      </c>
      <c r="BD31" s="142">
        <f t="shared" si="269"/>
        <v>0</v>
      </c>
      <c r="BE31" s="142">
        <f t="shared" si="269"/>
        <v>0</v>
      </c>
      <c r="BF31" s="143">
        <f t="shared" si="269"/>
        <v>0</v>
      </c>
      <c r="BG31" s="142">
        <f t="shared" si="269"/>
        <v>0</v>
      </c>
      <c r="BH31" s="142">
        <f t="shared" si="269"/>
        <v>0</v>
      </c>
      <c r="BI31" s="143">
        <f t="shared" si="269"/>
        <v>0</v>
      </c>
      <c r="BJ31" s="142">
        <f t="shared" si="269"/>
        <v>0</v>
      </c>
      <c r="BK31" s="142">
        <f t="shared" si="269"/>
        <v>0</v>
      </c>
      <c r="BL31" s="143">
        <f t="shared" si="269"/>
        <v>0</v>
      </c>
      <c r="BM31" s="142">
        <f t="shared" si="269"/>
        <v>0</v>
      </c>
      <c r="BN31" s="142">
        <f t="shared" ref="BN31:DY31" si="270">SUM(BN32:BN32)</f>
        <v>0</v>
      </c>
      <c r="BO31" s="143">
        <f t="shared" si="270"/>
        <v>0</v>
      </c>
      <c r="BP31" s="142">
        <f t="shared" si="270"/>
        <v>0</v>
      </c>
      <c r="BQ31" s="142">
        <f t="shared" si="270"/>
        <v>0</v>
      </c>
      <c r="BR31" s="143">
        <f t="shared" si="270"/>
        <v>0</v>
      </c>
      <c r="BS31" s="142">
        <f t="shared" si="270"/>
        <v>0</v>
      </c>
      <c r="BT31" s="142">
        <f t="shared" si="270"/>
        <v>0</v>
      </c>
      <c r="BU31" s="143">
        <f t="shared" si="270"/>
        <v>0</v>
      </c>
      <c r="BV31" s="142">
        <f t="shared" si="270"/>
        <v>0</v>
      </c>
      <c r="BW31" s="142">
        <f t="shared" si="270"/>
        <v>0</v>
      </c>
      <c r="BX31" s="143">
        <f t="shared" si="270"/>
        <v>0</v>
      </c>
      <c r="BY31" s="142">
        <f t="shared" si="270"/>
        <v>0</v>
      </c>
      <c r="BZ31" s="142">
        <f t="shared" si="270"/>
        <v>0</v>
      </c>
      <c r="CA31" s="143">
        <f t="shared" si="270"/>
        <v>0</v>
      </c>
      <c r="CB31" s="142">
        <f t="shared" si="270"/>
        <v>0</v>
      </c>
      <c r="CC31" s="142">
        <f t="shared" si="270"/>
        <v>0</v>
      </c>
      <c r="CD31" s="143">
        <f t="shared" si="270"/>
        <v>0</v>
      </c>
      <c r="CE31" s="142">
        <f t="shared" si="270"/>
        <v>0</v>
      </c>
      <c r="CF31" s="142">
        <f t="shared" si="270"/>
        <v>0</v>
      </c>
      <c r="CG31" s="143">
        <f t="shared" si="270"/>
        <v>0</v>
      </c>
      <c r="CH31" s="142">
        <f t="shared" si="270"/>
        <v>0</v>
      </c>
      <c r="CI31" s="142">
        <f t="shared" si="270"/>
        <v>0</v>
      </c>
      <c r="CJ31" s="143">
        <f t="shared" si="270"/>
        <v>0</v>
      </c>
      <c r="CK31" s="142">
        <f t="shared" si="270"/>
        <v>0</v>
      </c>
      <c r="CL31" s="142">
        <f t="shared" si="270"/>
        <v>0</v>
      </c>
      <c r="CM31" s="143">
        <f t="shared" si="270"/>
        <v>0</v>
      </c>
      <c r="CN31" s="142">
        <f t="shared" si="270"/>
        <v>0</v>
      </c>
      <c r="CO31" s="142">
        <f t="shared" si="270"/>
        <v>0</v>
      </c>
      <c r="CP31" s="143">
        <f t="shared" si="270"/>
        <v>0</v>
      </c>
      <c r="CQ31" s="142">
        <f t="shared" si="270"/>
        <v>0</v>
      </c>
      <c r="CR31" s="142">
        <f t="shared" si="270"/>
        <v>0</v>
      </c>
      <c r="CS31" s="143">
        <f t="shared" si="270"/>
        <v>0</v>
      </c>
      <c r="CT31" s="142">
        <f t="shared" si="270"/>
        <v>0</v>
      </c>
      <c r="CU31" s="142">
        <f t="shared" si="270"/>
        <v>0</v>
      </c>
      <c r="CV31" s="143">
        <f t="shared" si="270"/>
        <v>0</v>
      </c>
      <c r="CW31" s="142">
        <f t="shared" si="270"/>
        <v>0</v>
      </c>
      <c r="CX31" s="142">
        <f t="shared" si="270"/>
        <v>0</v>
      </c>
      <c r="CY31" s="143">
        <f t="shared" si="270"/>
        <v>0</v>
      </c>
      <c r="CZ31" s="142">
        <f t="shared" si="270"/>
        <v>0</v>
      </c>
      <c r="DA31" s="142">
        <f t="shared" si="270"/>
        <v>0</v>
      </c>
      <c r="DB31" s="142">
        <f t="shared" si="270"/>
        <v>0</v>
      </c>
      <c r="DC31" s="142">
        <f t="shared" si="270"/>
        <v>0</v>
      </c>
      <c r="DD31" s="142">
        <f t="shared" si="270"/>
        <v>0</v>
      </c>
      <c r="DE31" s="142">
        <f t="shared" si="270"/>
        <v>0</v>
      </c>
      <c r="DF31" s="142">
        <f t="shared" si="270"/>
        <v>0</v>
      </c>
      <c r="DG31" s="142">
        <f t="shared" si="270"/>
        <v>0</v>
      </c>
      <c r="DH31" s="142">
        <f t="shared" si="270"/>
        <v>0</v>
      </c>
      <c r="DI31" s="142">
        <f t="shared" si="270"/>
        <v>0</v>
      </c>
      <c r="DJ31" s="142">
        <f t="shared" si="270"/>
        <v>0</v>
      </c>
      <c r="DK31" s="142">
        <f t="shared" si="270"/>
        <v>0</v>
      </c>
      <c r="DL31" s="142">
        <f t="shared" si="270"/>
        <v>0</v>
      </c>
      <c r="DM31" s="142">
        <f t="shared" si="270"/>
        <v>0</v>
      </c>
      <c r="DN31" s="142">
        <f t="shared" si="270"/>
        <v>0</v>
      </c>
      <c r="DO31" s="142">
        <f t="shared" si="270"/>
        <v>0</v>
      </c>
      <c r="DP31" s="142">
        <f t="shared" si="270"/>
        <v>0</v>
      </c>
      <c r="DQ31" s="142">
        <f t="shared" si="270"/>
        <v>0</v>
      </c>
      <c r="DR31" s="142">
        <f t="shared" si="270"/>
        <v>0</v>
      </c>
      <c r="DS31" s="142">
        <f t="shared" si="270"/>
        <v>0</v>
      </c>
      <c r="DT31" s="142">
        <f t="shared" si="270"/>
        <v>0</v>
      </c>
      <c r="DU31" s="142">
        <f t="shared" si="270"/>
        <v>0</v>
      </c>
      <c r="DV31" s="142">
        <f t="shared" si="270"/>
        <v>0</v>
      </c>
      <c r="DW31" s="142">
        <f t="shared" si="270"/>
        <v>0</v>
      </c>
      <c r="DX31" s="142">
        <f t="shared" si="270"/>
        <v>0</v>
      </c>
      <c r="DY31" s="142">
        <f t="shared" si="270"/>
        <v>0</v>
      </c>
      <c r="DZ31" s="142">
        <f t="shared" ref="DZ31:GK31" si="271">SUM(DZ32:DZ32)</f>
        <v>0</v>
      </c>
      <c r="EA31" s="142">
        <f t="shared" si="271"/>
        <v>0</v>
      </c>
      <c r="EB31" s="142">
        <f t="shared" si="271"/>
        <v>0</v>
      </c>
      <c r="EC31" s="142">
        <f t="shared" si="271"/>
        <v>0</v>
      </c>
      <c r="ED31" s="142">
        <f t="shared" si="271"/>
        <v>0</v>
      </c>
      <c r="EE31" s="142">
        <f t="shared" si="271"/>
        <v>0</v>
      </c>
      <c r="EF31" s="142">
        <f t="shared" si="271"/>
        <v>0</v>
      </c>
      <c r="EG31" s="142">
        <f t="shared" si="271"/>
        <v>0</v>
      </c>
      <c r="EH31" s="142">
        <f t="shared" si="271"/>
        <v>0</v>
      </c>
      <c r="EI31" s="142">
        <f t="shared" si="271"/>
        <v>0</v>
      </c>
      <c r="EJ31" s="142">
        <f t="shared" si="271"/>
        <v>0</v>
      </c>
      <c r="EK31" s="142">
        <f t="shared" si="271"/>
        <v>0</v>
      </c>
      <c r="EL31" s="142">
        <f t="shared" si="271"/>
        <v>0</v>
      </c>
      <c r="EM31" s="142">
        <f t="shared" si="271"/>
        <v>0</v>
      </c>
      <c r="EN31" s="142">
        <f t="shared" si="271"/>
        <v>0</v>
      </c>
      <c r="EO31" s="142">
        <f t="shared" si="271"/>
        <v>0</v>
      </c>
      <c r="EP31" s="142">
        <f t="shared" si="271"/>
        <v>0</v>
      </c>
      <c r="EQ31" s="142">
        <f t="shared" si="271"/>
        <v>0</v>
      </c>
      <c r="ER31" s="142">
        <f t="shared" si="271"/>
        <v>0</v>
      </c>
      <c r="ES31" s="142">
        <f t="shared" si="271"/>
        <v>0</v>
      </c>
      <c r="ET31" s="142">
        <f t="shared" si="271"/>
        <v>0</v>
      </c>
      <c r="EU31" s="142">
        <f t="shared" si="271"/>
        <v>0</v>
      </c>
      <c r="EV31" s="142">
        <f t="shared" si="271"/>
        <v>0</v>
      </c>
      <c r="EW31" s="142">
        <f t="shared" si="271"/>
        <v>0</v>
      </c>
      <c r="EX31" s="142">
        <f t="shared" si="271"/>
        <v>0</v>
      </c>
      <c r="EY31" s="142">
        <f t="shared" si="271"/>
        <v>0</v>
      </c>
      <c r="EZ31" s="142">
        <f t="shared" si="271"/>
        <v>0</v>
      </c>
      <c r="FA31" s="142">
        <f t="shared" si="271"/>
        <v>0</v>
      </c>
      <c r="FB31" s="142">
        <f t="shared" si="271"/>
        <v>0</v>
      </c>
      <c r="FC31" s="142">
        <f t="shared" si="271"/>
        <v>0</v>
      </c>
      <c r="FD31" s="142">
        <f t="shared" si="271"/>
        <v>0</v>
      </c>
      <c r="FE31" s="142">
        <f t="shared" si="271"/>
        <v>0</v>
      </c>
      <c r="FF31" s="142">
        <f t="shared" si="271"/>
        <v>0</v>
      </c>
      <c r="FG31" s="142">
        <f t="shared" si="271"/>
        <v>0</v>
      </c>
      <c r="FH31" s="142">
        <f t="shared" si="271"/>
        <v>0</v>
      </c>
      <c r="FI31" s="142">
        <f t="shared" si="271"/>
        <v>0</v>
      </c>
      <c r="FJ31" s="142">
        <f t="shared" si="271"/>
        <v>0</v>
      </c>
      <c r="FK31" s="142">
        <f t="shared" si="271"/>
        <v>0</v>
      </c>
      <c r="FL31" s="142">
        <f t="shared" si="271"/>
        <v>0</v>
      </c>
      <c r="FM31" s="142">
        <f t="shared" si="271"/>
        <v>0</v>
      </c>
      <c r="FN31" s="142">
        <f t="shared" si="271"/>
        <v>0</v>
      </c>
      <c r="FO31" s="142">
        <f t="shared" si="271"/>
        <v>0</v>
      </c>
      <c r="FP31" s="142">
        <f t="shared" si="271"/>
        <v>0</v>
      </c>
      <c r="FQ31" s="142">
        <f t="shared" si="271"/>
        <v>0</v>
      </c>
      <c r="FR31" s="142">
        <f t="shared" si="271"/>
        <v>0</v>
      </c>
      <c r="FS31" s="142">
        <f t="shared" si="271"/>
        <v>0</v>
      </c>
      <c r="FT31" s="142">
        <f t="shared" si="271"/>
        <v>0</v>
      </c>
      <c r="FU31" s="142">
        <f t="shared" si="271"/>
        <v>0</v>
      </c>
      <c r="FV31" s="142">
        <f t="shared" si="271"/>
        <v>0</v>
      </c>
      <c r="FW31" s="142">
        <f t="shared" si="271"/>
        <v>0</v>
      </c>
      <c r="FX31" s="142">
        <f t="shared" si="271"/>
        <v>0</v>
      </c>
      <c r="FY31" s="142">
        <f t="shared" si="271"/>
        <v>0</v>
      </c>
      <c r="FZ31" s="142">
        <f t="shared" si="271"/>
        <v>0</v>
      </c>
      <c r="GA31" s="142">
        <f t="shared" si="271"/>
        <v>0</v>
      </c>
      <c r="GB31" s="142">
        <f t="shared" si="271"/>
        <v>0</v>
      </c>
      <c r="GC31" s="142">
        <f t="shared" si="271"/>
        <v>0</v>
      </c>
      <c r="GD31" s="142">
        <f t="shared" si="271"/>
        <v>0</v>
      </c>
      <c r="GE31" s="142">
        <f t="shared" si="271"/>
        <v>0</v>
      </c>
      <c r="GF31" s="142">
        <f t="shared" si="271"/>
        <v>0</v>
      </c>
      <c r="GG31" s="142">
        <f t="shared" si="271"/>
        <v>0</v>
      </c>
      <c r="GH31" s="142">
        <f t="shared" si="271"/>
        <v>0</v>
      </c>
      <c r="GI31" s="142">
        <f t="shared" si="271"/>
        <v>0</v>
      </c>
      <c r="GJ31" s="142">
        <f t="shared" si="271"/>
        <v>0</v>
      </c>
      <c r="GK31" s="142">
        <f t="shared" si="271"/>
        <v>0</v>
      </c>
      <c r="GL31" s="142">
        <f t="shared" ref="GL31:IP31" si="272">SUM(GL32:GL32)</f>
        <v>0</v>
      </c>
      <c r="GM31" s="142">
        <f t="shared" si="272"/>
        <v>0</v>
      </c>
      <c r="GN31" s="142">
        <f t="shared" si="272"/>
        <v>0</v>
      </c>
      <c r="GO31" s="142">
        <f t="shared" si="272"/>
        <v>0</v>
      </c>
      <c r="GP31" s="142">
        <f t="shared" si="272"/>
        <v>0</v>
      </c>
      <c r="GQ31" s="142">
        <f t="shared" si="272"/>
        <v>0</v>
      </c>
      <c r="GR31" s="142">
        <f t="shared" si="272"/>
        <v>0</v>
      </c>
      <c r="GS31" s="142">
        <f t="shared" si="272"/>
        <v>0</v>
      </c>
      <c r="GT31" s="142">
        <f t="shared" si="272"/>
        <v>0</v>
      </c>
      <c r="GU31" s="142">
        <f t="shared" si="272"/>
        <v>0</v>
      </c>
      <c r="GV31" s="142">
        <f t="shared" si="272"/>
        <v>0</v>
      </c>
      <c r="GW31" s="142">
        <f t="shared" si="272"/>
        <v>0</v>
      </c>
      <c r="GX31" s="142">
        <f t="shared" si="272"/>
        <v>0</v>
      </c>
      <c r="GY31" s="142">
        <f t="shared" si="272"/>
        <v>0</v>
      </c>
      <c r="GZ31" s="142">
        <f t="shared" si="272"/>
        <v>0</v>
      </c>
      <c r="HA31" s="142">
        <f t="shared" si="272"/>
        <v>0</v>
      </c>
      <c r="HB31" s="142">
        <f t="shared" si="272"/>
        <v>0</v>
      </c>
      <c r="HC31" s="142">
        <f t="shared" si="272"/>
        <v>0</v>
      </c>
      <c r="HD31" s="142">
        <f t="shared" si="272"/>
        <v>0</v>
      </c>
      <c r="HE31" s="142">
        <f t="shared" si="272"/>
        <v>0</v>
      </c>
      <c r="HF31" s="142">
        <f t="shared" si="272"/>
        <v>0</v>
      </c>
      <c r="HG31" s="142">
        <f t="shared" si="272"/>
        <v>0</v>
      </c>
      <c r="HH31" s="142">
        <f t="shared" si="272"/>
        <v>0</v>
      </c>
      <c r="HI31" s="142">
        <f t="shared" si="272"/>
        <v>0</v>
      </c>
      <c r="HJ31" s="142">
        <f t="shared" si="272"/>
        <v>0</v>
      </c>
      <c r="HK31" s="142">
        <f t="shared" si="272"/>
        <v>0</v>
      </c>
      <c r="HL31" s="142">
        <f t="shared" si="272"/>
        <v>0</v>
      </c>
      <c r="HM31" s="142">
        <f t="shared" si="272"/>
        <v>0</v>
      </c>
      <c r="HN31" s="142">
        <f t="shared" si="272"/>
        <v>0</v>
      </c>
      <c r="HO31" s="142">
        <f t="shared" si="272"/>
        <v>0</v>
      </c>
      <c r="HP31" s="142">
        <f t="shared" si="272"/>
        <v>0</v>
      </c>
      <c r="HQ31" s="142">
        <f t="shared" si="272"/>
        <v>0</v>
      </c>
      <c r="HR31" s="142">
        <f t="shared" si="272"/>
        <v>0</v>
      </c>
      <c r="HS31" s="142">
        <f t="shared" si="272"/>
        <v>0</v>
      </c>
      <c r="HT31" s="142">
        <f t="shared" si="272"/>
        <v>0</v>
      </c>
      <c r="HU31" s="142">
        <f t="shared" si="272"/>
        <v>0</v>
      </c>
      <c r="HV31" s="142">
        <f t="shared" si="272"/>
        <v>0</v>
      </c>
      <c r="HW31" s="142">
        <f t="shared" si="272"/>
        <v>0</v>
      </c>
      <c r="HX31" s="142">
        <f t="shared" si="272"/>
        <v>0</v>
      </c>
      <c r="HY31" s="142">
        <f t="shared" si="272"/>
        <v>0</v>
      </c>
      <c r="HZ31" s="142">
        <f t="shared" si="272"/>
        <v>0</v>
      </c>
      <c r="IA31" s="142">
        <f t="shared" si="272"/>
        <v>0</v>
      </c>
      <c r="IB31" s="142">
        <f t="shared" si="272"/>
        <v>0</v>
      </c>
      <c r="IC31" s="142">
        <f t="shared" si="272"/>
        <v>0</v>
      </c>
      <c r="ID31" s="142">
        <f t="shared" si="272"/>
        <v>0</v>
      </c>
      <c r="IE31" s="142">
        <f t="shared" si="272"/>
        <v>0</v>
      </c>
      <c r="IF31" s="142">
        <f t="shared" si="272"/>
        <v>0</v>
      </c>
      <c r="IG31" s="142">
        <f t="shared" si="272"/>
        <v>0</v>
      </c>
      <c r="IH31" s="142">
        <f t="shared" si="272"/>
        <v>0</v>
      </c>
      <c r="II31" s="142">
        <f t="shared" si="272"/>
        <v>0</v>
      </c>
      <c r="IJ31" s="142">
        <f t="shared" si="272"/>
        <v>0</v>
      </c>
      <c r="IK31" s="142">
        <f t="shared" si="272"/>
        <v>0</v>
      </c>
      <c r="IL31" s="142">
        <f t="shared" si="272"/>
        <v>0</v>
      </c>
      <c r="IM31" s="142">
        <f t="shared" si="272"/>
        <v>0</v>
      </c>
      <c r="IN31" s="142">
        <f t="shared" si="272"/>
        <v>0</v>
      </c>
      <c r="IO31" s="142">
        <f t="shared" si="272"/>
        <v>0</v>
      </c>
      <c r="IP31" s="142">
        <f t="shared" si="272"/>
        <v>0</v>
      </c>
    </row>
    <row r="32" spans="1:255" ht="18" customHeight="1" x14ac:dyDescent="0.15">
      <c r="A32" s="93" t="s">
        <v>13</v>
      </c>
      <c r="B32" s="138">
        <f t="shared" ref="B32" si="273">SUM(E32,H32,K32,N32,Q32,T32,W32,Z32,AC32,AF32,AI32,AL32,AO32,AR32,AU32,AX32,BA32,BD32,BG32,BJ32,BM32,BP32,BS32,BV32,BY32,CB32,CE32,CH32,CK32)+SUM(CN32,CQ32,CT32,CW32,CZ32,DC32,DF32,DI32,DL32,DO32,DR32,DU32,DX32,EA32,ED32,EG32,EJ32,EM32,EP32,ES32,EV32,EY32,FB32,FE32,FH32,FK32,FN32,FQ32,FT32)+SUM(FW32,FZ32,GC32,GF32,GI32,GL32,GO32,GR32,GU32,GX32,HA32,HD32,HG32,HJ32,HM32,HP32,HS32)+SUM(HV32,HY32,IB32,IE32,IH32,IK32,IN32)</f>
        <v>0</v>
      </c>
      <c r="C32" s="138">
        <f t="shared" ref="C32" si="274">SUM(F32,I32,L32,O32,R32,U32,X32,AA32,AD32,AG32,AJ32,AM32,AP32,AS32,AV32,AY32,BB32,BE32,BH32,BK32,BN32,BQ32,BT32,BW32,BZ32,CC32,CF32,CI32,CL32)+SUM(CO32,CR32,CU32,CX32,DA32,DD32,DG32,DJ32,DM32,DP32,DS32,DV32,DY32,EB32,EE32,EH32,EK32,EN32,EQ32,ET32,EW32,EZ32,FC32,FF32,FI32,FL32,FO32,FR32,FU32)+SUM(FX32,GA32,GD32,GG32,GJ32,GM32,GP32,GS32,GV32,GY32,HB32,HE32,HH32,HK32,HN32,HQ32,HT32)+SUM(HW32,HZ32,IC32,IF32,II32,IL32,IO32)</f>
        <v>0</v>
      </c>
      <c r="D32" s="139">
        <f t="shared" ref="D32" si="275">SUM(G32,J32,M32,P32,S32,V32,Y32,AB32,AE32,AH32,AK32,AN32,AQ32,AT32,AW32,AZ32,BC32,BF32,BI32,BL32,BO32,BR32,BU32,BX32,CA32,CD32,CG32,CJ32,CM32)+SUM(CP32,CS32,CV32,CY32,DB32,DE32,DH32,DK32,DN32,DQ32,DT32,DW32,DZ32,EC32,EF32,EI32,EL32,EO32,ER32,EU32,EX32,FA32,FD32,FG32,FJ32,FM32,FP32,FS32,FV32)+SUM(FY32,GB32,GE32,GH32,GK32,GN32,GQ32,GT32,GW32,GZ32,HC32,HF32,HI32,HL32,HO32,HR32,HU32)+SUM(HX32,IA32,ID32,IG32,IJ32,IM32,IP32)</f>
        <v>0</v>
      </c>
      <c r="E32" s="120">
        <f t="shared" si="13"/>
        <v>0</v>
      </c>
      <c r="F32" s="97" t="s">
        <v>143</v>
      </c>
      <c r="G32" s="118" t="s">
        <v>143</v>
      </c>
      <c r="H32" s="120">
        <f t="shared" si="14"/>
        <v>0</v>
      </c>
      <c r="I32" s="97" t="s">
        <v>143</v>
      </c>
      <c r="J32" s="118" t="s">
        <v>143</v>
      </c>
      <c r="K32" s="120">
        <f t="shared" si="15"/>
        <v>0</v>
      </c>
      <c r="L32" s="97" t="s">
        <v>143</v>
      </c>
      <c r="M32" s="118" t="s">
        <v>143</v>
      </c>
      <c r="N32" s="120">
        <f t="shared" si="16"/>
        <v>0</v>
      </c>
      <c r="O32" s="97" t="s">
        <v>143</v>
      </c>
      <c r="P32" s="118" t="s">
        <v>143</v>
      </c>
      <c r="Q32" s="120">
        <f t="shared" si="17"/>
        <v>0</v>
      </c>
      <c r="R32" s="97" t="s">
        <v>143</v>
      </c>
      <c r="S32" s="118" t="s">
        <v>143</v>
      </c>
      <c r="T32" s="120">
        <f t="shared" si="18"/>
        <v>0</v>
      </c>
      <c r="U32" s="97" t="s">
        <v>143</v>
      </c>
      <c r="V32" s="118" t="s">
        <v>143</v>
      </c>
      <c r="W32" s="120">
        <f t="shared" si="19"/>
        <v>0</v>
      </c>
      <c r="X32" s="97" t="s">
        <v>143</v>
      </c>
      <c r="Y32" s="118" t="s">
        <v>143</v>
      </c>
      <c r="Z32" s="120">
        <f t="shared" si="20"/>
        <v>0</v>
      </c>
      <c r="AA32" s="97" t="s">
        <v>143</v>
      </c>
      <c r="AB32" s="118" t="s">
        <v>143</v>
      </c>
      <c r="AC32" s="120">
        <f t="shared" si="21"/>
        <v>0</v>
      </c>
      <c r="AD32" s="97" t="s">
        <v>143</v>
      </c>
      <c r="AE32" s="118" t="s">
        <v>143</v>
      </c>
      <c r="AF32" s="120">
        <f t="shared" si="22"/>
        <v>0</v>
      </c>
      <c r="AG32" s="97" t="s">
        <v>143</v>
      </c>
      <c r="AH32" s="118" t="s">
        <v>143</v>
      </c>
      <c r="AI32" s="120">
        <f t="shared" si="23"/>
        <v>0</v>
      </c>
      <c r="AJ32" s="97" t="s">
        <v>143</v>
      </c>
      <c r="AK32" s="118" t="s">
        <v>143</v>
      </c>
      <c r="AL32" s="120">
        <f t="shared" si="24"/>
        <v>0</v>
      </c>
      <c r="AM32" s="97" t="s">
        <v>143</v>
      </c>
      <c r="AN32" s="118" t="s">
        <v>143</v>
      </c>
      <c r="AO32" s="120">
        <f t="shared" si="25"/>
        <v>0</v>
      </c>
      <c r="AP32" s="97" t="s">
        <v>143</v>
      </c>
      <c r="AQ32" s="118" t="s">
        <v>143</v>
      </c>
      <c r="AR32" s="120">
        <f t="shared" si="26"/>
        <v>0</v>
      </c>
      <c r="AS32" s="97" t="s">
        <v>143</v>
      </c>
      <c r="AT32" s="118" t="s">
        <v>143</v>
      </c>
      <c r="AU32" s="120">
        <f t="shared" si="27"/>
        <v>0</v>
      </c>
      <c r="AV32" s="97" t="s">
        <v>143</v>
      </c>
      <c r="AW32" s="118" t="s">
        <v>143</v>
      </c>
      <c r="AX32" s="120">
        <f t="shared" si="28"/>
        <v>0</v>
      </c>
      <c r="AY32" s="97" t="s">
        <v>143</v>
      </c>
      <c r="AZ32" s="118" t="s">
        <v>143</v>
      </c>
      <c r="BA32" s="120">
        <f t="shared" si="29"/>
        <v>0</v>
      </c>
      <c r="BB32" s="97" t="s">
        <v>143</v>
      </c>
      <c r="BC32" s="118" t="s">
        <v>143</v>
      </c>
      <c r="BD32" s="120">
        <f t="shared" si="30"/>
        <v>0</v>
      </c>
      <c r="BE32" s="97" t="s">
        <v>143</v>
      </c>
      <c r="BF32" s="118" t="s">
        <v>143</v>
      </c>
      <c r="BG32" s="120">
        <f t="shared" si="31"/>
        <v>0</v>
      </c>
      <c r="BH32" s="97" t="s">
        <v>143</v>
      </c>
      <c r="BI32" s="118" t="s">
        <v>143</v>
      </c>
      <c r="BJ32" s="120">
        <f t="shared" si="32"/>
        <v>0</v>
      </c>
      <c r="BK32" s="97" t="s">
        <v>143</v>
      </c>
      <c r="BL32" s="118" t="s">
        <v>143</v>
      </c>
      <c r="BM32" s="120">
        <f t="shared" si="33"/>
        <v>0</v>
      </c>
      <c r="BN32" s="97" t="s">
        <v>143</v>
      </c>
      <c r="BO32" s="118" t="s">
        <v>143</v>
      </c>
      <c r="BP32" s="120">
        <f t="shared" si="34"/>
        <v>0</v>
      </c>
      <c r="BQ32" s="97" t="s">
        <v>143</v>
      </c>
      <c r="BR32" s="118" t="s">
        <v>143</v>
      </c>
      <c r="BS32" s="120">
        <f t="shared" si="35"/>
        <v>0</v>
      </c>
      <c r="BT32" s="97" t="s">
        <v>143</v>
      </c>
      <c r="BU32" s="118" t="s">
        <v>143</v>
      </c>
      <c r="BV32" s="120">
        <f t="shared" si="36"/>
        <v>0</v>
      </c>
      <c r="BW32" s="97" t="s">
        <v>143</v>
      </c>
      <c r="BX32" s="118" t="s">
        <v>143</v>
      </c>
      <c r="BY32" s="120">
        <f t="shared" si="37"/>
        <v>0</v>
      </c>
      <c r="BZ32" s="97" t="s">
        <v>143</v>
      </c>
      <c r="CA32" s="118" t="s">
        <v>143</v>
      </c>
      <c r="CB32" s="120">
        <f t="shared" si="38"/>
        <v>0</v>
      </c>
      <c r="CC32" s="97" t="s">
        <v>143</v>
      </c>
      <c r="CD32" s="118" t="s">
        <v>143</v>
      </c>
      <c r="CE32" s="120">
        <f t="shared" si="39"/>
        <v>0</v>
      </c>
      <c r="CF32" s="97" t="s">
        <v>143</v>
      </c>
      <c r="CG32" s="118" t="s">
        <v>143</v>
      </c>
      <c r="CH32" s="120">
        <f t="shared" si="40"/>
        <v>0</v>
      </c>
      <c r="CI32" s="97" t="s">
        <v>143</v>
      </c>
      <c r="CJ32" s="118" t="s">
        <v>143</v>
      </c>
      <c r="CK32" s="120">
        <f t="shared" si="41"/>
        <v>0</v>
      </c>
      <c r="CL32" s="97" t="s">
        <v>143</v>
      </c>
      <c r="CM32" s="118" t="s">
        <v>143</v>
      </c>
      <c r="CN32" s="120">
        <f t="shared" si="42"/>
        <v>0</v>
      </c>
      <c r="CO32" s="140" t="s">
        <v>143</v>
      </c>
      <c r="CP32" s="141" t="s">
        <v>143</v>
      </c>
      <c r="CQ32" s="120">
        <f t="shared" si="43"/>
        <v>0</v>
      </c>
      <c r="CR32" s="140" t="s">
        <v>143</v>
      </c>
      <c r="CS32" s="141" t="s">
        <v>143</v>
      </c>
      <c r="CT32" s="120">
        <f t="shared" si="44"/>
        <v>0</v>
      </c>
      <c r="CU32" s="140" t="s">
        <v>143</v>
      </c>
      <c r="CV32" s="141" t="s">
        <v>143</v>
      </c>
      <c r="CW32" s="120">
        <f t="shared" si="45"/>
        <v>0</v>
      </c>
      <c r="CX32" s="140" t="s">
        <v>143</v>
      </c>
      <c r="CY32" s="141" t="s">
        <v>143</v>
      </c>
      <c r="CZ32" s="120">
        <f t="shared" si="46"/>
        <v>0</v>
      </c>
      <c r="DA32" s="140" t="s">
        <v>143</v>
      </c>
      <c r="DB32" s="141" t="s">
        <v>143</v>
      </c>
      <c r="DC32" s="119">
        <f t="shared" si="47"/>
        <v>0</v>
      </c>
      <c r="DD32" s="140" t="s">
        <v>143</v>
      </c>
      <c r="DE32" s="140" t="s">
        <v>143</v>
      </c>
      <c r="DF32" s="120">
        <f t="shared" si="48"/>
        <v>0</v>
      </c>
      <c r="DG32" s="140" t="s">
        <v>143</v>
      </c>
      <c r="DH32" s="141" t="s">
        <v>143</v>
      </c>
      <c r="DI32" s="119">
        <f t="shared" si="49"/>
        <v>0</v>
      </c>
      <c r="DJ32" s="140" t="s">
        <v>143</v>
      </c>
      <c r="DK32" s="141" t="s">
        <v>143</v>
      </c>
      <c r="DL32" s="119">
        <f t="shared" si="50"/>
        <v>0</v>
      </c>
      <c r="DM32" s="140" t="s">
        <v>143</v>
      </c>
      <c r="DN32" s="140" t="s">
        <v>143</v>
      </c>
      <c r="DO32" s="120">
        <f t="shared" si="51"/>
        <v>0</v>
      </c>
      <c r="DP32" s="140" t="s">
        <v>143</v>
      </c>
      <c r="DQ32" s="141" t="s">
        <v>143</v>
      </c>
      <c r="DR32" s="119">
        <f t="shared" si="52"/>
        <v>0</v>
      </c>
      <c r="DS32" s="140" t="s">
        <v>143</v>
      </c>
      <c r="DT32" s="141" t="s">
        <v>143</v>
      </c>
      <c r="DU32" s="119">
        <f t="shared" si="53"/>
        <v>0</v>
      </c>
      <c r="DV32" s="140" t="s">
        <v>143</v>
      </c>
      <c r="DW32" s="140" t="s">
        <v>143</v>
      </c>
      <c r="DX32" s="120">
        <f t="shared" si="54"/>
        <v>0</v>
      </c>
      <c r="DY32" s="140" t="s">
        <v>143</v>
      </c>
      <c r="DZ32" s="141" t="s">
        <v>143</v>
      </c>
      <c r="EA32" s="119">
        <f t="shared" si="55"/>
        <v>0</v>
      </c>
      <c r="EB32" s="140" t="s">
        <v>143</v>
      </c>
      <c r="EC32" s="141" t="s">
        <v>143</v>
      </c>
      <c r="ED32" s="119">
        <f t="shared" si="56"/>
        <v>0</v>
      </c>
      <c r="EE32" s="140" t="s">
        <v>143</v>
      </c>
      <c r="EF32" s="140" t="s">
        <v>143</v>
      </c>
      <c r="EG32" s="120">
        <f t="shared" si="57"/>
        <v>0</v>
      </c>
      <c r="EH32" s="140" t="s">
        <v>143</v>
      </c>
      <c r="EI32" s="141" t="s">
        <v>143</v>
      </c>
      <c r="EJ32" s="119">
        <f t="shared" si="58"/>
        <v>0</v>
      </c>
      <c r="EK32" s="140" t="s">
        <v>143</v>
      </c>
      <c r="EL32" s="141" t="s">
        <v>143</v>
      </c>
      <c r="EM32" s="119">
        <f t="shared" si="59"/>
        <v>0</v>
      </c>
      <c r="EN32" s="140" t="s">
        <v>143</v>
      </c>
      <c r="EO32" s="140" t="s">
        <v>143</v>
      </c>
      <c r="EP32" s="120">
        <f t="shared" si="60"/>
        <v>0</v>
      </c>
      <c r="EQ32" s="140" t="s">
        <v>143</v>
      </c>
      <c r="ER32" s="141" t="s">
        <v>143</v>
      </c>
      <c r="ES32" s="119">
        <f t="shared" si="61"/>
        <v>0</v>
      </c>
      <c r="ET32" s="140" t="s">
        <v>143</v>
      </c>
      <c r="EU32" s="141" t="s">
        <v>143</v>
      </c>
      <c r="EV32" s="119">
        <f t="shared" si="62"/>
        <v>0</v>
      </c>
      <c r="EW32" s="140" t="s">
        <v>143</v>
      </c>
      <c r="EX32" s="140" t="s">
        <v>143</v>
      </c>
      <c r="EY32" s="120">
        <f t="shared" si="63"/>
        <v>0</v>
      </c>
      <c r="EZ32" s="140" t="s">
        <v>143</v>
      </c>
      <c r="FA32" s="141" t="s">
        <v>143</v>
      </c>
      <c r="FB32" s="119">
        <f t="shared" si="64"/>
        <v>0</v>
      </c>
      <c r="FC32" s="140" t="s">
        <v>143</v>
      </c>
      <c r="FD32" s="141" t="s">
        <v>143</v>
      </c>
      <c r="FE32" s="119">
        <f t="shared" si="65"/>
        <v>0</v>
      </c>
      <c r="FF32" s="140" t="s">
        <v>143</v>
      </c>
      <c r="FG32" s="140" t="s">
        <v>143</v>
      </c>
      <c r="FH32" s="120">
        <f t="shared" si="66"/>
        <v>0</v>
      </c>
      <c r="FI32" s="140" t="s">
        <v>143</v>
      </c>
      <c r="FJ32" s="141" t="s">
        <v>143</v>
      </c>
      <c r="FK32" s="119">
        <f t="shared" si="67"/>
        <v>0</v>
      </c>
      <c r="FL32" s="140" t="s">
        <v>143</v>
      </c>
      <c r="FM32" s="141" t="s">
        <v>143</v>
      </c>
      <c r="FN32" s="119">
        <f t="shared" si="68"/>
        <v>0</v>
      </c>
      <c r="FO32" s="140" t="s">
        <v>143</v>
      </c>
      <c r="FP32" s="140" t="s">
        <v>143</v>
      </c>
      <c r="FQ32" s="120">
        <f t="shared" si="69"/>
        <v>0</v>
      </c>
      <c r="FR32" s="140" t="s">
        <v>143</v>
      </c>
      <c r="FS32" s="141" t="s">
        <v>143</v>
      </c>
      <c r="FT32" s="119">
        <f t="shared" si="70"/>
        <v>0</v>
      </c>
      <c r="FU32" s="140" t="s">
        <v>143</v>
      </c>
      <c r="FV32" s="141" t="s">
        <v>143</v>
      </c>
      <c r="FW32" s="119">
        <f t="shared" si="71"/>
        <v>0</v>
      </c>
      <c r="FX32" s="140" t="s">
        <v>143</v>
      </c>
      <c r="FY32" s="140" t="s">
        <v>143</v>
      </c>
      <c r="FZ32" s="120">
        <f t="shared" si="72"/>
        <v>0</v>
      </c>
      <c r="GA32" s="140" t="s">
        <v>143</v>
      </c>
      <c r="GB32" s="141" t="s">
        <v>143</v>
      </c>
      <c r="GC32" s="119">
        <f t="shared" si="73"/>
        <v>0</v>
      </c>
      <c r="GD32" s="140" t="s">
        <v>143</v>
      </c>
      <c r="GE32" s="141" t="s">
        <v>143</v>
      </c>
      <c r="GF32" s="119">
        <f t="shared" si="74"/>
        <v>0</v>
      </c>
      <c r="GG32" s="140" t="s">
        <v>143</v>
      </c>
      <c r="GH32" s="140" t="s">
        <v>143</v>
      </c>
      <c r="GI32" s="120">
        <f t="shared" si="75"/>
        <v>0</v>
      </c>
      <c r="GJ32" s="140" t="s">
        <v>143</v>
      </c>
      <c r="GK32" s="141" t="s">
        <v>143</v>
      </c>
      <c r="GL32" s="119">
        <f t="shared" si="76"/>
        <v>0</v>
      </c>
      <c r="GM32" s="140" t="s">
        <v>143</v>
      </c>
      <c r="GN32" s="141" t="s">
        <v>143</v>
      </c>
      <c r="GO32" s="119">
        <f t="shared" si="77"/>
        <v>0</v>
      </c>
      <c r="GP32" s="140" t="s">
        <v>143</v>
      </c>
      <c r="GQ32" s="140" t="s">
        <v>143</v>
      </c>
      <c r="GR32" s="120">
        <f t="shared" si="78"/>
        <v>0</v>
      </c>
      <c r="GS32" s="140" t="s">
        <v>143</v>
      </c>
      <c r="GT32" s="141" t="s">
        <v>143</v>
      </c>
      <c r="GU32" s="119">
        <f t="shared" si="79"/>
        <v>0</v>
      </c>
      <c r="GV32" s="140" t="s">
        <v>143</v>
      </c>
      <c r="GW32" s="141" t="s">
        <v>143</v>
      </c>
      <c r="GX32" s="119">
        <f t="shared" si="80"/>
        <v>0</v>
      </c>
      <c r="GY32" s="140" t="s">
        <v>143</v>
      </c>
      <c r="GZ32" s="140" t="s">
        <v>143</v>
      </c>
      <c r="HA32" s="120">
        <f t="shared" si="81"/>
        <v>0</v>
      </c>
      <c r="HB32" s="140" t="s">
        <v>143</v>
      </c>
      <c r="HC32" s="141" t="s">
        <v>143</v>
      </c>
      <c r="HD32" s="119">
        <f t="shared" si="82"/>
        <v>0</v>
      </c>
      <c r="HE32" s="140" t="s">
        <v>143</v>
      </c>
      <c r="HF32" s="141" t="s">
        <v>143</v>
      </c>
      <c r="HG32" s="119">
        <f t="shared" si="83"/>
        <v>0</v>
      </c>
      <c r="HH32" s="140" t="s">
        <v>143</v>
      </c>
      <c r="HI32" s="140" t="s">
        <v>143</v>
      </c>
      <c r="HJ32" s="120">
        <f t="shared" si="84"/>
        <v>0</v>
      </c>
      <c r="HK32" s="140" t="s">
        <v>143</v>
      </c>
      <c r="HL32" s="141" t="s">
        <v>143</v>
      </c>
      <c r="HM32" s="119">
        <f t="shared" si="85"/>
        <v>0</v>
      </c>
      <c r="HN32" s="140" t="s">
        <v>143</v>
      </c>
      <c r="HO32" s="141" t="s">
        <v>143</v>
      </c>
      <c r="HP32" s="119">
        <f t="shared" si="86"/>
        <v>0</v>
      </c>
      <c r="HQ32" s="140" t="s">
        <v>143</v>
      </c>
      <c r="HR32" s="140" t="s">
        <v>143</v>
      </c>
      <c r="HS32" s="120">
        <f t="shared" si="87"/>
        <v>0</v>
      </c>
      <c r="HT32" s="140" t="s">
        <v>143</v>
      </c>
      <c r="HU32" s="141" t="s">
        <v>143</v>
      </c>
      <c r="HV32" s="119">
        <f t="shared" si="88"/>
        <v>0</v>
      </c>
      <c r="HW32" s="140" t="s">
        <v>143</v>
      </c>
      <c r="HX32" s="141" t="s">
        <v>143</v>
      </c>
      <c r="HY32" s="119">
        <f t="shared" si="89"/>
        <v>0</v>
      </c>
      <c r="HZ32" s="140" t="s">
        <v>143</v>
      </c>
      <c r="IA32" s="140" t="s">
        <v>143</v>
      </c>
      <c r="IB32" s="120">
        <f t="shared" si="90"/>
        <v>0</v>
      </c>
      <c r="IC32" s="140" t="s">
        <v>143</v>
      </c>
      <c r="ID32" s="141" t="s">
        <v>143</v>
      </c>
      <c r="IE32" s="119">
        <f t="shared" si="91"/>
        <v>0</v>
      </c>
      <c r="IF32" s="140" t="s">
        <v>143</v>
      </c>
      <c r="IG32" s="141" t="s">
        <v>143</v>
      </c>
      <c r="IH32" s="119">
        <f t="shared" si="92"/>
        <v>0</v>
      </c>
      <c r="II32" s="140" t="s">
        <v>143</v>
      </c>
      <c r="IJ32" s="140" t="s">
        <v>143</v>
      </c>
      <c r="IK32" s="120">
        <f t="shared" si="93"/>
        <v>0</v>
      </c>
      <c r="IL32" s="140" t="s">
        <v>143</v>
      </c>
      <c r="IM32" s="141" t="s">
        <v>143</v>
      </c>
      <c r="IN32" s="119">
        <f t="shared" si="94"/>
        <v>0</v>
      </c>
      <c r="IO32" s="140" t="s">
        <v>143</v>
      </c>
      <c r="IP32" s="140" t="s">
        <v>143</v>
      </c>
      <c r="IQ32" s="11"/>
      <c r="IR32" s="11"/>
      <c r="IS32" s="11"/>
      <c r="IT32" s="11"/>
      <c r="IU32" s="11"/>
    </row>
    <row r="33" spans="1:250" s="69" customFormat="1" ht="18" customHeight="1" x14ac:dyDescent="0.15">
      <c r="A33" s="81" t="s">
        <v>387</v>
      </c>
      <c r="B33" s="144">
        <f>SUM(B34,B43)</f>
        <v>0</v>
      </c>
      <c r="C33" s="144">
        <f t="shared" ref="C33:BN33" si="276">SUM(C34,C43)</f>
        <v>0</v>
      </c>
      <c r="D33" s="145">
        <f t="shared" si="276"/>
        <v>0</v>
      </c>
      <c r="E33" s="144">
        <f t="shared" si="276"/>
        <v>0</v>
      </c>
      <c r="F33" s="144">
        <f t="shared" si="276"/>
        <v>0</v>
      </c>
      <c r="G33" s="145">
        <f t="shared" si="276"/>
        <v>0</v>
      </c>
      <c r="H33" s="144">
        <f t="shared" si="276"/>
        <v>0</v>
      </c>
      <c r="I33" s="144">
        <f t="shared" si="276"/>
        <v>0</v>
      </c>
      <c r="J33" s="145">
        <f t="shared" si="276"/>
        <v>0</v>
      </c>
      <c r="K33" s="144">
        <f t="shared" si="276"/>
        <v>0</v>
      </c>
      <c r="L33" s="144">
        <f t="shared" si="276"/>
        <v>0</v>
      </c>
      <c r="M33" s="145">
        <f t="shared" si="276"/>
        <v>0</v>
      </c>
      <c r="N33" s="144">
        <f t="shared" si="276"/>
        <v>0</v>
      </c>
      <c r="O33" s="144">
        <f t="shared" si="276"/>
        <v>0</v>
      </c>
      <c r="P33" s="145">
        <f t="shared" si="276"/>
        <v>0</v>
      </c>
      <c r="Q33" s="144">
        <f t="shared" si="276"/>
        <v>0</v>
      </c>
      <c r="R33" s="144">
        <f t="shared" si="276"/>
        <v>0</v>
      </c>
      <c r="S33" s="145">
        <f t="shared" si="276"/>
        <v>0</v>
      </c>
      <c r="T33" s="144">
        <f t="shared" si="276"/>
        <v>0</v>
      </c>
      <c r="U33" s="144">
        <f t="shared" si="276"/>
        <v>0</v>
      </c>
      <c r="V33" s="145">
        <f t="shared" si="276"/>
        <v>0</v>
      </c>
      <c r="W33" s="144">
        <f t="shared" si="276"/>
        <v>0</v>
      </c>
      <c r="X33" s="144">
        <f t="shared" si="276"/>
        <v>0</v>
      </c>
      <c r="Y33" s="145">
        <f t="shared" si="276"/>
        <v>0</v>
      </c>
      <c r="Z33" s="144">
        <f t="shared" si="276"/>
        <v>0</v>
      </c>
      <c r="AA33" s="144">
        <f t="shared" si="276"/>
        <v>0</v>
      </c>
      <c r="AB33" s="145">
        <f t="shared" si="276"/>
        <v>0</v>
      </c>
      <c r="AC33" s="144">
        <f t="shared" si="276"/>
        <v>0</v>
      </c>
      <c r="AD33" s="144">
        <f t="shared" si="276"/>
        <v>0</v>
      </c>
      <c r="AE33" s="145">
        <f t="shared" si="276"/>
        <v>0</v>
      </c>
      <c r="AF33" s="144">
        <f t="shared" si="276"/>
        <v>0</v>
      </c>
      <c r="AG33" s="144">
        <f t="shared" si="276"/>
        <v>0</v>
      </c>
      <c r="AH33" s="145">
        <f t="shared" si="276"/>
        <v>0</v>
      </c>
      <c r="AI33" s="144">
        <f t="shared" si="276"/>
        <v>0</v>
      </c>
      <c r="AJ33" s="144">
        <f t="shared" si="276"/>
        <v>0</v>
      </c>
      <c r="AK33" s="145">
        <f t="shared" si="276"/>
        <v>0</v>
      </c>
      <c r="AL33" s="144">
        <f t="shared" si="276"/>
        <v>0</v>
      </c>
      <c r="AM33" s="144">
        <f t="shared" si="276"/>
        <v>0</v>
      </c>
      <c r="AN33" s="145">
        <f t="shared" si="276"/>
        <v>0</v>
      </c>
      <c r="AO33" s="144">
        <f t="shared" si="276"/>
        <v>0</v>
      </c>
      <c r="AP33" s="144">
        <f t="shared" si="276"/>
        <v>0</v>
      </c>
      <c r="AQ33" s="145">
        <f t="shared" si="276"/>
        <v>0</v>
      </c>
      <c r="AR33" s="144">
        <f t="shared" si="276"/>
        <v>0</v>
      </c>
      <c r="AS33" s="144">
        <f t="shared" si="276"/>
        <v>0</v>
      </c>
      <c r="AT33" s="145">
        <f t="shared" si="276"/>
        <v>0</v>
      </c>
      <c r="AU33" s="144">
        <f t="shared" si="276"/>
        <v>0</v>
      </c>
      <c r="AV33" s="144">
        <f t="shared" si="276"/>
        <v>0</v>
      </c>
      <c r="AW33" s="145">
        <f t="shared" si="276"/>
        <v>0</v>
      </c>
      <c r="AX33" s="144">
        <f t="shared" si="276"/>
        <v>0</v>
      </c>
      <c r="AY33" s="144">
        <f t="shared" si="276"/>
        <v>0</v>
      </c>
      <c r="AZ33" s="145">
        <f t="shared" si="276"/>
        <v>0</v>
      </c>
      <c r="BA33" s="144">
        <f t="shared" si="276"/>
        <v>0</v>
      </c>
      <c r="BB33" s="144">
        <f t="shared" si="276"/>
        <v>0</v>
      </c>
      <c r="BC33" s="145">
        <f t="shared" si="276"/>
        <v>0</v>
      </c>
      <c r="BD33" s="144">
        <f t="shared" si="276"/>
        <v>0</v>
      </c>
      <c r="BE33" s="144">
        <f t="shared" si="276"/>
        <v>0</v>
      </c>
      <c r="BF33" s="145">
        <f t="shared" si="276"/>
        <v>0</v>
      </c>
      <c r="BG33" s="144">
        <f t="shared" si="276"/>
        <v>0</v>
      </c>
      <c r="BH33" s="144">
        <f t="shared" si="276"/>
        <v>0</v>
      </c>
      <c r="BI33" s="145">
        <f t="shared" si="276"/>
        <v>0</v>
      </c>
      <c r="BJ33" s="144">
        <f t="shared" si="276"/>
        <v>0</v>
      </c>
      <c r="BK33" s="144">
        <f t="shared" si="276"/>
        <v>0</v>
      </c>
      <c r="BL33" s="145">
        <f t="shared" si="276"/>
        <v>0</v>
      </c>
      <c r="BM33" s="144">
        <f t="shared" si="276"/>
        <v>0</v>
      </c>
      <c r="BN33" s="144">
        <f t="shared" si="276"/>
        <v>0</v>
      </c>
      <c r="BO33" s="145">
        <f t="shared" ref="BO33:DZ33" si="277">SUM(BO34,BO43)</f>
        <v>0</v>
      </c>
      <c r="BP33" s="144">
        <f t="shared" si="277"/>
        <v>0</v>
      </c>
      <c r="BQ33" s="144">
        <f t="shared" si="277"/>
        <v>0</v>
      </c>
      <c r="BR33" s="145">
        <f t="shared" si="277"/>
        <v>0</v>
      </c>
      <c r="BS33" s="144">
        <f t="shared" si="277"/>
        <v>0</v>
      </c>
      <c r="BT33" s="144">
        <f t="shared" si="277"/>
        <v>0</v>
      </c>
      <c r="BU33" s="145">
        <f t="shared" si="277"/>
        <v>0</v>
      </c>
      <c r="BV33" s="144">
        <f t="shared" si="277"/>
        <v>0</v>
      </c>
      <c r="BW33" s="144">
        <f t="shared" si="277"/>
        <v>0</v>
      </c>
      <c r="BX33" s="145">
        <f t="shared" si="277"/>
        <v>0</v>
      </c>
      <c r="BY33" s="144">
        <f t="shared" si="277"/>
        <v>0</v>
      </c>
      <c r="BZ33" s="144">
        <f t="shared" si="277"/>
        <v>0</v>
      </c>
      <c r="CA33" s="145">
        <f t="shared" si="277"/>
        <v>0</v>
      </c>
      <c r="CB33" s="144">
        <f t="shared" si="277"/>
        <v>0</v>
      </c>
      <c r="CC33" s="144">
        <f t="shared" si="277"/>
        <v>0</v>
      </c>
      <c r="CD33" s="145">
        <f t="shared" si="277"/>
        <v>0</v>
      </c>
      <c r="CE33" s="144">
        <f t="shared" si="277"/>
        <v>0</v>
      </c>
      <c r="CF33" s="144">
        <f t="shared" si="277"/>
        <v>0</v>
      </c>
      <c r="CG33" s="145">
        <f t="shared" si="277"/>
        <v>0</v>
      </c>
      <c r="CH33" s="144">
        <f t="shared" si="277"/>
        <v>0</v>
      </c>
      <c r="CI33" s="144">
        <f t="shared" si="277"/>
        <v>0</v>
      </c>
      <c r="CJ33" s="145">
        <f t="shared" si="277"/>
        <v>0</v>
      </c>
      <c r="CK33" s="144">
        <f t="shared" si="277"/>
        <v>0</v>
      </c>
      <c r="CL33" s="144">
        <f t="shared" si="277"/>
        <v>0</v>
      </c>
      <c r="CM33" s="145">
        <f t="shared" si="277"/>
        <v>0</v>
      </c>
      <c r="CN33" s="144">
        <f t="shared" si="277"/>
        <v>0</v>
      </c>
      <c r="CO33" s="144">
        <f t="shared" si="277"/>
        <v>0</v>
      </c>
      <c r="CP33" s="145">
        <f t="shared" si="277"/>
        <v>0</v>
      </c>
      <c r="CQ33" s="144">
        <f t="shared" si="277"/>
        <v>0</v>
      </c>
      <c r="CR33" s="144">
        <f t="shared" si="277"/>
        <v>0</v>
      </c>
      <c r="CS33" s="145">
        <f t="shared" si="277"/>
        <v>0</v>
      </c>
      <c r="CT33" s="144">
        <f t="shared" si="277"/>
        <v>0</v>
      </c>
      <c r="CU33" s="144">
        <f t="shared" si="277"/>
        <v>0</v>
      </c>
      <c r="CV33" s="145">
        <f t="shared" si="277"/>
        <v>0</v>
      </c>
      <c r="CW33" s="144">
        <f t="shared" si="277"/>
        <v>0</v>
      </c>
      <c r="CX33" s="144">
        <f t="shared" si="277"/>
        <v>0</v>
      </c>
      <c r="CY33" s="145">
        <f t="shared" si="277"/>
        <v>0</v>
      </c>
      <c r="CZ33" s="144">
        <f t="shared" si="277"/>
        <v>0</v>
      </c>
      <c r="DA33" s="144">
        <f t="shared" si="277"/>
        <v>0</v>
      </c>
      <c r="DB33" s="144">
        <f t="shared" si="277"/>
        <v>0</v>
      </c>
      <c r="DC33" s="144">
        <f t="shared" si="277"/>
        <v>0</v>
      </c>
      <c r="DD33" s="144">
        <f t="shared" si="277"/>
        <v>0</v>
      </c>
      <c r="DE33" s="144">
        <f t="shared" si="277"/>
        <v>0</v>
      </c>
      <c r="DF33" s="144">
        <f t="shared" si="277"/>
        <v>0</v>
      </c>
      <c r="DG33" s="144">
        <f t="shared" si="277"/>
        <v>0</v>
      </c>
      <c r="DH33" s="144">
        <f t="shared" si="277"/>
        <v>0</v>
      </c>
      <c r="DI33" s="144">
        <f t="shared" si="277"/>
        <v>0</v>
      </c>
      <c r="DJ33" s="144">
        <f t="shared" si="277"/>
        <v>0</v>
      </c>
      <c r="DK33" s="144">
        <f t="shared" si="277"/>
        <v>0</v>
      </c>
      <c r="DL33" s="144">
        <f t="shared" si="277"/>
        <v>0</v>
      </c>
      <c r="DM33" s="144">
        <f t="shared" si="277"/>
        <v>0</v>
      </c>
      <c r="DN33" s="144">
        <f t="shared" si="277"/>
        <v>0</v>
      </c>
      <c r="DO33" s="144">
        <f t="shared" si="277"/>
        <v>0</v>
      </c>
      <c r="DP33" s="144">
        <f t="shared" si="277"/>
        <v>0</v>
      </c>
      <c r="DQ33" s="144">
        <f t="shared" si="277"/>
        <v>0</v>
      </c>
      <c r="DR33" s="144">
        <f t="shared" si="277"/>
        <v>0</v>
      </c>
      <c r="DS33" s="144">
        <f t="shared" si="277"/>
        <v>0</v>
      </c>
      <c r="DT33" s="144">
        <f t="shared" si="277"/>
        <v>0</v>
      </c>
      <c r="DU33" s="144">
        <f t="shared" si="277"/>
        <v>0</v>
      </c>
      <c r="DV33" s="144">
        <f t="shared" si="277"/>
        <v>0</v>
      </c>
      <c r="DW33" s="144">
        <f t="shared" si="277"/>
        <v>0</v>
      </c>
      <c r="DX33" s="144">
        <f t="shared" si="277"/>
        <v>0</v>
      </c>
      <c r="DY33" s="144">
        <f t="shared" si="277"/>
        <v>0</v>
      </c>
      <c r="DZ33" s="144">
        <f t="shared" si="277"/>
        <v>0</v>
      </c>
      <c r="EA33" s="144">
        <f t="shared" ref="EA33:GL33" si="278">SUM(EA34,EA43)</f>
        <v>0</v>
      </c>
      <c r="EB33" s="144">
        <f t="shared" si="278"/>
        <v>0</v>
      </c>
      <c r="EC33" s="144">
        <f t="shared" si="278"/>
        <v>0</v>
      </c>
      <c r="ED33" s="144">
        <f t="shared" si="278"/>
        <v>0</v>
      </c>
      <c r="EE33" s="144">
        <f t="shared" si="278"/>
        <v>0</v>
      </c>
      <c r="EF33" s="144">
        <f t="shared" si="278"/>
        <v>0</v>
      </c>
      <c r="EG33" s="144">
        <f t="shared" si="278"/>
        <v>0</v>
      </c>
      <c r="EH33" s="144">
        <f t="shared" si="278"/>
        <v>0</v>
      </c>
      <c r="EI33" s="144">
        <f t="shared" si="278"/>
        <v>0</v>
      </c>
      <c r="EJ33" s="144">
        <f t="shared" si="278"/>
        <v>0</v>
      </c>
      <c r="EK33" s="144">
        <f t="shared" si="278"/>
        <v>0</v>
      </c>
      <c r="EL33" s="144">
        <f t="shared" si="278"/>
        <v>0</v>
      </c>
      <c r="EM33" s="144">
        <f t="shared" si="278"/>
        <v>0</v>
      </c>
      <c r="EN33" s="144">
        <f t="shared" si="278"/>
        <v>0</v>
      </c>
      <c r="EO33" s="144">
        <f t="shared" si="278"/>
        <v>0</v>
      </c>
      <c r="EP33" s="144">
        <f t="shared" si="278"/>
        <v>0</v>
      </c>
      <c r="EQ33" s="144">
        <f t="shared" si="278"/>
        <v>0</v>
      </c>
      <c r="ER33" s="144">
        <f t="shared" si="278"/>
        <v>0</v>
      </c>
      <c r="ES33" s="144">
        <f t="shared" si="278"/>
        <v>0</v>
      </c>
      <c r="ET33" s="144">
        <f t="shared" si="278"/>
        <v>0</v>
      </c>
      <c r="EU33" s="144">
        <f t="shared" si="278"/>
        <v>0</v>
      </c>
      <c r="EV33" s="144">
        <f t="shared" si="278"/>
        <v>0</v>
      </c>
      <c r="EW33" s="144">
        <f t="shared" si="278"/>
        <v>0</v>
      </c>
      <c r="EX33" s="144">
        <f t="shared" si="278"/>
        <v>0</v>
      </c>
      <c r="EY33" s="144">
        <f t="shared" si="278"/>
        <v>0</v>
      </c>
      <c r="EZ33" s="144">
        <f t="shared" si="278"/>
        <v>0</v>
      </c>
      <c r="FA33" s="144">
        <f t="shared" si="278"/>
        <v>0</v>
      </c>
      <c r="FB33" s="144">
        <f t="shared" si="278"/>
        <v>0</v>
      </c>
      <c r="FC33" s="144">
        <f t="shared" si="278"/>
        <v>0</v>
      </c>
      <c r="FD33" s="144">
        <f t="shared" si="278"/>
        <v>0</v>
      </c>
      <c r="FE33" s="144">
        <f t="shared" si="278"/>
        <v>0</v>
      </c>
      <c r="FF33" s="144">
        <f t="shared" si="278"/>
        <v>0</v>
      </c>
      <c r="FG33" s="144">
        <f t="shared" si="278"/>
        <v>0</v>
      </c>
      <c r="FH33" s="144">
        <f t="shared" si="278"/>
        <v>0</v>
      </c>
      <c r="FI33" s="144">
        <f t="shared" si="278"/>
        <v>0</v>
      </c>
      <c r="FJ33" s="144">
        <f t="shared" si="278"/>
        <v>0</v>
      </c>
      <c r="FK33" s="144">
        <f t="shared" si="278"/>
        <v>0</v>
      </c>
      <c r="FL33" s="144">
        <f t="shared" si="278"/>
        <v>0</v>
      </c>
      <c r="FM33" s="144">
        <f t="shared" si="278"/>
        <v>0</v>
      </c>
      <c r="FN33" s="144">
        <f t="shared" si="278"/>
        <v>0</v>
      </c>
      <c r="FO33" s="144">
        <f t="shared" si="278"/>
        <v>0</v>
      </c>
      <c r="FP33" s="144">
        <f t="shared" si="278"/>
        <v>0</v>
      </c>
      <c r="FQ33" s="144">
        <f t="shared" si="278"/>
        <v>0</v>
      </c>
      <c r="FR33" s="144">
        <f t="shared" si="278"/>
        <v>0</v>
      </c>
      <c r="FS33" s="144">
        <f t="shared" si="278"/>
        <v>0</v>
      </c>
      <c r="FT33" s="144">
        <f t="shared" si="278"/>
        <v>0</v>
      </c>
      <c r="FU33" s="144">
        <f t="shared" si="278"/>
        <v>0</v>
      </c>
      <c r="FV33" s="144">
        <f t="shared" si="278"/>
        <v>0</v>
      </c>
      <c r="FW33" s="144">
        <f t="shared" si="278"/>
        <v>0</v>
      </c>
      <c r="FX33" s="144">
        <f t="shared" si="278"/>
        <v>0</v>
      </c>
      <c r="FY33" s="144">
        <f t="shared" si="278"/>
        <v>0</v>
      </c>
      <c r="FZ33" s="144">
        <f t="shared" si="278"/>
        <v>0</v>
      </c>
      <c r="GA33" s="144">
        <f t="shared" si="278"/>
        <v>0</v>
      </c>
      <c r="GB33" s="144">
        <f t="shared" si="278"/>
        <v>0</v>
      </c>
      <c r="GC33" s="144">
        <f t="shared" si="278"/>
        <v>0</v>
      </c>
      <c r="GD33" s="144">
        <f t="shared" si="278"/>
        <v>0</v>
      </c>
      <c r="GE33" s="144">
        <f t="shared" si="278"/>
        <v>0</v>
      </c>
      <c r="GF33" s="144">
        <f t="shared" si="278"/>
        <v>0</v>
      </c>
      <c r="GG33" s="144">
        <f t="shared" si="278"/>
        <v>0</v>
      </c>
      <c r="GH33" s="144">
        <f t="shared" si="278"/>
        <v>0</v>
      </c>
      <c r="GI33" s="144">
        <f t="shared" si="278"/>
        <v>0</v>
      </c>
      <c r="GJ33" s="144">
        <f t="shared" si="278"/>
        <v>0</v>
      </c>
      <c r="GK33" s="144">
        <f t="shared" si="278"/>
        <v>0</v>
      </c>
      <c r="GL33" s="144">
        <f t="shared" si="278"/>
        <v>0</v>
      </c>
      <c r="GM33" s="144">
        <f t="shared" ref="GM33:IP33" si="279">SUM(GM34,GM43)</f>
        <v>0</v>
      </c>
      <c r="GN33" s="144">
        <f t="shared" si="279"/>
        <v>0</v>
      </c>
      <c r="GO33" s="144">
        <f t="shared" si="279"/>
        <v>0</v>
      </c>
      <c r="GP33" s="144">
        <f t="shared" si="279"/>
        <v>0</v>
      </c>
      <c r="GQ33" s="144">
        <f t="shared" si="279"/>
        <v>0</v>
      </c>
      <c r="GR33" s="144">
        <f t="shared" si="279"/>
        <v>0</v>
      </c>
      <c r="GS33" s="144">
        <f t="shared" si="279"/>
        <v>0</v>
      </c>
      <c r="GT33" s="144">
        <f t="shared" si="279"/>
        <v>0</v>
      </c>
      <c r="GU33" s="144">
        <f t="shared" si="279"/>
        <v>0</v>
      </c>
      <c r="GV33" s="144">
        <f t="shared" si="279"/>
        <v>0</v>
      </c>
      <c r="GW33" s="144">
        <f t="shared" si="279"/>
        <v>0</v>
      </c>
      <c r="GX33" s="144">
        <f t="shared" si="279"/>
        <v>0</v>
      </c>
      <c r="GY33" s="144">
        <f t="shared" si="279"/>
        <v>0</v>
      </c>
      <c r="GZ33" s="144">
        <f t="shared" si="279"/>
        <v>0</v>
      </c>
      <c r="HA33" s="144">
        <f t="shared" si="279"/>
        <v>0</v>
      </c>
      <c r="HB33" s="144">
        <f t="shared" si="279"/>
        <v>0</v>
      </c>
      <c r="HC33" s="144">
        <f t="shared" si="279"/>
        <v>0</v>
      </c>
      <c r="HD33" s="144">
        <f t="shared" si="279"/>
        <v>0</v>
      </c>
      <c r="HE33" s="144">
        <f t="shared" si="279"/>
        <v>0</v>
      </c>
      <c r="HF33" s="144">
        <f t="shared" si="279"/>
        <v>0</v>
      </c>
      <c r="HG33" s="144">
        <f t="shared" si="279"/>
        <v>0</v>
      </c>
      <c r="HH33" s="144">
        <f t="shared" si="279"/>
        <v>0</v>
      </c>
      <c r="HI33" s="144">
        <f t="shared" si="279"/>
        <v>0</v>
      </c>
      <c r="HJ33" s="144">
        <f t="shared" si="279"/>
        <v>0</v>
      </c>
      <c r="HK33" s="144">
        <f t="shared" si="279"/>
        <v>0</v>
      </c>
      <c r="HL33" s="144">
        <f t="shared" si="279"/>
        <v>0</v>
      </c>
      <c r="HM33" s="144">
        <f t="shared" si="279"/>
        <v>0</v>
      </c>
      <c r="HN33" s="144">
        <f t="shared" si="279"/>
        <v>0</v>
      </c>
      <c r="HO33" s="144">
        <f t="shared" si="279"/>
        <v>0</v>
      </c>
      <c r="HP33" s="144">
        <f t="shared" si="279"/>
        <v>0</v>
      </c>
      <c r="HQ33" s="144">
        <f t="shared" si="279"/>
        <v>0</v>
      </c>
      <c r="HR33" s="144">
        <f t="shared" si="279"/>
        <v>0</v>
      </c>
      <c r="HS33" s="144">
        <f t="shared" si="279"/>
        <v>0</v>
      </c>
      <c r="HT33" s="144">
        <f t="shared" si="279"/>
        <v>0</v>
      </c>
      <c r="HU33" s="144">
        <f t="shared" si="279"/>
        <v>0</v>
      </c>
      <c r="HV33" s="144">
        <f t="shared" si="279"/>
        <v>0</v>
      </c>
      <c r="HW33" s="144">
        <f t="shared" si="279"/>
        <v>0</v>
      </c>
      <c r="HX33" s="144">
        <f t="shared" si="279"/>
        <v>0</v>
      </c>
      <c r="HY33" s="144">
        <f t="shared" si="279"/>
        <v>0</v>
      </c>
      <c r="HZ33" s="144">
        <f t="shared" si="279"/>
        <v>0</v>
      </c>
      <c r="IA33" s="144">
        <f t="shared" si="279"/>
        <v>0</v>
      </c>
      <c r="IB33" s="144">
        <f t="shared" si="279"/>
        <v>0</v>
      </c>
      <c r="IC33" s="144">
        <f t="shared" si="279"/>
        <v>0</v>
      </c>
      <c r="ID33" s="144">
        <f t="shared" si="279"/>
        <v>0</v>
      </c>
      <c r="IE33" s="144">
        <f t="shared" si="279"/>
        <v>0</v>
      </c>
      <c r="IF33" s="144">
        <f t="shared" si="279"/>
        <v>0</v>
      </c>
      <c r="IG33" s="144">
        <f t="shared" si="279"/>
        <v>0</v>
      </c>
      <c r="IH33" s="144">
        <f t="shared" si="279"/>
        <v>0</v>
      </c>
      <c r="II33" s="144">
        <f t="shared" si="279"/>
        <v>0</v>
      </c>
      <c r="IJ33" s="144">
        <f t="shared" si="279"/>
        <v>0</v>
      </c>
      <c r="IK33" s="144">
        <f t="shared" si="279"/>
        <v>0</v>
      </c>
      <c r="IL33" s="144">
        <f t="shared" si="279"/>
        <v>0</v>
      </c>
      <c r="IM33" s="144">
        <f t="shared" si="279"/>
        <v>0</v>
      </c>
      <c r="IN33" s="144">
        <f t="shared" si="279"/>
        <v>0</v>
      </c>
      <c r="IO33" s="144">
        <f t="shared" si="279"/>
        <v>0</v>
      </c>
      <c r="IP33" s="144">
        <f t="shared" si="279"/>
        <v>0</v>
      </c>
    </row>
    <row r="34" spans="1:250" s="69" customFormat="1" ht="18" customHeight="1" x14ac:dyDescent="0.15">
      <c r="A34" s="81" t="s">
        <v>365</v>
      </c>
      <c r="B34" s="144">
        <f>SUM(B35:B42)</f>
        <v>0</v>
      </c>
      <c r="C34" s="144">
        <f t="shared" ref="C34:BN34" si="280">SUM(C35:C42)</f>
        <v>0</v>
      </c>
      <c r="D34" s="145">
        <f t="shared" si="280"/>
        <v>0</v>
      </c>
      <c r="E34" s="144">
        <f t="shared" si="280"/>
        <v>0</v>
      </c>
      <c r="F34" s="144">
        <f t="shared" si="280"/>
        <v>0</v>
      </c>
      <c r="G34" s="145">
        <f t="shared" si="280"/>
        <v>0</v>
      </c>
      <c r="H34" s="144">
        <f t="shared" si="280"/>
        <v>0</v>
      </c>
      <c r="I34" s="144">
        <f t="shared" si="280"/>
        <v>0</v>
      </c>
      <c r="J34" s="145">
        <f t="shared" si="280"/>
        <v>0</v>
      </c>
      <c r="K34" s="144">
        <f t="shared" si="280"/>
        <v>0</v>
      </c>
      <c r="L34" s="144">
        <f t="shared" si="280"/>
        <v>0</v>
      </c>
      <c r="M34" s="145">
        <f t="shared" si="280"/>
        <v>0</v>
      </c>
      <c r="N34" s="144">
        <f t="shared" si="280"/>
        <v>0</v>
      </c>
      <c r="O34" s="144">
        <f t="shared" si="280"/>
        <v>0</v>
      </c>
      <c r="P34" s="145">
        <f t="shared" si="280"/>
        <v>0</v>
      </c>
      <c r="Q34" s="144">
        <f t="shared" si="280"/>
        <v>0</v>
      </c>
      <c r="R34" s="144">
        <f t="shared" si="280"/>
        <v>0</v>
      </c>
      <c r="S34" s="145">
        <f t="shared" si="280"/>
        <v>0</v>
      </c>
      <c r="T34" s="144">
        <f t="shared" si="280"/>
        <v>0</v>
      </c>
      <c r="U34" s="144">
        <f t="shared" si="280"/>
        <v>0</v>
      </c>
      <c r="V34" s="145">
        <f t="shared" si="280"/>
        <v>0</v>
      </c>
      <c r="W34" s="144">
        <f t="shared" si="280"/>
        <v>0</v>
      </c>
      <c r="X34" s="144">
        <f t="shared" si="280"/>
        <v>0</v>
      </c>
      <c r="Y34" s="145">
        <f t="shared" si="280"/>
        <v>0</v>
      </c>
      <c r="Z34" s="144">
        <f t="shared" si="280"/>
        <v>0</v>
      </c>
      <c r="AA34" s="144">
        <f t="shared" si="280"/>
        <v>0</v>
      </c>
      <c r="AB34" s="145">
        <f t="shared" si="280"/>
        <v>0</v>
      </c>
      <c r="AC34" s="144">
        <f t="shared" si="280"/>
        <v>0</v>
      </c>
      <c r="AD34" s="144">
        <f t="shared" si="280"/>
        <v>0</v>
      </c>
      <c r="AE34" s="145">
        <f t="shared" si="280"/>
        <v>0</v>
      </c>
      <c r="AF34" s="144">
        <f t="shared" si="280"/>
        <v>0</v>
      </c>
      <c r="AG34" s="144">
        <f t="shared" si="280"/>
        <v>0</v>
      </c>
      <c r="AH34" s="145">
        <f t="shared" si="280"/>
        <v>0</v>
      </c>
      <c r="AI34" s="144">
        <f t="shared" si="280"/>
        <v>0</v>
      </c>
      <c r="AJ34" s="144">
        <f t="shared" si="280"/>
        <v>0</v>
      </c>
      <c r="AK34" s="145">
        <f t="shared" si="280"/>
        <v>0</v>
      </c>
      <c r="AL34" s="144">
        <f t="shared" si="280"/>
        <v>0</v>
      </c>
      <c r="AM34" s="144">
        <f t="shared" si="280"/>
        <v>0</v>
      </c>
      <c r="AN34" s="145">
        <f t="shared" si="280"/>
        <v>0</v>
      </c>
      <c r="AO34" s="144">
        <f t="shared" si="280"/>
        <v>0</v>
      </c>
      <c r="AP34" s="144">
        <f t="shared" si="280"/>
        <v>0</v>
      </c>
      <c r="AQ34" s="145">
        <f t="shared" si="280"/>
        <v>0</v>
      </c>
      <c r="AR34" s="144">
        <f t="shared" si="280"/>
        <v>0</v>
      </c>
      <c r="AS34" s="144">
        <f t="shared" si="280"/>
        <v>0</v>
      </c>
      <c r="AT34" s="145">
        <f t="shared" si="280"/>
        <v>0</v>
      </c>
      <c r="AU34" s="144">
        <f t="shared" si="280"/>
        <v>0</v>
      </c>
      <c r="AV34" s="144">
        <f t="shared" si="280"/>
        <v>0</v>
      </c>
      <c r="AW34" s="145">
        <f t="shared" si="280"/>
        <v>0</v>
      </c>
      <c r="AX34" s="144">
        <f t="shared" si="280"/>
        <v>0</v>
      </c>
      <c r="AY34" s="144">
        <f t="shared" si="280"/>
        <v>0</v>
      </c>
      <c r="AZ34" s="145">
        <f t="shared" si="280"/>
        <v>0</v>
      </c>
      <c r="BA34" s="144">
        <f t="shared" si="280"/>
        <v>0</v>
      </c>
      <c r="BB34" s="144">
        <f t="shared" si="280"/>
        <v>0</v>
      </c>
      <c r="BC34" s="145">
        <f t="shared" si="280"/>
        <v>0</v>
      </c>
      <c r="BD34" s="144">
        <f t="shared" si="280"/>
        <v>0</v>
      </c>
      <c r="BE34" s="144">
        <f t="shared" si="280"/>
        <v>0</v>
      </c>
      <c r="BF34" s="145">
        <f t="shared" si="280"/>
        <v>0</v>
      </c>
      <c r="BG34" s="144">
        <f t="shared" si="280"/>
        <v>0</v>
      </c>
      <c r="BH34" s="144">
        <f t="shared" si="280"/>
        <v>0</v>
      </c>
      <c r="BI34" s="145">
        <f t="shared" si="280"/>
        <v>0</v>
      </c>
      <c r="BJ34" s="144">
        <f t="shared" si="280"/>
        <v>0</v>
      </c>
      <c r="BK34" s="144">
        <f t="shared" si="280"/>
        <v>0</v>
      </c>
      <c r="BL34" s="145">
        <f t="shared" si="280"/>
        <v>0</v>
      </c>
      <c r="BM34" s="144">
        <f t="shared" si="280"/>
        <v>0</v>
      </c>
      <c r="BN34" s="144">
        <f t="shared" si="280"/>
        <v>0</v>
      </c>
      <c r="BO34" s="145">
        <f t="shared" ref="BO34:DZ34" si="281">SUM(BO35:BO42)</f>
        <v>0</v>
      </c>
      <c r="BP34" s="144">
        <f t="shared" si="281"/>
        <v>0</v>
      </c>
      <c r="BQ34" s="144">
        <f t="shared" si="281"/>
        <v>0</v>
      </c>
      <c r="BR34" s="145">
        <f t="shared" si="281"/>
        <v>0</v>
      </c>
      <c r="BS34" s="144">
        <f t="shared" si="281"/>
        <v>0</v>
      </c>
      <c r="BT34" s="144">
        <f t="shared" si="281"/>
        <v>0</v>
      </c>
      <c r="BU34" s="145">
        <f t="shared" si="281"/>
        <v>0</v>
      </c>
      <c r="BV34" s="144">
        <f t="shared" si="281"/>
        <v>0</v>
      </c>
      <c r="BW34" s="144">
        <f t="shared" si="281"/>
        <v>0</v>
      </c>
      <c r="BX34" s="145">
        <f t="shared" si="281"/>
        <v>0</v>
      </c>
      <c r="BY34" s="144">
        <f t="shared" si="281"/>
        <v>0</v>
      </c>
      <c r="BZ34" s="144">
        <f t="shared" si="281"/>
        <v>0</v>
      </c>
      <c r="CA34" s="145">
        <f t="shared" si="281"/>
        <v>0</v>
      </c>
      <c r="CB34" s="144">
        <f t="shared" si="281"/>
        <v>0</v>
      </c>
      <c r="CC34" s="144">
        <f t="shared" si="281"/>
        <v>0</v>
      </c>
      <c r="CD34" s="145">
        <f t="shared" si="281"/>
        <v>0</v>
      </c>
      <c r="CE34" s="144">
        <f t="shared" si="281"/>
        <v>0</v>
      </c>
      <c r="CF34" s="144">
        <f t="shared" si="281"/>
        <v>0</v>
      </c>
      <c r="CG34" s="145">
        <f t="shared" si="281"/>
        <v>0</v>
      </c>
      <c r="CH34" s="144">
        <f t="shared" si="281"/>
        <v>0</v>
      </c>
      <c r="CI34" s="144">
        <f t="shared" si="281"/>
        <v>0</v>
      </c>
      <c r="CJ34" s="145">
        <f t="shared" si="281"/>
        <v>0</v>
      </c>
      <c r="CK34" s="144">
        <f t="shared" si="281"/>
        <v>0</v>
      </c>
      <c r="CL34" s="144">
        <f t="shared" si="281"/>
        <v>0</v>
      </c>
      <c r="CM34" s="145">
        <f t="shared" si="281"/>
        <v>0</v>
      </c>
      <c r="CN34" s="144">
        <f t="shared" si="281"/>
        <v>0</v>
      </c>
      <c r="CO34" s="144">
        <f t="shared" si="281"/>
        <v>0</v>
      </c>
      <c r="CP34" s="145">
        <f t="shared" si="281"/>
        <v>0</v>
      </c>
      <c r="CQ34" s="144">
        <f t="shared" si="281"/>
        <v>0</v>
      </c>
      <c r="CR34" s="144">
        <f t="shared" si="281"/>
        <v>0</v>
      </c>
      <c r="CS34" s="145">
        <f t="shared" si="281"/>
        <v>0</v>
      </c>
      <c r="CT34" s="144">
        <f t="shared" si="281"/>
        <v>0</v>
      </c>
      <c r="CU34" s="144">
        <f t="shared" si="281"/>
        <v>0</v>
      </c>
      <c r="CV34" s="145">
        <f t="shared" si="281"/>
        <v>0</v>
      </c>
      <c r="CW34" s="144">
        <f t="shared" si="281"/>
        <v>0</v>
      </c>
      <c r="CX34" s="144">
        <f t="shared" si="281"/>
        <v>0</v>
      </c>
      <c r="CY34" s="145">
        <f t="shared" si="281"/>
        <v>0</v>
      </c>
      <c r="CZ34" s="144">
        <f t="shared" si="281"/>
        <v>0</v>
      </c>
      <c r="DA34" s="144">
        <f t="shared" si="281"/>
        <v>0</v>
      </c>
      <c r="DB34" s="144">
        <f t="shared" si="281"/>
        <v>0</v>
      </c>
      <c r="DC34" s="144">
        <f t="shared" si="281"/>
        <v>0</v>
      </c>
      <c r="DD34" s="144">
        <f t="shared" si="281"/>
        <v>0</v>
      </c>
      <c r="DE34" s="144">
        <f t="shared" si="281"/>
        <v>0</v>
      </c>
      <c r="DF34" s="144">
        <f t="shared" si="281"/>
        <v>0</v>
      </c>
      <c r="DG34" s="144">
        <f t="shared" si="281"/>
        <v>0</v>
      </c>
      <c r="DH34" s="144">
        <f t="shared" si="281"/>
        <v>0</v>
      </c>
      <c r="DI34" s="144">
        <f t="shared" si="281"/>
        <v>0</v>
      </c>
      <c r="DJ34" s="144">
        <f t="shared" si="281"/>
        <v>0</v>
      </c>
      <c r="DK34" s="144">
        <f t="shared" si="281"/>
        <v>0</v>
      </c>
      <c r="DL34" s="144">
        <f t="shared" si="281"/>
        <v>0</v>
      </c>
      <c r="DM34" s="144">
        <f t="shared" si="281"/>
        <v>0</v>
      </c>
      <c r="DN34" s="144">
        <f t="shared" si="281"/>
        <v>0</v>
      </c>
      <c r="DO34" s="144">
        <f t="shared" si="281"/>
        <v>0</v>
      </c>
      <c r="DP34" s="144">
        <f t="shared" si="281"/>
        <v>0</v>
      </c>
      <c r="DQ34" s="144">
        <f t="shared" si="281"/>
        <v>0</v>
      </c>
      <c r="DR34" s="144">
        <f t="shared" si="281"/>
        <v>0</v>
      </c>
      <c r="DS34" s="144">
        <f t="shared" si="281"/>
        <v>0</v>
      </c>
      <c r="DT34" s="144">
        <f t="shared" si="281"/>
        <v>0</v>
      </c>
      <c r="DU34" s="144">
        <f t="shared" si="281"/>
        <v>0</v>
      </c>
      <c r="DV34" s="144">
        <f t="shared" si="281"/>
        <v>0</v>
      </c>
      <c r="DW34" s="144">
        <f t="shared" si="281"/>
        <v>0</v>
      </c>
      <c r="DX34" s="144">
        <f t="shared" si="281"/>
        <v>0</v>
      </c>
      <c r="DY34" s="144">
        <f t="shared" si="281"/>
        <v>0</v>
      </c>
      <c r="DZ34" s="144">
        <f t="shared" si="281"/>
        <v>0</v>
      </c>
      <c r="EA34" s="144">
        <f t="shared" ref="EA34:GL34" si="282">SUM(EA35:EA42)</f>
        <v>0</v>
      </c>
      <c r="EB34" s="144">
        <f t="shared" si="282"/>
        <v>0</v>
      </c>
      <c r="EC34" s="144">
        <f t="shared" si="282"/>
        <v>0</v>
      </c>
      <c r="ED34" s="144">
        <f t="shared" si="282"/>
        <v>0</v>
      </c>
      <c r="EE34" s="144">
        <f t="shared" si="282"/>
        <v>0</v>
      </c>
      <c r="EF34" s="144">
        <f t="shared" si="282"/>
        <v>0</v>
      </c>
      <c r="EG34" s="144">
        <f t="shared" si="282"/>
        <v>0</v>
      </c>
      <c r="EH34" s="144">
        <f t="shared" si="282"/>
        <v>0</v>
      </c>
      <c r="EI34" s="144">
        <f t="shared" si="282"/>
        <v>0</v>
      </c>
      <c r="EJ34" s="144">
        <f t="shared" si="282"/>
        <v>0</v>
      </c>
      <c r="EK34" s="144">
        <f t="shared" si="282"/>
        <v>0</v>
      </c>
      <c r="EL34" s="144">
        <f t="shared" si="282"/>
        <v>0</v>
      </c>
      <c r="EM34" s="144">
        <f t="shared" si="282"/>
        <v>0</v>
      </c>
      <c r="EN34" s="144">
        <f t="shared" si="282"/>
        <v>0</v>
      </c>
      <c r="EO34" s="144">
        <f t="shared" si="282"/>
        <v>0</v>
      </c>
      <c r="EP34" s="144">
        <f t="shared" si="282"/>
        <v>0</v>
      </c>
      <c r="EQ34" s="144">
        <f t="shared" si="282"/>
        <v>0</v>
      </c>
      <c r="ER34" s="144">
        <f t="shared" si="282"/>
        <v>0</v>
      </c>
      <c r="ES34" s="144">
        <f t="shared" si="282"/>
        <v>0</v>
      </c>
      <c r="ET34" s="144">
        <f t="shared" si="282"/>
        <v>0</v>
      </c>
      <c r="EU34" s="144">
        <f t="shared" si="282"/>
        <v>0</v>
      </c>
      <c r="EV34" s="144">
        <f t="shared" si="282"/>
        <v>0</v>
      </c>
      <c r="EW34" s="144">
        <f t="shared" si="282"/>
        <v>0</v>
      </c>
      <c r="EX34" s="144">
        <f t="shared" si="282"/>
        <v>0</v>
      </c>
      <c r="EY34" s="144">
        <f t="shared" si="282"/>
        <v>0</v>
      </c>
      <c r="EZ34" s="144">
        <f t="shared" si="282"/>
        <v>0</v>
      </c>
      <c r="FA34" s="144">
        <f t="shared" si="282"/>
        <v>0</v>
      </c>
      <c r="FB34" s="144">
        <f t="shared" si="282"/>
        <v>0</v>
      </c>
      <c r="FC34" s="144">
        <f t="shared" si="282"/>
        <v>0</v>
      </c>
      <c r="FD34" s="144">
        <f t="shared" si="282"/>
        <v>0</v>
      </c>
      <c r="FE34" s="144">
        <f t="shared" si="282"/>
        <v>0</v>
      </c>
      <c r="FF34" s="144">
        <f t="shared" si="282"/>
        <v>0</v>
      </c>
      <c r="FG34" s="144">
        <f t="shared" si="282"/>
        <v>0</v>
      </c>
      <c r="FH34" s="144">
        <f t="shared" si="282"/>
        <v>0</v>
      </c>
      <c r="FI34" s="144">
        <f t="shared" si="282"/>
        <v>0</v>
      </c>
      <c r="FJ34" s="144">
        <f t="shared" si="282"/>
        <v>0</v>
      </c>
      <c r="FK34" s="144">
        <f t="shared" si="282"/>
        <v>0</v>
      </c>
      <c r="FL34" s="144">
        <f t="shared" si="282"/>
        <v>0</v>
      </c>
      <c r="FM34" s="144">
        <f t="shared" si="282"/>
        <v>0</v>
      </c>
      <c r="FN34" s="144">
        <f t="shared" si="282"/>
        <v>0</v>
      </c>
      <c r="FO34" s="144">
        <f t="shared" si="282"/>
        <v>0</v>
      </c>
      <c r="FP34" s="144">
        <f t="shared" si="282"/>
        <v>0</v>
      </c>
      <c r="FQ34" s="144">
        <f t="shared" si="282"/>
        <v>0</v>
      </c>
      <c r="FR34" s="144">
        <f t="shared" si="282"/>
        <v>0</v>
      </c>
      <c r="FS34" s="144">
        <f t="shared" si="282"/>
        <v>0</v>
      </c>
      <c r="FT34" s="144">
        <f t="shared" si="282"/>
        <v>0</v>
      </c>
      <c r="FU34" s="144">
        <f t="shared" si="282"/>
        <v>0</v>
      </c>
      <c r="FV34" s="144">
        <f t="shared" si="282"/>
        <v>0</v>
      </c>
      <c r="FW34" s="144">
        <f t="shared" si="282"/>
        <v>0</v>
      </c>
      <c r="FX34" s="144">
        <f t="shared" si="282"/>
        <v>0</v>
      </c>
      <c r="FY34" s="144">
        <f t="shared" si="282"/>
        <v>0</v>
      </c>
      <c r="FZ34" s="144">
        <f t="shared" si="282"/>
        <v>0</v>
      </c>
      <c r="GA34" s="144">
        <f t="shared" si="282"/>
        <v>0</v>
      </c>
      <c r="GB34" s="144">
        <f t="shared" si="282"/>
        <v>0</v>
      </c>
      <c r="GC34" s="144">
        <f t="shared" si="282"/>
        <v>0</v>
      </c>
      <c r="GD34" s="144">
        <f t="shared" si="282"/>
        <v>0</v>
      </c>
      <c r="GE34" s="144">
        <f t="shared" si="282"/>
        <v>0</v>
      </c>
      <c r="GF34" s="144">
        <f t="shared" si="282"/>
        <v>0</v>
      </c>
      <c r="GG34" s="144">
        <f t="shared" si="282"/>
        <v>0</v>
      </c>
      <c r="GH34" s="144">
        <f t="shared" si="282"/>
        <v>0</v>
      </c>
      <c r="GI34" s="144">
        <f t="shared" si="282"/>
        <v>0</v>
      </c>
      <c r="GJ34" s="144">
        <f t="shared" si="282"/>
        <v>0</v>
      </c>
      <c r="GK34" s="144">
        <f t="shared" si="282"/>
        <v>0</v>
      </c>
      <c r="GL34" s="144">
        <f t="shared" si="282"/>
        <v>0</v>
      </c>
      <c r="GM34" s="144">
        <f t="shared" ref="GM34:HU34" si="283">SUM(GM35:GM42)</f>
        <v>0</v>
      </c>
      <c r="GN34" s="144">
        <f t="shared" si="283"/>
        <v>0</v>
      </c>
      <c r="GO34" s="144">
        <f t="shared" si="283"/>
        <v>0</v>
      </c>
      <c r="GP34" s="144">
        <f t="shared" si="283"/>
        <v>0</v>
      </c>
      <c r="GQ34" s="144">
        <f t="shared" si="283"/>
        <v>0</v>
      </c>
      <c r="GR34" s="144">
        <f t="shared" si="283"/>
        <v>0</v>
      </c>
      <c r="GS34" s="144">
        <f t="shared" si="283"/>
        <v>0</v>
      </c>
      <c r="GT34" s="144">
        <f t="shared" si="283"/>
        <v>0</v>
      </c>
      <c r="GU34" s="144">
        <f t="shared" si="283"/>
        <v>0</v>
      </c>
      <c r="GV34" s="144">
        <f t="shared" si="283"/>
        <v>0</v>
      </c>
      <c r="GW34" s="144">
        <f t="shared" si="283"/>
        <v>0</v>
      </c>
      <c r="GX34" s="144">
        <f t="shared" si="283"/>
        <v>0</v>
      </c>
      <c r="GY34" s="144">
        <f t="shared" si="283"/>
        <v>0</v>
      </c>
      <c r="GZ34" s="144">
        <f t="shared" si="283"/>
        <v>0</v>
      </c>
      <c r="HA34" s="144">
        <f t="shared" si="283"/>
        <v>0</v>
      </c>
      <c r="HB34" s="144">
        <f t="shared" si="283"/>
        <v>0</v>
      </c>
      <c r="HC34" s="144">
        <f t="shared" si="283"/>
        <v>0</v>
      </c>
      <c r="HD34" s="144">
        <f t="shared" si="283"/>
        <v>0</v>
      </c>
      <c r="HE34" s="144">
        <f t="shared" si="283"/>
        <v>0</v>
      </c>
      <c r="HF34" s="144">
        <f t="shared" si="283"/>
        <v>0</v>
      </c>
      <c r="HG34" s="144">
        <f t="shared" si="283"/>
        <v>0</v>
      </c>
      <c r="HH34" s="144">
        <f t="shared" si="283"/>
        <v>0</v>
      </c>
      <c r="HI34" s="144">
        <f t="shared" si="283"/>
        <v>0</v>
      </c>
      <c r="HJ34" s="144">
        <f t="shared" si="283"/>
        <v>0</v>
      </c>
      <c r="HK34" s="144">
        <f t="shared" si="283"/>
        <v>0</v>
      </c>
      <c r="HL34" s="144">
        <f t="shared" si="283"/>
        <v>0</v>
      </c>
      <c r="HM34" s="144">
        <f t="shared" si="283"/>
        <v>0</v>
      </c>
      <c r="HN34" s="144">
        <f t="shared" si="283"/>
        <v>0</v>
      </c>
      <c r="HO34" s="144">
        <f t="shared" si="283"/>
        <v>0</v>
      </c>
      <c r="HP34" s="144">
        <f t="shared" si="283"/>
        <v>0</v>
      </c>
      <c r="HQ34" s="144">
        <f t="shared" si="283"/>
        <v>0</v>
      </c>
      <c r="HR34" s="144">
        <f t="shared" si="283"/>
        <v>0</v>
      </c>
      <c r="HS34" s="144">
        <f t="shared" si="283"/>
        <v>0</v>
      </c>
      <c r="HT34" s="144">
        <f t="shared" si="283"/>
        <v>0</v>
      </c>
      <c r="HU34" s="144">
        <f t="shared" si="283"/>
        <v>0</v>
      </c>
      <c r="HV34" s="146"/>
      <c r="HW34" s="146"/>
      <c r="HX34" s="146"/>
      <c r="HY34" s="146"/>
      <c r="HZ34" s="146"/>
      <c r="IA34" s="146"/>
      <c r="IB34" s="146"/>
      <c r="IC34" s="146"/>
      <c r="ID34" s="146"/>
      <c r="IE34" s="146"/>
      <c r="IF34" s="146"/>
      <c r="IG34" s="146"/>
      <c r="IH34" s="146"/>
      <c r="II34" s="146"/>
      <c r="IJ34" s="146"/>
      <c r="IK34" s="146"/>
      <c r="IL34" s="146"/>
      <c r="IM34" s="146"/>
      <c r="IN34" s="146"/>
      <c r="IO34" s="146"/>
      <c r="IP34" s="146"/>
    </row>
    <row r="35" spans="1:250" ht="18" customHeight="1" x14ac:dyDescent="0.15">
      <c r="A35" s="93" t="s">
        <v>11</v>
      </c>
      <c r="B35" s="138">
        <f t="shared" ref="B35:B42" si="284">SUM(E35,H35,K35,N35,Q35,T35,W35,Z35,AC35,AF35,AI35,AL35,AO35,AR35,AU35,AX35,BA35,BD35,BG35,BJ35,BM35,BP35,BS35,BV35,BY35,CB35,CE35,CH35,CK35)+SUM(CN35,CQ35,CT35,CW35,CZ35,DC35,DF35,DI35,DL35,DO35,DR35,DU35,DX35,EA35,ED35,EG35,EJ35,EM35,EP35,ES35,EV35,EY35,FB35,FE35,FH35,FK35,FN35,FQ35,FT35)+SUM(FW35,FZ35,GC35,GF35,GI35,GL35,GO35,GR35,GU35,GX35,HA35,HD35,HG35,HJ35,HM35,HP35,HS35)+SUM(HV35,HY35,IB35,IE35,IH35,IK35,IN35)</f>
        <v>0</v>
      </c>
      <c r="C35" s="138">
        <f t="shared" ref="C35:C42" si="285">SUM(F35,I35,L35,O35,R35,U35,X35,AA35,AD35,AG35,AJ35,AM35,AP35,AS35,AV35,AY35,BB35,BE35,BH35,BK35,BN35,BQ35,BT35,BW35,BZ35,CC35,CF35,CI35,CL35)+SUM(CO35,CR35,CU35,CX35,DA35,DD35,DG35,DJ35,DM35,DP35,DS35,DV35,DY35,EB35,EE35,EH35,EK35,EN35,EQ35,ET35,EW35,EZ35,FC35,FF35,FI35,FL35,FO35,FR35,FU35)+SUM(FX35,GA35,GD35,GG35,GJ35,GM35,GP35,GS35,GV35,GY35,HB35,HE35,HH35,HK35,HN35,HQ35,HT35)+SUM(HW35,HZ35,IC35,IF35,II35,IL35,IO35)</f>
        <v>0</v>
      </c>
      <c r="D35" s="139">
        <f t="shared" ref="D35:D42" si="286">SUM(G35,J35,M35,P35,S35,V35,Y35,AB35,AE35,AH35,AK35,AN35,AQ35,AT35,AW35,AZ35,BC35,BF35,BI35,BL35,BO35,BR35,BU35,BX35,CA35,CD35,CG35,CJ35,CM35)+SUM(CP35,CS35,CV35,CY35,DB35,DE35,DH35,DK35,DN35,DQ35,DT35,DW35,DZ35,EC35,EF35,EI35,EL35,EO35,ER35,EU35,EX35,FA35,FD35,FG35,FJ35,FM35,FP35,FS35,FV35)+SUM(FY35,GB35,GE35,GH35,GK35,GN35,GQ35,GT35,GW35,GZ35,HC35,HF35,HI35,HL35,HO35,HR35,HU35)+SUM(HX35,IA35,ID35,IG35,IJ35,IM35,IP35)</f>
        <v>0</v>
      </c>
      <c r="E35" s="120">
        <f t="shared" si="13"/>
        <v>0</v>
      </c>
      <c r="F35" s="97" t="s">
        <v>143</v>
      </c>
      <c r="G35" s="118" t="s">
        <v>143</v>
      </c>
      <c r="H35" s="120">
        <f t="shared" si="14"/>
        <v>0</v>
      </c>
      <c r="I35" s="97" t="s">
        <v>143</v>
      </c>
      <c r="J35" s="118" t="s">
        <v>143</v>
      </c>
      <c r="K35" s="120">
        <f t="shared" si="15"/>
        <v>0</v>
      </c>
      <c r="L35" s="97" t="s">
        <v>143</v>
      </c>
      <c r="M35" s="118" t="s">
        <v>143</v>
      </c>
      <c r="N35" s="120">
        <f t="shared" si="16"/>
        <v>0</v>
      </c>
      <c r="O35" s="97" t="s">
        <v>143</v>
      </c>
      <c r="P35" s="118" t="s">
        <v>143</v>
      </c>
      <c r="Q35" s="120">
        <f t="shared" si="17"/>
        <v>0</v>
      </c>
      <c r="R35" s="97" t="s">
        <v>143</v>
      </c>
      <c r="S35" s="118" t="s">
        <v>143</v>
      </c>
      <c r="T35" s="120">
        <f t="shared" si="18"/>
        <v>0</v>
      </c>
      <c r="U35" s="97" t="s">
        <v>143</v>
      </c>
      <c r="V35" s="118" t="s">
        <v>143</v>
      </c>
      <c r="W35" s="120">
        <f t="shared" si="19"/>
        <v>0</v>
      </c>
      <c r="X35" s="97" t="s">
        <v>143</v>
      </c>
      <c r="Y35" s="118" t="s">
        <v>143</v>
      </c>
      <c r="Z35" s="120">
        <f t="shared" si="20"/>
        <v>0</v>
      </c>
      <c r="AA35" s="97" t="s">
        <v>143</v>
      </c>
      <c r="AB35" s="118" t="s">
        <v>143</v>
      </c>
      <c r="AC35" s="120">
        <f t="shared" si="21"/>
        <v>0</v>
      </c>
      <c r="AD35" s="97" t="s">
        <v>143</v>
      </c>
      <c r="AE35" s="118" t="s">
        <v>143</v>
      </c>
      <c r="AF35" s="120">
        <f t="shared" si="22"/>
        <v>0</v>
      </c>
      <c r="AG35" s="97" t="s">
        <v>143</v>
      </c>
      <c r="AH35" s="118" t="s">
        <v>143</v>
      </c>
      <c r="AI35" s="120">
        <f t="shared" si="23"/>
        <v>0</v>
      </c>
      <c r="AJ35" s="97" t="s">
        <v>143</v>
      </c>
      <c r="AK35" s="118" t="s">
        <v>143</v>
      </c>
      <c r="AL35" s="120">
        <f t="shared" si="24"/>
        <v>0</v>
      </c>
      <c r="AM35" s="97" t="s">
        <v>143</v>
      </c>
      <c r="AN35" s="118" t="s">
        <v>143</v>
      </c>
      <c r="AO35" s="120">
        <f t="shared" si="25"/>
        <v>0</v>
      </c>
      <c r="AP35" s="97" t="s">
        <v>143</v>
      </c>
      <c r="AQ35" s="118" t="s">
        <v>143</v>
      </c>
      <c r="AR35" s="120">
        <f t="shared" si="26"/>
        <v>0</v>
      </c>
      <c r="AS35" s="97" t="s">
        <v>143</v>
      </c>
      <c r="AT35" s="118" t="s">
        <v>143</v>
      </c>
      <c r="AU35" s="120">
        <f t="shared" si="27"/>
        <v>0</v>
      </c>
      <c r="AV35" s="97" t="s">
        <v>143</v>
      </c>
      <c r="AW35" s="118" t="s">
        <v>143</v>
      </c>
      <c r="AX35" s="120">
        <f t="shared" si="28"/>
        <v>0</v>
      </c>
      <c r="AY35" s="97" t="s">
        <v>143</v>
      </c>
      <c r="AZ35" s="118" t="s">
        <v>143</v>
      </c>
      <c r="BA35" s="120">
        <f t="shared" si="29"/>
        <v>0</v>
      </c>
      <c r="BB35" s="97" t="s">
        <v>143</v>
      </c>
      <c r="BC35" s="118" t="s">
        <v>143</v>
      </c>
      <c r="BD35" s="120">
        <f t="shared" si="30"/>
        <v>0</v>
      </c>
      <c r="BE35" s="97" t="s">
        <v>143</v>
      </c>
      <c r="BF35" s="118" t="s">
        <v>143</v>
      </c>
      <c r="BG35" s="120">
        <f t="shared" si="31"/>
        <v>0</v>
      </c>
      <c r="BH35" s="97" t="s">
        <v>143</v>
      </c>
      <c r="BI35" s="118" t="s">
        <v>143</v>
      </c>
      <c r="BJ35" s="120">
        <f t="shared" si="32"/>
        <v>0</v>
      </c>
      <c r="BK35" s="97" t="s">
        <v>143</v>
      </c>
      <c r="BL35" s="118" t="s">
        <v>143</v>
      </c>
      <c r="BM35" s="120">
        <f t="shared" si="33"/>
        <v>0</v>
      </c>
      <c r="BN35" s="97" t="s">
        <v>143</v>
      </c>
      <c r="BO35" s="118" t="s">
        <v>143</v>
      </c>
      <c r="BP35" s="120">
        <f t="shared" si="34"/>
        <v>0</v>
      </c>
      <c r="BQ35" s="97" t="s">
        <v>143</v>
      </c>
      <c r="BR35" s="118" t="s">
        <v>143</v>
      </c>
      <c r="BS35" s="120">
        <f t="shared" si="35"/>
        <v>0</v>
      </c>
      <c r="BT35" s="97" t="s">
        <v>143</v>
      </c>
      <c r="BU35" s="118" t="s">
        <v>143</v>
      </c>
      <c r="BV35" s="120">
        <f t="shared" si="36"/>
        <v>0</v>
      </c>
      <c r="BW35" s="97" t="s">
        <v>143</v>
      </c>
      <c r="BX35" s="118" t="s">
        <v>143</v>
      </c>
      <c r="BY35" s="120">
        <f t="shared" si="37"/>
        <v>0</v>
      </c>
      <c r="BZ35" s="97" t="s">
        <v>143</v>
      </c>
      <c r="CA35" s="118" t="s">
        <v>143</v>
      </c>
      <c r="CB35" s="120">
        <f t="shared" si="38"/>
        <v>0</v>
      </c>
      <c r="CC35" s="97" t="s">
        <v>143</v>
      </c>
      <c r="CD35" s="118" t="s">
        <v>143</v>
      </c>
      <c r="CE35" s="120">
        <f t="shared" si="39"/>
        <v>0</v>
      </c>
      <c r="CF35" s="97" t="s">
        <v>143</v>
      </c>
      <c r="CG35" s="118" t="s">
        <v>143</v>
      </c>
      <c r="CH35" s="120">
        <f t="shared" si="40"/>
        <v>0</v>
      </c>
      <c r="CI35" s="97" t="s">
        <v>143</v>
      </c>
      <c r="CJ35" s="118" t="s">
        <v>143</v>
      </c>
      <c r="CK35" s="120">
        <f t="shared" si="41"/>
        <v>0</v>
      </c>
      <c r="CL35" s="97" t="s">
        <v>143</v>
      </c>
      <c r="CM35" s="118" t="s">
        <v>143</v>
      </c>
      <c r="CN35" s="120">
        <f t="shared" si="42"/>
        <v>0</v>
      </c>
      <c r="CO35" s="140" t="s">
        <v>143</v>
      </c>
      <c r="CP35" s="141" t="s">
        <v>143</v>
      </c>
      <c r="CQ35" s="120">
        <f t="shared" si="43"/>
        <v>0</v>
      </c>
      <c r="CR35" s="140" t="s">
        <v>143</v>
      </c>
      <c r="CS35" s="141" t="s">
        <v>143</v>
      </c>
      <c r="CT35" s="120">
        <f t="shared" si="44"/>
        <v>0</v>
      </c>
      <c r="CU35" s="140" t="s">
        <v>143</v>
      </c>
      <c r="CV35" s="141" t="s">
        <v>143</v>
      </c>
      <c r="CW35" s="120">
        <f t="shared" si="45"/>
        <v>0</v>
      </c>
      <c r="CX35" s="140" t="s">
        <v>143</v>
      </c>
      <c r="CY35" s="141" t="s">
        <v>143</v>
      </c>
      <c r="CZ35" s="120">
        <f t="shared" si="46"/>
        <v>0</v>
      </c>
      <c r="DA35" s="140" t="s">
        <v>143</v>
      </c>
      <c r="DB35" s="141" t="s">
        <v>143</v>
      </c>
      <c r="DC35" s="119">
        <f t="shared" si="47"/>
        <v>0</v>
      </c>
      <c r="DD35" s="140" t="s">
        <v>143</v>
      </c>
      <c r="DE35" s="140" t="s">
        <v>143</v>
      </c>
      <c r="DF35" s="120">
        <f t="shared" si="48"/>
        <v>0</v>
      </c>
      <c r="DG35" s="140" t="s">
        <v>143</v>
      </c>
      <c r="DH35" s="141" t="s">
        <v>143</v>
      </c>
      <c r="DI35" s="119">
        <f t="shared" si="49"/>
        <v>0</v>
      </c>
      <c r="DJ35" s="140" t="s">
        <v>143</v>
      </c>
      <c r="DK35" s="141" t="s">
        <v>143</v>
      </c>
      <c r="DL35" s="119">
        <f t="shared" si="50"/>
        <v>0</v>
      </c>
      <c r="DM35" s="140" t="s">
        <v>143</v>
      </c>
      <c r="DN35" s="140" t="s">
        <v>143</v>
      </c>
      <c r="DO35" s="120">
        <f t="shared" si="51"/>
        <v>0</v>
      </c>
      <c r="DP35" s="140" t="s">
        <v>143</v>
      </c>
      <c r="DQ35" s="141" t="s">
        <v>143</v>
      </c>
      <c r="DR35" s="119">
        <f t="shared" si="52"/>
        <v>0</v>
      </c>
      <c r="DS35" s="140" t="s">
        <v>143</v>
      </c>
      <c r="DT35" s="141" t="s">
        <v>143</v>
      </c>
      <c r="DU35" s="119">
        <f t="shared" si="53"/>
        <v>0</v>
      </c>
      <c r="DV35" s="140" t="s">
        <v>143</v>
      </c>
      <c r="DW35" s="140" t="s">
        <v>143</v>
      </c>
      <c r="DX35" s="120">
        <f t="shared" si="54"/>
        <v>0</v>
      </c>
      <c r="DY35" s="140" t="s">
        <v>143</v>
      </c>
      <c r="DZ35" s="141" t="s">
        <v>143</v>
      </c>
      <c r="EA35" s="119">
        <f t="shared" si="55"/>
        <v>0</v>
      </c>
      <c r="EB35" s="140" t="s">
        <v>143</v>
      </c>
      <c r="EC35" s="141" t="s">
        <v>143</v>
      </c>
      <c r="ED35" s="119">
        <f t="shared" si="56"/>
        <v>0</v>
      </c>
      <c r="EE35" s="140" t="s">
        <v>143</v>
      </c>
      <c r="EF35" s="140" t="s">
        <v>143</v>
      </c>
      <c r="EG35" s="120">
        <f t="shared" si="57"/>
        <v>0</v>
      </c>
      <c r="EH35" s="140" t="s">
        <v>143</v>
      </c>
      <c r="EI35" s="141" t="s">
        <v>143</v>
      </c>
      <c r="EJ35" s="119">
        <f t="shared" si="58"/>
        <v>0</v>
      </c>
      <c r="EK35" s="140" t="s">
        <v>143</v>
      </c>
      <c r="EL35" s="141" t="s">
        <v>143</v>
      </c>
      <c r="EM35" s="119">
        <f t="shared" si="59"/>
        <v>0</v>
      </c>
      <c r="EN35" s="140" t="s">
        <v>143</v>
      </c>
      <c r="EO35" s="140" t="s">
        <v>143</v>
      </c>
      <c r="EP35" s="120">
        <f t="shared" si="60"/>
        <v>0</v>
      </c>
      <c r="EQ35" s="140" t="s">
        <v>143</v>
      </c>
      <c r="ER35" s="141" t="s">
        <v>143</v>
      </c>
      <c r="ES35" s="119">
        <f t="shared" si="61"/>
        <v>0</v>
      </c>
      <c r="ET35" s="140" t="s">
        <v>143</v>
      </c>
      <c r="EU35" s="141" t="s">
        <v>143</v>
      </c>
      <c r="EV35" s="119">
        <f t="shared" si="62"/>
        <v>0</v>
      </c>
      <c r="EW35" s="140" t="s">
        <v>143</v>
      </c>
      <c r="EX35" s="140" t="s">
        <v>143</v>
      </c>
      <c r="EY35" s="120">
        <f t="shared" si="63"/>
        <v>0</v>
      </c>
      <c r="EZ35" s="140" t="s">
        <v>143</v>
      </c>
      <c r="FA35" s="141" t="s">
        <v>143</v>
      </c>
      <c r="FB35" s="119">
        <f t="shared" si="64"/>
        <v>0</v>
      </c>
      <c r="FC35" s="140" t="s">
        <v>143</v>
      </c>
      <c r="FD35" s="141" t="s">
        <v>143</v>
      </c>
      <c r="FE35" s="119">
        <f t="shared" si="65"/>
        <v>0</v>
      </c>
      <c r="FF35" s="140" t="s">
        <v>143</v>
      </c>
      <c r="FG35" s="140" t="s">
        <v>143</v>
      </c>
      <c r="FH35" s="120">
        <f t="shared" si="66"/>
        <v>0</v>
      </c>
      <c r="FI35" s="140" t="s">
        <v>143</v>
      </c>
      <c r="FJ35" s="141" t="s">
        <v>143</v>
      </c>
      <c r="FK35" s="119">
        <f t="shared" si="67"/>
        <v>0</v>
      </c>
      <c r="FL35" s="140" t="s">
        <v>143</v>
      </c>
      <c r="FM35" s="141" t="s">
        <v>143</v>
      </c>
      <c r="FN35" s="119">
        <f t="shared" si="68"/>
        <v>0</v>
      </c>
      <c r="FO35" s="140" t="s">
        <v>143</v>
      </c>
      <c r="FP35" s="140" t="s">
        <v>143</v>
      </c>
      <c r="FQ35" s="120">
        <f t="shared" si="69"/>
        <v>0</v>
      </c>
      <c r="FR35" s="140" t="s">
        <v>143</v>
      </c>
      <c r="FS35" s="141" t="s">
        <v>143</v>
      </c>
      <c r="FT35" s="119">
        <f t="shared" si="70"/>
        <v>0</v>
      </c>
      <c r="FU35" s="140" t="s">
        <v>143</v>
      </c>
      <c r="FV35" s="141" t="s">
        <v>143</v>
      </c>
      <c r="FW35" s="119">
        <f t="shared" si="71"/>
        <v>0</v>
      </c>
      <c r="FX35" s="140" t="s">
        <v>143</v>
      </c>
      <c r="FY35" s="140" t="s">
        <v>143</v>
      </c>
      <c r="FZ35" s="120">
        <f t="shared" si="72"/>
        <v>0</v>
      </c>
      <c r="GA35" s="140" t="s">
        <v>143</v>
      </c>
      <c r="GB35" s="141" t="s">
        <v>143</v>
      </c>
      <c r="GC35" s="119">
        <f t="shared" si="73"/>
        <v>0</v>
      </c>
      <c r="GD35" s="140" t="s">
        <v>143</v>
      </c>
      <c r="GE35" s="141" t="s">
        <v>143</v>
      </c>
      <c r="GF35" s="119">
        <f t="shared" si="74"/>
        <v>0</v>
      </c>
      <c r="GG35" s="140" t="s">
        <v>143</v>
      </c>
      <c r="GH35" s="140" t="s">
        <v>143</v>
      </c>
      <c r="GI35" s="120">
        <f t="shared" si="75"/>
        <v>0</v>
      </c>
      <c r="GJ35" s="140" t="s">
        <v>143</v>
      </c>
      <c r="GK35" s="141" t="s">
        <v>143</v>
      </c>
      <c r="GL35" s="119">
        <f t="shared" si="76"/>
        <v>0</v>
      </c>
      <c r="GM35" s="140" t="s">
        <v>143</v>
      </c>
      <c r="GN35" s="141" t="s">
        <v>143</v>
      </c>
      <c r="GO35" s="119">
        <f t="shared" si="77"/>
        <v>0</v>
      </c>
      <c r="GP35" s="140" t="s">
        <v>143</v>
      </c>
      <c r="GQ35" s="140" t="s">
        <v>143</v>
      </c>
      <c r="GR35" s="120">
        <f t="shared" si="78"/>
        <v>0</v>
      </c>
      <c r="GS35" s="140" t="s">
        <v>143</v>
      </c>
      <c r="GT35" s="141" t="s">
        <v>143</v>
      </c>
      <c r="GU35" s="119">
        <f t="shared" si="79"/>
        <v>0</v>
      </c>
      <c r="GV35" s="140" t="s">
        <v>143</v>
      </c>
      <c r="GW35" s="141" t="s">
        <v>143</v>
      </c>
      <c r="GX35" s="119">
        <f t="shared" si="80"/>
        <v>0</v>
      </c>
      <c r="GY35" s="140" t="s">
        <v>143</v>
      </c>
      <c r="GZ35" s="140" t="s">
        <v>143</v>
      </c>
      <c r="HA35" s="120">
        <f t="shared" si="81"/>
        <v>0</v>
      </c>
      <c r="HB35" s="140" t="s">
        <v>143</v>
      </c>
      <c r="HC35" s="141" t="s">
        <v>143</v>
      </c>
      <c r="HD35" s="119">
        <f t="shared" si="82"/>
        <v>0</v>
      </c>
      <c r="HE35" s="140" t="s">
        <v>143</v>
      </c>
      <c r="HF35" s="141" t="s">
        <v>143</v>
      </c>
      <c r="HG35" s="119">
        <f t="shared" si="83"/>
        <v>0</v>
      </c>
      <c r="HH35" s="140" t="s">
        <v>143</v>
      </c>
      <c r="HI35" s="140" t="s">
        <v>143</v>
      </c>
      <c r="HJ35" s="120">
        <f t="shared" si="84"/>
        <v>0</v>
      </c>
      <c r="HK35" s="140" t="s">
        <v>143</v>
      </c>
      <c r="HL35" s="141" t="s">
        <v>143</v>
      </c>
      <c r="HM35" s="119">
        <f t="shared" si="85"/>
        <v>0</v>
      </c>
      <c r="HN35" s="140" t="s">
        <v>143</v>
      </c>
      <c r="HO35" s="141" t="s">
        <v>143</v>
      </c>
      <c r="HP35" s="119">
        <f t="shared" si="86"/>
        <v>0</v>
      </c>
      <c r="HQ35" s="140" t="s">
        <v>143</v>
      </c>
      <c r="HR35" s="140" t="s">
        <v>143</v>
      </c>
      <c r="HS35" s="120">
        <f t="shared" si="87"/>
        <v>0</v>
      </c>
      <c r="HT35" s="140" t="s">
        <v>143</v>
      </c>
      <c r="HU35" s="141" t="s">
        <v>143</v>
      </c>
      <c r="HV35" s="119">
        <f t="shared" si="88"/>
        <v>0</v>
      </c>
      <c r="HW35" s="140" t="s">
        <v>143</v>
      </c>
      <c r="HX35" s="141" t="s">
        <v>143</v>
      </c>
      <c r="HY35" s="119">
        <f t="shared" si="89"/>
        <v>0</v>
      </c>
      <c r="HZ35" s="140" t="s">
        <v>143</v>
      </c>
      <c r="IA35" s="140" t="s">
        <v>143</v>
      </c>
      <c r="IB35" s="120">
        <f t="shared" si="90"/>
        <v>0</v>
      </c>
      <c r="IC35" s="140" t="s">
        <v>143</v>
      </c>
      <c r="ID35" s="141" t="s">
        <v>143</v>
      </c>
      <c r="IE35" s="119">
        <f t="shared" si="91"/>
        <v>0</v>
      </c>
      <c r="IF35" s="140" t="s">
        <v>143</v>
      </c>
      <c r="IG35" s="141" t="s">
        <v>143</v>
      </c>
      <c r="IH35" s="119">
        <f t="shared" si="92"/>
        <v>0</v>
      </c>
      <c r="II35" s="140" t="s">
        <v>143</v>
      </c>
      <c r="IJ35" s="140" t="s">
        <v>143</v>
      </c>
      <c r="IK35" s="120">
        <f t="shared" si="93"/>
        <v>0</v>
      </c>
      <c r="IL35" s="140" t="s">
        <v>143</v>
      </c>
      <c r="IM35" s="141" t="s">
        <v>143</v>
      </c>
      <c r="IN35" s="119">
        <f t="shared" si="94"/>
        <v>0</v>
      </c>
      <c r="IO35" s="140" t="s">
        <v>143</v>
      </c>
      <c r="IP35" s="140" t="s">
        <v>143</v>
      </c>
    </row>
    <row r="36" spans="1:250" ht="18" customHeight="1" x14ac:dyDescent="0.15">
      <c r="A36" s="93" t="s">
        <v>388</v>
      </c>
      <c r="B36" s="138">
        <f t="shared" si="284"/>
        <v>0</v>
      </c>
      <c r="C36" s="138">
        <f t="shared" si="285"/>
        <v>0</v>
      </c>
      <c r="D36" s="139">
        <f t="shared" si="286"/>
        <v>0</v>
      </c>
      <c r="E36" s="120">
        <f>SUM(F36:G36)</f>
        <v>0</v>
      </c>
      <c r="F36" s="97" t="s">
        <v>143</v>
      </c>
      <c r="G36" s="118" t="s">
        <v>143</v>
      </c>
      <c r="H36" s="120">
        <f t="shared" si="14"/>
        <v>0</v>
      </c>
      <c r="I36" s="97" t="s">
        <v>143</v>
      </c>
      <c r="J36" s="118" t="s">
        <v>143</v>
      </c>
      <c r="K36" s="120">
        <f t="shared" si="15"/>
        <v>0</v>
      </c>
      <c r="L36" s="97" t="s">
        <v>143</v>
      </c>
      <c r="M36" s="118" t="s">
        <v>143</v>
      </c>
      <c r="N36" s="120">
        <f t="shared" si="16"/>
        <v>0</v>
      </c>
      <c r="O36" s="97" t="s">
        <v>143</v>
      </c>
      <c r="P36" s="118" t="s">
        <v>143</v>
      </c>
      <c r="Q36" s="120">
        <f t="shared" si="17"/>
        <v>0</v>
      </c>
      <c r="R36" s="97" t="s">
        <v>143</v>
      </c>
      <c r="S36" s="118" t="s">
        <v>143</v>
      </c>
      <c r="T36" s="120">
        <f t="shared" si="18"/>
        <v>0</v>
      </c>
      <c r="U36" s="97" t="s">
        <v>143</v>
      </c>
      <c r="V36" s="118" t="s">
        <v>143</v>
      </c>
      <c r="W36" s="120">
        <f t="shared" si="19"/>
        <v>0</v>
      </c>
      <c r="X36" s="97" t="s">
        <v>143</v>
      </c>
      <c r="Y36" s="118" t="s">
        <v>143</v>
      </c>
      <c r="Z36" s="120">
        <f t="shared" si="20"/>
        <v>0</v>
      </c>
      <c r="AA36" s="97" t="s">
        <v>143</v>
      </c>
      <c r="AB36" s="118" t="s">
        <v>143</v>
      </c>
      <c r="AC36" s="120">
        <f t="shared" si="21"/>
        <v>0</v>
      </c>
      <c r="AD36" s="97" t="s">
        <v>143</v>
      </c>
      <c r="AE36" s="118" t="s">
        <v>143</v>
      </c>
      <c r="AF36" s="120">
        <f t="shared" si="22"/>
        <v>0</v>
      </c>
      <c r="AG36" s="97" t="s">
        <v>143</v>
      </c>
      <c r="AH36" s="118" t="s">
        <v>143</v>
      </c>
      <c r="AI36" s="120">
        <f t="shared" si="23"/>
        <v>0</v>
      </c>
      <c r="AJ36" s="97" t="s">
        <v>143</v>
      </c>
      <c r="AK36" s="118" t="s">
        <v>143</v>
      </c>
      <c r="AL36" s="120">
        <f t="shared" si="24"/>
        <v>0</v>
      </c>
      <c r="AM36" s="97" t="s">
        <v>143</v>
      </c>
      <c r="AN36" s="118" t="s">
        <v>143</v>
      </c>
      <c r="AO36" s="120">
        <f t="shared" si="25"/>
        <v>0</v>
      </c>
      <c r="AP36" s="97" t="s">
        <v>143</v>
      </c>
      <c r="AQ36" s="118" t="s">
        <v>143</v>
      </c>
      <c r="AR36" s="120">
        <f t="shared" si="26"/>
        <v>0</v>
      </c>
      <c r="AS36" s="97" t="s">
        <v>143</v>
      </c>
      <c r="AT36" s="118" t="s">
        <v>143</v>
      </c>
      <c r="AU36" s="120">
        <f t="shared" si="27"/>
        <v>0</v>
      </c>
      <c r="AV36" s="97" t="s">
        <v>143</v>
      </c>
      <c r="AW36" s="118" t="s">
        <v>143</v>
      </c>
      <c r="AX36" s="120">
        <f t="shared" si="28"/>
        <v>0</v>
      </c>
      <c r="AY36" s="97" t="s">
        <v>143</v>
      </c>
      <c r="AZ36" s="118" t="s">
        <v>143</v>
      </c>
      <c r="BA36" s="120">
        <f t="shared" si="29"/>
        <v>0</v>
      </c>
      <c r="BB36" s="97" t="s">
        <v>143</v>
      </c>
      <c r="BC36" s="118" t="s">
        <v>143</v>
      </c>
      <c r="BD36" s="120">
        <f t="shared" si="30"/>
        <v>0</v>
      </c>
      <c r="BE36" s="97" t="s">
        <v>143</v>
      </c>
      <c r="BF36" s="118" t="s">
        <v>143</v>
      </c>
      <c r="BG36" s="120">
        <f t="shared" si="31"/>
        <v>0</v>
      </c>
      <c r="BH36" s="97" t="s">
        <v>143</v>
      </c>
      <c r="BI36" s="118" t="s">
        <v>143</v>
      </c>
      <c r="BJ36" s="120">
        <f t="shared" si="32"/>
        <v>0</v>
      </c>
      <c r="BK36" s="97" t="s">
        <v>143</v>
      </c>
      <c r="BL36" s="118" t="s">
        <v>143</v>
      </c>
      <c r="BM36" s="120">
        <f t="shared" si="33"/>
        <v>0</v>
      </c>
      <c r="BN36" s="97" t="s">
        <v>143</v>
      </c>
      <c r="BO36" s="118" t="s">
        <v>143</v>
      </c>
      <c r="BP36" s="120">
        <f t="shared" si="34"/>
        <v>0</v>
      </c>
      <c r="BQ36" s="97" t="s">
        <v>143</v>
      </c>
      <c r="BR36" s="118" t="s">
        <v>143</v>
      </c>
      <c r="BS36" s="120">
        <f t="shared" si="35"/>
        <v>0</v>
      </c>
      <c r="BT36" s="97" t="s">
        <v>143</v>
      </c>
      <c r="BU36" s="118" t="s">
        <v>143</v>
      </c>
      <c r="BV36" s="120">
        <f t="shared" si="36"/>
        <v>0</v>
      </c>
      <c r="BW36" s="97" t="s">
        <v>143</v>
      </c>
      <c r="BX36" s="118" t="s">
        <v>143</v>
      </c>
      <c r="BY36" s="120">
        <f t="shared" si="37"/>
        <v>0</v>
      </c>
      <c r="BZ36" s="97" t="s">
        <v>143</v>
      </c>
      <c r="CA36" s="118" t="s">
        <v>143</v>
      </c>
      <c r="CB36" s="120">
        <f t="shared" si="38"/>
        <v>0</v>
      </c>
      <c r="CC36" s="97" t="s">
        <v>143</v>
      </c>
      <c r="CD36" s="118" t="s">
        <v>143</v>
      </c>
      <c r="CE36" s="120">
        <f t="shared" si="39"/>
        <v>0</v>
      </c>
      <c r="CF36" s="97" t="s">
        <v>143</v>
      </c>
      <c r="CG36" s="118" t="s">
        <v>143</v>
      </c>
      <c r="CH36" s="120">
        <f t="shared" si="40"/>
        <v>0</v>
      </c>
      <c r="CI36" s="97" t="s">
        <v>143</v>
      </c>
      <c r="CJ36" s="118" t="s">
        <v>143</v>
      </c>
      <c r="CK36" s="120">
        <f t="shared" si="41"/>
        <v>0</v>
      </c>
      <c r="CL36" s="97" t="s">
        <v>143</v>
      </c>
      <c r="CM36" s="118" t="s">
        <v>143</v>
      </c>
      <c r="CN36" s="120">
        <f t="shared" si="42"/>
        <v>0</v>
      </c>
      <c r="CO36" s="140" t="s">
        <v>143</v>
      </c>
      <c r="CP36" s="141" t="s">
        <v>143</v>
      </c>
      <c r="CQ36" s="120">
        <f t="shared" si="43"/>
        <v>0</v>
      </c>
      <c r="CR36" s="140" t="s">
        <v>143</v>
      </c>
      <c r="CS36" s="141" t="s">
        <v>143</v>
      </c>
      <c r="CT36" s="120">
        <f t="shared" si="44"/>
        <v>0</v>
      </c>
      <c r="CU36" s="140" t="s">
        <v>143</v>
      </c>
      <c r="CV36" s="141" t="s">
        <v>143</v>
      </c>
      <c r="CW36" s="120">
        <f t="shared" si="45"/>
        <v>0</v>
      </c>
      <c r="CX36" s="140" t="s">
        <v>143</v>
      </c>
      <c r="CY36" s="141" t="s">
        <v>143</v>
      </c>
      <c r="CZ36" s="120">
        <f t="shared" si="46"/>
        <v>0</v>
      </c>
      <c r="DA36" s="140" t="s">
        <v>143</v>
      </c>
      <c r="DB36" s="141" t="s">
        <v>143</v>
      </c>
      <c r="DC36" s="119">
        <f t="shared" si="47"/>
        <v>0</v>
      </c>
      <c r="DD36" s="140" t="s">
        <v>143</v>
      </c>
      <c r="DE36" s="140" t="s">
        <v>143</v>
      </c>
      <c r="DF36" s="120">
        <f t="shared" si="48"/>
        <v>0</v>
      </c>
      <c r="DG36" s="140" t="s">
        <v>143</v>
      </c>
      <c r="DH36" s="141" t="s">
        <v>143</v>
      </c>
      <c r="DI36" s="119">
        <f t="shared" si="49"/>
        <v>0</v>
      </c>
      <c r="DJ36" s="140" t="s">
        <v>143</v>
      </c>
      <c r="DK36" s="141" t="s">
        <v>143</v>
      </c>
      <c r="DL36" s="119">
        <f t="shared" si="50"/>
        <v>0</v>
      </c>
      <c r="DM36" s="140" t="s">
        <v>143</v>
      </c>
      <c r="DN36" s="140" t="s">
        <v>143</v>
      </c>
      <c r="DO36" s="120">
        <f t="shared" si="51"/>
        <v>0</v>
      </c>
      <c r="DP36" s="140" t="s">
        <v>143</v>
      </c>
      <c r="DQ36" s="141" t="s">
        <v>143</v>
      </c>
      <c r="DR36" s="119">
        <f t="shared" si="52"/>
        <v>0</v>
      </c>
      <c r="DS36" s="140" t="s">
        <v>143</v>
      </c>
      <c r="DT36" s="141" t="s">
        <v>143</v>
      </c>
      <c r="DU36" s="119">
        <f t="shared" si="53"/>
        <v>0</v>
      </c>
      <c r="DV36" s="140" t="s">
        <v>143</v>
      </c>
      <c r="DW36" s="140" t="s">
        <v>143</v>
      </c>
      <c r="DX36" s="120">
        <f t="shared" si="54"/>
        <v>0</v>
      </c>
      <c r="DY36" s="140" t="s">
        <v>143</v>
      </c>
      <c r="DZ36" s="141" t="s">
        <v>143</v>
      </c>
      <c r="EA36" s="119">
        <f t="shared" si="55"/>
        <v>0</v>
      </c>
      <c r="EB36" s="140" t="s">
        <v>143</v>
      </c>
      <c r="EC36" s="141" t="s">
        <v>143</v>
      </c>
      <c r="ED36" s="119">
        <f t="shared" si="56"/>
        <v>0</v>
      </c>
      <c r="EE36" s="140" t="s">
        <v>143</v>
      </c>
      <c r="EF36" s="140" t="s">
        <v>143</v>
      </c>
      <c r="EG36" s="120">
        <f t="shared" si="57"/>
        <v>0</v>
      </c>
      <c r="EH36" s="140" t="s">
        <v>143</v>
      </c>
      <c r="EI36" s="141" t="s">
        <v>143</v>
      </c>
      <c r="EJ36" s="119">
        <f t="shared" si="58"/>
        <v>0</v>
      </c>
      <c r="EK36" s="140" t="s">
        <v>143</v>
      </c>
      <c r="EL36" s="141" t="s">
        <v>143</v>
      </c>
      <c r="EM36" s="119">
        <f t="shared" si="59"/>
        <v>0</v>
      </c>
      <c r="EN36" s="140" t="s">
        <v>143</v>
      </c>
      <c r="EO36" s="140" t="s">
        <v>143</v>
      </c>
      <c r="EP36" s="120">
        <f t="shared" si="60"/>
        <v>0</v>
      </c>
      <c r="EQ36" s="140" t="s">
        <v>143</v>
      </c>
      <c r="ER36" s="141" t="s">
        <v>143</v>
      </c>
      <c r="ES36" s="119">
        <f t="shared" si="61"/>
        <v>0</v>
      </c>
      <c r="ET36" s="140" t="s">
        <v>143</v>
      </c>
      <c r="EU36" s="141" t="s">
        <v>143</v>
      </c>
      <c r="EV36" s="119">
        <f t="shared" si="62"/>
        <v>0</v>
      </c>
      <c r="EW36" s="140" t="s">
        <v>143</v>
      </c>
      <c r="EX36" s="140" t="s">
        <v>143</v>
      </c>
      <c r="EY36" s="120">
        <f t="shared" si="63"/>
        <v>0</v>
      </c>
      <c r="EZ36" s="140" t="s">
        <v>143</v>
      </c>
      <c r="FA36" s="141" t="s">
        <v>143</v>
      </c>
      <c r="FB36" s="119">
        <f t="shared" si="64"/>
        <v>0</v>
      </c>
      <c r="FC36" s="140" t="s">
        <v>143</v>
      </c>
      <c r="FD36" s="141" t="s">
        <v>143</v>
      </c>
      <c r="FE36" s="119">
        <f t="shared" si="65"/>
        <v>0</v>
      </c>
      <c r="FF36" s="140" t="s">
        <v>143</v>
      </c>
      <c r="FG36" s="140" t="s">
        <v>143</v>
      </c>
      <c r="FH36" s="120">
        <f t="shared" si="66"/>
        <v>0</v>
      </c>
      <c r="FI36" s="140" t="s">
        <v>143</v>
      </c>
      <c r="FJ36" s="141" t="s">
        <v>143</v>
      </c>
      <c r="FK36" s="119">
        <f t="shared" si="67"/>
        <v>0</v>
      </c>
      <c r="FL36" s="140" t="s">
        <v>143</v>
      </c>
      <c r="FM36" s="141" t="s">
        <v>143</v>
      </c>
      <c r="FN36" s="119">
        <f t="shared" si="68"/>
        <v>0</v>
      </c>
      <c r="FO36" s="140" t="s">
        <v>143</v>
      </c>
      <c r="FP36" s="140" t="s">
        <v>143</v>
      </c>
      <c r="FQ36" s="120">
        <f t="shared" si="69"/>
        <v>0</v>
      </c>
      <c r="FR36" s="140" t="s">
        <v>143</v>
      </c>
      <c r="FS36" s="141" t="s">
        <v>143</v>
      </c>
      <c r="FT36" s="119">
        <f t="shared" si="70"/>
        <v>0</v>
      </c>
      <c r="FU36" s="140" t="s">
        <v>143</v>
      </c>
      <c r="FV36" s="141" t="s">
        <v>143</v>
      </c>
      <c r="FW36" s="119">
        <f t="shared" si="71"/>
        <v>0</v>
      </c>
      <c r="FX36" s="140" t="s">
        <v>143</v>
      </c>
      <c r="FY36" s="140" t="s">
        <v>143</v>
      </c>
      <c r="FZ36" s="120">
        <f t="shared" si="72"/>
        <v>0</v>
      </c>
      <c r="GA36" s="140" t="s">
        <v>143</v>
      </c>
      <c r="GB36" s="141" t="s">
        <v>143</v>
      </c>
      <c r="GC36" s="119">
        <f t="shared" si="73"/>
        <v>0</v>
      </c>
      <c r="GD36" s="140" t="s">
        <v>143</v>
      </c>
      <c r="GE36" s="141" t="s">
        <v>143</v>
      </c>
      <c r="GF36" s="119">
        <f t="shared" si="74"/>
        <v>0</v>
      </c>
      <c r="GG36" s="140" t="s">
        <v>143</v>
      </c>
      <c r="GH36" s="140" t="s">
        <v>143</v>
      </c>
      <c r="GI36" s="120">
        <f t="shared" si="75"/>
        <v>0</v>
      </c>
      <c r="GJ36" s="140" t="s">
        <v>143</v>
      </c>
      <c r="GK36" s="141" t="s">
        <v>143</v>
      </c>
      <c r="GL36" s="119">
        <f t="shared" si="76"/>
        <v>0</v>
      </c>
      <c r="GM36" s="140" t="s">
        <v>143</v>
      </c>
      <c r="GN36" s="141" t="s">
        <v>143</v>
      </c>
      <c r="GO36" s="119">
        <f t="shared" si="77"/>
        <v>0</v>
      </c>
      <c r="GP36" s="140" t="s">
        <v>143</v>
      </c>
      <c r="GQ36" s="140" t="s">
        <v>143</v>
      </c>
      <c r="GR36" s="120">
        <f t="shared" si="78"/>
        <v>0</v>
      </c>
      <c r="GS36" s="140" t="s">
        <v>143</v>
      </c>
      <c r="GT36" s="141" t="s">
        <v>143</v>
      </c>
      <c r="GU36" s="119">
        <f t="shared" si="79"/>
        <v>0</v>
      </c>
      <c r="GV36" s="140" t="s">
        <v>143</v>
      </c>
      <c r="GW36" s="141" t="s">
        <v>143</v>
      </c>
      <c r="GX36" s="119">
        <f t="shared" si="80"/>
        <v>0</v>
      </c>
      <c r="GY36" s="140" t="s">
        <v>143</v>
      </c>
      <c r="GZ36" s="140" t="s">
        <v>143</v>
      </c>
      <c r="HA36" s="120">
        <f t="shared" si="81"/>
        <v>0</v>
      </c>
      <c r="HB36" s="140" t="s">
        <v>143</v>
      </c>
      <c r="HC36" s="141" t="s">
        <v>143</v>
      </c>
      <c r="HD36" s="119">
        <f t="shared" si="82"/>
        <v>0</v>
      </c>
      <c r="HE36" s="140" t="s">
        <v>143</v>
      </c>
      <c r="HF36" s="141" t="s">
        <v>143</v>
      </c>
      <c r="HG36" s="119">
        <f t="shared" si="83"/>
        <v>0</v>
      </c>
      <c r="HH36" s="140" t="s">
        <v>143</v>
      </c>
      <c r="HI36" s="140" t="s">
        <v>143</v>
      </c>
      <c r="HJ36" s="120">
        <f t="shared" si="84"/>
        <v>0</v>
      </c>
      <c r="HK36" s="140" t="s">
        <v>143</v>
      </c>
      <c r="HL36" s="141" t="s">
        <v>143</v>
      </c>
      <c r="HM36" s="119">
        <f t="shared" si="85"/>
        <v>0</v>
      </c>
      <c r="HN36" s="140" t="s">
        <v>143</v>
      </c>
      <c r="HO36" s="141" t="s">
        <v>143</v>
      </c>
      <c r="HP36" s="119">
        <f t="shared" si="86"/>
        <v>0</v>
      </c>
      <c r="HQ36" s="140" t="s">
        <v>143</v>
      </c>
      <c r="HR36" s="140" t="s">
        <v>143</v>
      </c>
      <c r="HS36" s="120">
        <f t="shared" si="87"/>
        <v>0</v>
      </c>
      <c r="HT36" s="140" t="s">
        <v>143</v>
      </c>
      <c r="HU36" s="141" t="s">
        <v>143</v>
      </c>
      <c r="HV36" s="119">
        <f t="shared" si="88"/>
        <v>0</v>
      </c>
      <c r="HW36" s="140" t="s">
        <v>143</v>
      </c>
      <c r="HX36" s="141" t="s">
        <v>143</v>
      </c>
      <c r="HY36" s="119">
        <f t="shared" si="89"/>
        <v>0</v>
      </c>
      <c r="HZ36" s="140" t="s">
        <v>143</v>
      </c>
      <c r="IA36" s="140" t="s">
        <v>143</v>
      </c>
      <c r="IB36" s="120">
        <f t="shared" si="90"/>
        <v>0</v>
      </c>
      <c r="IC36" s="140" t="s">
        <v>143</v>
      </c>
      <c r="ID36" s="141" t="s">
        <v>143</v>
      </c>
      <c r="IE36" s="119">
        <f t="shared" si="91"/>
        <v>0</v>
      </c>
      <c r="IF36" s="140" t="s">
        <v>143</v>
      </c>
      <c r="IG36" s="141" t="s">
        <v>143</v>
      </c>
      <c r="IH36" s="119">
        <f t="shared" si="92"/>
        <v>0</v>
      </c>
      <c r="II36" s="140" t="s">
        <v>143</v>
      </c>
      <c r="IJ36" s="140" t="s">
        <v>143</v>
      </c>
      <c r="IK36" s="120">
        <f t="shared" si="93"/>
        <v>0</v>
      </c>
      <c r="IL36" s="140" t="s">
        <v>143</v>
      </c>
      <c r="IM36" s="141" t="s">
        <v>143</v>
      </c>
      <c r="IN36" s="119">
        <f t="shared" si="94"/>
        <v>0</v>
      </c>
      <c r="IO36" s="140" t="s">
        <v>143</v>
      </c>
      <c r="IP36" s="140" t="s">
        <v>143</v>
      </c>
    </row>
    <row r="37" spans="1:250" ht="18" customHeight="1" x14ac:dyDescent="0.15">
      <c r="A37" s="93" t="s">
        <v>389</v>
      </c>
      <c r="B37" s="138">
        <f t="shared" si="284"/>
        <v>0</v>
      </c>
      <c r="C37" s="138">
        <f t="shared" si="285"/>
        <v>0</v>
      </c>
      <c r="D37" s="139">
        <f t="shared" si="286"/>
        <v>0</v>
      </c>
      <c r="E37" s="120">
        <f>SUM(F37:G37)</f>
        <v>0</v>
      </c>
      <c r="F37" s="97" t="s">
        <v>143</v>
      </c>
      <c r="G37" s="118" t="s">
        <v>143</v>
      </c>
      <c r="H37" s="120">
        <f>SUM(I37:J37)</f>
        <v>0</v>
      </c>
      <c r="I37" s="97" t="s">
        <v>143</v>
      </c>
      <c r="J37" s="118" t="s">
        <v>143</v>
      </c>
      <c r="K37" s="120">
        <f>SUM(L37:M37)</f>
        <v>0</v>
      </c>
      <c r="L37" s="97" t="s">
        <v>143</v>
      </c>
      <c r="M37" s="118" t="s">
        <v>143</v>
      </c>
      <c r="N37" s="120">
        <f>SUM(O37:P37)</f>
        <v>0</v>
      </c>
      <c r="O37" s="97" t="s">
        <v>143</v>
      </c>
      <c r="P37" s="118" t="s">
        <v>143</v>
      </c>
      <c r="Q37" s="120">
        <f>SUM(R37:S37)</f>
        <v>0</v>
      </c>
      <c r="R37" s="97" t="s">
        <v>143</v>
      </c>
      <c r="S37" s="118" t="s">
        <v>143</v>
      </c>
      <c r="T37" s="120">
        <f>SUM(U37:V37)</f>
        <v>0</v>
      </c>
      <c r="U37" s="97" t="s">
        <v>143</v>
      </c>
      <c r="V37" s="118" t="s">
        <v>143</v>
      </c>
      <c r="W37" s="120">
        <f>SUM(X37:Y37)</f>
        <v>0</v>
      </c>
      <c r="X37" s="97" t="s">
        <v>143</v>
      </c>
      <c r="Y37" s="118" t="s">
        <v>143</v>
      </c>
      <c r="Z37" s="120">
        <f>SUM(AA37:AB37)</f>
        <v>0</v>
      </c>
      <c r="AA37" s="97" t="s">
        <v>143</v>
      </c>
      <c r="AB37" s="118" t="s">
        <v>143</v>
      </c>
      <c r="AC37" s="120">
        <f>SUM(AD37:AE37)</f>
        <v>0</v>
      </c>
      <c r="AD37" s="97" t="s">
        <v>143</v>
      </c>
      <c r="AE37" s="118" t="s">
        <v>143</v>
      </c>
      <c r="AF37" s="120">
        <f>SUM(AG37:AH37)</f>
        <v>0</v>
      </c>
      <c r="AG37" s="97" t="s">
        <v>143</v>
      </c>
      <c r="AH37" s="118" t="s">
        <v>143</v>
      </c>
      <c r="AI37" s="120">
        <f>SUM(AJ37:AK37)</f>
        <v>0</v>
      </c>
      <c r="AJ37" s="97" t="s">
        <v>143</v>
      </c>
      <c r="AK37" s="118" t="s">
        <v>143</v>
      </c>
      <c r="AL37" s="120">
        <f>SUM(AM37:AN37)</f>
        <v>0</v>
      </c>
      <c r="AM37" s="97" t="s">
        <v>143</v>
      </c>
      <c r="AN37" s="118" t="s">
        <v>143</v>
      </c>
      <c r="AO37" s="120">
        <f>SUM(AP37:AQ37)</f>
        <v>0</v>
      </c>
      <c r="AP37" s="97" t="s">
        <v>143</v>
      </c>
      <c r="AQ37" s="118" t="s">
        <v>143</v>
      </c>
      <c r="AR37" s="120">
        <f>SUM(AS37:AT37)</f>
        <v>0</v>
      </c>
      <c r="AS37" s="97" t="s">
        <v>143</v>
      </c>
      <c r="AT37" s="118" t="s">
        <v>143</v>
      </c>
      <c r="AU37" s="120">
        <f>SUM(AV37:AW37)</f>
        <v>0</v>
      </c>
      <c r="AV37" s="97" t="s">
        <v>143</v>
      </c>
      <c r="AW37" s="118" t="s">
        <v>143</v>
      </c>
      <c r="AX37" s="120">
        <f>SUM(AY37:AZ37)</f>
        <v>0</v>
      </c>
      <c r="AY37" s="97" t="s">
        <v>143</v>
      </c>
      <c r="AZ37" s="118" t="s">
        <v>143</v>
      </c>
      <c r="BA37" s="120">
        <f>SUM(BB37:BC37)</f>
        <v>0</v>
      </c>
      <c r="BB37" s="97" t="s">
        <v>143</v>
      </c>
      <c r="BC37" s="118" t="s">
        <v>143</v>
      </c>
      <c r="BD37" s="120">
        <f>SUM(BE37:BF37)</f>
        <v>0</v>
      </c>
      <c r="BE37" s="97" t="s">
        <v>143</v>
      </c>
      <c r="BF37" s="118" t="s">
        <v>143</v>
      </c>
      <c r="BG37" s="120">
        <f>SUM(BH37:BI37)</f>
        <v>0</v>
      </c>
      <c r="BH37" s="97" t="s">
        <v>143</v>
      </c>
      <c r="BI37" s="118" t="s">
        <v>143</v>
      </c>
      <c r="BJ37" s="120">
        <f>SUM(BK37:BL37)</f>
        <v>0</v>
      </c>
      <c r="BK37" s="97" t="s">
        <v>143</v>
      </c>
      <c r="BL37" s="118" t="s">
        <v>143</v>
      </c>
      <c r="BM37" s="120">
        <f>SUM(BN37:BO37)</f>
        <v>0</v>
      </c>
      <c r="BN37" s="97" t="s">
        <v>143</v>
      </c>
      <c r="BO37" s="118" t="s">
        <v>143</v>
      </c>
      <c r="BP37" s="120">
        <f>SUM(BQ37:BR37)</f>
        <v>0</v>
      </c>
      <c r="BQ37" s="97" t="s">
        <v>143</v>
      </c>
      <c r="BR37" s="118" t="s">
        <v>143</v>
      </c>
      <c r="BS37" s="120">
        <f>SUM(BT37:BU37)</f>
        <v>0</v>
      </c>
      <c r="BT37" s="97" t="s">
        <v>143</v>
      </c>
      <c r="BU37" s="118" t="s">
        <v>143</v>
      </c>
      <c r="BV37" s="120">
        <f>SUM(BW37:BX37)</f>
        <v>0</v>
      </c>
      <c r="BW37" s="97" t="s">
        <v>143</v>
      </c>
      <c r="BX37" s="118" t="s">
        <v>143</v>
      </c>
      <c r="BY37" s="120">
        <f>SUM(BZ37:CA37)</f>
        <v>0</v>
      </c>
      <c r="BZ37" s="97" t="s">
        <v>143</v>
      </c>
      <c r="CA37" s="118" t="s">
        <v>143</v>
      </c>
      <c r="CB37" s="120">
        <f>SUM(CC37:CD37)</f>
        <v>0</v>
      </c>
      <c r="CC37" s="97" t="s">
        <v>143</v>
      </c>
      <c r="CD37" s="118" t="s">
        <v>143</v>
      </c>
      <c r="CE37" s="120">
        <f>SUM(CF37:CG37)</f>
        <v>0</v>
      </c>
      <c r="CF37" s="97" t="s">
        <v>143</v>
      </c>
      <c r="CG37" s="118" t="s">
        <v>143</v>
      </c>
      <c r="CH37" s="120">
        <f>SUM(CI37:CJ37)</f>
        <v>0</v>
      </c>
      <c r="CI37" s="97" t="s">
        <v>143</v>
      </c>
      <c r="CJ37" s="118" t="s">
        <v>143</v>
      </c>
      <c r="CK37" s="120">
        <f>SUM(CL37:CM37)</f>
        <v>0</v>
      </c>
      <c r="CL37" s="97" t="s">
        <v>143</v>
      </c>
      <c r="CM37" s="118" t="s">
        <v>143</v>
      </c>
      <c r="CN37" s="120">
        <f>SUM(CO37:CP37)</f>
        <v>0</v>
      </c>
      <c r="CO37" s="140" t="s">
        <v>143</v>
      </c>
      <c r="CP37" s="141" t="s">
        <v>143</v>
      </c>
      <c r="CQ37" s="120">
        <f>SUM(CR37:CS37)</f>
        <v>0</v>
      </c>
      <c r="CR37" s="140" t="s">
        <v>143</v>
      </c>
      <c r="CS37" s="141" t="s">
        <v>143</v>
      </c>
      <c r="CT37" s="120">
        <f>SUM(CU37:CV37)</f>
        <v>0</v>
      </c>
      <c r="CU37" s="140" t="s">
        <v>143</v>
      </c>
      <c r="CV37" s="141" t="s">
        <v>143</v>
      </c>
      <c r="CW37" s="120">
        <f>SUM(CX37:CY37)</f>
        <v>0</v>
      </c>
      <c r="CX37" s="140" t="s">
        <v>143</v>
      </c>
      <c r="CY37" s="141" t="s">
        <v>143</v>
      </c>
      <c r="CZ37" s="120">
        <f>SUM(DA37:DB37)</f>
        <v>0</v>
      </c>
      <c r="DA37" s="140" t="s">
        <v>143</v>
      </c>
      <c r="DB37" s="141" t="s">
        <v>143</v>
      </c>
      <c r="DC37" s="119">
        <f>SUM(DD37:DE37)</f>
        <v>0</v>
      </c>
      <c r="DD37" s="140" t="s">
        <v>143</v>
      </c>
      <c r="DE37" s="140" t="s">
        <v>143</v>
      </c>
      <c r="DF37" s="120">
        <f>SUM(DG37:DH37)</f>
        <v>0</v>
      </c>
      <c r="DG37" s="140" t="s">
        <v>143</v>
      </c>
      <c r="DH37" s="141" t="s">
        <v>143</v>
      </c>
      <c r="DI37" s="119">
        <f>SUM(DJ37:DK37)</f>
        <v>0</v>
      </c>
      <c r="DJ37" s="140" t="s">
        <v>143</v>
      </c>
      <c r="DK37" s="141" t="s">
        <v>143</v>
      </c>
      <c r="DL37" s="119">
        <f>SUM(DM37:DN37)</f>
        <v>0</v>
      </c>
      <c r="DM37" s="140" t="s">
        <v>143</v>
      </c>
      <c r="DN37" s="140" t="s">
        <v>143</v>
      </c>
      <c r="DO37" s="120">
        <f>SUM(DP37:DQ37)</f>
        <v>0</v>
      </c>
      <c r="DP37" s="140" t="s">
        <v>143</v>
      </c>
      <c r="DQ37" s="141" t="s">
        <v>143</v>
      </c>
      <c r="DR37" s="119">
        <f>SUM(DS37:DT37)</f>
        <v>0</v>
      </c>
      <c r="DS37" s="140" t="s">
        <v>143</v>
      </c>
      <c r="DT37" s="141" t="s">
        <v>143</v>
      </c>
      <c r="DU37" s="119">
        <f t="shared" ref="DU37:DU42" si="287">SUM(DV37:DW37)</f>
        <v>0</v>
      </c>
      <c r="DV37" s="140" t="s">
        <v>143</v>
      </c>
      <c r="DW37" s="140" t="s">
        <v>143</v>
      </c>
      <c r="DX37" s="120">
        <f t="shared" ref="DX37:DX42" si="288">SUM(DY37:DZ37)</f>
        <v>0</v>
      </c>
      <c r="DY37" s="140" t="s">
        <v>143</v>
      </c>
      <c r="DZ37" s="141" t="s">
        <v>143</v>
      </c>
      <c r="EA37" s="119">
        <f t="shared" ref="EA37:EA42" si="289">SUM(EB37:EC37)</f>
        <v>0</v>
      </c>
      <c r="EB37" s="140" t="s">
        <v>143</v>
      </c>
      <c r="EC37" s="141" t="s">
        <v>143</v>
      </c>
      <c r="ED37" s="119">
        <f t="shared" ref="ED37:ED42" si="290">SUM(EE37:EF37)</f>
        <v>0</v>
      </c>
      <c r="EE37" s="140" t="s">
        <v>143</v>
      </c>
      <c r="EF37" s="140" t="s">
        <v>143</v>
      </c>
      <c r="EG37" s="120">
        <f t="shared" ref="EG37:EG42" si="291">SUM(EH37:EI37)</f>
        <v>0</v>
      </c>
      <c r="EH37" s="140" t="s">
        <v>143</v>
      </c>
      <c r="EI37" s="141" t="s">
        <v>143</v>
      </c>
      <c r="EJ37" s="119">
        <f t="shared" ref="EJ37:EJ42" si="292">SUM(EK37:EL37)</f>
        <v>0</v>
      </c>
      <c r="EK37" s="140" t="s">
        <v>143</v>
      </c>
      <c r="EL37" s="141" t="s">
        <v>143</v>
      </c>
      <c r="EM37" s="119">
        <f t="shared" ref="EM37:EM42" si="293">SUM(EN37:EO37)</f>
        <v>0</v>
      </c>
      <c r="EN37" s="140" t="s">
        <v>143</v>
      </c>
      <c r="EO37" s="140" t="s">
        <v>143</v>
      </c>
      <c r="EP37" s="120">
        <f t="shared" ref="EP37:EP42" si="294">SUM(EQ37:ER37)</f>
        <v>0</v>
      </c>
      <c r="EQ37" s="140" t="s">
        <v>143</v>
      </c>
      <c r="ER37" s="141" t="s">
        <v>143</v>
      </c>
      <c r="ES37" s="119">
        <f t="shared" ref="ES37:ES42" si="295">SUM(ET37:EU37)</f>
        <v>0</v>
      </c>
      <c r="ET37" s="140" t="s">
        <v>143</v>
      </c>
      <c r="EU37" s="141" t="s">
        <v>143</v>
      </c>
      <c r="EV37" s="119">
        <f t="shared" ref="EV37:EV42" si="296">SUM(EW37:EX37)</f>
        <v>0</v>
      </c>
      <c r="EW37" s="140" t="s">
        <v>143</v>
      </c>
      <c r="EX37" s="140" t="s">
        <v>143</v>
      </c>
      <c r="EY37" s="120">
        <f t="shared" ref="EY37:EY42" si="297">SUM(EZ37:FA37)</f>
        <v>0</v>
      </c>
      <c r="EZ37" s="140" t="s">
        <v>143</v>
      </c>
      <c r="FA37" s="141" t="s">
        <v>143</v>
      </c>
      <c r="FB37" s="119">
        <f t="shared" ref="FB37:FB42" si="298">SUM(FC37:FD37)</f>
        <v>0</v>
      </c>
      <c r="FC37" s="140" t="s">
        <v>143</v>
      </c>
      <c r="FD37" s="141" t="s">
        <v>143</v>
      </c>
      <c r="FE37" s="119">
        <f t="shared" ref="FE37:FE42" si="299">SUM(FF37:FG37)</f>
        <v>0</v>
      </c>
      <c r="FF37" s="140" t="s">
        <v>143</v>
      </c>
      <c r="FG37" s="140" t="s">
        <v>143</v>
      </c>
      <c r="FH37" s="120">
        <f t="shared" ref="FH37:FH42" si="300">SUM(FI37:FJ37)</f>
        <v>0</v>
      </c>
      <c r="FI37" s="140" t="s">
        <v>143</v>
      </c>
      <c r="FJ37" s="141" t="s">
        <v>143</v>
      </c>
      <c r="FK37" s="119">
        <f t="shared" ref="FK37:FK42" si="301">SUM(FL37:FM37)</f>
        <v>0</v>
      </c>
      <c r="FL37" s="140" t="s">
        <v>143</v>
      </c>
      <c r="FM37" s="141" t="s">
        <v>143</v>
      </c>
      <c r="FN37" s="119">
        <f t="shared" ref="FN37:FN42" si="302">SUM(FO37:FP37)</f>
        <v>0</v>
      </c>
      <c r="FO37" s="140" t="s">
        <v>143</v>
      </c>
      <c r="FP37" s="140" t="s">
        <v>143</v>
      </c>
      <c r="FQ37" s="120">
        <f t="shared" ref="FQ37:FQ42" si="303">SUM(FR37:FS37)</f>
        <v>0</v>
      </c>
      <c r="FR37" s="140" t="s">
        <v>143</v>
      </c>
      <c r="FS37" s="141" t="s">
        <v>143</v>
      </c>
      <c r="FT37" s="119">
        <f t="shared" ref="FT37:FT42" si="304">SUM(FU37:FV37)</f>
        <v>0</v>
      </c>
      <c r="FU37" s="140" t="s">
        <v>143</v>
      </c>
      <c r="FV37" s="141" t="s">
        <v>143</v>
      </c>
      <c r="FW37" s="119">
        <f t="shared" ref="FW37:FW42" si="305">SUM(FX37:FY37)</f>
        <v>0</v>
      </c>
      <c r="FX37" s="140" t="s">
        <v>143</v>
      </c>
      <c r="FY37" s="140" t="s">
        <v>143</v>
      </c>
      <c r="FZ37" s="120">
        <f t="shared" ref="FZ37:FZ42" si="306">SUM(GA37:GB37)</f>
        <v>0</v>
      </c>
      <c r="GA37" s="140" t="s">
        <v>143</v>
      </c>
      <c r="GB37" s="141" t="s">
        <v>143</v>
      </c>
      <c r="GC37" s="119">
        <f t="shared" ref="GC37:GC42" si="307">SUM(GD37:GE37)</f>
        <v>0</v>
      </c>
      <c r="GD37" s="140" t="s">
        <v>143</v>
      </c>
      <c r="GE37" s="141" t="s">
        <v>143</v>
      </c>
      <c r="GF37" s="119">
        <f t="shared" ref="GF37:GF42" si="308">SUM(GG37:GH37)</f>
        <v>0</v>
      </c>
      <c r="GG37" s="140" t="s">
        <v>143</v>
      </c>
      <c r="GH37" s="140" t="s">
        <v>143</v>
      </c>
      <c r="GI37" s="120">
        <f t="shared" ref="GI37:GI42" si="309">SUM(GJ37:GK37)</f>
        <v>0</v>
      </c>
      <c r="GJ37" s="140" t="s">
        <v>143</v>
      </c>
      <c r="GK37" s="141" t="s">
        <v>143</v>
      </c>
      <c r="GL37" s="119">
        <f t="shared" ref="GL37:GL42" si="310">SUM(GM37:GN37)</f>
        <v>0</v>
      </c>
      <c r="GM37" s="140" t="s">
        <v>143</v>
      </c>
      <c r="GN37" s="141" t="s">
        <v>143</v>
      </c>
      <c r="GO37" s="119">
        <f t="shared" ref="GO37:GO42" si="311">SUM(GP37:GQ37)</f>
        <v>0</v>
      </c>
      <c r="GP37" s="140" t="s">
        <v>143</v>
      </c>
      <c r="GQ37" s="140" t="s">
        <v>143</v>
      </c>
      <c r="GR37" s="120">
        <f t="shared" ref="GR37:GR42" si="312">SUM(GS37:GT37)</f>
        <v>0</v>
      </c>
      <c r="GS37" s="140" t="s">
        <v>143</v>
      </c>
      <c r="GT37" s="141" t="s">
        <v>143</v>
      </c>
      <c r="GU37" s="119">
        <f t="shared" ref="GU37:GU42" si="313">SUM(GV37:GW37)</f>
        <v>0</v>
      </c>
      <c r="GV37" s="140" t="s">
        <v>143</v>
      </c>
      <c r="GW37" s="141" t="s">
        <v>143</v>
      </c>
      <c r="GX37" s="119">
        <f t="shared" ref="GX37:GX42" si="314">SUM(GY37:GZ37)</f>
        <v>0</v>
      </c>
      <c r="GY37" s="140" t="s">
        <v>143</v>
      </c>
      <c r="GZ37" s="140" t="s">
        <v>143</v>
      </c>
      <c r="HA37" s="120">
        <f t="shared" ref="HA37:HA42" si="315">SUM(HB37:HC37)</f>
        <v>0</v>
      </c>
      <c r="HB37" s="140" t="s">
        <v>143</v>
      </c>
      <c r="HC37" s="141" t="s">
        <v>143</v>
      </c>
      <c r="HD37" s="119">
        <f t="shared" ref="HD37:HD42" si="316">SUM(HE37:HF37)</f>
        <v>0</v>
      </c>
      <c r="HE37" s="140" t="s">
        <v>143</v>
      </c>
      <c r="HF37" s="141" t="s">
        <v>143</v>
      </c>
      <c r="HG37" s="119">
        <f t="shared" ref="HG37:HG42" si="317">SUM(HH37:HI37)</f>
        <v>0</v>
      </c>
      <c r="HH37" s="140" t="s">
        <v>143</v>
      </c>
      <c r="HI37" s="140" t="s">
        <v>143</v>
      </c>
      <c r="HJ37" s="120">
        <f t="shared" ref="HJ37:HJ42" si="318">SUM(HK37:HL37)</f>
        <v>0</v>
      </c>
      <c r="HK37" s="140" t="s">
        <v>143</v>
      </c>
      <c r="HL37" s="141" t="s">
        <v>143</v>
      </c>
      <c r="HM37" s="119">
        <f t="shared" ref="HM37:HM42" si="319">SUM(HN37:HO37)</f>
        <v>0</v>
      </c>
      <c r="HN37" s="140" t="s">
        <v>143</v>
      </c>
      <c r="HO37" s="141" t="s">
        <v>143</v>
      </c>
      <c r="HP37" s="119">
        <f t="shared" ref="HP37:HP42" si="320">SUM(HQ37:HR37)</f>
        <v>0</v>
      </c>
      <c r="HQ37" s="140" t="s">
        <v>143</v>
      </c>
      <c r="HR37" s="140" t="s">
        <v>143</v>
      </c>
      <c r="HS37" s="120">
        <f t="shared" ref="HS37:HS42" si="321">SUM(HT37:HU37)</f>
        <v>0</v>
      </c>
      <c r="HT37" s="140" t="s">
        <v>143</v>
      </c>
      <c r="HU37" s="141" t="s">
        <v>143</v>
      </c>
      <c r="HV37" s="119">
        <f t="shared" ref="HV37:HV42" si="322">SUM(HW37:HX37)</f>
        <v>0</v>
      </c>
      <c r="HW37" s="140" t="s">
        <v>143</v>
      </c>
      <c r="HX37" s="141" t="s">
        <v>143</v>
      </c>
      <c r="HY37" s="119">
        <f t="shared" ref="HY37:HY42" si="323">SUM(HZ37:IA37)</f>
        <v>0</v>
      </c>
      <c r="HZ37" s="140" t="s">
        <v>143</v>
      </c>
      <c r="IA37" s="140" t="s">
        <v>143</v>
      </c>
      <c r="IB37" s="120">
        <f t="shared" ref="IB37:IB42" si="324">SUM(IC37:ID37)</f>
        <v>0</v>
      </c>
      <c r="IC37" s="140" t="s">
        <v>143</v>
      </c>
      <c r="ID37" s="141" t="s">
        <v>143</v>
      </c>
      <c r="IE37" s="119">
        <f t="shared" ref="IE37:IE42" si="325">SUM(IF37:IG37)</f>
        <v>0</v>
      </c>
      <c r="IF37" s="140" t="s">
        <v>143</v>
      </c>
      <c r="IG37" s="141" t="s">
        <v>143</v>
      </c>
      <c r="IH37" s="119">
        <f t="shared" ref="IH37:IH42" si="326">SUM(II37:IJ37)</f>
        <v>0</v>
      </c>
      <c r="II37" s="140" t="s">
        <v>143</v>
      </c>
      <c r="IJ37" s="140" t="s">
        <v>143</v>
      </c>
      <c r="IK37" s="120">
        <f t="shared" ref="IK37:IK42" si="327">SUM(IL37:IM37)</f>
        <v>0</v>
      </c>
      <c r="IL37" s="140" t="s">
        <v>143</v>
      </c>
      <c r="IM37" s="141" t="s">
        <v>143</v>
      </c>
      <c r="IN37" s="119">
        <f t="shared" ref="IN37:IN42" si="328">SUM(IO37:IP37)</f>
        <v>0</v>
      </c>
      <c r="IO37" s="140" t="s">
        <v>143</v>
      </c>
      <c r="IP37" s="140" t="s">
        <v>143</v>
      </c>
    </row>
    <row r="38" spans="1:250" ht="18" customHeight="1" x14ac:dyDescent="0.15">
      <c r="A38" s="93" t="s">
        <v>390</v>
      </c>
      <c r="B38" s="138">
        <f t="shared" si="284"/>
        <v>0</v>
      </c>
      <c r="C38" s="138">
        <f t="shared" si="285"/>
        <v>0</v>
      </c>
      <c r="D38" s="139">
        <f t="shared" si="286"/>
        <v>0</v>
      </c>
      <c r="E38" s="120">
        <f t="shared" ref="E38:E44" si="329">SUM(F38:G38)</f>
        <v>0</v>
      </c>
      <c r="F38" s="97" t="s">
        <v>143</v>
      </c>
      <c r="G38" s="118" t="s">
        <v>143</v>
      </c>
      <c r="H38" s="120">
        <f t="shared" ref="H38:H45" si="330">SUM(I38:J38)</f>
        <v>0</v>
      </c>
      <c r="I38" s="97" t="s">
        <v>143</v>
      </c>
      <c r="J38" s="118" t="s">
        <v>143</v>
      </c>
      <c r="K38" s="120">
        <f t="shared" ref="K38:K45" si="331">SUM(L38:M38)</f>
        <v>0</v>
      </c>
      <c r="L38" s="97" t="s">
        <v>143</v>
      </c>
      <c r="M38" s="118" t="s">
        <v>143</v>
      </c>
      <c r="N38" s="120">
        <f t="shared" ref="N38:N45" si="332">SUM(O38:P38)</f>
        <v>0</v>
      </c>
      <c r="O38" s="97" t="s">
        <v>143</v>
      </c>
      <c r="P38" s="118" t="s">
        <v>143</v>
      </c>
      <c r="Q38" s="120">
        <f t="shared" ref="Q38:Q45" si="333">SUM(R38:S38)</f>
        <v>0</v>
      </c>
      <c r="R38" s="97" t="s">
        <v>143</v>
      </c>
      <c r="S38" s="118" t="s">
        <v>143</v>
      </c>
      <c r="T38" s="120">
        <f t="shared" ref="T38:T45" si="334">SUM(U38:V38)</f>
        <v>0</v>
      </c>
      <c r="U38" s="97" t="s">
        <v>143</v>
      </c>
      <c r="V38" s="118" t="s">
        <v>143</v>
      </c>
      <c r="W38" s="120">
        <f t="shared" ref="W38:W45" si="335">SUM(X38:Y38)</f>
        <v>0</v>
      </c>
      <c r="X38" s="97" t="s">
        <v>143</v>
      </c>
      <c r="Y38" s="118" t="s">
        <v>143</v>
      </c>
      <c r="Z38" s="120">
        <f t="shared" ref="Z38:Z45" si="336">SUM(AA38:AB38)</f>
        <v>0</v>
      </c>
      <c r="AA38" s="97" t="s">
        <v>143</v>
      </c>
      <c r="AB38" s="118" t="s">
        <v>143</v>
      </c>
      <c r="AC38" s="120">
        <f t="shared" ref="AC38:AC45" si="337">SUM(AD38:AE38)</f>
        <v>0</v>
      </c>
      <c r="AD38" s="97" t="s">
        <v>143</v>
      </c>
      <c r="AE38" s="118" t="s">
        <v>143</v>
      </c>
      <c r="AF38" s="120">
        <f t="shared" ref="AF38:AF45" si="338">SUM(AG38:AH38)</f>
        <v>0</v>
      </c>
      <c r="AG38" s="97" t="s">
        <v>143</v>
      </c>
      <c r="AH38" s="118" t="s">
        <v>143</v>
      </c>
      <c r="AI38" s="120">
        <f t="shared" ref="AI38:AI45" si="339">SUM(AJ38:AK38)</f>
        <v>0</v>
      </c>
      <c r="AJ38" s="97" t="s">
        <v>143</v>
      </c>
      <c r="AK38" s="118" t="s">
        <v>143</v>
      </c>
      <c r="AL38" s="120">
        <f t="shared" ref="AL38:AL45" si="340">SUM(AM38:AN38)</f>
        <v>0</v>
      </c>
      <c r="AM38" s="97" t="s">
        <v>143</v>
      </c>
      <c r="AN38" s="118" t="s">
        <v>143</v>
      </c>
      <c r="AO38" s="120">
        <f t="shared" ref="AO38:AO45" si="341">SUM(AP38:AQ38)</f>
        <v>0</v>
      </c>
      <c r="AP38" s="97" t="s">
        <v>143</v>
      </c>
      <c r="AQ38" s="118" t="s">
        <v>143</v>
      </c>
      <c r="AR38" s="120">
        <f t="shared" ref="AR38:AR45" si="342">SUM(AS38:AT38)</f>
        <v>0</v>
      </c>
      <c r="AS38" s="97" t="s">
        <v>143</v>
      </c>
      <c r="AT38" s="118" t="s">
        <v>143</v>
      </c>
      <c r="AU38" s="120">
        <f t="shared" ref="AU38:AU45" si="343">SUM(AV38:AW38)</f>
        <v>0</v>
      </c>
      <c r="AV38" s="97" t="s">
        <v>143</v>
      </c>
      <c r="AW38" s="118" t="s">
        <v>143</v>
      </c>
      <c r="AX38" s="120">
        <f t="shared" ref="AX38:AX45" si="344">SUM(AY38:AZ38)</f>
        <v>0</v>
      </c>
      <c r="AY38" s="97" t="s">
        <v>143</v>
      </c>
      <c r="AZ38" s="118" t="s">
        <v>143</v>
      </c>
      <c r="BA38" s="120">
        <f t="shared" ref="BA38:BA45" si="345">SUM(BB38:BC38)</f>
        <v>0</v>
      </c>
      <c r="BB38" s="97" t="s">
        <v>143</v>
      </c>
      <c r="BC38" s="118" t="s">
        <v>143</v>
      </c>
      <c r="BD38" s="120">
        <f t="shared" ref="BD38:BD45" si="346">SUM(BE38:BF38)</f>
        <v>0</v>
      </c>
      <c r="BE38" s="97" t="s">
        <v>143</v>
      </c>
      <c r="BF38" s="118" t="s">
        <v>143</v>
      </c>
      <c r="BG38" s="120">
        <f t="shared" ref="BG38:BG45" si="347">SUM(BH38:BI38)</f>
        <v>0</v>
      </c>
      <c r="BH38" s="97" t="s">
        <v>143</v>
      </c>
      <c r="BI38" s="118" t="s">
        <v>143</v>
      </c>
      <c r="BJ38" s="120">
        <f t="shared" ref="BJ38:BJ45" si="348">SUM(BK38:BL38)</f>
        <v>0</v>
      </c>
      <c r="BK38" s="97" t="s">
        <v>143</v>
      </c>
      <c r="BL38" s="118" t="s">
        <v>143</v>
      </c>
      <c r="BM38" s="120">
        <f t="shared" ref="BM38:BM45" si="349">SUM(BN38:BO38)</f>
        <v>0</v>
      </c>
      <c r="BN38" s="97" t="s">
        <v>143</v>
      </c>
      <c r="BO38" s="118" t="s">
        <v>143</v>
      </c>
      <c r="BP38" s="120">
        <f t="shared" ref="BP38:BP45" si="350">SUM(BQ38:BR38)</f>
        <v>0</v>
      </c>
      <c r="BQ38" s="97" t="s">
        <v>143</v>
      </c>
      <c r="BR38" s="118" t="s">
        <v>143</v>
      </c>
      <c r="BS38" s="120">
        <f t="shared" ref="BS38:BS45" si="351">SUM(BT38:BU38)</f>
        <v>0</v>
      </c>
      <c r="BT38" s="97" t="s">
        <v>143</v>
      </c>
      <c r="BU38" s="118" t="s">
        <v>143</v>
      </c>
      <c r="BV38" s="120">
        <f t="shared" ref="BV38:BV45" si="352">SUM(BW38:BX38)</f>
        <v>0</v>
      </c>
      <c r="BW38" s="97" t="s">
        <v>143</v>
      </c>
      <c r="BX38" s="118" t="s">
        <v>143</v>
      </c>
      <c r="BY38" s="120">
        <f t="shared" ref="BY38:BY45" si="353">SUM(BZ38:CA38)</f>
        <v>0</v>
      </c>
      <c r="BZ38" s="97" t="s">
        <v>143</v>
      </c>
      <c r="CA38" s="118" t="s">
        <v>143</v>
      </c>
      <c r="CB38" s="120">
        <f t="shared" ref="CB38:CB45" si="354">SUM(CC38:CD38)</f>
        <v>0</v>
      </c>
      <c r="CC38" s="97" t="s">
        <v>143</v>
      </c>
      <c r="CD38" s="118" t="s">
        <v>143</v>
      </c>
      <c r="CE38" s="120">
        <f t="shared" ref="CE38:CE45" si="355">SUM(CF38:CG38)</f>
        <v>0</v>
      </c>
      <c r="CF38" s="97" t="s">
        <v>143</v>
      </c>
      <c r="CG38" s="118" t="s">
        <v>143</v>
      </c>
      <c r="CH38" s="120">
        <f t="shared" ref="CH38:CH45" si="356">SUM(CI38:CJ38)</f>
        <v>0</v>
      </c>
      <c r="CI38" s="97" t="s">
        <v>143</v>
      </c>
      <c r="CJ38" s="118" t="s">
        <v>143</v>
      </c>
      <c r="CK38" s="120">
        <f t="shared" ref="CK38:CK45" si="357">SUM(CL38:CM38)</f>
        <v>0</v>
      </c>
      <c r="CL38" s="97" t="s">
        <v>143</v>
      </c>
      <c r="CM38" s="118" t="s">
        <v>143</v>
      </c>
      <c r="CN38" s="120">
        <f t="shared" ref="CN38:CN45" si="358">SUM(CO38:CP38)</f>
        <v>0</v>
      </c>
      <c r="CO38" s="140" t="s">
        <v>143</v>
      </c>
      <c r="CP38" s="141" t="s">
        <v>143</v>
      </c>
      <c r="CQ38" s="120">
        <f t="shared" ref="CQ38:CQ45" si="359">SUM(CR38:CS38)</f>
        <v>0</v>
      </c>
      <c r="CR38" s="140" t="s">
        <v>143</v>
      </c>
      <c r="CS38" s="141" t="s">
        <v>143</v>
      </c>
      <c r="CT38" s="120">
        <f t="shared" ref="CT38:CT45" si="360">SUM(CU38:CV38)</f>
        <v>0</v>
      </c>
      <c r="CU38" s="140" t="s">
        <v>143</v>
      </c>
      <c r="CV38" s="141" t="s">
        <v>143</v>
      </c>
      <c r="CW38" s="120">
        <f t="shared" ref="CW38:CW45" si="361">SUM(CX38:CY38)</f>
        <v>0</v>
      </c>
      <c r="CX38" s="140" t="s">
        <v>143</v>
      </c>
      <c r="CY38" s="141" t="s">
        <v>143</v>
      </c>
      <c r="CZ38" s="120">
        <f t="shared" ref="CZ38:CZ45" si="362">SUM(DA38:DB38)</f>
        <v>0</v>
      </c>
      <c r="DA38" s="140" t="s">
        <v>143</v>
      </c>
      <c r="DB38" s="141" t="s">
        <v>143</v>
      </c>
      <c r="DC38" s="119">
        <f t="shared" ref="DC38:DC45" si="363">SUM(DD38:DE38)</f>
        <v>0</v>
      </c>
      <c r="DD38" s="140" t="s">
        <v>143</v>
      </c>
      <c r="DE38" s="140" t="s">
        <v>143</v>
      </c>
      <c r="DF38" s="120">
        <f t="shared" ref="DF38:DF45" si="364">SUM(DG38:DH38)</f>
        <v>0</v>
      </c>
      <c r="DG38" s="140" t="s">
        <v>143</v>
      </c>
      <c r="DH38" s="141" t="s">
        <v>143</v>
      </c>
      <c r="DI38" s="119">
        <f t="shared" ref="DI38:DI45" si="365">SUM(DJ38:DK38)</f>
        <v>0</v>
      </c>
      <c r="DJ38" s="140" t="s">
        <v>143</v>
      </c>
      <c r="DK38" s="141" t="s">
        <v>143</v>
      </c>
      <c r="DL38" s="119">
        <f t="shared" ref="DL38:DL45" si="366">SUM(DM38:DN38)</f>
        <v>0</v>
      </c>
      <c r="DM38" s="140" t="s">
        <v>143</v>
      </c>
      <c r="DN38" s="140" t="s">
        <v>143</v>
      </c>
      <c r="DO38" s="120">
        <f t="shared" ref="DO38:DO45" si="367">SUM(DP38:DQ38)</f>
        <v>0</v>
      </c>
      <c r="DP38" s="140" t="s">
        <v>143</v>
      </c>
      <c r="DQ38" s="141" t="s">
        <v>143</v>
      </c>
      <c r="DR38" s="119">
        <f t="shared" ref="DR38:DR45" si="368">SUM(DS38:DT38)</f>
        <v>0</v>
      </c>
      <c r="DS38" s="140" t="s">
        <v>143</v>
      </c>
      <c r="DT38" s="141" t="s">
        <v>143</v>
      </c>
      <c r="DU38" s="119">
        <f t="shared" si="287"/>
        <v>0</v>
      </c>
      <c r="DV38" s="140" t="s">
        <v>143</v>
      </c>
      <c r="DW38" s="140" t="s">
        <v>143</v>
      </c>
      <c r="DX38" s="120">
        <f t="shared" si="288"/>
        <v>0</v>
      </c>
      <c r="DY38" s="140" t="s">
        <v>143</v>
      </c>
      <c r="DZ38" s="141" t="s">
        <v>143</v>
      </c>
      <c r="EA38" s="119">
        <f t="shared" si="289"/>
        <v>0</v>
      </c>
      <c r="EB38" s="140" t="s">
        <v>143</v>
      </c>
      <c r="EC38" s="141" t="s">
        <v>143</v>
      </c>
      <c r="ED38" s="119">
        <f t="shared" si="290"/>
        <v>0</v>
      </c>
      <c r="EE38" s="140" t="s">
        <v>143</v>
      </c>
      <c r="EF38" s="140" t="s">
        <v>143</v>
      </c>
      <c r="EG38" s="120">
        <f t="shared" si="291"/>
        <v>0</v>
      </c>
      <c r="EH38" s="140" t="s">
        <v>143</v>
      </c>
      <c r="EI38" s="141" t="s">
        <v>143</v>
      </c>
      <c r="EJ38" s="119">
        <f t="shared" si="292"/>
        <v>0</v>
      </c>
      <c r="EK38" s="140" t="s">
        <v>143</v>
      </c>
      <c r="EL38" s="141" t="s">
        <v>143</v>
      </c>
      <c r="EM38" s="119">
        <f t="shared" si="293"/>
        <v>0</v>
      </c>
      <c r="EN38" s="140" t="s">
        <v>143</v>
      </c>
      <c r="EO38" s="140" t="s">
        <v>143</v>
      </c>
      <c r="EP38" s="120">
        <f t="shared" si="294"/>
        <v>0</v>
      </c>
      <c r="EQ38" s="140" t="s">
        <v>143</v>
      </c>
      <c r="ER38" s="141" t="s">
        <v>143</v>
      </c>
      <c r="ES38" s="119">
        <f t="shared" si="295"/>
        <v>0</v>
      </c>
      <c r="ET38" s="140" t="s">
        <v>143</v>
      </c>
      <c r="EU38" s="141" t="s">
        <v>143</v>
      </c>
      <c r="EV38" s="119">
        <f t="shared" si="296"/>
        <v>0</v>
      </c>
      <c r="EW38" s="140" t="s">
        <v>143</v>
      </c>
      <c r="EX38" s="140" t="s">
        <v>143</v>
      </c>
      <c r="EY38" s="120">
        <f t="shared" si="297"/>
        <v>0</v>
      </c>
      <c r="EZ38" s="140" t="s">
        <v>143</v>
      </c>
      <c r="FA38" s="141" t="s">
        <v>143</v>
      </c>
      <c r="FB38" s="119">
        <f t="shared" si="298"/>
        <v>0</v>
      </c>
      <c r="FC38" s="140" t="s">
        <v>143</v>
      </c>
      <c r="FD38" s="141" t="s">
        <v>143</v>
      </c>
      <c r="FE38" s="119">
        <f t="shared" si="299"/>
        <v>0</v>
      </c>
      <c r="FF38" s="140" t="s">
        <v>143</v>
      </c>
      <c r="FG38" s="140" t="s">
        <v>143</v>
      </c>
      <c r="FH38" s="120">
        <f t="shared" si="300"/>
        <v>0</v>
      </c>
      <c r="FI38" s="140" t="s">
        <v>143</v>
      </c>
      <c r="FJ38" s="141" t="s">
        <v>143</v>
      </c>
      <c r="FK38" s="119">
        <f t="shared" si="301"/>
        <v>0</v>
      </c>
      <c r="FL38" s="140" t="s">
        <v>143</v>
      </c>
      <c r="FM38" s="141" t="s">
        <v>143</v>
      </c>
      <c r="FN38" s="119">
        <f t="shared" si="302"/>
        <v>0</v>
      </c>
      <c r="FO38" s="140" t="s">
        <v>143</v>
      </c>
      <c r="FP38" s="140" t="s">
        <v>143</v>
      </c>
      <c r="FQ38" s="120">
        <f t="shared" si="303"/>
        <v>0</v>
      </c>
      <c r="FR38" s="140" t="s">
        <v>143</v>
      </c>
      <c r="FS38" s="141" t="s">
        <v>143</v>
      </c>
      <c r="FT38" s="119">
        <f t="shared" si="304"/>
        <v>0</v>
      </c>
      <c r="FU38" s="140" t="s">
        <v>143</v>
      </c>
      <c r="FV38" s="141" t="s">
        <v>143</v>
      </c>
      <c r="FW38" s="119">
        <f t="shared" si="305"/>
        <v>0</v>
      </c>
      <c r="FX38" s="140" t="s">
        <v>143</v>
      </c>
      <c r="FY38" s="140" t="s">
        <v>143</v>
      </c>
      <c r="FZ38" s="120">
        <f t="shared" si="306"/>
        <v>0</v>
      </c>
      <c r="GA38" s="140" t="s">
        <v>143</v>
      </c>
      <c r="GB38" s="141" t="s">
        <v>143</v>
      </c>
      <c r="GC38" s="119">
        <f t="shared" si="307"/>
        <v>0</v>
      </c>
      <c r="GD38" s="140" t="s">
        <v>143</v>
      </c>
      <c r="GE38" s="141" t="s">
        <v>143</v>
      </c>
      <c r="GF38" s="119">
        <f t="shared" si="308"/>
        <v>0</v>
      </c>
      <c r="GG38" s="140" t="s">
        <v>143</v>
      </c>
      <c r="GH38" s="140" t="s">
        <v>143</v>
      </c>
      <c r="GI38" s="120">
        <f t="shared" si="309"/>
        <v>0</v>
      </c>
      <c r="GJ38" s="140" t="s">
        <v>143</v>
      </c>
      <c r="GK38" s="141" t="s">
        <v>143</v>
      </c>
      <c r="GL38" s="119">
        <f t="shared" si="310"/>
        <v>0</v>
      </c>
      <c r="GM38" s="140" t="s">
        <v>143</v>
      </c>
      <c r="GN38" s="141" t="s">
        <v>143</v>
      </c>
      <c r="GO38" s="119">
        <f t="shared" si="311"/>
        <v>0</v>
      </c>
      <c r="GP38" s="140" t="s">
        <v>143</v>
      </c>
      <c r="GQ38" s="140" t="s">
        <v>143</v>
      </c>
      <c r="GR38" s="120">
        <f t="shared" si="312"/>
        <v>0</v>
      </c>
      <c r="GS38" s="140" t="s">
        <v>143</v>
      </c>
      <c r="GT38" s="141" t="s">
        <v>143</v>
      </c>
      <c r="GU38" s="119">
        <f t="shared" si="313"/>
        <v>0</v>
      </c>
      <c r="GV38" s="140" t="s">
        <v>143</v>
      </c>
      <c r="GW38" s="141" t="s">
        <v>143</v>
      </c>
      <c r="GX38" s="119">
        <f t="shared" si="314"/>
        <v>0</v>
      </c>
      <c r="GY38" s="140" t="s">
        <v>143</v>
      </c>
      <c r="GZ38" s="140" t="s">
        <v>143</v>
      </c>
      <c r="HA38" s="120">
        <f t="shared" si="315"/>
        <v>0</v>
      </c>
      <c r="HB38" s="140" t="s">
        <v>143</v>
      </c>
      <c r="HC38" s="141" t="s">
        <v>143</v>
      </c>
      <c r="HD38" s="119">
        <f t="shared" si="316"/>
        <v>0</v>
      </c>
      <c r="HE38" s="140" t="s">
        <v>143</v>
      </c>
      <c r="HF38" s="141" t="s">
        <v>143</v>
      </c>
      <c r="HG38" s="119">
        <f t="shared" si="317"/>
        <v>0</v>
      </c>
      <c r="HH38" s="140" t="s">
        <v>143</v>
      </c>
      <c r="HI38" s="140" t="s">
        <v>143</v>
      </c>
      <c r="HJ38" s="120">
        <f t="shared" si="318"/>
        <v>0</v>
      </c>
      <c r="HK38" s="140" t="s">
        <v>143</v>
      </c>
      <c r="HL38" s="141" t="s">
        <v>143</v>
      </c>
      <c r="HM38" s="119">
        <f t="shared" si="319"/>
        <v>0</v>
      </c>
      <c r="HN38" s="140" t="s">
        <v>143</v>
      </c>
      <c r="HO38" s="141" t="s">
        <v>143</v>
      </c>
      <c r="HP38" s="119">
        <f t="shared" si="320"/>
        <v>0</v>
      </c>
      <c r="HQ38" s="140" t="s">
        <v>143</v>
      </c>
      <c r="HR38" s="140" t="s">
        <v>143</v>
      </c>
      <c r="HS38" s="120">
        <f t="shared" si="321"/>
        <v>0</v>
      </c>
      <c r="HT38" s="140" t="s">
        <v>143</v>
      </c>
      <c r="HU38" s="141" t="s">
        <v>143</v>
      </c>
      <c r="HV38" s="119">
        <f t="shared" si="322"/>
        <v>0</v>
      </c>
      <c r="HW38" s="140" t="s">
        <v>143</v>
      </c>
      <c r="HX38" s="141" t="s">
        <v>143</v>
      </c>
      <c r="HY38" s="119">
        <f t="shared" si="323"/>
        <v>0</v>
      </c>
      <c r="HZ38" s="140" t="s">
        <v>143</v>
      </c>
      <c r="IA38" s="140" t="s">
        <v>143</v>
      </c>
      <c r="IB38" s="120">
        <f t="shared" si="324"/>
        <v>0</v>
      </c>
      <c r="IC38" s="140" t="s">
        <v>143</v>
      </c>
      <c r="ID38" s="141" t="s">
        <v>143</v>
      </c>
      <c r="IE38" s="119">
        <f t="shared" si="325"/>
        <v>0</v>
      </c>
      <c r="IF38" s="140" t="s">
        <v>143</v>
      </c>
      <c r="IG38" s="141" t="s">
        <v>143</v>
      </c>
      <c r="IH38" s="119">
        <f t="shared" si="326"/>
        <v>0</v>
      </c>
      <c r="II38" s="140" t="s">
        <v>143</v>
      </c>
      <c r="IJ38" s="140" t="s">
        <v>143</v>
      </c>
      <c r="IK38" s="120">
        <f t="shared" si="327"/>
        <v>0</v>
      </c>
      <c r="IL38" s="140" t="s">
        <v>143</v>
      </c>
      <c r="IM38" s="141" t="s">
        <v>143</v>
      </c>
      <c r="IN38" s="119">
        <f t="shared" si="328"/>
        <v>0</v>
      </c>
      <c r="IO38" s="140" t="s">
        <v>143</v>
      </c>
      <c r="IP38" s="140" t="s">
        <v>143</v>
      </c>
    </row>
    <row r="39" spans="1:250" ht="18" customHeight="1" x14ac:dyDescent="0.15">
      <c r="A39" s="93" t="s">
        <v>391</v>
      </c>
      <c r="B39" s="138">
        <f t="shared" si="284"/>
        <v>0</v>
      </c>
      <c r="C39" s="138">
        <f t="shared" si="285"/>
        <v>0</v>
      </c>
      <c r="D39" s="138">
        <f t="shared" si="286"/>
        <v>0</v>
      </c>
      <c r="E39" s="119">
        <f t="shared" si="329"/>
        <v>0</v>
      </c>
      <c r="F39" s="97" t="s">
        <v>143</v>
      </c>
      <c r="G39" s="118" t="s">
        <v>143</v>
      </c>
      <c r="H39" s="120">
        <f t="shared" si="330"/>
        <v>0</v>
      </c>
      <c r="I39" s="97" t="s">
        <v>143</v>
      </c>
      <c r="J39" s="118" t="s">
        <v>143</v>
      </c>
      <c r="K39" s="120">
        <f t="shared" si="331"/>
        <v>0</v>
      </c>
      <c r="L39" s="97" t="s">
        <v>143</v>
      </c>
      <c r="M39" s="118" t="s">
        <v>143</v>
      </c>
      <c r="N39" s="120">
        <f t="shared" si="332"/>
        <v>0</v>
      </c>
      <c r="O39" s="97" t="s">
        <v>143</v>
      </c>
      <c r="P39" s="118" t="s">
        <v>143</v>
      </c>
      <c r="Q39" s="120">
        <f t="shared" si="333"/>
        <v>0</v>
      </c>
      <c r="R39" s="97" t="s">
        <v>143</v>
      </c>
      <c r="S39" s="118" t="s">
        <v>143</v>
      </c>
      <c r="T39" s="120">
        <f t="shared" si="334"/>
        <v>0</v>
      </c>
      <c r="U39" s="97" t="s">
        <v>143</v>
      </c>
      <c r="V39" s="118" t="s">
        <v>143</v>
      </c>
      <c r="W39" s="120">
        <f t="shared" si="335"/>
        <v>0</v>
      </c>
      <c r="X39" s="97" t="s">
        <v>143</v>
      </c>
      <c r="Y39" s="118" t="s">
        <v>143</v>
      </c>
      <c r="Z39" s="120">
        <f t="shared" si="336"/>
        <v>0</v>
      </c>
      <c r="AA39" s="97" t="s">
        <v>143</v>
      </c>
      <c r="AB39" s="118" t="s">
        <v>143</v>
      </c>
      <c r="AC39" s="120">
        <f t="shared" si="337"/>
        <v>0</v>
      </c>
      <c r="AD39" s="97" t="s">
        <v>143</v>
      </c>
      <c r="AE39" s="118" t="s">
        <v>143</v>
      </c>
      <c r="AF39" s="120">
        <f t="shared" si="338"/>
        <v>0</v>
      </c>
      <c r="AG39" s="97" t="s">
        <v>143</v>
      </c>
      <c r="AH39" s="118" t="s">
        <v>143</v>
      </c>
      <c r="AI39" s="120">
        <f t="shared" si="339"/>
        <v>0</v>
      </c>
      <c r="AJ39" s="97" t="s">
        <v>143</v>
      </c>
      <c r="AK39" s="118" t="s">
        <v>143</v>
      </c>
      <c r="AL39" s="120">
        <f t="shared" si="340"/>
        <v>0</v>
      </c>
      <c r="AM39" s="97" t="s">
        <v>143</v>
      </c>
      <c r="AN39" s="118" t="s">
        <v>143</v>
      </c>
      <c r="AO39" s="120">
        <f t="shared" si="341"/>
        <v>0</v>
      </c>
      <c r="AP39" s="97" t="s">
        <v>143</v>
      </c>
      <c r="AQ39" s="118" t="s">
        <v>143</v>
      </c>
      <c r="AR39" s="120">
        <f t="shared" si="342"/>
        <v>0</v>
      </c>
      <c r="AS39" s="97" t="s">
        <v>143</v>
      </c>
      <c r="AT39" s="118" t="s">
        <v>143</v>
      </c>
      <c r="AU39" s="120">
        <f t="shared" si="343"/>
        <v>0</v>
      </c>
      <c r="AV39" s="97" t="s">
        <v>143</v>
      </c>
      <c r="AW39" s="118" t="s">
        <v>143</v>
      </c>
      <c r="AX39" s="120">
        <f t="shared" si="344"/>
        <v>0</v>
      </c>
      <c r="AY39" s="97" t="s">
        <v>143</v>
      </c>
      <c r="AZ39" s="118" t="s">
        <v>143</v>
      </c>
      <c r="BA39" s="120">
        <f t="shared" si="345"/>
        <v>0</v>
      </c>
      <c r="BB39" s="97" t="s">
        <v>143</v>
      </c>
      <c r="BC39" s="118" t="s">
        <v>143</v>
      </c>
      <c r="BD39" s="120">
        <f t="shared" si="346"/>
        <v>0</v>
      </c>
      <c r="BE39" s="97" t="s">
        <v>143</v>
      </c>
      <c r="BF39" s="118" t="s">
        <v>143</v>
      </c>
      <c r="BG39" s="120">
        <f t="shared" si="347"/>
        <v>0</v>
      </c>
      <c r="BH39" s="97" t="s">
        <v>143</v>
      </c>
      <c r="BI39" s="118" t="s">
        <v>143</v>
      </c>
      <c r="BJ39" s="120">
        <f t="shared" si="348"/>
        <v>0</v>
      </c>
      <c r="BK39" s="97" t="s">
        <v>143</v>
      </c>
      <c r="BL39" s="118" t="s">
        <v>143</v>
      </c>
      <c r="BM39" s="120">
        <f t="shared" si="349"/>
        <v>0</v>
      </c>
      <c r="BN39" s="97" t="s">
        <v>143</v>
      </c>
      <c r="BO39" s="118" t="s">
        <v>143</v>
      </c>
      <c r="BP39" s="120">
        <f t="shared" si="350"/>
        <v>0</v>
      </c>
      <c r="BQ39" s="97" t="s">
        <v>143</v>
      </c>
      <c r="BR39" s="118" t="s">
        <v>143</v>
      </c>
      <c r="BS39" s="120">
        <f t="shared" si="351"/>
        <v>0</v>
      </c>
      <c r="BT39" s="97" t="s">
        <v>143</v>
      </c>
      <c r="BU39" s="118" t="s">
        <v>143</v>
      </c>
      <c r="BV39" s="120">
        <f t="shared" si="352"/>
        <v>0</v>
      </c>
      <c r="BW39" s="97" t="s">
        <v>143</v>
      </c>
      <c r="BX39" s="118" t="s">
        <v>143</v>
      </c>
      <c r="BY39" s="120">
        <f t="shared" si="353"/>
        <v>0</v>
      </c>
      <c r="BZ39" s="97" t="s">
        <v>143</v>
      </c>
      <c r="CA39" s="118" t="s">
        <v>143</v>
      </c>
      <c r="CB39" s="120">
        <f t="shared" si="354"/>
        <v>0</v>
      </c>
      <c r="CC39" s="97" t="s">
        <v>143</v>
      </c>
      <c r="CD39" s="118" t="s">
        <v>143</v>
      </c>
      <c r="CE39" s="120">
        <f t="shared" si="355"/>
        <v>0</v>
      </c>
      <c r="CF39" s="97" t="s">
        <v>143</v>
      </c>
      <c r="CG39" s="118" t="s">
        <v>143</v>
      </c>
      <c r="CH39" s="120">
        <f t="shared" si="356"/>
        <v>0</v>
      </c>
      <c r="CI39" s="97" t="s">
        <v>143</v>
      </c>
      <c r="CJ39" s="118" t="s">
        <v>143</v>
      </c>
      <c r="CK39" s="120">
        <f t="shared" si="357"/>
        <v>0</v>
      </c>
      <c r="CL39" s="97" t="s">
        <v>143</v>
      </c>
      <c r="CM39" s="118" t="s">
        <v>143</v>
      </c>
      <c r="CN39" s="120">
        <f t="shared" si="358"/>
        <v>0</v>
      </c>
      <c r="CO39" s="140" t="s">
        <v>143</v>
      </c>
      <c r="CP39" s="141" t="s">
        <v>143</v>
      </c>
      <c r="CQ39" s="120">
        <f t="shared" si="359"/>
        <v>0</v>
      </c>
      <c r="CR39" s="140" t="s">
        <v>143</v>
      </c>
      <c r="CS39" s="141" t="s">
        <v>143</v>
      </c>
      <c r="CT39" s="120">
        <f t="shared" si="360"/>
        <v>0</v>
      </c>
      <c r="CU39" s="140" t="s">
        <v>143</v>
      </c>
      <c r="CV39" s="141" t="s">
        <v>143</v>
      </c>
      <c r="CW39" s="120">
        <f t="shared" si="361"/>
        <v>0</v>
      </c>
      <c r="CX39" s="140" t="s">
        <v>143</v>
      </c>
      <c r="CY39" s="141" t="s">
        <v>143</v>
      </c>
      <c r="CZ39" s="120">
        <f t="shared" si="362"/>
        <v>0</v>
      </c>
      <c r="DA39" s="140" t="s">
        <v>143</v>
      </c>
      <c r="DB39" s="141" t="s">
        <v>143</v>
      </c>
      <c r="DC39" s="119">
        <f t="shared" si="363"/>
        <v>0</v>
      </c>
      <c r="DD39" s="140" t="s">
        <v>143</v>
      </c>
      <c r="DE39" s="140" t="s">
        <v>143</v>
      </c>
      <c r="DF39" s="120">
        <f t="shared" si="364"/>
        <v>0</v>
      </c>
      <c r="DG39" s="140" t="s">
        <v>143</v>
      </c>
      <c r="DH39" s="141" t="s">
        <v>143</v>
      </c>
      <c r="DI39" s="119">
        <f t="shared" si="365"/>
        <v>0</v>
      </c>
      <c r="DJ39" s="140" t="s">
        <v>143</v>
      </c>
      <c r="DK39" s="141" t="s">
        <v>143</v>
      </c>
      <c r="DL39" s="119">
        <f t="shared" si="366"/>
        <v>0</v>
      </c>
      <c r="DM39" s="140" t="s">
        <v>143</v>
      </c>
      <c r="DN39" s="140" t="s">
        <v>143</v>
      </c>
      <c r="DO39" s="120">
        <f t="shared" si="367"/>
        <v>0</v>
      </c>
      <c r="DP39" s="140" t="s">
        <v>143</v>
      </c>
      <c r="DQ39" s="141" t="s">
        <v>143</v>
      </c>
      <c r="DR39" s="119">
        <f t="shared" si="368"/>
        <v>0</v>
      </c>
      <c r="DS39" s="140" t="s">
        <v>143</v>
      </c>
      <c r="DT39" s="141" t="s">
        <v>143</v>
      </c>
      <c r="DU39" s="119">
        <f t="shared" si="287"/>
        <v>0</v>
      </c>
      <c r="DV39" s="140" t="s">
        <v>143</v>
      </c>
      <c r="DW39" s="140" t="s">
        <v>143</v>
      </c>
      <c r="DX39" s="120">
        <f t="shared" si="288"/>
        <v>0</v>
      </c>
      <c r="DY39" s="140" t="s">
        <v>143</v>
      </c>
      <c r="DZ39" s="141" t="s">
        <v>143</v>
      </c>
      <c r="EA39" s="119">
        <f t="shared" si="289"/>
        <v>0</v>
      </c>
      <c r="EB39" s="140" t="s">
        <v>143</v>
      </c>
      <c r="EC39" s="141" t="s">
        <v>143</v>
      </c>
      <c r="ED39" s="119">
        <f t="shared" si="290"/>
        <v>0</v>
      </c>
      <c r="EE39" s="140" t="s">
        <v>143</v>
      </c>
      <c r="EF39" s="140" t="s">
        <v>143</v>
      </c>
      <c r="EG39" s="120">
        <f t="shared" si="291"/>
        <v>0</v>
      </c>
      <c r="EH39" s="140" t="s">
        <v>143</v>
      </c>
      <c r="EI39" s="141" t="s">
        <v>143</v>
      </c>
      <c r="EJ39" s="119">
        <f t="shared" si="292"/>
        <v>0</v>
      </c>
      <c r="EK39" s="140" t="s">
        <v>143</v>
      </c>
      <c r="EL39" s="141" t="s">
        <v>143</v>
      </c>
      <c r="EM39" s="119">
        <f t="shared" si="293"/>
        <v>0</v>
      </c>
      <c r="EN39" s="140" t="s">
        <v>143</v>
      </c>
      <c r="EO39" s="140" t="s">
        <v>143</v>
      </c>
      <c r="EP39" s="120">
        <f t="shared" si="294"/>
        <v>0</v>
      </c>
      <c r="EQ39" s="140" t="s">
        <v>143</v>
      </c>
      <c r="ER39" s="141" t="s">
        <v>143</v>
      </c>
      <c r="ES39" s="119">
        <f t="shared" si="295"/>
        <v>0</v>
      </c>
      <c r="ET39" s="140" t="s">
        <v>143</v>
      </c>
      <c r="EU39" s="141" t="s">
        <v>143</v>
      </c>
      <c r="EV39" s="119">
        <f t="shared" si="296"/>
        <v>0</v>
      </c>
      <c r="EW39" s="140" t="s">
        <v>143</v>
      </c>
      <c r="EX39" s="140" t="s">
        <v>143</v>
      </c>
      <c r="EY39" s="120">
        <f t="shared" si="297"/>
        <v>0</v>
      </c>
      <c r="EZ39" s="140" t="s">
        <v>143</v>
      </c>
      <c r="FA39" s="141" t="s">
        <v>143</v>
      </c>
      <c r="FB39" s="119">
        <f t="shared" si="298"/>
        <v>0</v>
      </c>
      <c r="FC39" s="140" t="s">
        <v>143</v>
      </c>
      <c r="FD39" s="141" t="s">
        <v>143</v>
      </c>
      <c r="FE39" s="119">
        <f t="shared" si="299"/>
        <v>0</v>
      </c>
      <c r="FF39" s="140" t="s">
        <v>143</v>
      </c>
      <c r="FG39" s="140" t="s">
        <v>143</v>
      </c>
      <c r="FH39" s="120">
        <f t="shared" si="300"/>
        <v>0</v>
      </c>
      <c r="FI39" s="140" t="s">
        <v>143</v>
      </c>
      <c r="FJ39" s="141" t="s">
        <v>143</v>
      </c>
      <c r="FK39" s="119">
        <f t="shared" si="301"/>
        <v>0</v>
      </c>
      <c r="FL39" s="140" t="s">
        <v>143</v>
      </c>
      <c r="FM39" s="141" t="s">
        <v>143</v>
      </c>
      <c r="FN39" s="119">
        <f t="shared" si="302"/>
        <v>0</v>
      </c>
      <c r="FO39" s="140" t="s">
        <v>143</v>
      </c>
      <c r="FP39" s="140" t="s">
        <v>143</v>
      </c>
      <c r="FQ39" s="120">
        <f t="shared" si="303"/>
        <v>0</v>
      </c>
      <c r="FR39" s="140" t="s">
        <v>143</v>
      </c>
      <c r="FS39" s="141" t="s">
        <v>143</v>
      </c>
      <c r="FT39" s="119">
        <f t="shared" si="304"/>
        <v>0</v>
      </c>
      <c r="FU39" s="140" t="s">
        <v>143</v>
      </c>
      <c r="FV39" s="141" t="s">
        <v>143</v>
      </c>
      <c r="FW39" s="119">
        <f t="shared" si="305"/>
        <v>0</v>
      </c>
      <c r="FX39" s="140" t="s">
        <v>143</v>
      </c>
      <c r="FY39" s="140" t="s">
        <v>143</v>
      </c>
      <c r="FZ39" s="120">
        <f t="shared" si="306"/>
        <v>0</v>
      </c>
      <c r="GA39" s="140" t="s">
        <v>143</v>
      </c>
      <c r="GB39" s="141" t="s">
        <v>143</v>
      </c>
      <c r="GC39" s="119">
        <f t="shared" si="307"/>
        <v>0</v>
      </c>
      <c r="GD39" s="140" t="s">
        <v>143</v>
      </c>
      <c r="GE39" s="141" t="s">
        <v>143</v>
      </c>
      <c r="GF39" s="119">
        <f t="shared" si="308"/>
        <v>0</v>
      </c>
      <c r="GG39" s="140" t="s">
        <v>143</v>
      </c>
      <c r="GH39" s="140" t="s">
        <v>143</v>
      </c>
      <c r="GI39" s="120">
        <f t="shared" si="309"/>
        <v>0</v>
      </c>
      <c r="GJ39" s="140" t="s">
        <v>143</v>
      </c>
      <c r="GK39" s="141" t="s">
        <v>143</v>
      </c>
      <c r="GL39" s="119">
        <f t="shared" si="310"/>
        <v>0</v>
      </c>
      <c r="GM39" s="140" t="s">
        <v>143</v>
      </c>
      <c r="GN39" s="141" t="s">
        <v>143</v>
      </c>
      <c r="GO39" s="119">
        <f t="shared" si="311"/>
        <v>0</v>
      </c>
      <c r="GP39" s="140" t="s">
        <v>143</v>
      </c>
      <c r="GQ39" s="140" t="s">
        <v>143</v>
      </c>
      <c r="GR39" s="120">
        <f t="shared" si="312"/>
        <v>0</v>
      </c>
      <c r="GS39" s="140" t="s">
        <v>143</v>
      </c>
      <c r="GT39" s="141" t="s">
        <v>143</v>
      </c>
      <c r="GU39" s="119">
        <f t="shared" si="313"/>
        <v>0</v>
      </c>
      <c r="GV39" s="140" t="s">
        <v>143</v>
      </c>
      <c r="GW39" s="141" t="s">
        <v>143</v>
      </c>
      <c r="GX39" s="119">
        <f t="shared" si="314"/>
        <v>0</v>
      </c>
      <c r="GY39" s="140" t="s">
        <v>143</v>
      </c>
      <c r="GZ39" s="140" t="s">
        <v>143</v>
      </c>
      <c r="HA39" s="120">
        <f t="shared" si="315"/>
        <v>0</v>
      </c>
      <c r="HB39" s="140" t="s">
        <v>143</v>
      </c>
      <c r="HC39" s="141" t="s">
        <v>143</v>
      </c>
      <c r="HD39" s="119">
        <f t="shared" si="316"/>
        <v>0</v>
      </c>
      <c r="HE39" s="140" t="s">
        <v>143</v>
      </c>
      <c r="HF39" s="141" t="s">
        <v>143</v>
      </c>
      <c r="HG39" s="119">
        <f t="shared" si="317"/>
        <v>0</v>
      </c>
      <c r="HH39" s="140" t="s">
        <v>143</v>
      </c>
      <c r="HI39" s="140" t="s">
        <v>143</v>
      </c>
      <c r="HJ39" s="120">
        <f t="shared" si="318"/>
        <v>0</v>
      </c>
      <c r="HK39" s="140" t="s">
        <v>143</v>
      </c>
      <c r="HL39" s="141" t="s">
        <v>143</v>
      </c>
      <c r="HM39" s="119">
        <f t="shared" si="319"/>
        <v>0</v>
      </c>
      <c r="HN39" s="140" t="s">
        <v>143</v>
      </c>
      <c r="HO39" s="141" t="s">
        <v>143</v>
      </c>
      <c r="HP39" s="119">
        <f t="shared" si="320"/>
        <v>0</v>
      </c>
      <c r="HQ39" s="140" t="s">
        <v>143</v>
      </c>
      <c r="HR39" s="140" t="s">
        <v>143</v>
      </c>
      <c r="HS39" s="120">
        <f t="shared" si="321"/>
        <v>0</v>
      </c>
      <c r="HT39" s="140" t="s">
        <v>143</v>
      </c>
      <c r="HU39" s="141" t="s">
        <v>143</v>
      </c>
      <c r="HV39" s="119">
        <f t="shared" si="322"/>
        <v>0</v>
      </c>
      <c r="HW39" s="140" t="s">
        <v>143</v>
      </c>
      <c r="HX39" s="141" t="s">
        <v>143</v>
      </c>
      <c r="HY39" s="119">
        <f t="shared" si="323"/>
        <v>0</v>
      </c>
      <c r="HZ39" s="140" t="s">
        <v>143</v>
      </c>
      <c r="IA39" s="140" t="s">
        <v>143</v>
      </c>
      <c r="IB39" s="120">
        <f t="shared" si="324"/>
        <v>0</v>
      </c>
      <c r="IC39" s="140" t="s">
        <v>143</v>
      </c>
      <c r="ID39" s="141" t="s">
        <v>143</v>
      </c>
      <c r="IE39" s="119">
        <f t="shared" si="325"/>
        <v>0</v>
      </c>
      <c r="IF39" s="140" t="s">
        <v>143</v>
      </c>
      <c r="IG39" s="141" t="s">
        <v>143</v>
      </c>
      <c r="IH39" s="119">
        <f t="shared" si="326"/>
        <v>0</v>
      </c>
      <c r="II39" s="140" t="s">
        <v>143</v>
      </c>
      <c r="IJ39" s="140" t="s">
        <v>143</v>
      </c>
      <c r="IK39" s="120">
        <f t="shared" si="327"/>
        <v>0</v>
      </c>
      <c r="IL39" s="140" t="s">
        <v>143</v>
      </c>
      <c r="IM39" s="141" t="s">
        <v>143</v>
      </c>
      <c r="IN39" s="119">
        <f t="shared" si="328"/>
        <v>0</v>
      </c>
      <c r="IO39" s="140" t="s">
        <v>143</v>
      </c>
      <c r="IP39" s="140" t="s">
        <v>143</v>
      </c>
    </row>
    <row r="40" spans="1:250" ht="18" customHeight="1" x14ac:dyDescent="0.15">
      <c r="A40" s="93" t="s">
        <v>392</v>
      </c>
      <c r="B40" s="138">
        <f t="shared" si="284"/>
        <v>0</v>
      </c>
      <c r="C40" s="138">
        <f t="shared" si="285"/>
        <v>0</v>
      </c>
      <c r="D40" s="138">
        <f t="shared" si="286"/>
        <v>0</v>
      </c>
      <c r="E40" s="119">
        <f t="shared" si="329"/>
        <v>0</v>
      </c>
      <c r="F40" s="97" t="s">
        <v>143</v>
      </c>
      <c r="G40" s="118" t="s">
        <v>143</v>
      </c>
      <c r="H40" s="120">
        <f t="shared" si="330"/>
        <v>0</v>
      </c>
      <c r="I40" s="97" t="s">
        <v>143</v>
      </c>
      <c r="J40" s="118" t="s">
        <v>143</v>
      </c>
      <c r="K40" s="120">
        <f t="shared" si="331"/>
        <v>0</v>
      </c>
      <c r="L40" s="97" t="s">
        <v>143</v>
      </c>
      <c r="M40" s="118" t="s">
        <v>143</v>
      </c>
      <c r="N40" s="120">
        <f t="shared" si="332"/>
        <v>0</v>
      </c>
      <c r="O40" s="97" t="s">
        <v>143</v>
      </c>
      <c r="P40" s="118" t="s">
        <v>143</v>
      </c>
      <c r="Q40" s="120">
        <f t="shared" si="333"/>
        <v>0</v>
      </c>
      <c r="R40" s="97" t="s">
        <v>143</v>
      </c>
      <c r="S40" s="118" t="s">
        <v>143</v>
      </c>
      <c r="T40" s="120">
        <f t="shared" si="334"/>
        <v>0</v>
      </c>
      <c r="U40" s="97" t="s">
        <v>143</v>
      </c>
      <c r="V40" s="118" t="s">
        <v>143</v>
      </c>
      <c r="W40" s="120">
        <f t="shared" si="335"/>
        <v>0</v>
      </c>
      <c r="X40" s="97" t="s">
        <v>143</v>
      </c>
      <c r="Y40" s="118" t="s">
        <v>143</v>
      </c>
      <c r="Z40" s="120">
        <f t="shared" si="336"/>
        <v>0</v>
      </c>
      <c r="AA40" s="97" t="s">
        <v>143</v>
      </c>
      <c r="AB40" s="118" t="s">
        <v>143</v>
      </c>
      <c r="AC40" s="120">
        <f t="shared" si="337"/>
        <v>0</v>
      </c>
      <c r="AD40" s="97" t="s">
        <v>143</v>
      </c>
      <c r="AE40" s="118" t="s">
        <v>143</v>
      </c>
      <c r="AF40" s="120">
        <f t="shared" si="338"/>
        <v>0</v>
      </c>
      <c r="AG40" s="97" t="s">
        <v>143</v>
      </c>
      <c r="AH40" s="118" t="s">
        <v>143</v>
      </c>
      <c r="AI40" s="120">
        <f t="shared" si="339"/>
        <v>0</v>
      </c>
      <c r="AJ40" s="97" t="s">
        <v>143</v>
      </c>
      <c r="AK40" s="118" t="s">
        <v>143</v>
      </c>
      <c r="AL40" s="120">
        <f t="shared" si="340"/>
        <v>0</v>
      </c>
      <c r="AM40" s="97" t="s">
        <v>143</v>
      </c>
      <c r="AN40" s="118" t="s">
        <v>143</v>
      </c>
      <c r="AO40" s="120">
        <f t="shared" si="341"/>
        <v>0</v>
      </c>
      <c r="AP40" s="97" t="s">
        <v>143</v>
      </c>
      <c r="AQ40" s="118" t="s">
        <v>143</v>
      </c>
      <c r="AR40" s="120">
        <f t="shared" si="342"/>
        <v>0</v>
      </c>
      <c r="AS40" s="97" t="s">
        <v>143</v>
      </c>
      <c r="AT40" s="118" t="s">
        <v>143</v>
      </c>
      <c r="AU40" s="120">
        <f t="shared" si="343"/>
        <v>0</v>
      </c>
      <c r="AV40" s="97" t="s">
        <v>143</v>
      </c>
      <c r="AW40" s="118" t="s">
        <v>143</v>
      </c>
      <c r="AX40" s="120">
        <f t="shared" si="344"/>
        <v>0</v>
      </c>
      <c r="AY40" s="97" t="s">
        <v>143</v>
      </c>
      <c r="AZ40" s="118" t="s">
        <v>143</v>
      </c>
      <c r="BA40" s="120">
        <f t="shared" si="345"/>
        <v>0</v>
      </c>
      <c r="BB40" s="97" t="s">
        <v>143</v>
      </c>
      <c r="BC40" s="118" t="s">
        <v>143</v>
      </c>
      <c r="BD40" s="120">
        <f t="shared" si="346"/>
        <v>0</v>
      </c>
      <c r="BE40" s="97" t="s">
        <v>143</v>
      </c>
      <c r="BF40" s="118" t="s">
        <v>143</v>
      </c>
      <c r="BG40" s="120">
        <f t="shared" si="347"/>
        <v>0</v>
      </c>
      <c r="BH40" s="97" t="s">
        <v>143</v>
      </c>
      <c r="BI40" s="118" t="s">
        <v>143</v>
      </c>
      <c r="BJ40" s="120">
        <f t="shared" si="348"/>
        <v>0</v>
      </c>
      <c r="BK40" s="97" t="s">
        <v>143</v>
      </c>
      <c r="BL40" s="118" t="s">
        <v>143</v>
      </c>
      <c r="BM40" s="120">
        <f t="shared" si="349"/>
        <v>0</v>
      </c>
      <c r="BN40" s="97" t="s">
        <v>143</v>
      </c>
      <c r="BO40" s="118" t="s">
        <v>143</v>
      </c>
      <c r="BP40" s="120">
        <f t="shared" si="350"/>
        <v>0</v>
      </c>
      <c r="BQ40" s="97" t="s">
        <v>143</v>
      </c>
      <c r="BR40" s="118" t="s">
        <v>143</v>
      </c>
      <c r="BS40" s="120">
        <f t="shared" si="351"/>
        <v>0</v>
      </c>
      <c r="BT40" s="97" t="s">
        <v>143</v>
      </c>
      <c r="BU40" s="118" t="s">
        <v>143</v>
      </c>
      <c r="BV40" s="120">
        <f t="shared" si="352"/>
        <v>0</v>
      </c>
      <c r="BW40" s="97" t="s">
        <v>143</v>
      </c>
      <c r="BX40" s="118" t="s">
        <v>143</v>
      </c>
      <c r="BY40" s="120">
        <f t="shared" si="353"/>
        <v>0</v>
      </c>
      <c r="BZ40" s="97" t="s">
        <v>143</v>
      </c>
      <c r="CA40" s="118" t="s">
        <v>143</v>
      </c>
      <c r="CB40" s="120">
        <f t="shared" si="354"/>
        <v>0</v>
      </c>
      <c r="CC40" s="97" t="s">
        <v>143</v>
      </c>
      <c r="CD40" s="118" t="s">
        <v>143</v>
      </c>
      <c r="CE40" s="120">
        <f t="shared" si="355"/>
        <v>0</v>
      </c>
      <c r="CF40" s="97" t="s">
        <v>143</v>
      </c>
      <c r="CG40" s="118" t="s">
        <v>143</v>
      </c>
      <c r="CH40" s="120">
        <f t="shared" si="356"/>
        <v>0</v>
      </c>
      <c r="CI40" s="97" t="s">
        <v>143</v>
      </c>
      <c r="CJ40" s="118" t="s">
        <v>143</v>
      </c>
      <c r="CK40" s="120">
        <f t="shared" si="357"/>
        <v>0</v>
      </c>
      <c r="CL40" s="97" t="s">
        <v>143</v>
      </c>
      <c r="CM40" s="118" t="s">
        <v>143</v>
      </c>
      <c r="CN40" s="120">
        <f t="shared" si="358"/>
        <v>0</v>
      </c>
      <c r="CO40" s="140" t="s">
        <v>143</v>
      </c>
      <c r="CP40" s="141" t="s">
        <v>143</v>
      </c>
      <c r="CQ40" s="120">
        <f t="shared" si="359"/>
        <v>0</v>
      </c>
      <c r="CR40" s="140" t="s">
        <v>143</v>
      </c>
      <c r="CS40" s="141" t="s">
        <v>143</v>
      </c>
      <c r="CT40" s="120">
        <f t="shared" si="360"/>
        <v>0</v>
      </c>
      <c r="CU40" s="140" t="s">
        <v>143</v>
      </c>
      <c r="CV40" s="141" t="s">
        <v>143</v>
      </c>
      <c r="CW40" s="120">
        <f t="shared" si="361"/>
        <v>0</v>
      </c>
      <c r="CX40" s="140" t="s">
        <v>143</v>
      </c>
      <c r="CY40" s="141" t="s">
        <v>143</v>
      </c>
      <c r="CZ40" s="120">
        <f t="shared" si="362"/>
        <v>0</v>
      </c>
      <c r="DA40" s="140" t="s">
        <v>143</v>
      </c>
      <c r="DB40" s="141" t="s">
        <v>143</v>
      </c>
      <c r="DC40" s="119">
        <f t="shared" si="363"/>
        <v>0</v>
      </c>
      <c r="DD40" s="140" t="s">
        <v>143</v>
      </c>
      <c r="DE40" s="140" t="s">
        <v>143</v>
      </c>
      <c r="DF40" s="120">
        <f t="shared" si="364"/>
        <v>0</v>
      </c>
      <c r="DG40" s="140" t="s">
        <v>143</v>
      </c>
      <c r="DH40" s="141" t="s">
        <v>143</v>
      </c>
      <c r="DI40" s="119">
        <f t="shared" si="365"/>
        <v>0</v>
      </c>
      <c r="DJ40" s="140" t="s">
        <v>143</v>
      </c>
      <c r="DK40" s="141" t="s">
        <v>143</v>
      </c>
      <c r="DL40" s="119">
        <f t="shared" si="366"/>
        <v>0</v>
      </c>
      <c r="DM40" s="140" t="s">
        <v>143</v>
      </c>
      <c r="DN40" s="140" t="s">
        <v>143</v>
      </c>
      <c r="DO40" s="120">
        <f t="shared" si="367"/>
        <v>0</v>
      </c>
      <c r="DP40" s="140" t="s">
        <v>143</v>
      </c>
      <c r="DQ40" s="141" t="s">
        <v>143</v>
      </c>
      <c r="DR40" s="119">
        <f t="shared" si="368"/>
        <v>0</v>
      </c>
      <c r="DS40" s="140" t="s">
        <v>143</v>
      </c>
      <c r="DT40" s="141" t="s">
        <v>143</v>
      </c>
      <c r="DU40" s="119">
        <f t="shared" si="287"/>
        <v>0</v>
      </c>
      <c r="DV40" s="140" t="s">
        <v>143</v>
      </c>
      <c r="DW40" s="140" t="s">
        <v>143</v>
      </c>
      <c r="DX40" s="120">
        <f t="shared" si="288"/>
        <v>0</v>
      </c>
      <c r="DY40" s="140" t="s">
        <v>143</v>
      </c>
      <c r="DZ40" s="141" t="s">
        <v>143</v>
      </c>
      <c r="EA40" s="119">
        <f t="shared" si="289"/>
        <v>0</v>
      </c>
      <c r="EB40" s="140" t="s">
        <v>143</v>
      </c>
      <c r="EC40" s="141" t="s">
        <v>143</v>
      </c>
      <c r="ED40" s="119">
        <f t="shared" si="290"/>
        <v>0</v>
      </c>
      <c r="EE40" s="140" t="s">
        <v>143</v>
      </c>
      <c r="EF40" s="140" t="s">
        <v>143</v>
      </c>
      <c r="EG40" s="120">
        <f t="shared" si="291"/>
        <v>0</v>
      </c>
      <c r="EH40" s="140" t="s">
        <v>143</v>
      </c>
      <c r="EI40" s="141" t="s">
        <v>143</v>
      </c>
      <c r="EJ40" s="119">
        <f t="shared" si="292"/>
        <v>0</v>
      </c>
      <c r="EK40" s="140" t="s">
        <v>143</v>
      </c>
      <c r="EL40" s="141" t="s">
        <v>143</v>
      </c>
      <c r="EM40" s="119">
        <f t="shared" si="293"/>
        <v>0</v>
      </c>
      <c r="EN40" s="140" t="s">
        <v>143</v>
      </c>
      <c r="EO40" s="140" t="s">
        <v>143</v>
      </c>
      <c r="EP40" s="120">
        <f t="shared" si="294"/>
        <v>0</v>
      </c>
      <c r="EQ40" s="140" t="s">
        <v>143</v>
      </c>
      <c r="ER40" s="141" t="s">
        <v>143</v>
      </c>
      <c r="ES40" s="119">
        <f t="shared" si="295"/>
        <v>0</v>
      </c>
      <c r="ET40" s="140" t="s">
        <v>143</v>
      </c>
      <c r="EU40" s="141" t="s">
        <v>143</v>
      </c>
      <c r="EV40" s="119">
        <f t="shared" si="296"/>
        <v>0</v>
      </c>
      <c r="EW40" s="140" t="s">
        <v>143</v>
      </c>
      <c r="EX40" s="140" t="s">
        <v>143</v>
      </c>
      <c r="EY40" s="120">
        <f t="shared" si="297"/>
        <v>0</v>
      </c>
      <c r="EZ40" s="140" t="s">
        <v>143</v>
      </c>
      <c r="FA40" s="141" t="s">
        <v>143</v>
      </c>
      <c r="FB40" s="119">
        <f t="shared" si="298"/>
        <v>0</v>
      </c>
      <c r="FC40" s="140" t="s">
        <v>143</v>
      </c>
      <c r="FD40" s="141" t="s">
        <v>143</v>
      </c>
      <c r="FE40" s="119">
        <f t="shared" si="299"/>
        <v>0</v>
      </c>
      <c r="FF40" s="140" t="s">
        <v>143</v>
      </c>
      <c r="FG40" s="140" t="s">
        <v>143</v>
      </c>
      <c r="FH40" s="120">
        <f t="shared" si="300"/>
        <v>0</v>
      </c>
      <c r="FI40" s="140" t="s">
        <v>143</v>
      </c>
      <c r="FJ40" s="141" t="s">
        <v>143</v>
      </c>
      <c r="FK40" s="119">
        <f t="shared" si="301"/>
        <v>0</v>
      </c>
      <c r="FL40" s="140" t="s">
        <v>143</v>
      </c>
      <c r="FM40" s="141" t="s">
        <v>143</v>
      </c>
      <c r="FN40" s="119">
        <f t="shared" si="302"/>
        <v>0</v>
      </c>
      <c r="FO40" s="140" t="s">
        <v>143</v>
      </c>
      <c r="FP40" s="140" t="s">
        <v>143</v>
      </c>
      <c r="FQ40" s="120">
        <f t="shared" si="303"/>
        <v>0</v>
      </c>
      <c r="FR40" s="140" t="s">
        <v>143</v>
      </c>
      <c r="FS40" s="141" t="s">
        <v>143</v>
      </c>
      <c r="FT40" s="119">
        <f t="shared" si="304"/>
        <v>0</v>
      </c>
      <c r="FU40" s="140" t="s">
        <v>143</v>
      </c>
      <c r="FV40" s="141" t="s">
        <v>143</v>
      </c>
      <c r="FW40" s="119">
        <f t="shared" si="305"/>
        <v>0</v>
      </c>
      <c r="FX40" s="140" t="s">
        <v>143</v>
      </c>
      <c r="FY40" s="140" t="s">
        <v>143</v>
      </c>
      <c r="FZ40" s="120">
        <f t="shared" si="306"/>
        <v>0</v>
      </c>
      <c r="GA40" s="140" t="s">
        <v>143</v>
      </c>
      <c r="GB40" s="141" t="s">
        <v>143</v>
      </c>
      <c r="GC40" s="119">
        <f t="shared" si="307"/>
        <v>0</v>
      </c>
      <c r="GD40" s="140" t="s">
        <v>143</v>
      </c>
      <c r="GE40" s="141" t="s">
        <v>143</v>
      </c>
      <c r="GF40" s="119">
        <f t="shared" si="308"/>
        <v>0</v>
      </c>
      <c r="GG40" s="140" t="s">
        <v>143</v>
      </c>
      <c r="GH40" s="140" t="s">
        <v>143</v>
      </c>
      <c r="GI40" s="120">
        <f t="shared" si="309"/>
        <v>0</v>
      </c>
      <c r="GJ40" s="140" t="s">
        <v>143</v>
      </c>
      <c r="GK40" s="141" t="s">
        <v>143</v>
      </c>
      <c r="GL40" s="119">
        <f t="shared" si="310"/>
        <v>0</v>
      </c>
      <c r="GM40" s="140" t="s">
        <v>143</v>
      </c>
      <c r="GN40" s="141" t="s">
        <v>143</v>
      </c>
      <c r="GO40" s="119">
        <f t="shared" si="311"/>
        <v>0</v>
      </c>
      <c r="GP40" s="140" t="s">
        <v>143</v>
      </c>
      <c r="GQ40" s="140" t="s">
        <v>143</v>
      </c>
      <c r="GR40" s="120">
        <f t="shared" si="312"/>
        <v>0</v>
      </c>
      <c r="GS40" s="140" t="s">
        <v>143</v>
      </c>
      <c r="GT40" s="141" t="s">
        <v>143</v>
      </c>
      <c r="GU40" s="119">
        <f t="shared" si="313"/>
        <v>0</v>
      </c>
      <c r="GV40" s="140" t="s">
        <v>143</v>
      </c>
      <c r="GW40" s="141" t="s">
        <v>143</v>
      </c>
      <c r="GX40" s="119">
        <f t="shared" si="314"/>
        <v>0</v>
      </c>
      <c r="GY40" s="140" t="s">
        <v>143</v>
      </c>
      <c r="GZ40" s="140" t="s">
        <v>143</v>
      </c>
      <c r="HA40" s="120">
        <f t="shared" si="315"/>
        <v>0</v>
      </c>
      <c r="HB40" s="140" t="s">
        <v>143</v>
      </c>
      <c r="HC40" s="141" t="s">
        <v>143</v>
      </c>
      <c r="HD40" s="119">
        <f t="shared" si="316"/>
        <v>0</v>
      </c>
      <c r="HE40" s="140" t="s">
        <v>143</v>
      </c>
      <c r="HF40" s="141" t="s">
        <v>143</v>
      </c>
      <c r="HG40" s="119">
        <f t="shared" si="317"/>
        <v>0</v>
      </c>
      <c r="HH40" s="140" t="s">
        <v>143</v>
      </c>
      <c r="HI40" s="140" t="s">
        <v>143</v>
      </c>
      <c r="HJ40" s="120">
        <f t="shared" si="318"/>
        <v>0</v>
      </c>
      <c r="HK40" s="140" t="s">
        <v>143</v>
      </c>
      <c r="HL40" s="141" t="s">
        <v>143</v>
      </c>
      <c r="HM40" s="119">
        <f t="shared" si="319"/>
        <v>0</v>
      </c>
      <c r="HN40" s="140" t="s">
        <v>143</v>
      </c>
      <c r="HO40" s="141" t="s">
        <v>143</v>
      </c>
      <c r="HP40" s="119">
        <f t="shared" si="320"/>
        <v>0</v>
      </c>
      <c r="HQ40" s="140" t="s">
        <v>143</v>
      </c>
      <c r="HR40" s="140" t="s">
        <v>143</v>
      </c>
      <c r="HS40" s="120">
        <f t="shared" si="321"/>
        <v>0</v>
      </c>
      <c r="HT40" s="140" t="s">
        <v>143</v>
      </c>
      <c r="HU40" s="141" t="s">
        <v>143</v>
      </c>
      <c r="HV40" s="119">
        <f t="shared" si="322"/>
        <v>0</v>
      </c>
      <c r="HW40" s="140" t="s">
        <v>143</v>
      </c>
      <c r="HX40" s="141" t="s">
        <v>143</v>
      </c>
      <c r="HY40" s="119">
        <f t="shared" si="323"/>
        <v>0</v>
      </c>
      <c r="HZ40" s="140" t="s">
        <v>143</v>
      </c>
      <c r="IA40" s="140" t="s">
        <v>143</v>
      </c>
      <c r="IB40" s="120">
        <f t="shared" si="324"/>
        <v>0</v>
      </c>
      <c r="IC40" s="140" t="s">
        <v>143</v>
      </c>
      <c r="ID40" s="141" t="s">
        <v>143</v>
      </c>
      <c r="IE40" s="119">
        <f t="shared" si="325"/>
        <v>0</v>
      </c>
      <c r="IF40" s="140" t="s">
        <v>143</v>
      </c>
      <c r="IG40" s="141" t="s">
        <v>143</v>
      </c>
      <c r="IH40" s="119">
        <f t="shared" si="326"/>
        <v>0</v>
      </c>
      <c r="II40" s="140" t="s">
        <v>143</v>
      </c>
      <c r="IJ40" s="140" t="s">
        <v>143</v>
      </c>
      <c r="IK40" s="120">
        <f t="shared" si="327"/>
        <v>0</v>
      </c>
      <c r="IL40" s="140" t="s">
        <v>143</v>
      </c>
      <c r="IM40" s="141" t="s">
        <v>143</v>
      </c>
      <c r="IN40" s="119">
        <f t="shared" si="328"/>
        <v>0</v>
      </c>
      <c r="IO40" s="140" t="s">
        <v>143</v>
      </c>
      <c r="IP40" s="140" t="s">
        <v>143</v>
      </c>
    </row>
    <row r="41" spans="1:250" ht="18" customHeight="1" x14ac:dyDescent="0.15">
      <c r="A41" s="93" t="s">
        <v>393</v>
      </c>
      <c r="B41" s="138">
        <f t="shared" si="284"/>
        <v>0</v>
      </c>
      <c r="C41" s="138">
        <f t="shared" si="285"/>
        <v>0</v>
      </c>
      <c r="D41" s="138">
        <f t="shared" si="286"/>
        <v>0</v>
      </c>
      <c r="E41" s="119">
        <f t="shared" si="329"/>
        <v>0</v>
      </c>
      <c r="F41" s="97" t="s">
        <v>143</v>
      </c>
      <c r="G41" s="118" t="s">
        <v>143</v>
      </c>
      <c r="H41" s="120">
        <f t="shared" si="330"/>
        <v>0</v>
      </c>
      <c r="I41" s="97" t="s">
        <v>143</v>
      </c>
      <c r="J41" s="118" t="s">
        <v>143</v>
      </c>
      <c r="K41" s="120">
        <f t="shared" si="331"/>
        <v>0</v>
      </c>
      <c r="L41" s="97" t="s">
        <v>143</v>
      </c>
      <c r="M41" s="118" t="s">
        <v>143</v>
      </c>
      <c r="N41" s="120">
        <f t="shared" si="332"/>
        <v>0</v>
      </c>
      <c r="O41" s="97" t="s">
        <v>143</v>
      </c>
      <c r="P41" s="118" t="s">
        <v>143</v>
      </c>
      <c r="Q41" s="120">
        <f t="shared" si="333"/>
        <v>0</v>
      </c>
      <c r="R41" s="97" t="s">
        <v>143</v>
      </c>
      <c r="S41" s="118" t="s">
        <v>143</v>
      </c>
      <c r="T41" s="120">
        <f t="shared" si="334"/>
        <v>0</v>
      </c>
      <c r="U41" s="97" t="s">
        <v>143</v>
      </c>
      <c r="V41" s="118" t="s">
        <v>143</v>
      </c>
      <c r="W41" s="120">
        <f t="shared" si="335"/>
        <v>0</v>
      </c>
      <c r="X41" s="97" t="s">
        <v>143</v>
      </c>
      <c r="Y41" s="118" t="s">
        <v>143</v>
      </c>
      <c r="Z41" s="120">
        <f t="shared" si="336"/>
        <v>0</v>
      </c>
      <c r="AA41" s="97" t="s">
        <v>143</v>
      </c>
      <c r="AB41" s="118" t="s">
        <v>143</v>
      </c>
      <c r="AC41" s="120">
        <f t="shared" si="337"/>
        <v>0</v>
      </c>
      <c r="AD41" s="97" t="s">
        <v>143</v>
      </c>
      <c r="AE41" s="118" t="s">
        <v>143</v>
      </c>
      <c r="AF41" s="120">
        <f t="shared" si="338"/>
        <v>0</v>
      </c>
      <c r="AG41" s="97" t="s">
        <v>143</v>
      </c>
      <c r="AH41" s="118" t="s">
        <v>143</v>
      </c>
      <c r="AI41" s="120">
        <f t="shared" si="339"/>
        <v>0</v>
      </c>
      <c r="AJ41" s="97" t="s">
        <v>143</v>
      </c>
      <c r="AK41" s="118" t="s">
        <v>143</v>
      </c>
      <c r="AL41" s="120">
        <f t="shared" si="340"/>
        <v>0</v>
      </c>
      <c r="AM41" s="97" t="s">
        <v>143</v>
      </c>
      <c r="AN41" s="118" t="s">
        <v>143</v>
      </c>
      <c r="AO41" s="120">
        <f t="shared" si="341"/>
        <v>0</v>
      </c>
      <c r="AP41" s="97" t="s">
        <v>143</v>
      </c>
      <c r="AQ41" s="118" t="s">
        <v>143</v>
      </c>
      <c r="AR41" s="120">
        <f t="shared" si="342"/>
        <v>0</v>
      </c>
      <c r="AS41" s="97" t="s">
        <v>143</v>
      </c>
      <c r="AT41" s="118" t="s">
        <v>143</v>
      </c>
      <c r="AU41" s="120">
        <f t="shared" si="343"/>
        <v>0</v>
      </c>
      <c r="AV41" s="97" t="s">
        <v>143</v>
      </c>
      <c r="AW41" s="118" t="s">
        <v>143</v>
      </c>
      <c r="AX41" s="120">
        <f t="shared" si="344"/>
        <v>0</v>
      </c>
      <c r="AY41" s="97" t="s">
        <v>143</v>
      </c>
      <c r="AZ41" s="118" t="s">
        <v>143</v>
      </c>
      <c r="BA41" s="120">
        <f t="shared" si="345"/>
        <v>0</v>
      </c>
      <c r="BB41" s="97" t="s">
        <v>143</v>
      </c>
      <c r="BC41" s="118" t="s">
        <v>143</v>
      </c>
      <c r="BD41" s="120">
        <f t="shared" si="346"/>
        <v>0</v>
      </c>
      <c r="BE41" s="97" t="s">
        <v>143</v>
      </c>
      <c r="BF41" s="118" t="s">
        <v>143</v>
      </c>
      <c r="BG41" s="120">
        <f t="shared" si="347"/>
        <v>0</v>
      </c>
      <c r="BH41" s="97" t="s">
        <v>143</v>
      </c>
      <c r="BI41" s="118" t="s">
        <v>143</v>
      </c>
      <c r="BJ41" s="120">
        <f t="shared" si="348"/>
        <v>0</v>
      </c>
      <c r="BK41" s="97" t="s">
        <v>143</v>
      </c>
      <c r="BL41" s="118" t="s">
        <v>143</v>
      </c>
      <c r="BM41" s="120">
        <f t="shared" si="349"/>
        <v>0</v>
      </c>
      <c r="BN41" s="97" t="s">
        <v>143</v>
      </c>
      <c r="BO41" s="118" t="s">
        <v>143</v>
      </c>
      <c r="BP41" s="120">
        <f t="shared" si="350"/>
        <v>0</v>
      </c>
      <c r="BQ41" s="97" t="s">
        <v>143</v>
      </c>
      <c r="BR41" s="118" t="s">
        <v>143</v>
      </c>
      <c r="BS41" s="120">
        <f t="shared" si="351"/>
        <v>0</v>
      </c>
      <c r="BT41" s="97" t="s">
        <v>143</v>
      </c>
      <c r="BU41" s="118" t="s">
        <v>143</v>
      </c>
      <c r="BV41" s="120">
        <f t="shared" si="352"/>
        <v>0</v>
      </c>
      <c r="BW41" s="97" t="s">
        <v>143</v>
      </c>
      <c r="BX41" s="118" t="s">
        <v>143</v>
      </c>
      <c r="BY41" s="120">
        <f t="shared" si="353"/>
        <v>0</v>
      </c>
      <c r="BZ41" s="97" t="s">
        <v>143</v>
      </c>
      <c r="CA41" s="118" t="s">
        <v>143</v>
      </c>
      <c r="CB41" s="120">
        <f t="shared" si="354"/>
        <v>0</v>
      </c>
      <c r="CC41" s="97" t="s">
        <v>143</v>
      </c>
      <c r="CD41" s="118" t="s">
        <v>143</v>
      </c>
      <c r="CE41" s="120">
        <f t="shared" si="355"/>
        <v>0</v>
      </c>
      <c r="CF41" s="97" t="s">
        <v>143</v>
      </c>
      <c r="CG41" s="118" t="s">
        <v>143</v>
      </c>
      <c r="CH41" s="120">
        <f t="shared" si="356"/>
        <v>0</v>
      </c>
      <c r="CI41" s="97" t="s">
        <v>143</v>
      </c>
      <c r="CJ41" s="118" t="s">
        <v>143</v>
      </c>
      <c r="CK41" s="120">
        <f t="shared" si="357"/>
        <v>0</v>
      </c>
      <c r="CL41" s="97" t="s">
        <v>143</v>
      </c>
      <c r="CM41" s="118" t="s">
        <v>143</v>
      </c>
      <c r="CN41" s="120">
        <f t="shared" si="358"/>
        <v>0</v>
      </c>
      <c r="CO41" s="140" t="s">
        <v>143</v>
      </c>
      <c r="CP41" s="141" t="s">
        <v>143</v>
      </c>
      <c r="CQ41" s="120">
        <f t="shared" si="359"/>
        <v>0</v>
      </c>
      <c r="CR41" s="140" t="s">
        <v>143</v>
      </c>
      <c r="CS41" s="141" t="s">
        <v>143</v>
      </c>
      <c r="CT41" s="120">
        <f t="shared" si="360"/>
        <v>0</v>
      </c>
      <c r="CU41" s="140" t="s">
        <v>143</v>
      </c>
      <c r="CV41" s="141" t="s">
        <v>143</v>
      </c>
      <c r="CW41" s="120">
        <f t="shared" si="361"/>
        <v>0</v>
      </c>
      <c r="CX41" s="140" t="s">
        <v>143</v>
      </c>
      <c r="CY41" s="141" t="s">
        <v>143</v>
      </c>
      <c r="CZ41" s="120">
        <f t="shared" si="362"/>
        <v>0</v>
      </c>
      <c r="DA41" s="140" t="s">
        <v>143</v>
      </c>
      <c r="DB41" s="141" t="s">
        <v>143</v>
      </c>
      <c r="DC41" s="119">
        <f t="shared" si="363"/>
        <v>0</v>
      </c>
      <c r="DD41" s="140" t="s">
        <v>143</v>
      </c>
      <c r="DE41" s="140" t="s">
        <v>143</v>
      </c>
      <c r="DF41" s="120">
        <f t="shared" si="364"/>
        <v>0</v>
      </c>
      <c r="DG41" s="140" t="s">
        <v>143</v>
      </c>
      <c r="DH41" s="141" t="s">
        <v>143</v>
      </c>
      <c r="DI41" s="119">
        <f t="shared" si="365"/>
        <v>0</v>
      </c>
      <c r="DJ41" s="140" t="s">
        <v>143</v>
      </c>
      <c r="DK41" s="141" t="s">
        <v>143</v>
      </c>
      <c r="DL41" s="119">
        <f t="shared" si="366"/>
        <v>0</v>
      </c>
      <c r="DM41" s="140" t="s">
        <v>143</v>
      </c>
      <c r="DN41" s="140" t="s">
        <v>143</v>
      </c>
      <c r="DO41" s="120">
        <f t="shared" si="367"/>
        <v>0</v>
      </c>
      <c r="DP41" s="140" t="s">
        <v>143</v>
      </c>
      <c r="DQ41" s="141" t="s">
        <v>143</v>
      </c>
      <c r="DR41" s="119">
        <f t="shared" si="368"/>
        <v>0</v>
      </c>
      <c r="DS41" s="140" t="s">
        <v>143</v>
      </c>
      <c r="DT41" s="141" t="s">
        <v>143</v>
      </c>
      <c r="DU41" s="119">
        <f t="shared" si="287"/>
        <v>0</v>
      </c>
      <c r="DV41" s="140" t="s">
        <v>143</v>
      </c>
      <c r="DW41" s="140" t="s">
        <v>143</v>
      </c>
      <c r="DX41" s="120">
        <f t="shared" si="288"/>
        <v>0</v>
      </c>
      <c r="DY41" s="140" t="s">
        <v>143</v>
      </c>
      <c r="DZ41" s="141" t="s">
        <v>143</v>
      </c>
      <c r="EA41" s="119">
        <f t="shared" si="289"/>
        <v>0</v>
      </c>
      <c r="EB41" s="140" t="s">
        <v>143</v>
      </c>
      <c r="EC41" s="141" t="s">
        <v>143</v>
      </c>
      <c r="ED41" s="119">
        <f t="shared" si="290"/>
        <v>0</v>
      </c>
      <c r="EE41" s="140" t="s">
        <v>143</v>
      </c>
      <c r="EF41" s="140" t="s">
        <v>143</v>
      </c>
      <c r="EG41" s="120">
        <f t="shared" si="291"/>
        <v>0</v>
      </c>
      <c r="EH41" s="140" t="s">
        <v>143</v>
      </c>
      <c r="EI41" s="141" t="s">
        <v>143</v>
      </c>
      <c r="EJ41" s="119">
        <f t="shared" si="292"/>
        <v>0</v>
      </c>
      <c r="EK41" s="140" t="s">
        <v>143</v>
      </c>
      <c r="EL41" s="141" t="s">
        <v>143</v>
      </c>
      <c r="EM41" s="119">
        <f t="shared" si="293"/>
        <v>0</v>
      </c>
      <c r="EN41" s="140" t="s">
        <v>143</v>
      </c>
      <c r="EO41" s="140" t="s">
        <v>143</v>
      </c>
      <c r="EP41" s="120">
        <f t="shared" si="294"/>
        <v>0</v>
      </c>
      <c r="EQ41" s="140" t="s">
        <v>143</v>
      </c>
      <c r="ER41" s="141" t="s">
        <v>143</v>
      </c>
      <c r="ES41" s="119">
        <f t="shared" si="295"/>
        <v>0</v>
      </c>
      <c r="ET41" s="140" t="s">
        <v>143</v>
      </c>
      <c r="EU41" s="141" t="s">
        <v>143</v>
      </c>
      <c r="EV41" s="119">
        <f t="shared" si="296"/>
        <v>0</v>
      </c>
      <c r="EW41" s="140" t="s">
        <v>143</v>
      </c>
      <c r="EX41" s="140" t="s">
        <v>143</v>
      </c>
      <c r="EY41" s="120">
        <f t="shared" si="297"/>
        <v>0</v>
      </c>
      <c r="EZ41" s="140" t="s">
        <v>143</v>
      </c>
      <c r="FA41" s="141" t="s">
        <v>143</v>
      </c>
      <c r="FB41" s="119">
        <f t="shared" si="298"/>
        <v>0</v>
      </c>
      <c r="FC41" s="140" t="s">
        <v>143</v>
      </c>
      <c r="FD41" s="141" t="s">
        <v>143</v>
      </c>
      <c r="FE41" s="119">
        <f t="shared" si="299"/>
        <v>0</v>
      </c>
      <c r="FF41" s="140" t="s">
        <v>143</v>
      </c>
      <c r="FG41" s="140" t="s">
        <v>143</v>
      </c>
      <c r="FH41" s="120">
        <f t="shared" si="300"/>
        <v>0</v>
      </c>
      <c r="FI41" s="140" t="s">
        <v>143</v>
      </c>
      <c r="FJ41" s="141" t="s">
        <v>143</v>
      </c>
      <c r="FK41" s="119">
        <f t="shared" si="301"/>
        <v>0</v>
      </c>
      <c r="FL41" s="140" t="s">
        <v>143</v>
      </c>
      <c r="FM41" s="141" t="s">
        <v>143</v>
      </c>
      <c r="FN41" s="119">
        <f t="shared" si="302"/>
        <v>0</v>
      </c>
      <c r="FO41" s="140" t="s">
        <v>143</v>
      </c>
      <c r="FP41" s="140" t="s">
        <v>143</v>
      </c>
      <c r="FQ41" s="120">
        <f t="shared" si="303"/>
        <v>0</v>
      </c>
      <c r="FR41" s="140" t="s">
        <v>143</v>
      </c>
      <c r="FS41" s="141" t="s">
        <v>143</v>
      </c>
      <c r="FT41" s="119">
        <f t="shared" si="304"/>
        <v>0</v>
      </c>
      <c r="FU41" s="140" t="s">
        <v>143</v>
      </c>
      <c r="FV41" s="141" t="s">
        <v>143</v>
      </c>
      <c r="FW41" s="119">
        <f t="shared" si="305"/>
        <v>0</v>
      </c>
      <c r="FX41" s="140" t="s">
        <v>143</v>
      </c>
      <c r="FY41" s="140" t="s">
        <v>143</v>
      </c>
      <c r="FZ41" s="120">
        <f t="shared" si="306"/>
        <v>0</v>
      </c>
      <c r="GA41" s="140" t="s">
        <v>143</v>
      </c>
      <c r="GB41" s="141" t="s">
        <v>143</v>
      </c>
      <c r="GC41" s="119">
        <f t="shared" si="307"/>
        <v>0</v>
      </c>
      <c r="GD41" s="140" t="s">
        <v>143</v>
      </c>
      <c r="GE41" s="141" t="s">
        <v>143</v>
      </c>
      <c r="GF41" s="119">
        <f t="shared" si="308"/>
        <v>0</v>
      </c>
      <c r="GG41" s="140" t="s">
        <v>143</v>
      </c>
      <c r="GH41" s="140" t="s">
        <v>143</v>
      </c>
      <c r="GI41" s="120">
        <f t="shared" si="309"/>
        <v>0</v>
      </c>
      <c r="GJ41" s="140" t="s">
        <v>143</v>
      </c>
      <c r="GK41" s="141" t="s">
        <v>143</v>
      </c>
      <c r="GL41" s="119">
        <f t="shared" si="310"/>
        <v>0</v>
      </c>
      <c r="GM41" s="140" t="s">
        <v>143</v>
      </c>
      <c r="GN41" s="141" t="s">
        <v>143</v>
      </c>
      <c r="GO41" s="119">
        <f t="shared" si="311"/>
        <v>0</v>
      </c>
      <c r="GP41" s="140" t="s">
        <v>143</v>
      </c>
      <c r="GQ41" s="140" t="s">
        <v>143</v>
      </c>
      <c r="GR41" s="120">
        <f t="shared" si="312"/>
        <v>0</v>
      </c>
      <c r="GS41" s="140" t="s">
        <v>143</v>
      </c>
      <c r="GT41" s="141" t="s">
        <v>143</v>
      </c>
      <c r="GU41" s="119">
        <f t="shared" si="313"/>
        <v>0</v>
      </c>
      <c r="GV41" s="140" t="s">
        <v>143</v>
      </c>
      <c r="GW41" s="141" t="s">
        <v>143</v>
      </c>
      <c r="GX41" s="119">
        <f t="shared" si="314"/>
        <v>0</v>
      </c>
      <c r="GY41" s="140" t="s">
        <v>143</v>
      </c>
      <c r="GZ41" s="140" t="s">
        <v>143</v>
      </c>
      <c r="HA41" s="120">
        <f t="shared" si="315"/>
        <v>0</v>
      </c>
      <c r="HB41" s="140" t="s">
        <v>143</v>
      </c>
      <c r="HC41" s="141" t="s">
        <v>143</v>
      </c>
      <c r="HD41" s="119">
        <f t="shared" si="316"/>
        <v>0</v>
      </c>
      <c r="HE41" s="140" t="s">
        <v>143</v>
      </c>
      <c r="HF41" s="141" t="s">
        <v>143</v>
      </c>
      <c r="HG41" s="119">
        <f t="shared" si="317"/>
        <v>0</v>
      </c>
      <c r="HH41" s="140" t="s">
        <v>143</v>
      </c>
      <c r="HI41" s="140" t="s">
        <v>143</v>
      </c>
      <c r="HJ41" s="120">
        <f t="shared" si="318"/>
        <v>0</v>
      </c>
      <c r="HK41" s="140" t="s">
        <v>143</v>
      </c>
      <c r="HL41" s="141" t="s">
        <v>143</v>
      </c>
      <c r="HM41" s="119">
        <f t="shared" si="319"/>
        <v>0</v>
      </c>
      <c r="HN41" s="140" t="s">
        <v>143</v>
      </c>
      <c r="HO41" s="141" t="s">
        <v>143</v>
      </c>
      <c r="HP41" s="119">
        <f t="shared" si="320"/>
        <v>0</v>
      </c>
      <c r="HQ41" s="140" t="s">
        <v>143</v>
      </c>
      <c r="HR41" s="140" t="s">
        <v>143</v>
      </c>
      <c r="HS41" s="120">
        <f t="shared" si="321"/>
        <v>0</v>
      </c>
      <c r="HT41" s="140" t="s">
        <v>143</v>
      </c>
      <c r="HU41" s="141" t="s">
        <v>143</v>
      </c>
      <c r="HV41" s="119">
        <f t="shared" si="322"/>
        <v>0</v>
      </c>
      <c r="HW41" s="140" t="s">
        <v>143</v>
      </c>
      <c r="HX41" s="141" t="s">
        <v>143</v>
      </c>
      <c r="HY41" s="119">
        <f t="shared" si="323"/>
        <v>0</v>
      </c>
      <c r="HZ41" s="140" t="s">
        <v>143</v>
      </c>
      <c r="IA41" s="140" t="s">
        <v>143</v>
      </c>
      <c r="IB41" s="120">
        <f t="shared" si="324"/>
        <v>0</v>
      </c>
      <c r="IC41" s="140" t="s">
        <v>143</v>
      </c>
      <c r="ID41" s="141" t="s">
        <v>143</v>
      </c>
      <c r="IE41" s="119">
        <f t="shared" si="325"/>
        <v>0</v>
      </c>
      <c r="IF41" s="140" t="s">
        <v>143</v>
      </c>
      <c r="IG41" s="141" t="s">
        <v>143</v>
      </c>
      <c r="IH41" s="119">
        <f t="shared" si="326"/>
        <v>0</v>
      </c>
      <c r="II41" s="140" t="s">
        <v>143</v>
      </c>
      <c r="IJ41" s="140" t="s">
        <v>143</v>
      </c>
      <c r="IK41" s="120">
        <f t="shared" si="327"/>
        <v>0</v>
      </c>
      <c r="IL41" s="140" t="s">
        <v>143</v>
      </c>
      <c r="IM41" s="141" t="s">
        <v>143</v>
      </c>
      <c r="IN41" s="119">
        <f t="shared" si="328"/>
        <v>0</v>
      </c>
      <c r="IO41" s="140" t="s">
        <v>143</v>
      </c>
      <c r="IP41" s="140" t="s">
        <v>143</v>
      </c>
    </row>
    <row r="42" spans="1:250" ht="18" customHeight="1" x14ac:dyDescent="0.15">
      <c r="A42" s="93" t="s">
        <v>394</v>
      </c>
      <c r="B42" s="138">
        <f t="shared" si="284"/>
        <v>0</v>
      </c>
      <c r="C42" s="138">
        <f t="shared" si="285"/>
        <v>0</v>
      </c>
      <c r="D42" s="139">
        <f t="shared" si="286"/>
        <v>0</v>
      </c>
      <c r="E42" s="120">
        <f t="shared" si="329"/>
        <v>0</v>
      </c>
      <c r="F42" s="97" t="s">
        <v>143</v>
      </c>
      <c r="G42" s="118" t="s">
        <v>143</v>
      </c>
      <c r="H42" s="120">
        <f t="shared" si="330"/>
        <v>0</v>
      </c>
      <c r="I42" s="97" t="s">
        <v>143</v>
      </c>
      <c r="J42" s="118" t="s">
        <v>143</v>
      </c>
      <c r="K42" s="120">
        <f t="shared" si="331"/>
        <v>0</v>
      </c>
      <c r="L42" s="97" t="s">
        <v>143</v>
      </c>
      <c r="M42" s="118" t="s">
        <v>143</v>
      </c>
      <c r="N42" s="120">
        <f t="shared" si="332"/>
        <v>0</v>
      </c>
      <c r="O42" s="97" t="s">
        <v>143</v>
      </c>
      <c r="P42" s="118" t="s">
        <v>143</v>
      </c>
      <c r="Q42" s="120">
        <f t="shared" si="333"/>
        <v>0</v>
      </c>
      <c r="R42" s="97" t="s">
        <v>143</v>
      </c>
      <c r="S42" s="118" t="s">
        <v>143</v>
      </c>
      <c r="T42" s="120">
        <f t="shared" si="334"/>
        <v>0</v>
      </c>
      <c r="U42" s="97" t="s">
        <v>143</v>
      </c>
      <c r="V42" s="118" t="s">
        <v>143</v>
      </c>
      <c r="W42" s="120">
        <f t="shared" si="335"/>
        <v>0</v>
      </c>
      <c r="X42" s="97" t="s">
        <v>143</v>
      </c>
      <c r="Y42" s="118" t="s">
        <v>143</v>
      </c>
      <c r="Z42" s="120">
        <f t="shared" si="336"/>
        <v>0</v>
      </c>
      <c r="AA42" s="97" t="s">
        <v>143</v>
      </c>
      <c r="AB42" s="118" t="s">
        <v>143</v>
      </c>
      <c r="AC42" s="120">
        <f t="shared" si="337"/>
        <v>0</v>
      </c>
      <c r="AD42" s="97" t="s">
        <v>143</v>
      </c>
      <c r="AE42" s="118" t="s">
        <v>143</v>
      </c>
      <c r="AF42" s="120">
        <f t="shared" si="338"/>
        <v>0</v>
      </c>
      <c r="AG42" s="97" t="s">
        <v>143</v>
      </c>
      <c r="AH42" s="118" t="s">
        <v>143</v>
      </c>
      <c r="AI42" s="120">
        <f t="shared" si="339"/>
        <v>0</v>
      </c>
      <c r="AJ42" s="97" t="s">
        <v>143</v>
      </c>
      <c r="AK42" s="118" t="s">
        <v>143</v>
      </c>
      <c r="AL42" s="120">
        <f t="shared" si="340"/>
        <v>0</v>
      </c>
      <c r="AM42" s="97" t="s">
        <v>143</v>
      </c>
      <c r="AN42" s="118" t="s">
        <v>143</v>
      </c>
      <c r="AO42" s="120">
        <f t="shared" si="341"/>
        <v>0</v>
      </c>
      <c r="AP42" s="97" t="s">
        <v>143</v>
      </c>
      <c r="AQ42" s="118" t="s">
        <v>143</v>
      </c>
      <c r="AR42" s="120">
        <f t="shared" si="342"/>
        <v>0</v>
      </c>
      <c r="AS42" s="97" t="s">
        <v>143</v>
      </c>
      <c r="AT42" s="118" t="s">
        <v>143</v>
      </c>
      <c r="AU42" s="120">
        <f t="shared" si="343"/>
        <v>0</v>
      </c>
      <c r="AV42" s="97" t="s">
        <v>143</v>
      </c>
      <c r="AW42" s="118" t="s">
        <v>143</v>
      </c>
      <c r="AX42" s="120">
        <f t="shared" si="344"/>
        <v>0</v>
      </c>
      <c r="AY42" s="97" t="s">
        <v>143</v>
      </c>
      <c r="AZ42" s="118" t="s">
        <v>143</v>
      </c>
      <c r="BA42" s="120">
        <f t="shared" si="345"/>
        <v>0</v>
      </c>
      <c r="BB42" s="97" t="s">
        <v>143</v>
      </c>
      <c r="BC42" s="118" t="s">
        <v>143</v>
      </c>
      <c r="BD42" s="120">
        <f t="shared" si="346"/>
        <v>0</v>
      </c>
      <c r="BE42" s="97" t="s">
        <v>143</v>
      </c>
      <c r="BF42" s="118" t="s">
        <v>143</v>
      </c>
      <c r="BG42" s="120">
        <f t="shared" si="347"/>
        <v>0</v>
      </c>
      <c r="BH42" s="97" t="s">
        <v>143</v>
      </c>
      <c r="BI42" s="118" t="s">
        <v>143</v>
      </c>
      <c r="BJ42" s="120">
        <f t="shared" si="348"/>
        <v>0</v>
      </c>
      <c r="BK42" s="97" t="s">
        <v>143</v>
      </c>
      <c r="BL42" s="118" t="s">
        <v>143</v>
      </c>
      <c r="BM42" s="120">
        <f t="shared" si="349"/>
        <v>0</v>
      </c>
      <c r="BN42" s="97" t="s">
        <v>143</v>
      </c>
      <c r="BO42" s="118" t="s">
        <v>143</v>
      </c>
      <c r="BP42" s="120">
        <f t="shared" si="350"/>
        <v>0</v>
      </c>
      <c r="BQ42" s="97" t="s">
        <v>143</v>
      </c>
      <c r="BR42" s="118" t="s">
        <v>143</v>
      </c>
      <c r="BS42" s="120">
        <f t="shared" si="351"/>
        <v>0</v>
      </c>
      <c r="BT42" s="97" t="s">
        <v>143</v>
      </c>
      <c r="BU42" s="118" t="s">
        <v>143</v>
      </c>
      <c r="BV42" s="120">
        <f t="shared" si="352"/>
        <v>0</v>
      </c>
      <c r="BW42" s="97" t="s">
        <v>143</v>
      </c>
      <c r="BX42" s="118" t="s">
        <v>143</v>
      </c>
      <c r="BY42" s="120">
        <f t="shared" si="353"/>
        <v>0</v>
      </c>
      <c r="BZ42" s="97" t="s">
        <v>143</v>
      </c>
      <c r="CA42" s="118" t="s">
        <v>143</v>
      </c>
      <c r="CB42" s="120">
        <f t="shared" si="354"/>
        <v>0</v>
      </c>
      <c r="CC42" s="97" t="s">
        <v>143</v>
      </c>
      <c r="CD42" s="118" t="s">
        <v>143</v>
      </c>
      <c r="CE42" s="120">
        <f t="shared" si="355"/>
        <v>0</v>
      </c>
      <c r="CF42" s="97" t="s">
        <v>143</v>
      </c>
      <c r="CG42" s="118" t="s">
        <v>143</v>
      </c>
      <c r="CH42" s="120">
        <f t="shared" si="356"/>
        <v>0</v>
      </c>
      <c r="CI42" s="97" t="s">
        <v>143</v>
      </c>
      <c r="CJ42" s="118" t="s">
        <v>143</v>
      </c>
      <c r="CK42" s="120">
        <f t="shared" si="357"/>
        <v>0</v>
      </c>
      <c r="CL42" s="97" t="s">
        <v>143</v>
      </c>
      <c r="CM42" s="118" t="s">
        <v>143</v>
      </c>
      <c r="CN42" s="120">
        <f t="shared" si="358"/>
        <v>0</v>
      </c>
      <c r="CO42" s="140" t="s">
        <v>143</v>
      </c>
      <c r="CP42" s="141" t="s">
        <v>143</v>
      </c>
      <c r="CQ42" s="120">
        <f t="shared" si="359"/>
        <v>0</v>
      </c>
      <c r="CR42" s="140" t="s">
        <v>143</v>
      </c>
      <c r="CS42" s="141" t="s">
        <v>143</v>
      </c>
      <c r="CT42" s="120">
        <f t="shared" si="360"/>
        <v>0</v>
      </c>
      <c r="CU42" s="140" t="s">
        <v>143</v>
      </c>
      <c r="CV42" s="141" t="s">
        <v>143</v>
      </c>
      <c r="CW42" s="120">
        <f t="shared" si="361"/>
        <v>0</v>
      </c>
      <c r="CX42" s="140" t="s">
        <v>143</v>
      </c>
      <c r="CY42" s="141" t="s">
        <v>143</v>
      </c>
      <c r="CZ42" s="120">
        <f t="shared" si="362"/>
        <v>0</v>
      </c>
      <c r="DA42" s="140" t="s">
        <v>143</v>
      </c>
      <c r="DB42" s="141" t="s">
        <v>143</v>
      </c>
      <c r="DC42" s="119">
        <f t="shared" si="363"/>
        <v>0</v>
      </c>
      <c r="DD42" s="140" t="s">
        <v>143</v>
      </c>
      <c r="DE42" s="140" t="s">
        <v>143</v>
      </c>
      <c r="DF42" s="120">
        <f t="shared" si="364"/>
        <v>0</v>
      </c>
      <c r="DG42" s="140" t="s">
        <v>143</v>
      </c>
      <c r="DH42" s="141" t="s">
        <v>143</v>
      </c>
      <c r="DI42" s="119">
        <f t="shared" si="365"/>
        <v>0</v>
      </c>
      <c r="DJ42" s="140" t="s">
        <v>143</v>
      </c>
      <c r="DK42" s="141" t="s">
        <v>143</v>
      </c>
      <c r="DL42" s="119">
        <f t="shared" si="366"/>
        <v>0</v>
      </c>
      <c r="DM42" s="140" t="s">
        <v>143</v>
      </c>
      <c r="DN42" s="140" t="s">
        <v>143</v>
      </c>
      <c r="DO42" s="120">
        <f t="shared" si="367"/>
        <v>0</v>
      </c>
      <c r="DP42" s="140" t="s">
        <v>143</v>
      </c>
      <c r="DQ42" s="141" t="s">
        <v>143</v>
      </c>
      <c r="DR42" s="119">
        <f t="shared" si="368"/>
        <v>0</v>
      </c>
      <c r="DS42" s="140" t="s">
        <v>143</v>
      </c>
      <c r="DT42" s="141" t="s">
        <v>143</v>
      </c>
      <c r="DU42" s="119">
        <f t="shared" si="287"/>
        <v>0</v>
      </c>
      <c r="DV42" s="140" t="s">
        <v>143</v>
      </c>
      <c r="DW42" s="140" t="s">
        <v>143</v>
      </c>
      <c r="DX42" s="120">
        <f t="shared" si="288"/>
        <v>0</v>
      </c>
      <c r="DY42" s="140" t="s">
        <v>143</v>
      </c>
      <c r="DZ42" s="141" t="s">
        <v>143</v>
      </c>
      <c r="EA42" s="119">
        <f t="shared" si="289"/>
        <v>0</v>
      </c>
      <c r="EB42" s="140" t="s">
        <v>143</v>
      </c>
      <c r="EC42" s="141" t="s">
        <v>143</v>
      </c>
      <c r="ED42" s="119">
        <f t="shared" si="290"/>
        <v>0</v>
      </c>
      <c r="EE42" s="140" t="s">
        <v>143</v>
      </c>
      <c r="EF42" s="140" t="s">
        <v>143</v>
      </c>
      <c r="EG42" s="120">
        <f t="shared" si="291"/>
        <v>0</v>
      </c>
      <c r="EH42" s="140" t="s">
        <v>143</v>
      </c>
      <c r="EI42" s="141" t="s">
        <v>143</v>
      </c>
      <c r="EJ42" s="119">
        <f t="shared" si="292"/>
        <v>0</v>
      </c>
      <c r="EK42" s="140" t="s">
        <v>143</v>
      </c>
      <c r="EL42" s="141" t="s">
        <v>143</v>
      </c>
      <c r="EM42" s="119">
        <f t="shared" si="293"/>
        <v>0</v>
      </c>
      <c r="EN42" s="140" t="s">
        <v>143</v>
      </c>
      <c r="EO42" s="140" t="s">
        <v>143</v>
      </c>
      <c r="EP42" s="120">
        <f t="shared" si="294"/>
        <v>0</v>
      </c>
      <c r="EQ42" s="140" t="s">
        <v>143</v>
      </c>
      <c r="ER42" s="141" t="s">
        <v>143</v>
      </c>
      <c r="ES42" s="119">
        <f t="shared" si="295"/>
        <v>0</v>
      </c>
      <c r="ET42" s="140" t="s">
        <v>143</v>
      </c>
      <c r="EU42" s="141" t="s">
        <v>143</v>
      </c>
      <c r="EV42" s="119">
        <f t="shared" si="296"/>
        <v>0</v>
      </c>
      <c r="EW42" s="140" t="s">
        <v>143</v>
      </c>
      <c r="EX42" s="140" t="s">
        <v>143</v>
      </c>
      <c r="EY42" s="120">
        <f t="shared" si="297"/>
        <v>0</v>
      </c>
      <c r="EZ42" s="140" t="s">
        <v>143</v>
      </c>
      <c r="FA42" s="141" t="s">
        <v>143</v>
      </c>
      <c r="FB42" s="119">
        <f t="shared" si="298"/>
        <v>0</v>
      </c>
      <c r="FC42" s="140" t="s">
        <v>143</v>
      </c>
      <c r="FD42" s="141" t="s">
        <v>143</v>
      </c>
      <c r="FE42" s="119">
        <f t="shared" si="299"/>
        <v>0</v>
      </c>
      <c r="FF42" s="140" t="s">
        <v>143</v>
      </c>
      <c r="FG42" s="140" t="s">
        <v>143</v>
      </c>
      <c r="FH42" s="120">
        <f t="shared" si="300"/>
        <v>0</v>
      </c>
      <c r="FI42" s="140" t="s">
        <v>143</v>
      </c>
      <c r="FJ42" s="141" t="s">
        <v>143</v>
      </c>
      <c r="FK42" s="119">
        <f t="shared" si="301"/>
        <v>0</v>
      </c>
      <c r="FL42" s="140" t="s">
        <v>143</v>
      </c>
      <c r="FM42" s="141" t="s">
        <v>143</v>
      </c>
      <c r="FN42" s="119">
        <f t="shared" si="302"/>
        <v>0</v>
      </c>
      <c r="FO42" s="140" t="s">
        <v>143</v>
      </c>
      <c r="FP42" s="140" t="s">
        <v>143</v>
      </c>
      <c r="FQ42" s="120">
        <f t="shared" si="303"/>
        <v>0</v>
      </c>
      <c r="FR42" s="140" t="s">
        <v>143</v>
      </c>
      <c r="FS42" s="141" t="s">
        <v>143</v>
      </c>
      <c r="FT42" s="119">
        <f t="shared" si="304"/>
        <v>0</v>
      </c>
      <c r="FU42" s="140" t="s">
        <v>143</v>
      </c>
      <c r="FV42" s="141" t="s">
        <v>143</v>
      </c>
      <c r="FW42" s="119">
        <f t="shared" si="305"/>
        <v>0</v>
      </c>
      <c r="FX42" s="140" t="s">
        <v>143</v>
      </c>
      <c r="FY42" s="140" t="s">
        <v>143</v>
      </c>
      <c r="FZ42" s="120">
        <f t="shared" si="306"/>
        <v>0</v>
      </c>
      <c r="GA42" s="140" t="s">
        <v>143</v>
      </c>
      <c r="GB42" s="141" t="s">
        <v>143</v>
      </c>
      <c r="GC42" s="119">
        <f t="shared" si="307"/>
        <v>0</v>
      </c>
      <c r="GD42" s="140" t="s">
        <v>143</v>
      </c>
      <c r="GE42" s="141" t="s">
        <v>143</v>
      </c>
      <c r="GF42" s="119">
        <f t="shared" si="308"/>
        <v>0</v>
      </c>
      <c r="GG42" s="140" t="s">
        <v>143</v>
      </c>
      <c r="GH42" s="140" t="s">
        <v>143</v>
      </c>
      <c r="GI42" s="120">
        <f t="shared" si="309"/>
        <v>0</v>
      </c>
      <c r="GJ42" s="140" t="s">
        <v>143</v>
      </c>
      <c r="GK42" s="141" t="s">
        <v>143</v>
      </c>
      <c r="GL42" s="119">
        <f t="shared" si="310"/>
        <v>0</v>
      </c>
      <c r="GM42" s="140" t="s">
        <v>143</v>
      </c>
      <c r="GN42" s="141" t="s">
        <v>143</v>
      </c>
      <c r="GO42" s="119">
        <f t="shared" si="311"/>
        <v>0</v>
      </c>
      <c r="GP42" s="140" t="s">
        <v>143</v>
      </c>
      <c r="GQ42" s="140" t="s">
        <v>143</v>
      </c>
      <c r="GR42" s="120">
        <f t="shared" si="312"/>
        <v>0</v>
      </c>
      <c r="GS42" s="140" t="s">
        <v>143</v>
      </c>
      <c r="GT42" s="141" t="s">
        <v>143</v>
      </c>
      <c r="GU42" s="119">
        <f t="shared" si="313"/>
        <v>0</v>
      </c>
      <c r="GV42" s="140" t="s">
        <v>143</v>
      </c>
      <c r="GW42" s="141" t="s">
        <v>143</v>
      </c>
      <c r="GX42" s="119">
        <f t="shared" si="314"/>
        <v>0</v>
      </c>
      <c r="GY42" s="140" t="s">
        <v>143</v>
      </c>
      <c r="GZ42" s="140" t="s">
        <v>143</v>
      </c>
      <c r="HA42" s="120">
        <f t="shared" si="315"/>
        <v>0</v>
      </c>
      <c r="HB42" s="140" t="s">
        <v>143</v>
      </c>
      <c r="HC42" s="141" t="s">
        <v>143</v>
      </c>
      <c r="HD42" s="119">
        <f t="shared" si="316"/>
        <v>0</v>
      </c>
      <c r="HE42" s="140" t="s">
        <v>143</v>
      </c>
      <c r="HF42" s="141" t="s">
        <v>143</v>
      </c>
      <c r="HG42" s="119">
        <f t="shared" si="317"/>
        <v>0</v>
      </c>
      <c r="HH42" s="140" t="s">
        <v>143</v>
      </c>
      <c r="HI42" s="140" t="s">
        <v>143</v>
      </c>
      <c r="HJ42" s="120">
        <f t="shared" si="318"/>
        <v>0</v>
      </c>
      <c r="HK42" s="140" t="s">
        <v>143</v>
      </c>
      <c r="HL42" s="141" t="s">
        <v>143</v>
      </c>
      <c r="HM42" s="119">
        <f t="shared" si="319"/>
        <v>0</v>
      </c>
      <c r="HN42" s="140" t="s">
        <v>143</v>
      </c>
      <c r="HO42" s="141" t="s">
        <v>143</v>
      </c>
      <c r="HP42" s="119">
        <f t="shared" si="320"/>
        <v>0</v>
      </c>
      <c r="HQ42" s="140" t="s">
        <v>143</v>
      </c>
      <c r="HR42" s="140" t="s">
        <v>143</v>
      </c>
      <c r="HS42" s="120">
        <f t="shared" si="321"/>
        <v>0</v>
      </c>
      <c r="HT42" s="140" t="s">
        <v>143</v>
      </c>
      <c r="HU42" s="141" t="s">
        <v>143</v>
      </c>
      <c r="HV42" s="119">
        <f t="shared" si="322"/>
        <v>0</v>
      </c>
      <c r="HW42" s="140" t="s">
        <v>143</v>
      </c>
      <c r="HX42" s="141" t="s">
        <v>143</v>
      </c>
      <c r="HY42" s="119">
        <f t="shared" si="323"/>
        <v>0</v>
      </c>
      <c r="HZ42" s="140" t="s">
        <v>143</v>
      </c>
      <c r="IA42" s="140" t="s">
        <v>143</v>
      </c>
      <c r="IB42" s="120">
        <f t="shared" si="324"/>
        <v>0</v>
      </c>
      <c r="IC42" s="140" t="s">
        <v>143</v>
      </c>
      <c r="ID42" s="141" t="s">
        <v>143</v>
      </c>
      <c r="IE42" s="119">
        <f t="shared" si="325"/>
        <v>0</v>
      </c>
      <c r="IF42" s="140" t="s">
        <v>143</v>
      </c>
      <c r="IG42" s="141" t="s">
        <v>143</v>
      </c>
      <c r="IH42" s="119">
        <f t="shared" si="326"/>
        <v>0</v>
      </c>
      <c r="II42" s="140" t="s">
        <v>143</v>
      </c>
      <c r="IJ42" s="140" t="s">
        <v>143</v>
      </c>
      <c r="IK42" s="120">
        <f t="shared" si="327"/>
        <v>0</v>
      </c>
      <c r="IL42" s="140" t="s">
        <v>143</v>
      </c>
      <c r="IM42" s="141" t="s">
        <v>143</v>
      </c>
      <c r="IN42" s="119">
        <f t="shared" si="328"/>
        <v>0</v>
      </c>
      <c r="IO42" s="140" t="s">
        <v>143</v>
      </c>
      <c r="IP42" s="140" t="s">
        <v>143</v>
      </c>
    </row>
    <row r="43" spans="1:250" s="68" customFormat="1" ht="18" customHeight="1" x14ac:dyDescent="0.15">
      <c r="A43" s="82" t="s">
        <v>364</v>
      </c>
      <c r="B43" s="147">
        <f>SUM(B44:B45)</f>
        <v>0</v>
      </c>
      <c r="C43" s="147">
        <f t="shared" ref="C43:BN43" si="369">SUM(C44:C45)</f>
        <v>0</v>
      </c>
      <c r="D43" s="148">
        <f t="shared" si="369"/>
        <v>0</v>
      </c>
      <c r="E43" s="147">
        <f t="shared" si="369"/>
        <v>0</v>
      </c>
      <c r="F43" s="147">
        <f t="shared" si="369"/>
        <v>0</v>
      </c>
      <c r="G43" s="148">
        <f t="shared" si="369"/>
        <v>0</v>
      </c>
      <c r="H43" s="147">
        <f t="shared" si="369"/>
        <v>0</v>
      </c>
      <c r="I43" s="147">
        <f t="shared" si="369"/>
        <v>0</v>
      </c>
      <c r="J43" s="148">
        <f t="shared" si="369"/>
        <v>0</v>
      </c>
      <c r="K43" s="147">
        <f t="shared" si="369"/>
        <v>0</v>
      </c>
      <c r="L43" s="147">
        <f t="shared" si="369"/>
        <v>0</v>
      </c>
      <c r="M43" s="148">
        <f t="shared" si="369"/>
        <v>0</v>
      </c>
      <c r="N43" s="147">
        <f t="shared" si="369"/>
        <v>0</v>
      </c>
      <c r="O43" s="147">
        <f t="shared" si="369"/>
        <v>0</v>
      </c>
      <c r="P43" s="148">
        <f t="shared" si="369"/>
        <v>0</v>
      </c>
      <c r="Q43" s="147">
        <f t="shared" si="369"/>
        <v>0</v>
      </c>
      <c r="R43" s="147">
        <f t="shared" si="369"/>
        <v>0</v>
      </c>
      <c r="S43" s="148">
        <f t="shared" si="369"/>
        <v>0</v>
      </c>
      <c r="T43" s="147">
        <f t="shared" si="369"/>
        <v>0</v>
      </c>
      <c r="U43" s="147">
        <f t="shared" si="369"/>
        <v>0</v>
      </c>
      <c r="V43" s="148">
        <f t="shared" si="369"/>
        <v>0</v>
      </c>
      <c r="W43" s="147">
        <f t="shared" si="369"/>
        <v>0</v>
      </c>
      <c r="X43" s="147">
        <f t="shared" si="369"/>
        <v>0</v>
      </c>
      <c r="Y43" s="148">
        <f t="shared" si="369"/>
        <v>0</v>
      </c>
      <c r="Z43" s="147">
        <f t="shared" si="369"/>
        <v>0</v>
      </c>
      <c r="AA43" s="147">
        <f t="shared" si="369"/>
        <v>0</v>
      </c>
      <c r="AB43" s="148">
        <f t="shared" si="369"/>
        <v>0</v>
      </c>
      <c r="AC43" s="147">
        <f t="shared" si="369"/>
        <v>0</v>
      </c>
      <c r="AD43" s="147">
        <f t="shared" si="369"/>
        <v>0</v>
      </c>
      <c r="AE43" s="148">
        <f t="shared" si="369"/>
        <v>0</v>
      </c>
      <c r="AF43" s="147">
        <f t="shared" si="369"/>
        <v>0</v>
      </c>
      <c r="AG43" s="147">
        <f t="shared" si="369"/>
        <v>0</v>
      </c>
      <c r="AH43" s="148">
        <f t="shared" si="369"/>
        <v>0</v>
      </c>
      <c r="AI43" s="147">
        <f t="shared" si="369"/>
        <v>0</v>
      </c>
      <c r="AJ43" s="147">
        <f t="shared" si="369"/>
        <v>0</v>
      </c>
      <c r="AK43" s="148">
        <f t="shared" si="369"/>
        <v>0</v>
      </c>
      <c r="AL43" s="147">
        <f t="shared" si="369"/>
        <v>0</v>
      </c>
      <c r="AM43" s="147">
        <f t="shared" si="369"/>
        <v>0</v>
      </c>
      <c r="AN43" s="148">
        <f t="shared" si="369"/>
        <v>0</v>
      </c>
      <c r="AO43" s="147">
        <f t="shared" si="369"/>
        <v>0</v>
      </c>
      <c r="AP43" s="147">
        <f t="shared" si="369"/>
        <v>0</v>
      </c>
      <c r="AQ43" s="148">
        <f t="shared" si="369"/>
        <v>0</v>
      </c>
      <c r="AR43" s="147">
        <f t="shared" si="369"/>
        <v>0</v>
      </c>
      <c r="AS43" s="147">
        <f t="shared" si="369"/>
        <v>0</v>
      </c>
      <c r="AT43" s="148">
        <f t="shared" si="369"/>
        <v>0</v>
      </c>
      <c r="AU43" s="147">
        <f t="shared" si="369"/>
        <v>0</v>
      </c>
      <c r="AV43" s="147">
        <f t="shared" si="369"/>
        <v>0</v>
      </c>
      <c r="AW43" s="148">
        <f t="shared" si="369"/>
        <v>0</v>
      </c>
      <c r="AX43" s="147">
        <f t="shared" si="369"/>
        <v>0</v>
      </c>
      <c r="AY43" s="147">
        <f t="shared" si="369"/>
        <v>0</v>
      </c>
      <c r="AZ43" s="148">
        <f t="shared" si="369"/>
        <v>0</v>
      </c>
      <c r="BA43" s="147">
        <f t="shared" si="369"/>
        <v>0</v>
      </c>
      <c r="BB43" s="147">
        <f t="shared" si="369"/>
        <v>0</v>
      </c>
      <c r="BC43" s="148">
        <f t="shared" si="369"/>
        <v>0</v>
      </c>
      <c r="BD43" s="147">
        <f t="shared" si="369"/>
        <v>0</v>
      </c>
      <c r="BE43" s="147">
        <f t="shared" si="369"/>
        <v>0</v>
      </c>
      <c r="BF43" s="148">
        <f t="shared" si="369"/>
        <v>0</v>
      </c>
      <c r="BG43" s="147">
        <f t="shared" si="369"/>
        <v>0</v>
      </c>
      <c r="BH43" s="147">
        <f t="shared" si="369"/>
        <v>0</v>
      </c>
      <c r="BI43" s="148">
        <f t="shared" si="369"/>
        <v>0</v>
      </c>
      <c r="BJ43" s="147">
        <f t="shared" si="369"/>
        <v>0</v>
      </c>
      <c r="BK43" s="147">
        <f t="shared" si="369"/>
        <v>0</v>
      </c>
      <c r="BL43" s="148">
        <f t="shared" si="369"/>
        <v>0</v>
      </c>
      <c r="BM43" s="147">
        <f t="shared" si="369"/>
        <v>0</v>
      </c>
      <c r="BN43" s="147">
        <f t="shared" si="369"/>
        <v>0</v>
      </c>
      <c r="BO43" s="148">
        <f t="shared" ref="BO43:DZ43" si="370">SUM(BO44:BO45)</f>
        <v>0</v>
      </c>
      <c r="BP43" s="147">
        <f t="shared" si="370"/>
        <v>0</v>
      </c>
      <c r="BQ43" s="147">
        <f t="shared" si="370"/>
        <v>0</v>
      </c>
      <c r="BR43" s="148">
        <f t="shared" si="370"/>
        <v>0</v>
      </c>
      <c r="BS43" s="147">
        <f t="shared" si="370"/>
        <v>0</v>
      </c>
      <c r="BT43" s="147">
        <f t="shared" si="370"/>
        <v>0</v>
      </c>
      <c r="BU43" s="148">
        <f t="shared" si="370"/>
        <v>0</v>
      </c>
      <c r="BV43" s="147">
        <f t="shared" si="370"/>
        <v>0</v>
      </c>
      <c r="BW43" s="147">
        <f t="shared" si="370"/>
        <v>0</v>
      </c>
      <c r="BX43" s="148">
        <f t="shared" si="370"/>
        <v>0</v>
      </c>
      <c r="BY43" s="147">
        <f t="shared" si="370"/>
        <v>0</v>
      </c>
      <c r="BZ43" s="147">
        <f t="shared" si="370"/>
        <v>0</v>
      </c>
      <c r="CA43" s="148">
        <f t="shared" si="370"/>
        <v>0</v>
      </c>
      <c r="CB43" s="147">
        <f t="shared" si="370"/>
        <v>0</v>
      </c>
      <c r="CC43" s="147">
        <f t="shared" si="370"/>
        <v>0</v>
      </c>
      <c r="CD43" s="148">
        <f t="shared" si="370"/>
        <v>0</v>
      </c>
      <c r="CE43" s="147">
        <f t="shared" si="370"/>
        <v>0</v>
      </c>
      <c r="CF43" s="147">
        <f t="shared" si="370"/>
        <v>0</v>
      </c>
      <c r="CG43" s="148">
        <f t="shared" si="370"/>
        <v>0</v>
      </c>
      <c r="CH43" s="147">
        <f t="shared" si="370"/>
        <v>0</v>
      </c>
      <c r="CI43" s="147">
        <f t="shared" si="370"/>
        <v>0</v>
      </c>
      <c r="CJ43" s="148">
        <f t="shared" si="370"/>
        <v>0</v>
      </c>
      <c r="CK43" s="147">
        <f t="shared" si="370"/>
        <v>0</v>
      </c>
      <c r="CL43" s="147">
        <f t="shared" si="370"/>
        <v>0</v>
      </c>
      <c r="CM43" s="148">
        <f t="shared" si="370"/>
        <v>0</v>
      </c>
      <c r="CN43" s="147">
        <f t="shared" si="370"/>
        <v>0</v>
      </c>
      <c r="CO43" s="147">
        <f t="shared" si="370"/>
        <v>0</v>
      </c>
      <c r="CP43" s="148">
        <f t="shared" si="370"/>
        <v>0</v>
      </c>
      <c r="CQ43" s="147">
        <f t="shared" si="370"/>
        <v>0</v>
      </c>
      <c r="CR43" s="147">
        <f t="shared" si="370"/>
        <v>0</v>
      </c>
      <c r="CS43" s="148">
        <f t="shared" si="370"/>
        <v>0</v>
      </c>
      <c r="CT43" s="147">
        <f t="shared" si="370"/>
        <v>0</v>
      </c>
      <c r="CU43" s="147">
        <f t="shared" si="370"/>
        <v>0</v>
      </c>
      <c r="CV43" s="148">
        <f t="shared" si="370"/>
        <v>0</v>
      </c>
      <c r="CW43" s="147">
        <f t="shared" si="370"/>
        <v>0</v>
      </c>
      <c r="CX43" s="147">
        <f t="shared" si="370"/>
        <v>0</v>
      </c>
      <c r="CY43" s="148">
        <f t="shared" si="370"/>
        <v>0</v>
      </c>
      <c r="CZ43" s="147">
        <f t="shared" si="370"/>
        <v>0</v>
      </c>
      <c r="DA43" s="147">
        <f t="shared" si="370"/>
        <v>0</v>
      </c>
      <c r="DB43" s="147">
        <f t="shared" si="370"/>
        <v>0</v>
      </c>
      <c r="DC43" s="147">
        <f t="shared" si="370"/>
        <v>0</v>
      </c>
      <c r="DD43" s="147">
        <f t="shared" si="370"/>
        <v>0</v>
      </c>
      <c r="DE43" s="147">
        <f t="shared" si="370"/>
        <v>0</v>
      </c>
      <c r="DF43" s="147">
        <f t="shared" si="370"/>
        <v>0</v>
      </c>
      <c r="DG43" s="147">
        <f t="shared" si="370"/>
        <v>0</v>
      </c>
      <c r="DH43" s="147">
        <f t="shared" si="370"/>
        <v>0</v>
      </c>
      <c r="DI43" s="147">
        <f t="shared" si="370"/>
        <v>0</v>
      </c>
      <c r="DJ43" s="147">
        <f t="shared" si="370"/>
        <v>0</v>
      </c>
      <c r="DK43" s="147">
        <f t="shared" si="370"/>
        <v>0</v>
      </c>
      <c r="DL43" s="147">
        <f t="shared" si="370"/>
        <v>0</v>
      </c>
      <c r="DM43" s="147">
        <f t="shared" si="370"/>
        <v>0</v>
      </c>
      <c r="DN43" s="147">
        <f t="shared" si="370"/>
        <v>0</v>
      </c>
      <c r="DO43" s="147">
        <f t="shared" si="370"/>
        <v>0</v>
      </c>
      <c r="DP43" s="147">
        <f t="shared" si="370"/>
        <v>0</v>
      </c>
      <c r="DQ43" s="147">
        <f t="shared" si="370"/>
        <v>0</v>
      </c>
      <c r="DR43" s="147">
        <f t="shared" si="370"/>
        <v>0</v>
      </c>
      <c r="DS43" s="147">
        <f t="shared" si="370"/>
        <v>0</v>
      </c>
      <c r="DT43" s="147">
        <f t="shared" si="370"/>
        <v>0</v>
      </c>
      <c r="DU43" s="147">
        <f t="shared" si="370"/>
        <v>0</v>
      </c>
      <c r="DV43" s="147">
        <f t="shared" si="370"/>
        <v>0</v>
      </c>
      <c r="DW43" s="147">
        <f t="shared" si="370"/>
        <v>0</v>
      </c>
      <c r="DX43" s="147">
        <f t="shared" si="370"/>
        <v>0</v>
      </c>
      <c r="DY43" s="147">
        <f t="shared" si="370"/>
        <v>0</v>
      </c>
      <c r="DZ43" s="147">
        <f t="shared" si="370"/>
        <v>0</v>
      </c>
      <c r="EA43" s="147">
        <f t="shared" ref="EA43:GL43" si="371">SUM(EA44:EA45)</f>
        <v>0</v>
      </c>
      <c r="EB43" s="147">
        <f t="shared" si="371"/>
        <v>0</v>
      </c>
      <c r="EC43" s="147">
        <f t="shared" si="371"/>
        <v>0</v>
      </c>
      <c r="ED43" s="147">
        <f t="shared" si="371"/>
        <v>0</v>
      </c>
      <c r="EE43" s="147">
        <f t="shared" si="371"/>
        <v>0</v>
      </c>
      <c r="EF43" s="147">
        <f t="shared" si="371"/>
        <v>0</v>
      </c>
      <c r="EG43" s="147">
        <f t="shared" si="371"/>
        <v>0</v>
      </c>
      <c r="EH43" s="147">
        <f t="shared" si="371"/>
        <v>0</v>
      </c>
      <c r="EI43" s="147">
        <f t="shared" si="371"/>
        <v>0</v>
      </c>
      <c r="EJ43" s="147">
        <f t="shared" si="371"/>
        <v>0</v>
      </c>
      <c r="EK43" s="147">
        <f t="shared" si="371"/>
        <v>0</v>
      </c>
      <c r="EL43" s="147">
        <f t="shared" si="371"/>
        <v>0</v>
      </c>
      <c r="EM43" s="147">
        <f t="shared" si="371"/>
        <v>0</v>
      </c>
      <c r="EN43" s="147">
        <f t="shared" si="371"/>
        <v>0</v>
      </c>
      <c r="EO43" s="147">
        <f t="shared" si="371"/>
        <v>0</v>
      </c>
      <c r="EP43" s="147">
        <f t="shared" si="371"/>
        <v>0</v>
      </c>
      <c r="EQ43" s="147">
        <f t="shared" si="371"/>
        <v>0</v>
      </c>
      <c r="ER43" s="147">
        <f t="shared" si="371"/>
        <v>0</v>
      </c>
      <c r="ES43" s="147">
        <f t="shared" si="371"/>
        <v>0</v>
      </c>
      <c r="ET43" s="147">
        <f t="shared" si="371"/>
        <v>0</v>
      </c>
      <c r="EU43" s="147">
        <f t="shared" si="371"/>
        <v>0</v>
      </c>
      <c r="EV43" s="147">
        <f t="shared" si="371"/>
        <v>0</v>
      </c>
      <c r="EW43" s="147">
        <f t="shared" si="371"/>
        <v>0</v>
      </c>
      <c r="EX43" s="147">
        <f t="shared" si="371"/>
        <v>0</v>
      </c>
      <c r="EY43" s="147">
        <f t="shared" si="371"/>
        <v>0</v>
      </c>
      <c r="EZ43" s="147">
        <f t="shared" si="371"/>
        <v>0</v>
      </c>
      <c r="FA43" s="147">
        <f t="shared" si="371"/>
        <v>0</v>
      </c>
      <c r="FB43" s="147">
        <f t="shared" si="371"/>
        <v>0</v>
      </c>
      <c r="FC43" s="147">
        <f t="shared" si="371"/>
        <v>0</v>
      </c>
      <c r="FD43" s="147">
        <f t="shared" si="371"/>
        <v>0</v>
      </c>
      <c r="FE43" s="147">
        <f t="shared" si="371"/>
        <v>0</v>
      </c>
      <c r="FF43" s="147">
        <f t="shared" si="371"/>
        <v>0</v>
      </c>
      <c r="FG43" s="147">
        <f t="shared" si="371"/>
        <v>0</v>
      </c>
      <c r="FH43" s="147">
        <f t="shared" si="371"/>
        <v>0</v>
      </c>
      <c r="FI43" s="147">
        <f t="shared" si="371"/>
        <v>0</v>
      </c>
      <c r="FJ43" s="147">
        <f t="shared" si="371"/>
        <v>0</v>
      </c>
      <c r="FK43" s="147">
        <f t="shared" si="371"/>
        <v>0</v>
      </c>
      <c r="FL43" s="147">
        <f t="shared" si="371"/>
        <v>0</v>
      </c>
      <c r="FM43" s="147">
        <f t="shared" si="371"/>
        <v>0</v>
      </c>
      <c r="FN43" s="147">
        <f t="shared" si="371"/>
        <v>0</v>
      </c>
      <c r="FO43" s="147">
        <f t="shared" si="371"/>
        <v>0</v>
      </c>
      <c r="FP43" s="147">
        <f t="shared" si="371"/>
        <v>0</v>
      </c>
      <c r="FQ43" s="147">
        <f t="shared" si="371"/>
        <v>0</v>
      </c>
      <c r="FR43" s="147">
        <f t="shared" si="371"/>
        <v>0</v>
      </c>
      <c r="FS43" s="147">
        <f t="shared" si="371"/>
        <v>0</v>
      </c>
      <c r="FT43" s="147">
        <f t="shared" si="371"/>
        <v>0</v>
      </c>
      <c r="FU43" s="147">
        <f t="shared" si="371"/>
        <v>0</v>
      </c>
      <c r="FV43" s="147">
        <f t="shared" si="371"/>
        <v>0</v>
      </c>
      <c r="FW43" s="147">
        <f t="shared" si="371"/>
        <v>0</v>
      </c>
      <c r="FX43" s="147">
        <f t="shared" si="371"/>
        <v>0</v>
      </c>
      <c r="FY43" s="147">
        <f t="shared" si="371"/>
        <v>0</v>
      </c>
      <c r="FZ43" s="147">
        <f t="shared" si="371"/>
        <v>0</v>
      </c>
      <c r="GA43" s="147">
        <f t="shared" si="371"/>
        <v>0</v>
      </c>
      <c r="GB43" s="147">
        <f t="shared" si="371"/>
        <v>0</v>
      </c>
      <c r="GC43" s="147">
        <f t="shared" si="371"/>
        <v>0</v>
      </c>
      <c r="GD43" s="147">
        <f t="shared" si="371"/>
        <v>0</v>
      </c>
      <c r="GE43" s="147">
        <f t="shared" si="371"/>
        <v>0</v>
      </c>
      <c r="GF43" s="147">
        <f t="shared" si="371"/>
        <v>0</v>
      </c>
      <c r="GG43" s="147">
        <f t="shared" si="371"/>
        <v>0</v>
      </c>
      <c r="GH43" s="147">
        <f t="shared" si="371"/>
        <v>0</v>
      </c>
      <c r="GI43" s="147">
        <f t="shared" si="371"/>
        <v>0</v>
      </c>
      <c r="GJ43" s="147">
        <f t="shared" si="371"/>
        <v>0</v>
      </c>
      <c r="GK43" s="147">
        <f t="shared" si="371"/>
        <v>0</v>
      </c>
      <c r="GL43" s="147">
        <f t="shared" si="371"/>
        <v>0</v>
      </c>
      <c r="GM43" s="147">
        <f t="shared" ref="GM43:IP43" si="372">SUM(GM44:GM45)</f>
        <v>0</v>
      </c>
      <c r="GN43" s="147">
        <f t="shared" si="372"/>
        <v>0</v>
      </c>
      <c r="GO43" s="147">
        <f t="shared" si="372"/>
        <v>0</v>
      </c>
      <c r="GP43" s="147">
        <f t="shared" si="372"/>
        <v>0</v>
      </c>
      <c r="GQ43" s="147">
        <f t="shared" si="372"/>
        <v>0</v>
      </c>
      <c r="GR43" s="147">
        <f t="shared" si="372"/>
        <v>0</v>
      </c>
      <c r="GS43" s="147">
        <f t="shared" si="372"/>
        <v>0</v>
      </c>
      <c r="GT43" s="147">
        <f t="shared" si="372"/>
        <v>0</v>
      </c>
      <c r="GU43" s="147">
        <f t="shared" si="372"/>
        <v>0</v>
      </c>
      <c r="GV43" s="147">
        <f t="shared" si="372"/>
        <v>0</v>
      </c>
      <c r="GW43" s="147">
        <f t="shared" si="372"/>
        <v>0</v>
      </c>
      <c r="GX43" s="147">
        <f t="shared" si="372"/>
        <v>0</v>
      </c>
      <c r="GY43" s="147">
        <f t="shared" si="372"/>
        <v>0</v>
      </c>
      <c r="GZ43" s="147">
        <f t="shared" si="372"/>
        <v>0</v>
      </c>
      <c r="HA43" s="147">
        <f t="shared" si="372"/>
        <v>0</v>
      </c>
      <c r="HB43" s="147">
        <f t="shared" si="372"/>
        <v>0</v>
      </c>
      <c r="HC43" s="147">
        <f t="shared" si="372"/>
        <v>0</v>
      </c>
      <c r="HD43" s="147">
        <f t="shared" si="372"/>
        <v>0</v>
      </c>
      <c r="HE43" s="147">
        <f t="shared" si="372"/>
        <v>0</v>
      </c>
      <c r="HF43" s="147">
        <f t="shared" si="372"/>
        <v>0</v>
      </c>
      <c r="HG43" s="147">
        <f t="shared" si="372"/>
        <v>0</v>
      </c>
      <c r="HH43" s="147">
        <f t="shared" si="372"/>
        <v>0</v>
      </c>
      <c r="HI43" s="147">
        <f t="shared" si="372"/>
        <v>0</v>
      </c>
      <c r="HJ43" s="147">
        <f t="shared" si="372"/>
        <v>0</v>
      </c>
      <c r="HK43" s="147">
        <f t="shared" si="372"/>
        <v>0</v>
      </c>
      <c r="HL43" s="147">
        <f t="shared" si="372"/>
        <v>0</v>
      </c>
      <c r="HM43" s="147">
        <f t="shared" si="372"/>
        <v>0</v>
      </c>
      <c r="HN43" s="147">
        <f t="shared" si="372"/>
        <v>0</v>
      </c>
      <c r="HO43" s="147">
        <f t="shared" si="372"/>
        <v>0</v>
      </c>
      <c r="HP43" s="147">
        <f t="shared" si="372"/>
        <v>0</v>
      </c>
      <c r="HQ43" s="147">
        <f t="shared" si="372"/>
        <v>0</v>
      </c>
      <c r="HR43" s="147">
        <f t="shared" si="372"/>
        <v>0</v>
      </c>
      <c r="HS43" s="147">
        <f t="shared" si="372"/>
        <v>0</v>
      </c>
      <c r="HT43" s="147">
        <f t="shared" si="372"/>
        <v>0</v>
      </c>
      <c r="HU43" s="147">
        <f t="shared" si="372"/>
        <v>0</v>
      </c>
      <c r="HV43" s="147">
        <f t="shared" si="372"/>
        <v>0</v>
      </c>
      <c r="HW43" s="147">
        <f t="shared" si="372"/>
        <v>0</v>
      </c>
      <c r="HX43" s="147">
        <f t="shared" si="372"/>
        <v>0</v>
      </c>
      <c r="HY43" s="147">
        <f t="shared" si="372"/>
        <v>0</v>
      </c>
      <c r="HZ43" s="147">
        <f t="shared" si="372"/>
        <v>0</v>
      </c>
      <c r="IA43" s="147">
        <f t="shared" si="372"/>
        <v>0</v>
      </c>
      <c r="IB43" s="147">
        <f t="shared" si="372"/>
        <v>0</v>
      </c>
      <c r="IC43" s="147">
        <f t="shared" si="372"/>
        <v>0</v>
      </c>
      <c r="ID43" s="147">
        <f t="shared" si="372"/>
        <v>0</v>
      </c>
      <c r="IE43" s="147">
        <f t="shared" si="372"/>
        <v>0</v>
      </c>
      <c r="IF43" s="147">
        <f t="shared" si="372"/>
        <v>0</v>
      </c>
      <c r="IG43" s="147">
        <f t="shared" si="372"/>
        <v>0</v>
      </c>
      <c r="IH43" s="147">
        <f t="shared" si="372"/>
        <v>0</v>
      </c>
      <c r="II43" s="147">
        <f t="shared" si="372"/>
        <v>0</v>
      </c>
      <c r="IJ43" s="147">
        <f t="shared" si="372"/>
        <v>0</v>
      </c>
      <c r="IK43" s="147">
        <f t="shared" si="372"/>
        <v>0</v>
      </c>
      <c r="IL43" s="147">
        <f t="shared" si="372"/>
        <v>0</v>
      </c>
      <c r="IM43" s="147">
        <f t="shared" si="372"/>
        <v>0</v>
      </c>
      <c r="IN43" s="147">
        <f t="shared" si="372"/>
        <v>0</v>
      </c>
      <c r="IO43" s="147">
        <f t="shared" si="372"/>
        <v>0</v>
      </c>
      <c r="IP43" s="147">
        <f t="shared" si="372"/>
        <v>0</v>
      </c>
    </row>
    <row r="44" spans="1:250" ht="18" customHeight="1" x14ac:dyDescent="0.15">
      <c r="A44" s="93" t="s">
        <v>395</v>
      </c>
      <c r="B44" s="138">
        <f t="shared" ref="B44:B45" si="373">SUM(E44,H44,K44,N44,Q44,T44,W44,Z44,AC44,AF44,AI44,AL44,AO44,AR44,AU44,AX44,BA44,BD44,BG44,BJ44,BM44,BP44,BS44,BV44,BY44,CB44,CE44,CH44,CK44)+SUM(CN44,CQ44,CT44,CW44,CZ44,DC44,DF44,DI44,DL44,DO44,DR44,DU44,DX44,EA44,ED44,EG44,EJ44,EM44,EP44,ES44,EV44,EY44,FB44,FE44,FH44,FK44,FN44,FQ44,FT44)+SUM(FW44,FZ44,GC44,GF44,GI44,GL44,GO44,GR44,GU44,GX44,HA44,HD44,HG44,HJ44,HM44,HP44,HS44)+SUM(HV44,HY44,IB44,IE44,IH44,IK44,IN44)</f>
        <v>0</v>
      </c>
      <c r="C44" s="138">
        <f t="shared" ref="C44:C45" si="374">SUM(F44,I44,L44,O44,R44,U44,X44,AA44,AD44,AG44,AJ44,AM44,AP44,AS44,AV44,AY44,BB44,BE44,BH44,BK44,BN44,BQ44,BT44,BW44,BZ44,CC44,CF44,CI44,CL44)+SUM(CO44,CR44,CU44,CX44,DA44,DD44,DG44,DJ44,DM44,DP44,DS44,DV44,DY44,EB44,EE44,EH44,EK44,EN44,EQ44,ET44,EW44,EZ44,FC44,FF44,FI44,FL44,FO44,FR44,FU44)+SUM(FX44,GA44,GD44,GG44,GJ44,GM44,GP44,GS44,GV44,GY44,HB44,HE44,HH44,HK44,HN44,HQ44,HT44)+SUM(HW44,HZ44,IC44,IF44,II44,IL44,IO44)</f>
        <v>0</v>
      </c>
      <c r="D44" s="139">
        <f t="shared" ref="D44:D45" si="375">SUM(G44,J44,M44,P44,S44,V44,Y44,AB44,AE44,AH44,AK44,AN44,AQ44,AT44,AW44,AZ44,BC44,BF44,BI44,BL44,BO44,BR44,BU44,BX44,CA44,CD44,CG44,CJ44,CM44)+SUM(CP44,CS44,CV44,CY44,DB44,DE44,DH44,DK44,DN44,DQ44,DT44,DW44,DZ44,EC44,EF44,EI44,EL44,EO44,ER44,EU44,EX44,FA44,FD44,FG44,FJ44,FM44,FP44,FS44,FV44)+SUM(FY44,GB44,GE44,GH44,GK44,GN44,GQ44,GT44,GW44,GZ44,HC44,HF44,HI44,HL44,HO44,HR44,HU44)+SUM(HX44,IA44,ID44,IG44,IJ44,IM44,IP44)</f>
        <v>0</v>
      </c>
      <c r="E44" s="120">
        <f t="shared" si="329"/>
        <v>0</v>
      </c>
      <c r="F44" s="97" t="s">
        <v>143</v>
      </c>
      <c r="G44" s="118" t="s">
        <v>143</v>
      </c>
      <c r="H44" s="120">
        <f t="shared" si="330"/>
        <v>0</v>
      </c>
      <c r="I44" s="97" t="s">
        <v>143</v>
      </c>
      <c r="J44" s="118" t="s">
        <v>143</v>
      </c>
      <c r="K44" s="120">
        <f t="shared" si="331"/>
        <v>0</v>
      </c>
      <c r="L44" s="97" t="s">
        <v>143</v>
      </c>
      <c r="M44" s="118" t="s">
        <v>143</v>
      </c>
      <c r="N44" s="120">
        <f t="shared" si="332"/>
        <v>0</v>
      </c>
      <c r="O44" s="97" t="s">
        <v>143</v>
      </c>
      <c r="P44" s="118" t="s">
        <v>143</v>
      </c>
      <c r="Q44" s="120">
        <f t="shared" si="333"/>
        <v>0</v>
      </c>
      <c r="R44" s="97" t="s">
        <v>143</v>
      </c>
      <c r="S44" s="118" t="s">
        <v>143</v>
      </c>
      <c r="T44" s="120">
        <f t="shared" si="334"/>
        <v>0</v>
      </c>
      <c r="U44" s="97" t="s">
        <v>143</v>
      </c>
      <c r="V44" s="118" t="s">
        <v>143</v>
      </c>
      <c r="W44" s="120">
        <f t="shared" si="335"/>
        <v>0</v>
      </c>
      <c r="X44" s="97" t="s">
        <v>143</v>
      </c>
      <c r="Y44" s="118" t="s">
        <v>143</v>
      </c>
      <c r="Z44" s="120">
        <f t="shared" si="336"/>
        <v>0</v>
      </c>
      <c r="AA44" s="97" t="s">
        <v>143</v>
      </c>
      <c r="AB44" s="118" t="s">
        <v>143</v>
      </c>
      <c r="AC44" s="120">
        <f t="shared" si="337"/>
        <v>0</v>
      </c>
      <c r="AD44" s="97" t="s">
        <v>143</v>
      </c>
      <c r="AE44" s="118" t="s">
        <v>143</v>
      </c>
      <c r="AF44" s="120">
        <f t="shared" si="338"/>
        <v>0</v>
      </c>
      <c r="AG44" s="97" t="s">
        <v>143</v>
      </c>
      <c r="AH44" s="118" t="s">
        <v>143</v>
      </c>
      <c r="AI44" s="120">
        <f t="shared" si="339"/>
        <v>0</v>
      </c>
      <c r="AJ44" s="97" t="s">
        <v>143</v>
      </c>
      <c r="AK44" s="118" t="s">
        <v>143</v>
      </c>
      <c r="AL44" s="120">
        <f t="shared" si="340"/>
        <v>0</v>
      </c>
      <c r="AM44" s="97" t="s">
        <v>143</v>
      </c>
      <c r="AN44" s="118" t="s">
        <v>143</v>
      </c>
      <c r="AO44" s="120">
        <f t="shared" si="341"/>
        <v>0</v>
      </c>
      <c r="AP44" s="97" t="s">
        <v>143</v>
      </c>
      <c r="AQ44" s="118" t="s">
        <v>143</v>
      </c>
      <c r="AR44" s="120">
        <f t="shared" si="342"/>
        <v>0</v>
      </c>
      <c r="AS44" s="97" t="s">
        <v>143</v>
      </c>
      <c r="AT44" s="118" t="s">
        <v>143</v>
      </c>
      <c r="AU44" s="120">
        <f t="shared" si="343"/>
        <v>0</v>
      </c>
      <c r="AV44" s="97" t="s">
        <v>143</v>
      </c>
      <c r="AW44" s="118" t="s">
        <v>143</v>
      </c>
      <c r="AX44" s="120">
        <f t="shared" si="344"/>
        <v>0</v>
      </c>
      <c r="AY44" s="97" t="s">
        <v>143</v>
      </c>
      <c r="AZ44" s="118" t="s">
        <v>143</v>
      </c>
      <c r="BA44" s="120">
        <f t="shared" si="345"/>
        <v>0</v>
      </c>
      <c r="BB44" s="97" t="s">
        <v>143</v>
      </c>
      <c r="BC44" s="118" t="s">
        <v>143</v>
      </c>
      <c r="BD44" s="120">
        <f t="shared" si="346"/>
        <v>0</v>
      </c>
      <c r="BE44" s="97" t="s">
        <v>143</v>
      </c>
      <c r="BF44" s="118" t="s">
        <v>143</v>
      </c>
      <c r="BG44" s="120">
        <f t="shared" si="347"/>
        <v>0</v>
      </c>
      <c r="BH44" s="97" t="s">
        <v>143</v>
      </c>
      <c r="BI44" s="118" t="s">
        <v>143</v>
      </c>
      <c r="BJ44" s="120">
        <f t="shared" si="348"/>
        <v>0</v>
      </c>
      <c r="BK44" s="97" t="s">
        <v>143</v>
      </c>
      <c r="BL44" s="118" t="s">
        <v>143</v>
      </c>
      <c r="BM44" s="120">
        <f t="shared" si="349"/>
        <v>0</v>
      </c>
      <c r="BN44" s="97" t="s">
        <v>143</v>
      </c>
      <c r="BO44" s="118" t="s">
        <v>143</v>
      </c>
      <c r="BP44" s="120">
        <f t="shared" si="350"/>
        <v>0</v>
      </c>
      <c r="BQ44" s="97" t="s">
        <v>143</v>
      </c>
      <c r="BR44" s="118" t="s">
        <v>143</v>
      </c>
      <c r="BS44" s="120">
        <f t="shared" si="351"/>
        <v>0</v>
      </c>
      <c r="BT44" s="97" t="s">
        <v>143</v>
      </c>
      <c r="BU44" s="118" t="s">
        <v>143</v>
      </c>
      <c r="BV44" s="120">
        <f t="shared" si="352"/>
        <v>0</v>
      </c>
      <c r="BW44" s="97" t="s">
        <v>143</v>
      </c>
      <c r="BX44" s="118" t="s">
        <v>143</v>
      </c>
      <c r="BY44" s="120">
        <f t="shared" si="353"/>
        <v>0</v>
      </c>
      <c r="BZ44" s="97" t="s">
        <v>143</v>
      </c>
      <c r="CA44" s="118" t="s">
        <v>143</v>
      </c>
      <c r="CB44" s="120">
        <f t="shared" si="354"/>
        <v>0</v>
      </c>
      <c r="CC44" s="97" t="s">
        <v>143</v>
      </c>
      <c r="CD44" s="118" t="s">
        <v>143</v>
      </c>
      <c r="CE44" s="120">
        <f t="shared" si="355"/>
        <v>0</v>
      </c>
      <c r="CF44" s="97" t="s">
        <v>143</v>
      </c>
      <c r="CG44" s="118" t="s">
        <v>143</v>
      </c>
      <c r="CH44" s="120">
        <f t="shared" si="356"/>
        <v>0</v>
      </c>
      <c r="CI44" s="97" t="s">
        <v>143</v>
      </c>
      <c r="CJ44" s="118" t="s">
        <v>143</v>
      </c>
      <c r="CK44" s="120">
        <f t="shared" si="357"/>
        <v>0</v>
      </c>
      <c r="CL44" s="97" t="s">
        <v>143</v>
      </c>
      <c r="CM44" s="118" t="s">
        <v>143</v>
      </c>
      <c r="CN44" s="120">
        <f t="shared" si="358"/>
        <v>0</v>
      </c>
      <c r="CO44" s="140" t="s">
        <v>143</v>
      </c>
      <c r="CP44" s="141" t="s">
        <v>143</v>
      </c>
      <c r="CQ44" s="120">
        <f t="shared" si="359"/>
        <v>0</v>
      </c>
      <c r="CR44" s="140" t="s">
        <v>143</v>
      </c>
      <c r="CS44" s="141" t="s">
        <v>143</v>
      </c>
      <c r="CT44" s="120">
        <f t="shared" si="360"/>
        <v>0</v>
      </c>
      <c r="CU44" s="140" t="s">
        <v>143</v>
      </c>
      <c r="CV44" s="141" t="s">
        <v>143</v>
      </c>
      <c r="CW44" s="120">
        <f t="shared" si="361"/>
        <v>0</v>
      </c>
      <c r="CX44" s="140" t="s">
        <v>143</v>
      </c>
      <c r="CY44" s="141" t="s">
        <v>143</v>
      </c>
      <c r="CZ44" s="120">
        <f t="shared" si="362"/>
        <v>0</v>
      </c>
      <c r="DA44" s="140" t="s">
        <v>143</v>
      </c>
      <c r="DB44" s="141" t="s">
        <v>143</v>
      </c>
      <c r="DC44" s="119">
        <f t="shared" si="363"/>
        <v>0</v>
      </c>
      <c r="DD44" s="140" t="s">
        <v>143</v>
      </c>
      <c r="DE44" s="140" t="s">
        <v>143</v>
      </c>
      <c r="DF44" s="120">
        <f t="shared" si="364"/>
        <v>0</v>
      </c>
      <c r="DG44" s="140" t="s">
        <v>143</v>
      </c>
      <c r="DH44" s="141" t="s">
        <v>143</v>
      </c>
      <c r="DI44" s="119">
        <f t="shared" si="365"/>
        <v>0</v>
      </c>
      <c r="DJ44" s="140" t="s">
        <v>143</v>
      </c>
      <c r="DK44" s="141" t="s">
        <v>143</v>
      </c>
      <c r="DL44" s="119">
        <f t="shared" si="366"/>
        <v>0</v>
      </c>
      <c r="DM44" s="140" t="s">
        <v>143</v>
      </c>
      <c r="DN44" s="140" t="s">
        <v>143</v>
      </c>
      <c r="DO44" s="120">
        <f t="shared" si="367"/>
        <v>0</v>
      </c>
      <c r="DP44" s="140" t="s">
        <v>143</v>
      </c>
      <c r="DQ44" s="141" t="s">
        <v>143</v>
      </c>
      <c r="DR44" s="119">
        <f t="shared" si="368"/>
        <v>0</v>
      </c>
      <c r="DS44" s="140" t="s">
        <v>143</v>
      </c>
      <c r="DT44" s="141" t="s">
        <v>143</v>
      </c>
      <c r="DU44" s="119">
        <f>SUM(DV44:DW44)</f>
        <v>0</v>
      </c>
      <c r="DV44" s="140" t="s">
        <v>143</v>
      </c>
      <c r="DW44" s="140" t="s">
        <v>143</v>
      </c>
      <c r="DX44" s="120">
        <f>SUM(DY44:DZ44)</f>
        <v>0</v>
      </c>
      <c r="DY44" s="140" t="s">
        <v>143</v>
      </c>
      <c r="DZ44" s="141" t="s">
        <v>143</v>
      </c>
      <c r="EA44" s="119">
        <f>SUM(EB44:EC44)</f>
        <v>0</v>
      </c>
      <c r="EB44" s="140" t="s">
        <v>143</v>
      </c>
      <c r="EC44" s="141" t="s">
        <v>143</v>
      </c>
      <c r="ED44" s="119">
        <f>SUM(EE44:EF44)</f>
        <v>0</v>
      </c>
      <c r="EE44" s="140" t="s">
        <v>143</v>
      </c>
      <c r="EF44" s="140" t="s">
        <v>143</v>
      </c>
      <c r="EG44" s="120">
        <f>SUM(EH44:EI44)</f>
        <v>0</v>
      </c>
      <c r="EH44" s="140" t="s">
        <v>143</v>
      </c>
      <c r="EI44" s="141" t="s">
        <v>143</v>
      </c>
      <c r="EJ44" s="119">
        <f>SUM(EK44:EL44)</f>
        <v>0</v>
      </c>
      <c r="EK44" s="140" t="s">
        <v>143</v>
      </c>
      <c r="EL44" s="141" t="s">
        <v>143</v>
      </c>
      <c r="EM44" s="119">
        <f>SUM(EN44:EO44)</f>
        <v>0</v>
      </c>
      <c r="EN44" s="140" t="s">
        <v>143</v>
      </c>
      <c r="EO44" s="140" t="s">
        <v>143</v>
      </c>
      <c r="EP44" s="120">
        <f>SUM(EQ44:ER44)</f>
        <v>0</v>
      </c>
      <c r="EQ44" s="140" t="s">
        <v>143</v>
      </c>
      <c r="ER44" s="141" t="s">
        <v>143</v>
      </c>
      <c r="ES44" s="119">
        <f>SUM(ET44:EU44)</f>
        <v>0</v>
      </c>
      <c r="ET44" s="140" t="s">
        <v>143</v>
      </c>
      <c r="EU44" s="141" t="s">
        <v>143</v>
      </c>
      <c r="EV44" s="119">
        <f>SUM(EW44:EX44)</f>
        <v>0</v>
      </c>
      <c r="EW44" s="140" t="s">
        <v>143</v>
      </c>
      <c r="EX44" s="140" t="s">
        <v>143</v>
      </c>
      <c r="EY44" s="120">
        <f>SUM(EZ44:FA44)</f>
        <v>0</v>
      </c>
      <c r="EZ44" s="140" t="s">
        <v>143</v>
      </c>
      <c r="FA44" s="141" t="s">
        <v>143</v>
      </c>
      <c r="FB44" s="119">
        <f>SUM(FC44:FD44)</f>
        <v>0</v>
      </c>
      <c r="FC44" s="140" t="s">
        <v>143</v>
      </c>
      <c r="FD44" s="141" t="s">
        <v>143</v>
      </c>
      <c r="FE44" s="119">
        <f>SUM(FF44:FG44)</f>
        <v>0</v>
      </c>
      <c r="FF44" s="140" t="s">
        <v>143</v>
      </c>
      <c r="FG44" s="140" t="s">
        <v>143</v>
      </c>
      <c r="FH44" s="120">
        <f>SUM(FI44:FJ44)</f>
        <v>0</v>
      </c>
      <c r="FI44" s="140" t="s">
        <v>143</v>
      </c>
      <c r="FJ44" s="141" t="s">
        <v>143</v>
      </c>
      <c r="FK44" s="119">
        <f>SUM(FL44:FM44)</f>
        <v>0</v>
      </c>
      <c r="FL44" s="140" t="s">
        <v>143</v>
      </c>
      <c r="FM44" s="141" t="s">
        <v>143</v>
      </c>
      <c r="FN44" s="119">
        <f>SUM(FO44:FP44)</f>
        <v>0</v>
      </c>
      <c r="FO44" s="140" t="s">
        <v>143</v>
      </c>
      <c r="FP44" s="140" t="s">
        <v>143</v>
      </c>
      <c r="FQ44" s="120">
        <f>SUM(FR44:FS44)</f>
        <v>0</v>
      </c>
      <c r="FR44" s="140" t="s">
        <v>143</v>
      </c>
      <c r="FS44" s="141" t="s">
        <v>143</v>
      </c>
      <c r="FT44" s="119">
        <f>SUM(FU44:FV44)</f>
        <v>0</v>
      </c>
      <c r="FU44" s="140" t="s">
        <v>143</v>
      </c>
      <c r="FV44" s="141" t="s">
        <v>143</v>
      </c>
      <c r="FW44" s="119">
        <f>SUM(FX44:FY44)</f>
        <v>0</v>
      </c>
      <c r="FX44" s="140" t="s">
        <v>143</v>
      </c>
      <c r="FY44" s="140" t="s">
        <v>143</v>
      </c>
      <c r="FZ44" s="120">
        <f>SUM(GA44:GB44)</f>
        <v>0</v>
      </c>
      <c r="GA44" s="140" t="s">
        <v>143</v>
      </c>
      <c r="GB44" s="141" t="s">
        <v>143</v>
      </c>
      <c r="GC44" s="119">
        <f>SUM(GD44:GE44)</f>
        <v>0</v>
      </c>
      <c r="GD44" s="140" t="s">
        <v>143</v>
      </c>
      <c r="GE44" s="141" t="s">
        <v>143</v>
      </c>
      <c r="GF44" s="119">
        <f>SUM(GG44:GH44)</f>
        <v>0</v>
      </c>
      <c r="GG44" s="140" t="s">
        <v>143</v>
      </c>
      <c r="GH44" s="140" t="s">
        <v>143</v>
      </c>
      <c r="GI44" s="120">
        <f>SUM(GJ44:GK44)</f>
        <v>0</v>
      </c>
      <c r="GJ44" s="140" t="s">
        <v>143</v>
      </c>
      <c r="GK44" s="141" t="s">
        <v>143</v>
      </c>
      <c r="GL44" s="119">
        <f>SUM(GM44:GN44)</f>
        <v>0</v>
      </c>
      <c r="GM44" s="140" t="s">
        <v>143</v>
      </c>
      <c r="GN44" s="141" t="s">
        <v>143</v>
      </c>
      <c r="GO44" s="119">
        <f>SUM(GP44:GQ44)</f>
        <v>0</v>
      </c>
      <c r="GP44" s="140" t="s">
        <v>143</v>
      </c>
      <c r="GQ44" s="140" t="s">
        <v>143</v>
      </c>
      <c r="GR44" s="120">
        <f>SUM(GS44:GT44)</f>
        <v>0</v>
      </c>
      <c r="GS44" s="140" t="s">
        <v>143</v>
      </c>
      <c r="GT44" s="141" t="s">
        <v>143</v>
      </c>
      <c r="GU44" s="119">
        <f>SUM(GV44:GW44)</f>
        <v>0</v>
      </c>
      <c r="GV44" s="140" t="s">
        <v>143</v>
      </c>
      <c r="GW44" s="141" t="s">
        <v>143</v>
      </c>
      <c r="GX44" s="119">
        <f>SUM(GY44:GZ44)</f>
        <v>0</v>
      </c>
      <c r="GY44" s="140" t="s">
        <v>143</v>
      </c>
      <c r="GZ44" s="140" t="s">
        <v>143</v>
      </c>
      <c r="HA44" s="120">
        <f>SUM(HB44:HC44)</f>
        <v>0</v>
      </c>
      <c r="HB44" s="140" t="s">
        <v>143</v>
      </c>
      <c r="HC44" s="141" t="s">
        <v>143</v>
      </c>
      <c r="HD44" s="119">
        <f>SUM(HE44:HF44)</f>
        <v>0</v>
      </c>
      <c r="HE44" s="140" t="s">
        <v>143</v>
      </c>
      <c r="HF44" s="141" t="s">
        <v>143</v>
      </c>
      <c r="HG44" s="119">
        <f>SUM(HH44:HI44)</f>
        <v>0</v>
      </c>
      <c r="HH44" s="140" t="s">
        <v>143</v>
      </c>
      <c r="HI44" s="140" t="s">
        <v>143</v>
      </c>
      <c r="HJ44" s="120">
        <f>SUM(HK44:HL44)</f>
        <v>0</v>
      </c>
      <c r="HK44" s="140" t="s">
        <v>143</v>
      </c>
      <c r="HL44" s="141" t="s">
        <v>143</v>
      </c>
      <c r="HM44" s="119">
        <f>SUM(HN44:HO44)</f>
        <v>0</v>
      </c>
      <c r="HN44" s="140" t="s">
        <v>143</v>
      </c>
      <c r="HO44" s="141" t="s">
        <v>143</v>
      </c>
      <c r="HP44" s="119">
        <f>SUM(HQ44:HR44)</f>
        <v>0</v>
      </c>
      <c r="HQ44" s="140" t="s">
        <v>143</v>
      </c>
      <c r="HR44" s="140" t="s">
        <v>143</v>
      </c>
      <c r="HS44" s="120">
        <f>SUM(HT44:HU44)</f>
        <v>0</v>
      </c>
      <c r="HT44" s="140" t="s">
        <v>143</v>
      </c>
      <c r="HU44" s="141" t="s">
        <v>143</v>
      </c>
      <c r="HV44" s="119">
        <f>SUM(HW44:HX44)</f>
        <v>0</v>
      </c>
      <c r="HW44" s="140" t="s">
        <v>143</v>
      </c>
      <c r="HX44" s="141" t="s">
        <v>143</v>
      </c>
      <c r="HY44" s="119">
        <f>SUM(HZ44:IA44)</f>
        <v>0</v>
      </c>
      <c r="HZ44" s="140" t="s">
        <v>143</v>
      </c>
      <c r="IA44" s="140" t="s">
        <v>143</v>
      </c>
      <c r="IB44" s="120">
        <f>SUM(IC44:ID44)</f>
        <v>0</v>
      </c>
      <c r="IC44" s="140" t="s">
        <v>143</v>
      </c>
      <c r="ID44" s="141" t="s">
        <v>143</v>
      </c>
      <c r="IE44" s="119">
        <f>SUM(IF44:IG44)</f>
        <v>0</v>
      </c>
      <c r="IF44" s="140" t="s">
        <v>143</v>
      </c>
      <c r="IG44" s="141" t="s">
        <v>143</v>
      </c>
      <c r="IH44" s="119">
        <f>SUM(II44:IJ44)</f>
        <v>0</v>
      </c>
      <c r="II44" s="140" t="s">
        <v>143</v>
      </c>
      <c r="IJ44" s="140" t="s">
        <v>143</v>
      </c>
      <c r="IK44" s="120">
        <f>SUM(IL44:IM44)</f>
        <v>0</v>
      </c>
      <c r="IL44" s="140" t="s">
        <v>143</v>
      </c>
      <c r="IM44" s="141" t="s">
        <v>143</v>
      </c>
      <c r="IN44" s="119">
        <f>SUM(IO44:IP44)</f>
        <v>0</v>
      </c>
      <c r="IO44" s="140" t="s">
        <v>143</v>
      </c>
      <c r="IP44" s="140" t="s">
        <v>143</v>
      </c>
    </row>
    <row r="45" spans="1:250" ht="18" customHeight="1" x14ac:dyDescent="0.15">
      <c r="A45" s="95" t="s">
        <v>396</v>
      </c>
      <c r="B45" s="149">
        <f t="shared" si="373"/>
        <v>0</v>
      </c>
      <c r="C45" s="150">
        <f t="shared" si="374"/>
        <v>0</v>
      </c>
      <c r="D45" s="151">
        <f t="shared" si="375"/>
        <v>0</v>
      </c>
      <c r="E45" s="126">
        <f>SUM(F45:G45)</f>
        <v>0</v>
      </c>
      <c r="F45" s="100" t="s">
        <v>143</v>
      </c>
      <c r="G45" s="125" t="s">
        <v>143</v>
      </c>
      <c r="H45" s="127">
        <f t="shared" si="330"/>
        <v>0</v>
      </c>
      <c r="I45" s="100" t="s">
        <v>143</v>
      </c>
      <c r="J45" s="125" t="s">
        <v>143</v>
      </c>
      <c r="K45" s="127">
        <f t="shared" si="331"/>
        <v>0</v>
      </c>
      <c r="L45" s="100" t="s">
        <v>143</v>
      </c>
      <c r="M45" s="125" t="s">
        <v>143</v>
      </c>
      <c r="N45" s="127">
        <f t="shared" si="332"/>
        <v>0</v>
      </c>
      <c r="O45" s="100" t="s">
        <v>143</v>
      </c>
      <c r="P45" s="125" t="s">
        <v>143</v>
      </c>
      <c r="Q45" s="127">
        <f t="shared" si="333"/>
        <v>0</v>
      </c>
      <c r="R45" s="100" t="s">
        <v>143</v>
      </c>
      <c r="S45" s="125" t="s">
        <v>143</v>
      </c>
      <c r="T45" s="127">
        <f t="shared" si="334"/>
        <v>0</v>
      </c>
      <c r="U45" s="100" t="s">
        <v>143</v>
      </c>
      <c r="V45" s="125" t="s">
        <v>143</v>
      </c>
      <c r="W45" s="127">
        <f t="shared" si="335"/>
        <v>0</v>
      </c>
      <c r="X45" s="100" t="s">
        <v>143</v>
      </c>
      <c r="Y45" s="125" t="s">
        <v>143</v>
      </c>
      <c r="Z45" s="127">
        <f t="shared" si="336"/>
        <v>0</v>
      </c>
      <c r="AA45" s="100" t="s">
        <v>143</v>
      </c>
      <c r="AB45" s="125" t="s">
        <v>143</v>
      </c>
      <c r="AC45" s="127">
        <f t="shared" si="337"/>
        <v>0</v>
      </c>
      <c r="AD45" s="100" t="s">
        <v>143</v>
      </c>
      <c r="AE45" s="125" t="s">
        <v>143</v>
      </c>
      <c r="AF45" s="127">
        <f t="shared" si="338"/>
        <v>0</v>
      </c>
      <c r="AG45" s="100" t="s">
        <v>143</v>
      </c>
      <c r="AH45" s="125" t="s">
        <v>143</v>
      </c>
      <c r="AI45" s="127">
        <f t="shared" si="339"/>
        <v>0</v>
      </c>
      <c r="AJ45" s="100" t="s">
        <v>143</v>
      </c>
      <c r="AK45" s="125" t="s">
        <v>143</v>
      </c>
      <c r="AL45" s="127">
        <f t="shared" si="340"/>
        <v>0</v>
      </c>
      <c r="AM45" s="100" t="s">
        <v>143</v>
      </c>
      <c r="AN45" s="125" t="s">
        <v>143</v>
      </c>
      <c r="AO45" s="127">
        <f t="shared" si="341"/>
        <v>0</v>
      </c>
      <c r="AP45" s="100" t="s">
        <v>143</v>
      </c>
      <c r="AQ45" s="125" t="s">
        <v>143</v>
      </c>
      <c r="AR45" s="127">
        <f t="shared" si="342"/>
        <v>0</v>
      </c>
      <c r="AS45" s="100" t="s">
        <v>143</v>
      </c>
      <c r="AT45" s="125" t="s">
        <v>143</v>
      </c>
      <c r="AU45" s="127">
        <f t="shared" si="343"/>
        <v>0</v>
      </c>
      <c r="AV45" s="100" t="s">
        <v>143</v>
      </c>
      <c r="AW45" s="125" t="s">
        <v>143</v>
      </c>
      <c r="AX45" s="127">
        <f t="shared" si="344"/>
        <v>0</v>
      </c>
      <c r="AY45" s="100" t="s">
        <v>143</v>
      </c>
      <c r="AZ45" s="125" t="s">
        <v>143</v>
      </c>
      <c r="BA45" s="127">
        <f t="shared" si="345"/>
        <v>0</v>
      </c>
      <c r="BB45" s="100" t="s">
        <v>143</v>
      </c>
      <c r="BC45" s="125" t="s">
        <v>143</v>
      </c>
      <c r="BD45" s="127">
        <f t="shared" si="346"/>
        <v>0</v>
      </c>
      <c r="BE45" s="100" t="s">
        <v>143</v>
      </c>
      <c r="BF45" s="125" t="s">
        <v>143</v>
      </c>
      <c r="BG45" s="127">
        <f t="shared" si="347"/>
        <v>0</v>
      </c>
      <c r="BH45" s="100" t="s">
        <v>143</v>
      </c>
      <c r="BI45" s="125" t="s">
        <v>143</v>
      </c>
      <c r="BJ45" s="127">
        <f t="shared" si="348"/>
        <v>0</v>
      </c>
      <c r="BK45" s="100" t="s">
        <v>143</v>
      </c>
      <c r="BL45" s="125" t="s">
        <v>143</v>
      </c>
      <c r="BM45" s="127">
        <f t="shared" si="349"/>
        <v>0</v>
      </c>
      <c r="BN45" s="100" t="s">
        <v>143</v>
      </c>
      <c r="BO45" s="125" t="s">
        <v>143</v>
      </c>
      <c r="BP45" s="127">
        <f t="shared" si="350"/>
        <v>0</v>
      </c>
      <c r="BQ45" s="100" t="s">
        <v>143</v>
      </c>
      <c r="BR45" s="125" t="s">
        <v>143</v>
      </c>
      <c r="BS45" s="127">
        <f t="shared" si="351"/>
        <v>0</v>
      </c>
      <c r="BT45" s="100" t="s">
        <v>143</v>
      </c>
      <c r="BU45" s="125" t="s">
        <v>143</v>
      </c>
      <c r="BV45" s="127">
        <f t="shared" si="352"/>
        <v>0</v>
      </c>
      <c r="BW45" s="100" t="s">
        <v>143</v>
      </c>
      <c r="BX45" s="125" t="s">
        <v>143</v>
      </c>
      <c r="BY45" s="127">
        <f t="shared" si="353"/>
        <v>0</v>
      </c>
      <c r="BZ45" s="100" t="s">
        <v>143</v>
      </c>
      <c r="CA45" s="125" t="s">
        <v>143</v>
      </c>
      <c r="CB45" s="127">
        <f t="shared" si="354"/>
        <v>0</v>
      </c>
      <c r="CC45" s="100" t="s">
        <v>143</v>
      </c>
      <c r="CD45" s="125" t="s">
        <v>143</v>
      </c>
      <c r="CE45" s="127">
        <f t="shared" si="355"/>
        <v>0</v>
      </c>
      <c r="CF45" s="100" t="s">
        <v>143</v>
      </c>
      <c r="CG45" s="125" t="s">
        <v>143</v>
      </c>
      <c r="CH45" s="127">
        <f t="shared" si="356"/>
        <v>0</v>
      </c>
      <c r="CI45" s="100" t="s">
        <v>143</v>
      </c>
      <c r="CJ45" s="125" t="s">
        <v>143</v>
      </c>
      <c r="CK45" s="127">
        <f t="shared" si="357"/>
        <v>0</v>
      </c>
      <c r="CL45" s="100" t="s">
        <v>143</v>
      </c>
      <c r="CM45" s="125" t="s">
        <v>143</v>
      </c>
      <c r="CN45" s="127">
        <f t="shared" si="358"/>
        <v>0</v>
      </c>
      <c r="CO45" s="152" t="s">
        <v>143</v>
      </c>
      <c r="CP45" s="153" t="s">
        <v>143</v>
      </c>
      <c r="CQ45" s="127">
        <f t="shared" si="359"/>
        <v>0</v>
      </c>
      <c r="CR45" s="152" t="s">
        <v>143</v>
      </c>
      <c r="CS45" s="153" t="s">
        <v>143</v>
      </c>
      <c r="CT45" s="127">
        <f t="shared" si="360"/>
        <v>0</v>
      </c>
      <c r="CU45" s="152" t="s">
        <v>143</v>
      </c>
      <c r="CV45" s="153" t="s">
        <v>143</v>
      </c>
      <c r="CW45" s="127">
        <f t="shared" si="361"/>
        <v>0</v>
      </c>
      <c r="CX45" s="152" t="s">
        <v>143</v>
      </c>
      <c r="CY45" s="153" t="s">
        <v>143</v>
      </c>
      <c r="CZ45" s="127">
        <f t="shared" si="362"/>
        <v>0</v>
      </c>
      <c r="DA45" s="152" t="s">
        <v>143</v>
      </c>
      <c r="DB45" s="153" t="s">
        <v>143</v>
      </c>
      <c r="DC45" s="126">
        <f t="shared" si="363"/>
        <v>0</v>
      </c>
      <c r="DD45" s="152" t="s">
        <v>143</v>
      </c>
      <c r="DE45" s="152" t="s">
        <v>143</v>
      </c>
      <c r="DF45" s="127">
        <f t="shared" si="364"/>
        <v>0</v>
      </c>
      <c r="DG45" s="152" t="s">
        <v>143</v>
      </c>
      <c r="DH45" s="153" t="s">
        <v>143</v>
      </c>
      <c r="DI45" s="126">
        <f t="shared" si="365"/>
        <v>0</v>
      </c>
      <c r="DJ45" s="152" t="s">
        <v>143</v>
      </c>
      <c r="DK45" s="153" t="s">
        <v>143</v>
      </c>
      <c r="DL45" s="126">
        <f t="shared" si="366"/>
        <v>0</v>
      </c>
      <c r="DM45" s="152" t="s">
        <v>143</v>
      </c>
      <c r="DN45" s="152" t="s">
        <v>143</v>
      </c>
      <c r="DO45" s="127">
        <f t="shared" si="367"/>
        <v>0</v>
      </c>
      <c r="DP45" s="152" t="s">
        <v>143</v>
      </c>
      <c r="DQ45" s="153" t="s">
        <v>143</v>
      </c>
      <c r="DR45" s="126">
        <f t="shared" si="368"/>
        <v>0</v>
      </c>
      <c r="DS45" s="152" t="s">
        <v>143</v>
      </c>
      <c r="DT45" s="153" t="s">
        <v>143</v>
      </c>
      <c r="DU45" s="126">
        <f>SUM(DV45:DW45)</f>
        <v>0</v>
      </c>
      <c r="DV45" s="152" t="s">
        <v>143</v>
      </c>
      <c r="DW45" s="152" t="s">
        <v>143</v>
      </c>
      <c r="DX45" s="127">
        <f>SUM(DY45:DZ45)</f>
        <v>0</v>
      </c>
      <c r="DY45" s="152" t="s">
        <v>143</v>
      </c>
      <c r="DZ45" s="153" t="s">
        <v>143</v>
      </c>
      <c r="EA45" s="126">
        <f>SUM(EB45:EC45)</f>
        <v>0</v>
      </c>
      <c r="EB45" s="152" t="s">
        <v>143</v>
      </c>
      <c r="EC45" s="153" t="s">
        <v>143</v>
      </c>
      <c r="ED45" s="126">
        <f>SUM(EE45:EF45)</f>
        <v>0</v>
      </c>
      <c r="EE45" s="152" t="s">
        <v>143</v>
      </c>
      <c r="EF45" s="152" t="s">
        <v>143</v>
      </c>
      <c r="EG45" s="127">
        <f>SUM(EH45:EI45)</f>
        <v>0</v>
      </c>
      <c r="EH45" s="152" t="s">
        <v>143</v>
      </c>
      <c r="EI45" s="153" t="s">
        <v>143</v>
      </c>
      <c r="EJ45" s="126">
        <f>SUM(EK45:EL45)</f>
        <v>0</v>
      </c>
      <c r="EK45" s="152" t="s">
        <v>143</v>
      </c>
      <c r="EL45" s="153" t="s">
        <v>143</v>
      </c>
      <c r="EM45" s="126">
        <f>SUM(EN45:EO45)</f>
        <v>0</v>
      </c>
      <c r="EN45" s="152" t="s">
        <v>143</v>
      </c>
      <c r="EO45" s="152" t="s">
        <v>143</v>
      </c>
      <c r="EP45" s="127">
        <f>SUM(EQ45:ER45)</f>
        <v>0</v>
      </c>
      <c r="EQ45" s="152" t="s">
        <v>143</v>
      </c>
      <c r="ER45" s="153" t="s">
        <v>143</v>
      </c>
      <c r="ES45" s="126">
        <f>SUM(ET45:EU45)</f>
        <v>0</v>
      </c>
      <c r="ET45" s="152" t="s">
        <v>143</v>
      </c>
      <c r="EU45" s="153" t="s">
        <v>143</v>
      </c>
      <c r="EV45" s="126">
        <f>SUM(EW45:EX45)</f>
        <v>0</v>
      </c>
      <c r="EW45" s="152" t="s">
        <v>143</v>
      </c>
      <c r="EX45" s="152" t="s">
        <v>143</v>
      </c>
      <c r="EY45" s="127">
        <f>SUM(EZ45:FA45)</f>
        <v>0</v>
      </c>
      <c r="EZ45" s="152" t="s">
        <v>143</v>
      </c>
      <c r="FA45" s="153" t="s">
        <v>143</v>
      </c>
      <c r="FB45" s="126">
        <f>SUM(FC45:FD45)</f>
        <v>0</v>
      </c>
      <c r="FC45" s="152" t="s">
        <v>143</v>
      </c>
      <c r="FD45" s="153" t="s">
        <v>143</v>
      </c>
      <c r="FE45" s="126">
        <f>SUM(FF45:FG45)</f>
        <v>0</v>
      </c>
      <c r="FF45" s="152" t="s">
        <v>143</v>
      </c>
      <c r="FG45" s="152" t="s">
        <v>143</v>
      </c>
      <c r="FH45" s="127">
        <f>SUM(FI45:FJ45)</f>
        <v>0</v>
      </c>
      <c r="FI45" s="152" t="s">
        <v>143</v>
      </c>
      <c r="FJ45" s="153" t="s">
        <v>143</v>
      </c>
      <c r="FK45" s="126">
        <f>SUM(FL45:FM45)</f>
        <v>0</v>
      </c>
      <c r="FL45" s="152" t="s">
        <v>143</v>
      </c>
      <c r="FM45" s="153" t="s">
        <v>143</v>
      </c>
      <c r="FN45" s="126">
        <f>SUM(FO45:FP45)</f>
        <v>0</v>
      </c>
      <c r="FO45" s="152" t="s">
        <v>143</v>
      </c>
      <c r="FP45" s="152" t="s">
        <v>143</v>
      </c>
      <c r="FQ45" s="127">
        <f>SUM(FR45:FS45)</f>
        <v>0</v>
      </c>
      <c r="FR45" s="152" t="s">
        <v>143</v>
      </c>
      <c r="FS45" s="153" t="s">
        <v>143</v>
      </c>
      <c r="FT45" s="126">
        <f>SUM(FU45:FV45)</f>
        <v>0</v>
      </c>
      <c r="FU45" s="152" t="s">
        <v>143</v>
      </c>
      <c r="FV45" s="153" t="s">
        <v>143</v>
      </c>
      <c r="FW45" s="126">
        <f>SUM(FX45:FY45)</f>
        <v>0</v>
      </c>
      <c r="FX45" s="152" t="s">
        <v>143</v>
      </c>
      <c r="FY45" s="152" t="s">
        <v>143</v>
      </c>
      <c r="FZ45" s="127">
        <f>SUM(GA45:GB45)</f>
        <v>0</v>
      </c>
      <c r="GA45" s="152" t="s">
        <v>143</v>
      </c>
      <c r="GB45" s="153" t="s">
        <v>143</v>
      </c>
      <c r="GC45" s="126">
        <f>SUM(GD45:GE45)</f>
        <v>0</v>
      </c>
      <c r="GD45" s="152" t="s">
        <v>143</v>
      </c>
      <c r="GE45" s="153" t="s">
        <v>143</v>
      </c>
      <c r="GF45" s="126">
        <f>SUM(GG45:GH45)</f>
        <v>0</v>
      </c>
      <c r="GG45" s="152" t="s">
        <v>143</v>
      </c>
      <c r="GH45" s="152" t="s">
        <v>143</v>
      </c>
      <c r="GI45" s="127">
        <f>SUM(GJ45:GK45)</f>
        <v>0</v>
      </c>
      <c r="GJ45" s="152" t="s">
        <v>143</v>
      </c>
      <c r="GK45" s="153" t="s">
        <v>143</v>
      </c>
      <c r="GL45" s="126">
        <f>SUM(GM45:GN45)</f>
        <v>0</v>
      </c>
      <c r="GM45" s="152" t="s">
        <v>143</v>
      </c>
      <c r="GN45" s="153" t="s">
        <v>143</v>
      </c>
      <c r="GO45" s="126">
        <f>SUM(GP45:GQ45)</f>
        <v>0</v>
      </c>
      <c r="GP45" s="152" t="s">
        <v>143</v>
      </c>
      <c r="GQ45" s="152" t="s">
        <v>143</v>
      </c>
      <c r="GR45" s="127">
        <f>SUM(GS45:GT45)</f>
        <v>0</v>
      </c>
      <c r="GS45" s="152" t="s">
        <v>143</v>
      </c>
      <c r="GT45" s="153" t="s">
        <v>143</v>
      </c>
      <c r="GU45" s="126">
        <f>SUM(GV45:GW45)</f>
        <v>0</v>
      </c>
      <c r="GV45" s="152" t="s">
        <v>143</v>
      </c>
      <c r="GW45" s="153" t="s">
        <v>143</v>
      </c>
      <c r="GX45" s="126">
        <f>SUM(GY45:GZ45)</f>
        <v>0</v>
      </c>
      <c r="GY45" s="152" t="s">
        <v>143</v>
      </c>
      <c r="GZ45" s="152" t="s">
        <v>143</v>
      </c>
      <c r="HA45" s="127">
        <f>SUM(HB45:HC45)</f>
        <v>0</v>
      </c>
      <c r="HB45" s="152" t="s">
        <v>143</v>
      </c>
      <c r="HC45" s="153" t="s">
        <v>143</v>
      </c>
      <c r="HD45" s="126">
        <f>SUM(HE45:HF45)</f>
        <v>0</v>
      </c>
      <c r="HE45" s="152" t="s">
        <v>143</v>
      </c>
      <c r="HF45" s="153" t="s">
        <v>143</v>
      </c>
      <c r="HG45" s="126">
        <f>SUM(HH45:HI45)</f>
        <v>0</v>
      </c>
      <c r="HH45" s="152" t="s">
        <v>143</v>
      </c>
      <c r="HI45" s="152" t="s">
        <v>143</v>
      </c>
      <c r="HJ45" s="127">
        <f>SUM(HK45:HL45)</f>
        <v>0</v>
      </c>
      <c r="HK45" s="152" t="s">
        <v>143</v>
      </c>
      <c r="HL45" s="153" t="s">
        <v>143</v>
      </c>
      <c r="HM45" s="126">
        <f>SUM(HN45:HO45)</f>
        <v>0</v>
      </c>
      <c r="HN45" s="152" t="s">
        <v>143</v>
      </c>
      <c r="HO45" s="153" t="s">
        <v>143</v>
      </c>
      <c r="HP45" s="126">
        <f>SUM(HQ45:HR45)</f>
        <v>0</v>
      </c>
      <c r="HQ45" s="152" t="s">
        <v>143</v>
      </c>
      <c r="HR45" s="152" t="s">
        <v>143</v>
      </c>
      <c r="HS45" s="127">
        <f>SUM(HT45:HU45)</f>
        <v>0</v>
      </c>
      <c r="HT45" s="152" t="s">
        <v>143</v>
      </c>
      <c r="HU45" s="153" t="s">
        <v>143</v>
      </c>
      <c r="HV45" s="126">
        <f>SUM(HW45:HX45)</f>
        <v>0</v>
      </c>
      <c r="HW45" s="152" t="s">
        <v>143</v>
      </c>
      <c r="HX45" s="153" t="s">
        <v>143</v>
      </c>
      <c r="HY45" s="126">
        <f>SUM(HZ45:IA45)</f>
        <v>0</v>
      </c>
      <c r="HZ45" s="152" t="s">
        <v>143</v>
      </c>
      <c r="IA45" s="152" t="s">
        <v>143</v>
      </c>
      <c r="IB45" s="127">
        <f>SUM(IC45:ID45)</f>
        <v>0</v>
      </c>
      <c r="IC45" s="152" t="s">
        <v>143</v>
      </c>
      <c r="ID45" s="153" t="s">
        <v>143</v>
      </c>
      <c r="IE45" s="126">
        <f>SUM(IF45:IG45)</f>
        <v>0</v>
      </c>
      <c r="IF45" s="152" t="s">
        <v>143</v>
      </c>
      <c r="IG45" s="153" t="s">
        <v>143</v>
      </c>
      <c r="IH45" s="126">
        <f>SUM(II45:IJ45)</f>
        <v>0</v>
      </c>
      <c r="II45" s="152" t="s">
        <v>143</v>
      </c>
      <c r="IJ45" s="152" t="s">
        <v>143</v>
      </c>
      <c r="IK45" s="127">
        <f>SUM(IL45:IM45)</f>
        <v>0</v>
      </c>
      <c r="IL45" s="152" t="s">
        <v>143</v>
      </c>
      <c r="IM45" s="153" t="s">
        <v>143</v>
      </c>
      <c r="IN45" s="126">
        <f>SUM(IO45:IP45)</f>
        <v>0</v>
      </c>
      <c r="IO45" s="152" t="s">
        <v>143</v>
      </c>
      <c r="IP45" s="152" t="s">
        <v>143</v>
      </c>
    </row>
    <row r="46" spans="1:250" ht="27.95" customHeight="1" x14ac:dyDescent="0.15"/>
    <row r="47" spans="1:250" ht="27.75" customHeight="1" x14ac:dyDescent="0.15"/>
    <row r="48" spans="1:250" ht="27.75" hidden="1" customHeight="1" x14ac:dyDescent="0.15"/>
    <row r="49" ht="25.5" hidden="1" customHeight="1" x14ac:dyDescent="0.15"/>
    <row r="50" ht="25.5" hidden="1" customHeight="1" x14ac:dyDescent="0.15"/>
    <row r="51" ht="25.5" hidden="1" customHeight="1" x14ac:dyDescent="0.15"/>
  </sheetData>
  <mergeCells count="22">
    <mergeCell ref="A3:A4"/>
    <mergeCell ref="A1:J1"/>
    <mergeCell ref="K1:V1"/>
    <mergeCell ref="W1:AH1"/>
    <mergeCell ref="AI1:AT1"/>
    <mergeCell ref="AU1:BF1"/>
    <mergeCell ref="BG1:BR1"/>
    <mergeCell ref="BS1:CD1"/>
    <mergeCell ref="CQ1:DB1"/>
    <mergeCell ref="CE1:CP1"/>
    <mergeCell ref="DC1:DN1"/>
    <mergeCell ref="DO1:DZ1"/>
    <mergeCell ref="EA1:EL1"/>
    <mergeCell ref="EM1:EX1"/>
    <mergeCell ref="EY1:FJ1"/>
    <mergeCell ref="HS1:ID1"/>
    <mergeCell ref="IE1:IP1"/>
    <mergeCell ref="FK1:FV1"/>
    <mergeCell ref="FW1:GH1"/>
    <mergeCell ref="GI1:GT1"/>
    <mergeCell ref="GU1:HF1"/>
    <mergeCell ref="HG1:HR1"/>
  </mergeCells>
  <phoneticPr fontId="9" type="noConversion"/>
  <pageMargins left="1.1811023622047245" right="0.78740157480314965" top="1.5748031496062993" bottom="0.98425196850393704" header="0.19685039370078741" footer="0.19685039370078741"/>
  <pageSetup paperSize="9" scale="75" orientation="portrait" blackAndWhite="1" horizontalDpi="300" verticalDpi="300" r:id="rId1"/>
  <headerFooter alignWithMargins="0">
    <oddFooter xml:space="preserve">&amp;R
</oddFooter>
  </headerFooter>
  <colBreaks count="2" manualBreakCount="2">
    <brk id="10" max="1048575" man="1"/>
    <brk id="8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58"/>
  <sheetViews>
    <sheetView view="pageBreakPreview" zoomScaleNormal="100" zoomScaleSheetLayoutView="100" workbookViewId="0">
      <pane xSplit="3" ySplit="6" topLeftCell="D31" activePane="bottomRight" state="frozen"/>
      <selection activeCell="D22" sqref="D22"/>
      <selection pane="topRight" activeCell="D22" sqref="D22"/>
      <selection pane="bottomLeft" activeCell="D22" sqref="D22"/>
      <selection pane="bottomRight" activeCell="E33" sqref="E33"/>
    </sheetView>
  </sheetViews>
  <sheetFormatPr defaultColWidth="9.28515625" defaultRowHeight="15.95" customHeight="1" x14ac:dyDescent="0.25"/>
  <cols>
    <col min="1" max="1" width="3.28515625" style="86" hidden="1" customWidth="1"/>
    <col min="2" max="2" width="2.85546875" style="62" hidden="1" customWidth="1"/>
    <col min="3" max="3" width="8.42578125" style="87" customWidth="1"/>
    <col min="4" max="4" width="10" style="88" customWidth="1"/>
    <col min="5" max="8" width="10.42578125" style="88" bestFit="1" customWidth="1"/>
    <col min="9" max="14" width="9.7109375" style="88" customWidth="1"/>
    <col min="15" max="15" width="1.42578125" style="62" customWidth="1"/>
    <col min="16" max="16384" width="9.28515625" style="88"/>
  </cols>
  <sheetData>
    <row r="1" spans="1:15" s="84" customFormat="1" ht="30" customHeight="1" x14ac:dyDescent="0.15">
      <c r="A1" s="84">
        <v>1</v>
      </c>
      <c r="C1" s="418" t="s">
        <v>445</v>
      </c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</row>
    <row r="2" spans="1:15" s="184" customFormat="1" ht="15.95" customHeight="1" x14ac:dyDescent="0.15">
      <c r="A2" s="182">
        <v>2</v>
      </c>
      <c r="B2" s="183" t="s">
        <v>397</v>
      </c>
      <c r="C2" s="183" t="s">
        <v>446</v>
      </c>
      <c r="D2" s="89"/>
      <c r="E2" s="89"/>
      <c r="F2" s="181"/>
      <c r="G2" s="181"/>
      <c r="H2" s="181"/>
      <c r="I2" s="181"/>
      <c r="J2" s="181"/>
      <c r="K2" s="181"/>
      <c r="L2" s="181"/>
      <c r="M2" s="181"/>
      <c r="N2" s="185" t="s">
        <v>145</v>
      </c>
      <c r="O2" s="181"/>
    </row>
    <row r="3" spans="1:15" s="13" customFormat="1" ht="15.95" customHeight="1" x14ac:dyDescent="0.15">
      <c r="A3" s="85">
        <v>3</v>
      </c>
      <c r="B3" s="425" t="s">
        <v>297</v>
      </c>
      <c r="C3" s="426"/>
      <c r="D3" s="394" t="s">
        <v>7</v>
      </c>
      <c r="E3" s="394" t="s">
        <v>147</v>
      </c>
      <c r="F3" s="394"/>
      <c r="G3" s="394"/>
      <c r="H3" s="54"/>
      <c r="I3" s="55"/>
      <c r="J3" s="55"/>
      <c r="K3" s="54" t="s">
        <v>148</v>
      </c>
      <c r="L3" s="55"/>
      <c r="M3" s="55"/>
      <c r="N3" s="55"/>
      <c r="O3" s="12"/>
    </row>
    <row r="4" spans="1:15" s="13" customFormat="1" ht="15.95" customHeight="1" x14ac:dyDescent="0.15">
      <c r="A4" s="85">
        <v>4</v>
      </c>
      <c r="B4" s="427"/>
      <c r="C4" s="428"/>
      <c r="D4" s="394"/>
      <c r="E4" s="2" t="s">
        <v>141</v>
      </c>
      <c r="F4" s="2" t="s">
        <v>1</v>
      </c>
      <c r="G4" s="2" t="s">
        <v>2</v>
      </c>
      <c r="H4" s="90" t="s">
        <v>141</v>
      </c>
      <c r="I4" s="90" t="s">
        <v>142</v>
      </c>
      <c r="J4" s="90" t="s">
        <v>419</v>
      </c>
      <c r="K4" s="90" t="s">
        <v>420</v>
      </c>
      <c r="L4" s="90" t="s">
        <v>421</v>
      </c>
      <c r="M4" s="90" t="s">
        <v>422</v>
      </c>
      <c r="N4" s="54" t="s">
        <v>549</v>
      </c>
      <c r="O4" s="12"/>
    </row>
    <row r="5" spans="1:15" s="13" customFormat="1" ht="15.95" customHeight="1" x14ac:dyDescent="0.15">
      <c r="A5" s="85"/>
      <c r="B5" s="419" t="s">
        <v>167</v>
      </c>
      <c r="C5" s="420"/>
      <c r="D5" s="218">
        <f>SUM(D6,D24,D36)</f>
        <v>390968</v>
      </c>
      <c r="E5" s="111">
        <f>SUM(E6,E24,E36)</f>
        <v>971424</v>
      </c>
      <c r="F5" s="102">
        <f t="shared" ref="F5:N5" si="0">SUM(F6,F24,F36)</f>
        <v>482869</v>
      </c>
      <c r="G5" s="112">
        <f t="shared" si="0"/>
        <v>488555</v>
      </c>
      <c r="H5" s="111">
        <f t="shared" si="0"/>
        <v>971424</v>
      </c>
      <c r="I5" s="334">
        <f t="shared" si="0"/>
        <v>129422</v>
      </c>
      <c r="J5" s="102">
        <f t="shared" si="0"/>
        <v>197431</v>
      </c>
      <c r="K5" s="102">
        <f t="shared" si="0"/>
        <v>157861</v>
      </c>
      <c r="L5" s="102">
        <f t="shared" si="0"/>
        <v>175460</v>
      </c>
      <c r="M5" s="102">
        <f t="shared" si="0"/>
        <v>204864</v>
      </c>
      <c r="N5" s="102">
        <f t="shared" si="0"/>
        <v>106386</v>
      </c>
      <c r="O5" s="217">
        <f>SUM(O6:O40)</f>
        <v>0</v>
      </c>
    </row>
    <row r="6" spans="1:15" s="16" customFormat="1" ht="17.100000000000001" customHeight="1" x14ac:dyDescent="0.15">
      <c r="A6" s="85">
        <v>5</v>
      </c>
      <c r="B6" s="423" t="s">
        <v>448</v>
      </c>
      <c r="C6" s="424"/>
      <c r="D6" s="216">
        <f t="shared" ref="D6:N6" si="1">SUM(D7:D23)</f>
        <v>99425</v>
      </c>
      <c r="E6" s="111">
        <f t="shared" si="1"/>
        <v>219531</v>
      </c>
      <c r="F6" s="102">
        <f t="shared" si="1"/>
        <v>112050</v>
      </c>
      <c r="G6" s="112">
        <f t="shared" si="1"/>
        <v>107481</v>
      </c>
      <c r="H6" s="111">
        <f t="shared" si="1"/>
        <v>219531</v>
      </c>
      <c r="I6" s="102">
        <f t="shared" si="1"/>
        <v>23847</v>
      </c>
      <c r="J6" s="102">
        <f t="shared" si="1"/>
        <v>42605</v>
      </c>
      <c r="K6" s="102">
        <f t="shared" si="1"/>
        <v>36766</v>
      </c>
      <c r="L6" s="102">
        <f t="shared" si="1"/>
        <v>37432</v>
      </c>
      <c r="M6" s="102">
        <f t="shared" si="1"/>
        <v>50727</v>
      </c>
      <c r="N6" s="102">
        <f t="shared" si="1"/>
        <v>28154</v>
      </c>
    </row>
    <row r="7" spans="1:15" s="12" customFormat="1" ht="17.100000000000001" customHeight="1" x14ac:dyDescent="0.15">
      <c r="A7" s="85">
        <v>7</v>
      </c>
      <c r="B7" s="14"/>
      <c r="C7" s="46" t="s">
        <v>498</v>
      </c>
      <c r="D7" s="154">
        <v>7586</v>
      </c>
      <c r="E7" s="155">
        <f>SUM(F7:G7)</f>
        <v>14299</v>
      </c>
      <c r="F7" s="156">
        <v>7406</v>
      </c>
      <c r="G7" s="157">
        <v>6893</v>
      </c>
      <c r="H7" s="155">
        <f>SUM(I7:N7)</f>
        <v>14299</v>
      </c>
      <c r="I7" s="246">
        <v>1072</v>
      </c>
      <c r="J7" s="246">
        <v>2781</v>
      </c>
      <c r="K7" s="246">
        <v>2203</v>
      </c>
      <c r="L7" s="246">
        <v>2500</v>
      </c>
      <c r="M7" s="246">
        <v>3700</v>
      </c>
      <c r="N7" s="246">
        <v>2043</v>
      </c>
    </row>
    <row r="8" spans="1:15" s="12" customFormat="1" ht="17.100000000000001" customHeight="1" x14ac:dyDescent="0.15">
      <c r="A8" s="85">
        <v>8</v>
      </c>
      <c r="B8" s="14"/>
      <c r="C8" s="46" t="s">
        <v>451</v>
      </c>
      <c r="D8" s="154">
        <v>11578</v>
      </c>
      <c r="E8" s="155">
        <f t="shared" ref="E8:E41" si="2">SUM(F8:G8)</f>
        <v>29045</v>
      </c>
      <c r="F8" s="156">
        <v>14656</v>
      </c>
      <c r="G8" s="157">
        <v>14389</v>
      </c>
      <c r="H8" s="155">
        <f t="shared" ref="H8:H41" si="3">SUM(I8:N8)</f>
        <v>29045</v>
      </c>
      <c r="I8" s="250">
        <v>3682</v>
      </c>
      <c r="J8" s="250">
        <v>5662</v>
      </c>
      <c r="K8" s="250">
        <v>4619</v>
      </c>
      <c r="L8" s="250">
        <v>4978</v>
      </c>
      <c r="M8" s="250">
        <v>6908</v>
      </c>
      <c r="N8" s="250">
        <v>3196</v>
      </c>
    </row>
    <row r="9" spans="1:15" s="12" customFormat="1" ht="17.100000000000001" customHeight="1" x14ac:dyDescent="0.15">
      <c r="A9" s="85">
        <v>9</v>
      </c>
      <c r="B9" s="14"/>
      <c r="C9" s="46" t="s">
        <v>452</v>
      </c>
      <c r="D9" s="154">
        <v>5766</v>
      </c>
      <c r="E9" s="155">
        <f t="shared" si="2"/>
        <v>11094</v>
      </c>
      <c r="F9" s="156">
        <v>5757</v>
      </c>
      <c r="G9" s="157">
        <v>5337</v>
      </c>
      <c r="H9" s="155">
        <f t="shared" si="3"/>
        <v>11094</v>
      </c>
      <c r="I9" s="250">
        <v>872</v>
      </c>
      <c r="J9" s="250">
        <v>2137</v>
      </c>
      <c r="K9" s="250">
        <v>1778</v>
      </c>
      <c r="L9" s="250">
        <v>1959</v>
      </c>
      <c r="M9" s="250">
        <v>2778</v>
      </c>
      <c r="N9" s="250">
        <v>1570</v>
      </c>
    </row>
    <row r="10" spans="1:15" s="12" customFormat="1" ht="17.100000000000001" customHeight="1" x14ac:dyDescent="0.15">
      <c r="A10" s="85">
        <v>10</v>
      </c>
      <c r="B10" s="14"/>
      <c r="C10" s="46" t="s">
        <v>453</v>
      </c>
      <c r="D10" s="154">
        <v>8972</v>
      </c>
      <c r="E10" s="155">
        <f t="shared" si="2"/>
        <v>17811</v>
      </c>
      <c r="F10" s="156">
        <v>9143</v>
      </c>
      <c r="G10" s="157">
        <v>8668</v>
      </c>
      <c r="H10" s="155">
        <f t="shared" si="3"/>
        <v>17811</v>
      </c>
      <c r="I10" s="250">
        <v>1469</v>
      </c>
      <c r="J10" s="250">
        <v>3768</v>
      </c>
      <c r="K10" s="250">
        <v>3090</v>
      </c>
      <c r="L10" s="250">
        <v>2740</v>
      </c>
      <c r="M10" s="250">
        <v>4241</v>
      </c>
      <c r="N10" s="250">
        <v>2503</v>
      </c>
    </row>
    <row r="11" spans="1:15" s="12" customFormat="1" ht="17.100000000000001" customHeight="1" x14ac:dyDescent="0.15">
      <c r="A11" s="85">
        <v>11</v>
      </c>
      <c r="B11" s="164"/>
      <c r="C11" s="47" t="s">
        <v>454</v>
      </c>
      <c r="D11" s="158">
        <v>7839</v>
      </c>
      <c r="E11" s="159">
        <f t="shared" si="2"/>
        <v>17585</v>
      </c>
      <c r="F11" s="160">
        <v>8883</v>
      </c>
      <c r="G11" s="161">
        <v>8702</v>
      </c>
      <c r="H11" s="159">
        <f t="shared" si="3"/>
        <v>17585</v>
      </c>
      <c r="I11" s="253">
        <v>1746</v>
      </c>
      <c r="J11" s="253">
        <v>3588</v>
      </c>
      <c r="K11" s="253">
        <v>2471</v>
      </c>
      <c r="L11" s="253">
        <v>3281</v>
      </c>
      <c r="M11" s="253">
        <v>4150</v>
      </c>
      <c r="N11" s="253">
        <v>2349</v>
      </c>
    </row>
    <row r="12" spans="1:15" s="12" customFormat="1" ht="17.100000000000001" customHeight="1" x14ac:dyDescent="0.15">
      <c r="A12" s="85">
        <v>12</v>
      </c>
      <c r="B12" s="14"/>
      <c r="C12" s="46" t="s">
        <v>455</v>
      </c>
      <c r="D12" s="154">
        <v>6859</v>
      </c>
      <c r="E12" s="155">
        <f t="shared" si="2"/>
        <v>15276</v>
      </c>
      <c r="F12" s="156">
        <v>7716</v>
      </c>
      <c r="G12" s="157">
        <v>7560</v>
      </c>
      <c r="H12" s="155">
        <f t="shared" si="3"/>
        <v>15276</v>
      </c>
      <c r="I12" s="250">
        <v>1641</v>
      </c>
      <c r="J12" s="250">
        <v>2950</v>
      </c>
      <c r="K12" s="250">
        <v>2302</v>
      </c>
      <c r="L12" s="250">
        <v>2720</v>
      </c>
      <c r="M12" s="250">
        <v>3633</v>
      </c>
      <c r="N12" s="250">
        <v>2030</v>
      </c>
    </row>
    <row r="13" spans="1:15" s="12" customFormat="1" ht="17.100000000000001" customHeight="1" x14ac:dyDescent="0.15">
      <c r="A13" s="85">
        <v>13</v>
      </c>
      <c r="B13" s="14"/>
      <c r="C13" s="46" t="s">
        <v>456</v>
      </c>
      <c r="D13" s="154">
        <v>6540</v>
      </c>
      <c r="E13" s="155">
        <f t="shared" si="2"/>
        <v>15368</v>
      </c>
      <c r="F13" s="156">
        <v>7804</v>
      </c>
      <c r="G13" s="157">
        <v>7564</v>
      </c>
      <c r="H13" s="155">
        <f t="shared" si="3"/>
        <v>15368</v>
      </c>
      <c r="I13" s="250">
        <v>1939</v>
      </c>
      <c r="J13" s="250">
        <v>2994</v>
      </c>
      <c r="K13" s="250">
        <v>2213</v>
      </c>
      <c r="L13" s="250">
        <v>2848</v>
      </c>
      <c r="M13" s="250">
        <v>3427</v>
      </c>
      <c r="N13" s="250">
        <v>1947</v>
      </c>
    </row>
    <row r="14" spans="1:15" s="12" customFormat="1" ht="17.100000000000001" customHeight="1" x14ac:dyDescent="0.15">
      <c r="A14" s="85">
        <v>14</v>
      </c>
      <c r="B14" s="14"/>
      <c r="C14" s="46" t="s">
        <v>457</v>
      </c>
      <c r="D14" s="154">
        <v>7310</v>
      </c>
      <c r="E14" s="155">
        <f t="shared" si="2"/>
        <v>14347</v>
      </c>
      <c r="F14" s="156">
        <v>7351</v>
      </c>
      <c r="G14" s="157">
        <v>6996</v>
      </c>
      <c r="H14" s="155">
        <f t="shared" si="3"/>
        <v>14347</v>
      </c>
      <c r="I14" s="250">
        <v>1107</v>
      </c>
      <c r="J14" s="250">
        <v>2604</v>
      </c>
      <c r="K14" s="250">
        <v>1961</v>
      </c>
      <c r="L14" s="250">
        <v>2521</v>
      </c>
      <c r="M14" s="250">
        <v>3888</v>
      </c>
      <c r="N14" s="250">
        <v>2266</v>
      </c>
    </row>
    <row r="15" spans="1:15" s="12" customFormat="1" ht="17.100000000000001" customHeight="1" x14ac:dyDescent="0.15">
      <c r="A15" s="85">
        <v>15</v>
      </c>
      <c r="B15" s="14"/>
      <c r="C15" s="46" t="s">
        <v>458</v>
      </c>
      <c r="D15" s="154">
        <v>7943</v>
      </c>
      <c r="E15" s="155">
        <f t="shared" si="2"/>
        <v>18474</v>
      </c>
      <c r="F15" s="156">
        <v>9330</v>
      </c>
      <c r="G15" s="157">
        <v>9144</v>
      </c>
      <c r="H15" s="155">
        <f t="shared" si="3"/>
        <v>18474</v>
      </c>
      <c r="I15" s="250">
        <v>1887</v>
      </c>
      <c r="J15" s="250">
        <v>3681</v>
      </c>
      <c r="K15" s="250">
        <v>2895</v>
      </c>
      <c r="L15" s="250">
        <v>2970</v>
      </c>
      <c r="M15" s="250">
        <v>4567</v>
      </c>
      <c r="N15" s="250">
        <v>2474</v>
      </c>
    </row>
    <row r="16" spans="1:15" s="12" customFormat="1" ht="17.100000000000001" customHeight="1" x14ac:dyDescent="0.15">
      <c r="A16" s="85">
        <v>16</v>
      </c>
      <c r="B16" s="164"/>
      <c r="C16" s="47" t="s">
        <v>459</v>
      </c>
      <c r="D16" s="158">
        <v>6645</v>
      </c>
      <c r="E16" s="159">
        <f t="shared" si="2"/>
        <v>17273</v>
      </c>
      <c r="F16" s="160">
        <v>8642</v>
      </c>
      <c r="G16" s="161">
        <v>8631</v>
      </c>
      <c r="H16" s="159">
        <f t="shared" si="3"/>
        <v>17273</v>
      </c>
      <c r="I16" s="253">
        <v>2208</v>
      </c>
      <c r="J16" s="253">
        <v>3386</v>
      </c>
      <c r="K16" s="253">
        <v>3053</v>
      </c>
      <c r="L16" s="253">
        <v>2795</v>
      </c>
      <c r="M16" s="253">
        <v>3740</v>
      </c>
      <c r="N16" s="253">
        <v>2091</v>
      </c>
    </row>
    <row r="17" spans="1:14" s="12" customFormat="1" ht="17.100000000000001" customHeight="1" x14ac:dyDescent="0.15">
      <c r="A17" s="85">
        <v>17</v>
      </c>
      <c r="B17" s="14"/>
      <c r="C17" s="46" t="s">
        <v>460</v>
      </c>
      <c r="D17" s="154">
        <v>6643</v>
      </c>
      <c r="E17" s="155">
        <f t="shared" si="2"/>
        <v>14761</v>
      </c>
      <c r="F17" s="156">
        <v>7555</v>
      </c>
      <c r="G17" s="157">
        <v>7206</v>
      </c>
      <c r="H17" s="155">
        <f t="shared" si="3"/>
        <v>14761</v>
      </c>
      <c r="I17" s="250">
        <v>1760</v>
      </c>
      <c r="J17" s="250">
        <v>2663</v>
      </c>
      <c r="K17" s="250">
        <v>2451</v>
      </c>
      <c r="L17" s="250">
        <v>2629</v>
      </c>
      <c r="M17" s="250">
        <v>3169</v>
      </c>
      <c r="N17" s="250">
        <v>2089</v>
      </c>
    </row>
    <row r="18" spans="1:14" s="12" customFormat="1" ht="17.100000000000001" customHeight="1" x14ac:dyDescent="0.15">
      <c r="A18" s="85">
        <v>18</v>
      </c>
      <c r="B18" s="14"/>
      <c r="C18" s="46" t="s">
        <v>461</v>
      </c>
      <c r="D18" s="154">
        <v>4269</v>
      </c>
      <c r="E18" s="155">
        <f t="shared" si="2"/>
        <v>10631</v>
      </c>
      <c r="F18" s="156">
        <v>5326</v>
      </c>
      <c r="G18" s="157">
        <v>5305</v>
      </c>
      <c r="H18" s="155">
        <f t="shared" si="3"/>
        <v>10631</v>
      </c>
      <c r="I18" s="250">
        <v>1373</v>
      </c>
      <c r="J18" s="250">
        <v>2040</v>
      </c>
      <c r="K18" s="250">
        <v>1596</v>
      </c>
      <c r="L18" s="250">
        <v>1935</v>
      </c>
      <c r="M18" s="250">
        <v>2311</v>
      </c>
      <c r="N18" s="250">
        <v>1376</v>
      </c>
    </row>
    <row r="19" spans="1:14" s="12" customFormat="1" ht="17.100000000000001" customHeight="1" x14ac:dyDescent="0.15">
      <c r="A19" s="85">
        <v>19</v>
      </c>
      <c r="B19" s="14"/>
      <c r="C19" s="46" t="s">
        <v>462</v>
      </c>
      <c r="D19" s="154">
        <v>6794</v>
      </c>
      <c r="E19" s="155">
        <f t="shared" si="2"/>
        <v>12268</v>
      </c>
      <c r="F19" s="156">
        <v>6581</v>
      </c>
      <c r="G19" s="157">
        <v>5687</v>
      </c>
      <c r="H19" s="155">
        <f t="shared" si="3"/>
        <v>12268</v>
      </c>
      <c r="I19" s="250">
        <v>1595</v>
      </c>
      <c r="J19" s="250">
        <v>2304</v>
      </c>
      <c r="K19" s="250">
        <v>4101</v>
      </c>
      <c r="L19" s="250">
        <v>1872</v>
      </c>
      <c r="M19" s="250">
        <v>1579</v>
      </c>
      <c r="N19" s="250">
        <v>817</v>
      </c>
    </row>
    <row r="20" spans="1:14" s="12" customFormat="1" ht="17.100000000000001" customHeight="1" x14ac:dyDescent="0.15">
      <c r="A20" s="85">
        <v>20</v>
      </c>
      <c r="B20" s="14"/>
      <c r="C20" s="46" t="s">
        <v>497</v>
      </c>
      <c r="D20" s="154">
        <v>622</v>
      </c>
      <c r="E20" s="155">
        <f t="shared" si="2"/>
        <v>1659</v>
      </c>
      <c r="F20" s="156">
        <v>837</v>
      </c>
      <c r="G20" s="157">
        <v>822</v>
      </c>
      <c r="H20" s="155">
        <f t="shared" si="3"/>
        <v>1659</v>
      </c>
      <c r="I20" s="250">
        <v>198</v>
      </c>
      <c r="J20" s="250">
        <v>366</v>
      </c>
      <c r="K20" s="250">
        <v>342</v>
      </c>
      <c r="L20" s="250">
        <v>246</v>
      </c>
      <c r="M20" s="250">
        <v>415</v>
      </c>
      <c r="N20" s="250">
        <v>92</v>
      </c>
    </row>
    <row r="21" spans="1:14" s="12" customFormat="1" ht="17.100000000000001" customHeight="1" x14ac:dyDescent="0.15">
      <c r="A21" s="85">
        <v>21</v>
      </c>
      <c r="B21" s="164"/>
      <c r="C21" s="47" t="s">
        <v>463</v>
      </c>
      <c r="D21" s="158">
        <v>1754</v>
      </c>
      <c r="E21" s="159">
        <f t="shared" si="2"/>
        <v>4605</v>
      </c>
      <c r="F21" s="160">
        <v>2419</v>
      </c>
      <c r="G21" s="161">
        <v>2186</v>
      </c>
      <c r="H21" s="159">
        <f t="shared" si="3"/>
        <v>4605</v>
      </c>
      <c r="I21" s="253">
        <v>896</v>
      </c>
      <c r="J21" s="253">
        <v>860</v>
      </c>
      <c r="K21" s="253">
        <v>923</v>
      </c>
      <c r="L21" s="253">
        <v>759</v>
      </c>
      <c r="M21" s="253">
        <v>783</v>
      </c>
      <c r="N21" s="253">
        <v>384</v>
      </c>
    </row>
    <row r="22" spans="1:14" s="12" customFormat="1" ht="17.100000000000001" customHeight="1" x14ac:dyDescent="0.15">
      <c r="A22" s="85">
        <v>22</v>
      </c>
      <c r="B22" s="14"/>
      <c r="C22" s="46" t="s">
        <v>464</v>
      </c>
      <c r="D22" s="154">
        <v>959</v>
      </c>
      <c r="E22" s="155">
        <f t="shared" si="2"/>
        <v>1893</v>
      </c>
      <c r="F22" s="156">
        <v>1010</v>
      </c>
      <c r="G22" s="157">
        <v>883</v>
      </c>
      <c r="H22" s="155">
        <f t="shared" si="3"/>
        <v>1893</v>
      </c>
      <c r="I22" s="250">
        <v>118</v>
      </c>
      <c r="J22" s="250">
        <v>285</v>
      </c>
      <c r="K22" s="250">
        <v>270</v>
      </c>
      <c r="L22" s="250">
        <v>260</v>
      </c>
      <c r="M22" s="250">
        <v>591</v>
      </c>
      <c r="N22" s="250">
        <v>369</v>
      </c>
    </row>
    <row r="23" spans="1:14" s="12" customFormat="1" ht="17.100000000000001" customHeight="1" x14ac:dyDescent="0.15">
      <c r="A23" s="85">
        <v>23</v>
      </c>
      <c r="B23" s="14"/>
      <c r="C23" s="46" t="s">
        <v>465</v>
      </c>
      <c r="D23" s="154">
        <v>1346</v>
      </c>
      <c r="E23" s="155">
        <f t="shared" si="2"/>
        <v>3142</v>
      </c>
      <c r="F23" s="156">
        <v>1634</v>
      </c>
      <c r="G23" s="157">
        <v>1508</v>
      </c>
      <c r="H23" s="155">
        <f t="shared" si="3"/>
        <v>3142</v>
      </c>
      <c r="I23" s="250">
        <v>284</v>
      </c>
      <c r="J23" s="250">
        <v>536</v>
      </c>
      <c r="K23" s="250">
        <v>498</v>
      </c>
      <c r="L23" s="250">
        <v>419</v>
      </c>
      <c r="M23" s="250">
        <v>847</v>
      </c>
      <c r="N23" s="250">
        <v>558</v>
      </c>
    </row>
    <row r="24" spans="1:14" s="12" customFormat="1" ht="17.100000000000001" customHeight="1" x14ac:dyDescent="0.15">
      <c r="A24" s="85">
        <v>24</v>
      </c>
      <c r="B24" s="421" t="s">
        <v>449</v>
      </c>
      <c r="C24" s="422"/>
      <c r="D24" s="315">
        <f>SUM(D25:D35)</f>
        <v>105314</v>
      </c>
      <c r="E24" s="111">
        <f t="shared" ref="E24:N24" si="4">SUM(E25:E35)</f>
        <v>250004</v>
      </c>
      <c r="F24" s="102">
        <f t="shared" si="4"/>
        <v>126657</v>
      </c>
      <c r="G24" s="112">
        <f t="shared" si="4"/>
        <v>123347</v>
      </c>
      <c r="H24" s="111">
        <f t="shared" si="4"/>
        <v>250004</v>
      </c>
      <c r="I24" s="102">
        <f t="shared" si="4"/>
        <v>29499</v>
      </c>
      <c r="J24" s="102">
        <f t="shared" si="4"/>
        <v>49954</v>
      </c>
      <c r="K24" s="102">
        <f t="shared" si="4"/>
        <v>40456</v>
      </c>
      <c r="L24" s="102">
        <f t="shared" si="4"/>
        <v>43070</v>
      </c>
      <c r="M24" s="102">
        <f t="shared" si="4"/>
        <v>58228</v>
      </c>
      <c r="N24" s="102">
        <f t="shared" si="4"/>
        <v>28797</v>
      </c>
    </row>
    <row r="25" spans="1:14" s="12" customFormat="1" ht="17.100000000000001" customHeight="1" x14ac:dyDescent="0.15">
      <c r="A25" s="85">
        <v>25</v>
      </c>
      <c r="B25" s="14"/>
      <c r="C25" s="254" t="s">
        <v>499</v>
      </c>
      <c r="D25" s="224">
        <v>14206</v>
      </c>
      <c r="E25" s="318">
        <f t="shared" si="2"/>
        <v>30487</v>
      </c>
      <c r="F25" s="319">
        <v>15768</v>
      </c>
      <c r="G25" s="320">
        <v>14719</v>
      </c>
      <c r="H25" s="318">
        <f t="shared" si="3"/>
        <v>30487</v>
      </c>
      <c r="I25" s="219">
        <v>2850</v>
      </c>
      <c r="J25" s="219">
        <v>6285</v>
      </c>
      <c r="K25" s="219">
        <v>5262</v>
      </c>
      <c r="L25" s="219">
        <v>4855</v>
      </c>
      <c r="M25" s="219">
        <v>7252</v>
      </c>
      <c r="N25" s="319">
        <v>3983</v>
      </c>
    </row>
    <row r="26" spans="1:14" s="12" customFormat="1" ht="17.100000000000001" customHeight="1" x14ac:dyDescent="0.15">
      <c r="A26" s="85">
        <v>26</v>
      </c>
      <c r="B26" s="14"/>
      <c r="C26" s="247" t="s">
        <v>466</v>
      </c>
      <c r="D26" s="249">
        <v>10296</v>
      </c>
      <c r="E26" s="321">
        <f t="shared" si="2"/>
        <v>21514</v>
      </c>
      <c r="F26" s="317">
        <v>11112</v>
      </c>
      <c r="G26" s="322">
        <v>10402</v>
      </c>
      <c r="H26" s="321">
        <f t="shared" si="3"/>
        <v>21514</v>
      </c>
      <c r="I26" s="250">
        <v>2175</v>
      </c>
      <c r="J26" s="250">
        <v>3726</v>
      </c>
      <c r="K26" s="250">
        <v>3547</v>
      </c>
      <c r="L26" s="250">
        <v>3570</v>
      </c>
      <c r="M26" s="250">
        <v>5449</v>
      </c>
      <c r="N26" s="317">
        <v>3047</v>
      </c>
    </row>
    <row r="27" spans="1:14" s="12" customFormat="1" ht="17.100000000000001" customHeight="1" x14ac:dyDescent="0.15">
      <c r="A27" s="85">
        <v>27</v>
      </c>
      <c r="B27" s="14"/>
      <c r="C27" s="247" t="s">
        <v>467</v>
      </c>
      <c r="D27" s="249">
        <v>9440</v>
      </c>
      <c r="E27" s="321">
        <f t="shared" si="2"/>
        <v>21651</v>
      </c>
      <c r="F27" s="317">
        <v>11121</v>
      </c>
      <c r="G27" s="322">
        <v>10530</v>
      </c>
      <c r="H27" s="321">
        <f t="shared" si="3"/>
        <v>21651</v>
      </c>
      <c r="I27" s="250">
        <v>2089</v>
      </c>
      <c r="J27" s="250">
        <v>4586</v>
      </c>
      <c r="K27" s="250">
        <v>3245</v>
      </c>
      <c r="L27" s="250">
        <v>3668</v>
      </c>
      <c r="M27" s="250">
        <v>5549</v>
      </c>
      <c r="N27" s="317">
        <v>2514</v>
      </c>
    </row>
    <row r="28" spans="1:14" s="12" customFormat="1" ht="17.100000000000001" customHeight="1" x14ac:dyDescent="0.15">
      <c r="A28" s="85">
        <v>28</v>
      </c>
      <c r="B28" s="14"/>
      <c r="C28" s="247" t="s">
        <v>468</v>
      </c>
      <c r="D28" s="249">
        <v>12054</v>
      </c>
      <c r="E28" s="321">
        <f t="shared" si="2"/>
        <v>28067</v>
      </c>
      <c r="F28" s="317">
        <v>13664</v>
      </c>
      <c r="G28" s="322">
        <v>14403</v>
      </c>
      <c r="H28" s="321">
        <f t="shared" si="3"/>
        <v>28067</v>
      </c>
      <c r="I28" s="250">
        <v>3011</v>
      </c>
      <c r="J28" s="250">
        <v>6058</v>
      </c>
      <c r="K28" s="250">
        <v>4595</v>
      </c>
      <c r="L28" s="250">
        <v>4768</v>
      </c>
      <c r="M28" s="250">
        <v>6460</v>
      </c>
      <c r="N28" s="317">
        <v>3175</v>
      </c>
    </row>
    <row r="29" spans="1:14" s="12" customFormat="1" ht="17.100000000000001" customHeight="1" x14ac:dyDescent="0.15">
      <c r="A29" s="85">
        <v>29</v>
      </c>
      <c r="B29" s="164"/>
      <c r="C29" s="255" t="s">
        <v>469</v>
      </c>
      <c r="D29" s="252">
        <v>4658</v>
      </c>
      <c r="E29" s="323">
        <f t="shared" si="2"/>
        <v>12264</v>
      </c>
      <c r="F29" s="316">
        <v>6056</v>
      </c>
      <c r="G29" s="324">
        <v>6208</v>
      </c>
      <c r="H29" s="323">
        <f t="shared" si="3"/>
        <v>12264</v>
      </c>
      <c r="I29" s="253">
        <v>1753</v>
      </c>
      <c r="J29" s="253">
        <v>2564</v>
      </c>
      <c r="K29" s="253">
        <v>1825</v>
      </c>
      <c r="L29" s="253">
        <v>2334</v>
      </c>
      <c r="M29" s="253">
        <v>2471</v>
      </c>
      <c r="N29" s="316">
        <v>1317</v>
      </c>
    </row>
    <row r="30" spans="1:14" s="12" customFormat="1" ht="17.100000000000001" customHeight="1" x14ac:dyDescent="0.15">
      <c r="A30" s="85">
        <v>30</v>
      </c>
      <c r="B30" s="14"/>
      <c r="C30" s="223" t="s">
        <v>470</v>
      </c>
      <c r="D30" s="224">
        <v>11204</v>
      </c>
      <c r="E30" s="318">
        <f t="shared" si="2"/>
        <v>27649</v>
      </c>
      <c r="F30" s="319">
        <v>13756</v>
      </c>
      <c r="G30" s="320">
        <v>13893</v>
      </c>
      <c r="H30" s="318">
        <f t="shared" si="3"/>
        <v>27649</v>
      </c>
      <c r="I30" s="219">
        <v>3458</v>
      </c>
      <c r="J30" s="219">
        <v>5441</v>
      </c>
      <c r="K30" s="219">
        <v>4097</v>
      </c>
      <c r="L30" s="219">
        <v>5096</v>
      </c>
      <c r="M30" s="219">
        <v>6004</v>
      </c>
      <c r="N30" s="319">
        <v>3553</v>
      </c>
    </row>
    <row r="31" spans="1:14" s="12" customFormat="1" ht="17.100000000000001" customHeight="1" x14ac:dyDescent="0.15">
      <c r="A31" s="85">
        <v>31</v>
      </c>
      <c r="B31" s="14"/>
      <c r="C31" s="247" t="s">
        <v>471</v>
      </c>
      <c r="D31" s="249">
        <v>11823</v>
      </c>
      <c r="E31" s="321">
        <f t="shared" si="2"/>
        <v>28394</v>
      </c>
      <c r="F31" s="317">
        <v>14729</v>
      </c>
      <c r="G31" s="322">
        <v>13665</v>
      </c>
      <c r="H31" s="321">
        <f t="shared" si="3"/>
        <v>28394</v>
      </c>
      <c r="I31" s="250">
        <v>3491</v>
      </c>
      <c r="J31" s="250">
        <v>5461</v>
      </c>
      <c r="K31" s="250">
        <v>4940</v>
      </c>
      <c r="L31" s="250">
        <v>4986</v>
      </c>
      <c r="M31" s="250">
        <v>6540</v>
      </c>
      <c r="N31" s="317">
        <v>2976</v>
      </c>
    </row>
    <row r="32" spans="1:14" s="12" customFormat="1" ht="17.100000000000001" customHeight="1" x14ac:dyDescent="0.15">
      <c r="A32" s="85">
        <v>32</v>
      </c>
      <c r="B32" s="14"/>
      <c r="C32" s="247" t="s">
        <v>472</v>
      </c>
      <c r="D32" s="249">
        <v>7534</v>
      </c>
      <c r="E32" s="321">
        <f t="shared" si="2"/>
        <v>16180</v>
      </c>
      <c r="F32" s="317">
        <v>8362</v>
      </c>
      <c r="G32" s="322">
        <v>7818</v>
      </c>
      <c r="H32" s="321">
        <f t="shared" si="3"/>
        <v>16180</v>
      </c>
      <c r="I32" s="250">
        <v>1549</v>
      </c>
      <c r="J32" s="250">
        <v>3168</v>
      </c>
      <c r="K32" s="250">
        <v>2301</v>
      </c>
      <c r="L32" s="250">
        <v>2863</v>
      </c>
      <c r="M32" s="250">
        <v>4205</v>
      </c>
      <c r="N32" s="317">
        <v>2094</v>
      </c>
    </row>
    <row r="33" spans="1:14" s="12" customFormat="1" ht="17.100000000000001" customHeight="1" x14ac:dyDescent="0.15">
      <c r="A33" s="85">
        <v>33</v>
      </c>
      <c r="B33" s="14"/>
      <c r="C33" s="247" t="s">
        <v>473</v>
      </c>
      <c r="D33" s="249">
        <v>6350</v>
      </c>
      <c r="E33" s="321">
        <f t="shared" si="2"/>
        <v>13994</v>
      </c>
      <c r="F33" s="317">
        <v>7242</v>
      </c>
      <c r="G33" s="322">
        <v>6752</v>
      </c>
      <c r="H33" s="321">
        <f t="shared" si="3"/>
        <v>13994</v>
      </c>
      <c r="I33" s="250">
        <v>1403</v>
      </c>
      <c r="J33" s="250">
        <v>2823</v>
      </c>
      <c r="K33" s="250">
        <v>2107</v>
      </c>
      <c r="L33" s="250">
        <v>2499</v>
      </c>
      <c r="M33" s="250">
        <v>3540</v>
      </c>
      <c r="N33" s="317">
        <v>1622</v>
      </c>
    </row>
    <row r="34" spans="1:14" s="12" customFormat="1" ht="17.100000000000001" customHeight="1" x14ac:dyDescent="0.15">
      <c r="A34" s="85">
        <v>34</v>
      </c>
      <c r="B34" s="164"/>
      <c r="C34" s="255" t="s">
        <v>474</v>
      </c>
      <c r="D34" s="252">
        <v>8121</v>
      </c>
      <c r="E34" s="323">
        <f t="shared" si="2"/>
        <v>22546</v>
      </c>
      <c r="F34" s="316">
        <v>11498</v>
      </c>
      <c r="G34" s="324">
        <v>11048</v>
      </c>
      <c r="H34" s="323">
        <f t="shared" si="3"/>
        <v>22546</v>
      </c>
      <c r="I34" s="253">
        <v>2835</v>
      </c>
      <c r="J34" s="253">
        <v>4911</v>
      </c>
      <c r="K34" s="253">
        <v>3427</v>
      </c>
      <c r="L34" s="253">
        <v>3667</v>
      </c>
      <c r="M34" s="253">
        <v>5587</v>
      </c>
      <c r="N34" s="316">
        <v>2119</v>
      </c>
    </row>
    <row r="35" spans="1:14" s="12" customFormat="1" ht="17.100000000000001" customHeight="1" x14ac:dyDescent="0.15">
      <c r="A35" s="85">
        <v>35</v>
      </c>
      <c r="B35" s="14"/>
      <c r="C35" s="46" t="s">
        <v>475</v>
      </c>
      <c r="D35" s="154">
        <v>9628</v>
      </c>
      <c r="E35" s="321">
        <f t="shared" si="2"/>
        <v>27258</v>
      </c>
      <c r="F35" s="317">
        <v>13349</v>
      </c>
      <c r="G35" s="322">
        <v>13909</v>
      </c>
      <c r="H35" s="321">
        <f t="shared" si="3"/>
        <v>27258</v>
      </c>
      <c r="I35" s="156">
        <v>4885</v>
      </c>
      <c r="J35" s="156">
        <v>4931</v>
      </c>
      <c r="K35" s="156">
        <v>5110</v>
      </c>
      <c r="L35" s="156">
        <v>4764</v>
      </c>
      <c r="M35" s="156">
        <v>5171</v>
      </c>
      <c r="N35" s="317">
        <v>2397</v>
      </c>
    </row>
    <row r="36" spans="1:14" s="12" customFormat="1" ht="17.100000000000001" customHeight="1" x14ac:dyDescent="0.15">
      <c r="A36" s="85">
        <v>36</v>
      </c>
      <c r="B36" s="421" t="s">
        <v>450</v>
      </c>
      <c r="C36" s="422"/>
      <c r="D36" s="101">
        <f>SUM(D37:D58)</f>
        <v>186229</v>
      </c>
      <c r="E36" s="111">
        <f t="shared" ref="E36:N36" si="5">SUM(E37:E58)</f>
        <v>501889</v>
      </c>
      <c r="F36" s="102">
        <f t="shared" si="5"/>
        <v>244162</v>
      </c>
      <c r="G36" s="112">
        <f t="shared" si="5"/>
        <v>257727</v>
      </c>
      <c r="H36" s="102">
        <f t="shared" si="5"/>
        <v>501889</v>
      </c>
      <c r="I36" s="334">
        <f t="shared" si="5"/>
        <v>76076</v>
      </c>
      <c r="J36" s="334">
        <f t="shared" si="5"/>
        <v>104872</v>
      </c>
      <c r="K36" s="334">
        <f t="shared" si="5"/>
        <v>80639</v>
      </c>
      <c r="L36" s="334">
        <f t="shared" si="5"/>
        <v>94958</v>
      </c>
      <c r="M36" s="334">
        <f t="shared" si="5"/>
        <v>95909</v>
      </c>
      <c r="N36" s="334">
        <f t="shared" si="5"/>
        <v>49435</v>
      </c>
    </row>
    <row r="37" spans="1:14" s="12" customFormat="1" ht="17.100000000000001" customHeight="1" x14ac:dyDescent="0.15">
      <c r="A37" s="85">
        <v>37</v>
      </c>
      <c r="B37" s="14"/>
      <c r="C37" s="46" t="s">
        <v>500</v>
      </c>
      <c r="D37" s="154">
        <v>10307</v>
      </c>
      <c r="E37" s="155">
        <f t="shared" si="2"/>
        <v>28340</v>
      </c>
      <c r="F37" s="250">
        <v>13797</v>
      </c>
      <c r="G37" s="251">
        <v>14543</v>
      </c>
      <c r="H37" s="155">
        <f t="shared" si="3"/>
        <v>28340</v>
      </c>
      <c r="I37" s="317">
        <v>4184</v>
      </c>
      <c r="J37" s="317">
        <v>6203</v>
      </c>
      <c r="K37" s="317">
        <v>4068</v>
      </c>
      <c r="L37" s="317">
        <v>5628</v>
      </c>
      <c r="M37" s="317">
        <v>5489</v>
      </c>
      <c r="N37" s="317">
        <v>2768</v>
      </c>
    </row>
    <row r="38" spans="1:14" s="12" customFormat="1" ht="17.100000000000001" customHeight="1" x14ac:dyDescent="0.15">
      <c r="A38" s="85">
        <v>38</v>
      </c>
      <c r="B38" s="14"/>
      <c r="C38" s="46" t="s">
        <v>476</v>
      </c>
      <c r="D38" s="154">
        <v>7166</v>
      </c>
      <c r="E38" s="155">
        <f t="shared" si="2"/>
        <v>17985</v>
      </c>
      <c r="F38" s="250">
        <v>8611</v>
      </c>
      <c r="G38" s="251">
        <v>9374</v>
      </c>
      <c r="H38" s="155">
        <f t="shared" si="3"/>
        <v>17985</v>
      </c>
      <c r="I38" s="317">
        <v>2542</v>
      </c>
      <c r="J38" s="317">
        <v>3631</v>
      </c>
      <c r="K38" s="317">
        <v>2856</v>
      </c>
      <c r="L38" s="317">
        <v>3881</v>
      </c>
      <c r="M38" s="317">
        <v>3003</v>
      </c>
      <c r="N38" s="317">
        <v>2072</v>
      </c>
    </row>
    <row r="39" spans="1:14" s="12" customFormat="1" ht="17.100000000000001" customHeight="1" x14ac:dyDescent="0.15">
      <c r="A39" s="85">
        <v>39</v>
      </c>
      <c r="B39" s="14"/>
      <c r="C39" s="46" t="s">
        <v>477</v>
      </c>
      <c r="D39" s="154">
        <v>3319</v>
      </c>
      <c r="E39" s="155">
        <f t="shared" si="2"/>
        <v>11023</v>
      </c>
      <c r="F39" s="250">
        <v>5394</v>
      </c>
      <c r="G39" s="251">
        <v>5629</v>
      </c>
      <c r="H39" s="155">
        <f t="shared" si="3"/>
        <v>11023</v>
      </c>
      <c r="I39" s="317">
        <v>2178</v>
      </c>
      <c r="J39" s="317">
        <v>2206</v>
      </c>
      <c r="K39" s="317">
        <v>1003</v>
      </c>
      <c r="L39" s="317">
        <v>2807</v>
      </c>
      <c r="M39" s="317">
        <v>1813</v>
      </c>
      <c r="N39" s="317">
        <v>1016</v>
      </c>
    </row>
    <row r="40" spans="1:14" s="12" customFormat="1" ht="17.100000000000001" customHeight="1" x14ac:dyDescent="0.15">
      <c r="A40" s="85">
        <v>40</v>
      </c>
      <c r="B40" s="14"/>
      <c r="C40" s="46" t="s">
        <v>478</v>
      </c>
      <c r="D40" s="154">
        <v>5447</v>
      </c>
      <c r="E40" s="155">
        <f t="shared" si="2"/>
        <v>15310</v>
      </c>
      <c r="F40" s="250">
        <v>7563</v>
      </c>
      <c r="G40" s="251">
        <v>7747</v>
      </c>
      <c r="H40" s="155">
        <f t="shared" si="3"/>
        <v>15310</v>
      </c>
      <c r="I40" s="317">
        <v>2581</v>
      </c>
      <c r="J40" s="317">
        <v>3597</v>
      </c>
      <c r="K40" s="317">
        <v>1876</v>
      </c>
      <c r="L40" s="317">
        <v>3592</v>
      </c>
      <c r="M40" s="317">
        <v>2671</v>
      </c>
      <c r="N40" s="317">
        <v>993</v>
      </c>
    </row>
    <row r="41" spans="1:14" s="12" customFormat="1" ht="17.100000000000001" customHeight="1" x14ac:dyDescent="0.15">
      <c r="A41" s="85">
        <v>41</v>
      </c>
      <c r="B41" s="164"/>
      <c r="C41" s="47" t="s">
        <v>479</v>
      </c>
      <c r="D41" s="158">
        <v>8514</v>
      </c>
      <c r="E41" s="159">
        <f t="shared" si="2"/>
        <v>21449</v>
      </c>
      <c r="F41" s="253">
        <v>10704</v>
      </c>
      <c r="G41" s="222">
        <v>10745</v>
      </c>
      <c r="H41" s="159">
        <f t="shared" si="3"/>
        <v>21449</v>
      </c>
      <c r="I41" s="316">
        <v>2941</v>
      </c>
      <c r="J41" s="316">
        <v>4766</v>
      </c>
      <c r="K41" s="316">
        <v>4176</v>
      </c>
      <c r="L41" s="316">
        <v>3683</v>
      </c>
      <c r="M41" s="316">
        <v>4002</v>
      </c>
      <c r="N41" s="316">
        <v>1881</v>
      </c>
    </row>
    <row r="42" spans="1:14" ht="15.95" customHeight="1" x14ac:dyDescent="0.25">
      <c r="B42" s="14"/>
      <c r="C42" s="46" t="s">
        <v>480</v>
      </c>
      <c r="D42" s="154">
        <v>12928</v>
      </c>
      <c r="E42" s="155">
        <f t="shared" ref="E42:E51" si="6">SUM(F42:G42)</f>
        <v>30054</v>
      </c>
      <c r="F42" s="250">
        <v>14297</v>
      </c>
      <c r="G42" s="251">
        <v>15757</v>
      </c>
      <c r="H42" s="155">
        <f t="shared" ref="H42:H51" si="7">SUM(I42:N42)</f>
        <v>30054</v>
      </c>
      <c r="I42" s="317">
        <v>3886</v>
      </c>
      <c r="J42" s="317">
        <v>6474</v>
      </c>
      <c r="K42" s="317">
        <v>5568</v>
      </c>
      <c r="L42" s="317">
        <v>5722</v>
      </c>
      <c r="M42" s="317">
        <v>5199</v>
      </c>
      <c r="N42" s="317">
        <v>3205</v>
      </c>
    </row>
    <row r="43" spans="1:14" ht="15.95" customHeight="1" x14ac:dyDescent="0.25">
      <c r="B43" s="14"/>
      <c r="C43" s="46" t="s">
        <v>481</v>
      </c>
      <c r="D43" s="154">
        <v>7752</v>
      </c>
      <c r="E43" s="155">
        <f t="shared" si="6"/>
        <v>17791</v>
      </c>
      <c r="F43" s="250">
        <v>8411</v>
      </c>
      <c r="G43" s="251">
        <v>9380</v>
      </c>
      <c r="H43" s="155">
        <f t="shared" si="7"/>
        <v>17791</v>
      </c>
      <c r="I43" s="317">
        <v>2077</v>
      </c>
      <c r="J43" s="317">
        <v>3577</v>
      </c>
      <c r="K43" s="317">
        <v>3618</v>
      </c>
      <c r="L43" s="317">
        <v>3022</v>
      </c>
      <c r="M43" s="317">
        <v>3232</v>
      </c>
      <c r="N43" s="317">
        <v>2265</v>
      </c>
    </row>
    <row r="44" spans="1:14" ht="15.95" customHeight="1" x14ac:dyDescent="0.25">
      <c r="B44" s="14"/>
      <c r="C44" s="46" t="s">
        <v>482</v>
      </c>
      <c r="D44" s="154">
        <v>6152</v>
      </c>
      <c r="E44" s="155">
        <f t="shared" si="6"/>
        <v>16753</v>
      </c>
      <c r="F44" s="250">
        <v>8118</v>
      </c>
      <c r="G44" s="251">
        <v>8635</v>
      </c>
      <c r="H44" s="155">
        <f t="shared" si="7"/>
        <v>16753</v>
      </c>
      <c r="I44" s="317">
        <v>2497</v>
      </c>
      <c r="J44" s="317">
        <v>3681</v>
      </c>
      <c r="K44" s="317">
        <v>2623</v>
      </c>
      <c r="L44" s="317">
        <v>3250</v>
      </c>
      <c r="M44" s="317">
        <v>3053</v>
      </c>
      <c r="N44" s="317">
        <v>1649</v>
      </c>
    </row>
    <row r="45" spans="1:14" ht="15.95" customHeight="1" x14ac:dyDescent="0.25">
      <c r="B45" s="14"/>
      <c r="C45" s="46" t="s">
        <v>483</v>
      </c>
      <c r="D45" s="154">
        <v>12091</v>
      </c>
      <c r="E45" s="155">
        <f t="shared" si="6"/>
        <v>32595</v>
      </c>
      <c r="F45" s="250">
        <v>15785</v>
      </c>
      <c r="G45" s="322">
        <v>16810</v>
      </c>
      <c r="H45" s="321">
        <f t="shared" si="7"/>
        <v>32595</v>
      </c>
      <c r="I45" s="317">
        <v>5095</v>
      </c>
      <c r="J45" s="317">
        <v>7070</v>
      </c>
      <c r="K45" s="317">
        <v>4805</v>
      </c>
      <c r="L45" s="317">
        <v>6688</v>
      </c>
      <c r="M45" s="317">
        <v>5729</v>
      </c>
      <c r="N45" s="317">
        <v>3208</v>
      </c>
    </row>
    <row r="46" spans="1:14" ht="15.95" customHeight="1" x14ac:dyDescent="0.25">
      <c r="B46" s="164"/>
      <c r="C46" s="47" t="s">
        <v>484</v>
      </c>
      <c r="D46" s="158">
        <v>6819</v>
      </c>
      <c r="E46" s="159">
        <f t="shared" si="6"/>
        <v>19826</v>
      </c>
      <c r="F46" s="253">
        <v>9763</v>
      </c>
      <c r="G46" s="222">
        <v>10063</v>
      </c>
      <c r="H46" s="159">
        <f t="shared" si="7"/>
        <v>19826</v>
      </c>
      <c r="I46" s="316">
        <v>2868</v>
      </c>
      <c r="J46" s="316">
        <v>4705</v>
      </c>
      <c r="K46" s="316">
        <v>2529</v>
      </c>
      <c r="L46" s="316">
        <v>3997</v>
      </c>
      <c r="M46" s="316">
        <v>4056</v>
      </c>
      <c r="N46" s="316">
        <v>1671</v>
      </c>
    </row>
    <row r="47" spans="1:14" ht="15.95" customHeight="1" x14ac:dyDescent="0.25">
      <c r="B47" s="14"/>
      <c r="C47" s="46" t="s">
        <v>485</v>
      </c>
      <c r="D47" s="154">
        <v>9174</v>
      </c>
      <c r="E47" s="155">
        <f t="shared" si="6"/>
        <v>27474</v>
      </c>
      <c r="F47" s="250">
        <v>13462</v>
      </c>
      <c r="G47" s="251">
        <v>14012</v>
      </c>
      <c r="H47" s="321">
        <f t="shared" si="7"/>
        <v>27474</v>
      </c>
      <c r="I47" s="317">
        <v>4327</v>
      </c>
      <c r="J47" s="317">
        <v>5881</v>
      </c>
      <c r="K47" s="317">
        <v>3967</v>
      </c>
      <c r="L47" s="317">
        <v>5273</v>
      </c>
      <c r="M47" s="317">
        <v>5424</v>
      </c>
      <c r="N47" s="317">
        <v>2602</v>
      </c>
    </row>
    <row r="48" spans="1:14" ht="15.95" customHeight="1" x14ac:dyDescent="0.25">
      <c r="B48" s="14"/>
      <c r="C48" s="46" t="s">
        <v>486</v>
      </c>
      <c r="D48" s="154">
        <v>4677</v>
      </c>
      <c r="E48" s="155">
        <f t="shared" si="6"/>
        <v>14761</v>
      </c>
      <c r="F48" s="250">
        <v>7275</v>
      </c>
      <c r="G48" s="251">
        <v>7486</v>
      </c>
      <c r="H48" s="155">
        <f t="shared" si="7"/>
        <v>14761</v>
      </c>
      <c r="I48" s="317">
        <v>2058</v>
      </c>
      <c r="J48" s="317">
        <v>3400</v>
      </c>
      <c r="K48" s="317">
        <v>1533</v>
      </c>
      <c r="L48" s="317">
        <v>2807</v>
      </c>
      <c r="M48" s="317">
        <v>3261</v>
      </c>
      <c r="N48" s="317">
        <v>1702</v>
      </c>
    </row>
    <row r="49" spans="2:15" ht="15.95" customHeight="1" x14ac:dyDescent="0.25">
      <c r="B49" s="14"/>
      <c r="C49" s="46" t="s">
        <v>487</v>
      </c>
      <c r="D49" s="154">
        <v>7386</v>
      </c>
      <c r="E49" s="155">
        <f t="shared" si="6"/>
        <v>18529</v>
      </c>
      <c r="F49" s="250">
        <v>9057</v>
      </c>
      <c r="G49" s="251">
        <v>9472</v>
      </c>
      <c r="H49" s="155">
        <f t="shared" si="7"/>
        <v>18529</v>
      </c>
      <c r="I49" s="317">
        <v>2411</v>
      </c>
      <c r="J49" s="317">
        <v>3921</v>
      </c>
      <c r="K49" s="317">
        <v>3285</v>
      </c>
      <c r="L49" s="317">
        <v>3065</v>
      </c>
      <c r="M49" s="317">
        <v>3900</v>
      </c>
      <c r="N49" s="317">
        <v>1947</v>
      </c>
    </row>
    <row r="50" spans="2:15" ht="15.95" customHeight="1" x14ac:dyDescent="0.25">
      <c r="B50" s="14"/>
      <c r="C50" s="46" t="s">
        <v>488</v>
      </c>
      <c r="D50" s="154">
        <v>6281</v>
      </c>
      <c r="E50" s="155">
        <f t="shared" si="6"/>
        <v>17890</v>
      </c>
      <c r="F50" s="250">
        <v>8526</v>
      </c>
      <c r="G50" s="251">
        <v>9364</v>
      </c>
      <c r="H50" s="155">
        <f t="shared" si="7"/>
        <v>17890</v>
      </c>
      <c r="I50" s="317">
        <v>2406</v>
      </c>
      <c r="J50" s="317">
        <v>3695</v>
      </c>
      <c r="K50" s="317">
        <v>2562</v>
      </c>
      <c r="L50" s="317">
        <v>2951</v>
      </c>
      <c r="M50" s="317">
        <v>4003</v>
      </c>
      <c r="N50" s="317">
        <v>2273</v>
      </c>
    </row>
    <row r="51" spans="2:15" ht="15.95" customHeight="1" x14ac:dyDescent="0.25">
      <c r="B51" s="14"/>
      <c r="C51" s="46" t="s">
        <v>489</v>
      </c>
      <c r="D51" s="158">
        <v>12907</v>
      </c>
      <c r="E51" s="159">
        <f t="shared" si="6"/>
        <v>31854</v>
      </c>
      <c r="F51" s="253">
        <v>15766</v>
      </c>
      <c r="G51" s="222">
        <v>16088</v>
      </c>
      <c r="H51" s="323">
        <f t="shared" si="7"/>
        <v>31854</v>
      </c>
      <c r="I51" s="316">
        <v>4298</v>
      </c>
      <c r="J51" s="316">
        <v>6533</v>
      </c>
      <c r="K51" s="316">
        <v>6293</v>
      </c>
      <c r="L51" s="316">
        <v>5260</v>
      </c>
      <c r="M51" s="316">
        <v>6447</v>
      </c>
      <c r="N51" s="316">
        <v>3023</v>
      </c>
      <c r="O51" s="325"/>
    </row>
    <row r="52" spans="2:15" ht="15.95" customHeight="1" x14ac:dyDescent="0.25">
      <c r="B52" s="189"/>
      <c r="C52" s="190" t="s">
        <v>490</v>
      </c>
      <c r="D52" s="154">
        <v>12087</v>
      </c>
      <c r="E52" s="221">
        <f>SUM(F52:G52)</f>
        <v>23724</v>
      </c>
      <c r="F52" s="326">
        <v>11621</v>
      </c>
      <c r="G52" s="220">
        <v>12103</v>
      </c>
      <c r="H52" s="318">
        <f>SUM(I52:N52)</f>
        <v>23724</v>
      </c>
      <c r="I52" s="328">
        <v>5068</v>
      </c>
      <c r="J52" s="328">
        <v>4177</v>
      </c>
      <c r="K52" s="328">
        <v>3874</v>
      </c>
      <c r="L52" s="328">
        <v>4835</v>
      </c>
      <c r="M52" s="328">
        <v>4110</v>
      </c>
      <c r="N52" s="328">
        <v>1660</v>
      </c>
    </row>
    <row r="53" spans="2:15" ht="15.95" customHeight="1" x14ac:dyDescent="0.25">
      <c r="B53" s="14"/>
      <c r="C53" s="335" t="s">
        <v>491</v>
      </c>
      <c r="D53" s="154">
        <v>13014</v>
      </c>
      <c r="E53" s="305">
        <f>SUM(F53:G53)</f>
        <v>26053</v>
      </c>
      <c r="F53" s="306">
        <v>12770</v>
      </c>
      <c r="G53" s="307">
        <v>13283</v>
      </c>
      <c r="H53" s="321">
        <f>SUM(I53:N53)</f>
        <v>26053</v>
      </c>
      <c r="I53" s="317">
        <v>5108</v>
      </c>
      <c r="J53" s="317">
        <v>4943</v>
      </c>
      <c r="K53" s="317">
        <v>4184</v>
      </c>
      <c r="L53" s="317">
        <v>5149</v>
      </c>
      <c r="M53" s="317">
        <v>4759</v>
      </c>
      <c r="N53" s="317">
        <v>1910</v>
      </c>
    </row>
    <row r="54" spans="2:15" ht="15.95" customHeight="1" x14ac:dyDescent="0.25">
      <c r="B54" s="14"/>
      <c r="C54" s="46" t="s">
        <v>492</v>
      </c>
      <c r="D54" s="154">
        <v>7074</v>
      </c>
      <c r="E54" s="305">
        <f>SUM(F54:G54)</f>
        <v>27288</v>
      </c>
      <c r="F54" s="306">
        <v>13327</v>
      </c>
      <c r="G54" s="307">
        <v>13961</v>
      </c>
      <c r="H54" s="321">
        <f>SUM(I54:N54)</f>
        <v>27288</v>
      </c>
      <c r="I54" s="317">
        <v>5574</v>
      </c>
      <c r="J54" s="317">
        <v>5347</v>
      </c>
      <c r="K54" s="317">
        <v>5054</v>
      </c>
      <c r="L54" s="317">
        <v>4800</v>
      </c>
      <c r="M54" s="317">
        <v>4641</v>
      </c>
      <c r="N54" s="317">
        <v>1872</v>
      </c>
    </row>
    <row r="55" spans="2:15" ht="15.95" customHeight="1" x14ac:dyDescent="0.25">
      <c r="B55" s="14"/>
      <c r="C55" s="46" t="s">
        <v>493</v>
      </c>
      <c r="D55" s="154">
        <v>7615</v>
      </c>
      <c r="E55" s="305">
        <f t="shared" ref="E55" si="8">SUM(F55:G55)</f>
        <v>30216</v>
      </c>
      <c r="F55" s="306">
        <v>14353</v>
      </c>
      <c r="G55" s="307">
        <v>15863</v>
      </c>
      <c r="H55" s="321">
        <f t="shared" ref="H55" si="9">SUM(I55:N55)</f>
        <v>30216</v>
      </c>
      <c r="I55" s="317">
        <v>3679</v>
      </c>
      <c r="J55" s="317">
        <v>6131</v>
      </c>
      <c r="K55" s="317">
        <v>5180</v>
      </c>
      <c r="L55" s="317">
        <v>4991</v>
      </c>
      <c r="M55" s="317">
        <v>6361</v>
      </c>
      <c r="N55" s="317">
        <v>3874</v>
      </c>
    </row>
    <row r="56" spans="2:15" ht="15.95" customHeight="1" x14ac:dyDescent="0.25">
      <c r="B56" s="193"/>
      <c r="C56" s="194" t="s">
        <v>494</v>
      </c>
      <c r="D56" s="158">
        <v>8679</v>
      </c>
      <c r="E56" s="308">
        <f>SUM(F56:G56)</f>
        <v>18651</v>
      </c>
      <c r="F56" s="309">
        <v>9029</v>
      </c>
      <c r="G56" s="327">
        <v>9622</v>
      </c>
      <c r="H56" s="323">
        <f>SUM(I56:N56)</f>
        <v>18651</v>
      </c>
      <c r="I56" s="316">
        <v>2540</v>
      </c>
      <c r="J56" s="316">
        <v>4131</v>
      </c>
      <c r="K56" s="316">
        <v>2982</v>
      </c>
      <c r="L56" s="316">
        <v>3599</v>
      </c>
      <c r="M56" s="316">
        <v>3576</v>
      </c>
      <c r="N56" s="316">
        <v>1823</v>
      </c>
    </row>
    <row r="57" spans="2:15" ht="15.95" customHeight="1" x14ac:dyDescent="0.25">
      <c r="B57" s="189"/>
      <c r="C57" s="190" t="s">
        <v>495</v>
      </c>
      <c r="D57" s="154">
        <v>9321</v>
      </c>
      <c r="E57" s="155">
        <f>SUM(F57:G57)</f>
        <v>33257</v>
      </c>
      <c r="F57" s="250">
        <v>16183</v>
      </c>
      <c r="G57" s="251">
        <v>17074</v>
      </c>
      <c r="H57" s="321">
        <f>SUM(I57:N57)</f>
        <v>33257</v>
      </c>
      <c r="I57" s="317">
        <v>4272</v>
      </c>
      <c r="J57" s="317">
        <v>6811</v>
      </c>
      <c r="K57" s="317">
        <v>5284</v>
      </c>
      <c r="L57" s="317">
        <v>6005</v>
      </c>
      <c r="M57" s="317">
        <v>6651</v>
      </c>
      <c r="N57" s="317">
        <v>4234</v>
      </c>
    </row>
    <row r="58" spans="2:15" ht="15.95" customHeight="1" thickBot="1" x14ac:dyDescent="0.3">
      <c r="B58" s="197"/>
      <c r="C58" s="198" t="s">
        <v>496</v>
      </c>
      <c r="D58" s="214">
        <v>7519</v>
      </c>
      <c r="E58" s="215">
        <f t="shared" ref="E58" si="10">SUM(F58:G58)</f>
        <v>21066</v>
      </c>
      <c r="F58" s="256">
        <v>10350</v>
      </c>
      <c r="G58" s="257">
        <v>10716</v>
      </c>
      <c r="H58" s="215">
        <f t="shared" ref="H58" si="11">SUM(I58:N58)</f>
        <v>21066</v>
      </c>
      <c r="I58" s="336">
        <v>3486</v>
      </c>
      <c r="J58" s="336">
        <v>3992</v>
      </c>
      <c r="K58" s="336">
        <v>3319</v>
      </c>
      <c r="L58" s="336">
        <v>3953</v>
      </c>
      <c r="M58" s="336">
        <v>4529</v>
      </c>
      <c r="N58" s="336">
        <v>1787</v>
      </c>
    </row>
  </sheetData>
  <mergeCells count="8">
    <mergeCell ref="C1:N1"/>
    <mergeCell ref="B5:C5"/>
    <mergeCell ref="B24:C24"/>
    <mergeCell ref="B36:C36"/>
    <mergeCell ref="B6:C6"/>
    <mergeCell ref="D3:D4"/>
    <mergeCell ref="E3:G3"/>
    <mergeCell ref="B3:C4"/>
  </mergeCells>
  <phoneticPr fontId="9" type="noConversion"/>
  <pageMargins left="0.78740157480314965" right="0.39370078740157483" top="1.5748031496062993" bottom="1.1811023622047245" header="0.19685039370078741" footer="0.19685039370078741"/>
  <pageSetup paperSize="9" scale="75" orientation="portrait" blackAndWhite="1" cellComments="asDisplayed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8</vt:i4>
      </vt:variant>
    </vt:vector>
  </HeadingPairs>
  <TitlesOfParts>
    <vt:vector size="14" baseType="lpstr">
      <vt:lpstr>표 1</vt:lpstr>
      <vt:lpstr>표2 (대도시)구가있는시</vt:lpstr>
      <vt:lpstr>표4</vt:lpstr>
      <vt:lpstr>표5 </vt:lpstr>
      <vt:lpstr>표6</vt:lpstr>
      <vt:lpstr>부록 1(읍면동별,연령별인구)</vt:lpstr>
      <vt:lpstr>'부록 1(읍면동별,연령별인구)'!Print_Area</vt:lpstr>
      <vt:lpstr>'표 1'!Print_Area</vt:lpstr>
      <vt:lpstr>'표2 (대도시)구가있는시'!Print_Area</vt:lpstr>
      <vt:lpstr>표4!Print_Area</vt:lpstr>
      <vt:lpstr>'표5 '!Print_Area</vt:lpstr>
      <vt:lpstr>'부록 1(읍면동별,연령별인구)'!Print_Titles</vt:lpstr>
      <vt:lpstr>표4!Print_Titles</vt:lpstr>
      <vt:lpstr>'표5 '!Print_Titles</vt:lpstr>
    </vt:vector>
  </TitlesOfParts>
  <Company>통계계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재정통계팀3</cp:lastModifiedBy>
  <cp:lastPrinted>2015-12-23T07:53:55Z</cp:lastPrinted>
  <dcterms:created xsi:type="dcterms:W3CDTF">1998-11-14T08:29:16Z</dcterms:created>
  <dcterms:modified xsi:type="dcterms:W3CDTF">2016-02-23T04:17:08Z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