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sp\Documents\decisionLab\Repos\ROSE\rose\model\InputData\"/>
    </mc:Choice>
  </mc:AlternateContent>
  <xr:revisionPtr revIDLastSave="0" documentId="13_ncr:1_{92D2AB84-A8B7-4628-AE3C-5407AFE81E60}" xr6:coauthVersionLast="37" xr6:coauthVersionMax="37" xr10:uidLastSave="{00000000-0000-0000-0000-000000000000}"/>
  <bookViews>
    <workbookView xWindow="0" yWindow="0" windowWidth="16380" windowHeight="8196" tabRatio="500" xr2:uid="{00000000-000D-0000-FFFF-FFFF00000000}"/>
  </bookViews>
  <sheets>
    <sheet name="RealWorldDemands" sheetId="21" r:id="rId1"/>
    <sheet name="DerivedHourly" sheetId="22" r:id="rId2"/>
    <sheet name="Capacities" sheetId="1" r:id="rId3"/>
    <sheet name="AshdownReservoir" sheetId="2" r:id="rId4"/>
    <sheet name="BalcombeReservoir" sheetId="3" r:id="rId5"/>
    <sheet name="BestBeechReservoir" sheetId="4" r:id="rId6"/>
    <sheet name="ButlersGreenReservoir" sheetId="5" r:id="rId7"/>
    <sheet name="ChilliesReservoir" sheetId="6" r:id="rId8"/>
    <sheet name="CottageHillReservoir" sheetId="7" r:id="rId9"/>
    <sheet name="CrowboroughReservoir" sheetId="8" r:id="rId10"/>
    <sheet name="CuckfieldReservoir" sheetId="9" r:id="rId11"/>
    <sheet name="GrovelandsReservoir" sheetId="10" r:id="rId12"/>
    <sheet name="HorstedKeynesReservoir" sheetId="11" r:id="rId13"/>
    <sheet name="HourneFarmReservoir" sheetId="12" r:id="rId14"/>
    <sheet name="NutleyReservoir" sheetId="13" r:id="rId15"/>
    <sheet name="PopeswoodReservoir" sheetId="14" r:id="rId16"/>
    <sheet name="SelsfieldReservoir" sheetId="15" r:id="rId17"/>
    <sheet name="StFrancisReservoir" sheetId="17" r:id="rId18"/>
    <sheet name="UckfieldReservoir" sheetId="18" r:id="rId19"/>
    <sheet name="WychCrossReservoir" sheetId="20" r:id="rId2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64" i="20" l="1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C133" i="20"/>
  <c r="A133" i="20"/>
  <c r="C132" i="20"/>
  <c r="C131" i="20"/>
  <c r="A131" i="20" s="1"/>
  <c r="C130" i="20"/>
  <c r="C129" i="20"/>
  <c r="C128" i="20"/>
  <c r="C127" i="20"/>
  <c r="A127" i="20"/>
  <c r="C126" i="20"/>
  <c r="C125" i="20"/>
  <c r="A125" i="20"/>
  <c r="C124" i="20"/>
  <c r="C123" i="20"/>
  <c r="A123" i="20" s="1"/>
  <c r="C122" i="20"/>
  <c r="C121" i="20"/>
  <c r="C120" i="20"/>
  <c r="C119" i="20"/>
  <c r="A119" i="20"/>
  <c r="C118" i="20"/>
  <c r="C117" i="20"/>
  <c r="A117" i="20"/>
  <c r="C116" i="20"/>
  <c r="C115" i="20"/>
  <c r="A115" i="20" s="1"/>
  <c r="C114" i="20"/>
  <c r="C113" i="20"/>
  <c r="C112" i="20"/>
  <c r="C111" i="20"/>
  <c r="A111" i="20"/>
  <c r="C110" i="20"/>
  <c r="C109" i="20"/>
  <c r="A109" i="20"/>
  <c r="C108" i="20"/>
  <c r="C107" i="20"/>
  <c r="A107" i="20" s="1"/>
  <c r="C106" i="20"/>
  <c r="C105" i="20"/>
  <c r="C104" i="20"/>
  <c r="C103" i="20"/>
  <c r="A103" i="20"/>
  <c r="C102" i="20"/>
  <c r="C101" i="20"/>
  <c r="A101" i="20"/>
  <c r="C100" i="20"/>
  <c r="C99" i="20"/>
  <c r="A99" i="20" s="1"/>
  <c r="C98" i="20"/>
  <c r="C97" i="20"/>
  <c r="C96" i="20"/>
  <c r="C95" i="20"/>
  <c r="A95" i="20"/>
  <c r="C94" i="20"/>
  <c r="C93" i="20"/>
  <c r="A93" i="20"/>
  <c r="C92" i="20"/>
  <c r="C91" i="20"/>
  <c r="A91" i="20" s="1"/>
  <c r="C90" i="20"/>
  <c r="C89" i="20"/>
  <c r="C88" i="20"/>
  <c r="C87" i="20"/>
  <c r="A87" i="20"/>
  <c r="C86" i="20"/>
  <c r="C85" i="20"/>
  <c r="A85" i="20"/>
  <c r="C84" i="20"/>
  <c r="C83" i="20"/>
  <c r="A83" i="20"/>
  <c r="C82" i="20"/>
  <c r="C81" i="20"/>
  <c r="A81" i="20"/>
  <c r="C80" i="20"/>
  <c r="A80" i="20" s="1"/>
  <c r="C79" i="20"/>
  <c r="A79" i="20" s="1"/>
  <c r="C78" i="20"/>
  <c r="A78" i="20" s="1"/>
  <c r="C77" i="20"/>
  <c r="A77" i="20" s="1"/>
  <c r="C76" i="20"/>
  <c r="A76" i="20" s="1"/>
  <c r="C75" i="20"/>
  <c r="A75" i="20" s="1"/>
  <c r="C74" i="20"/>
  <c r="A74" i="20" s="1"/>
  <c r="C73" i="20"/>
  <c r="A73" i="20" s="1"/>
  <c r="C72" i="20"/>
  <c r="A72" i="20" s="1"/>
  <c r="C71" i="20"/>
  <c r="A71" i="20" s="1"/>
  <c r="C70" i="20"/>
  <c r="A70" i="20" s="1"/>
  <c r="C69" i="20"/>
  <c r="A69" i="20" s="1"/>
  <c r="C68" i="20"/>
  <c r="A68" i="20" s="1"/>
  <c r="C67" i="20"/>
  <c r="A67" i="20" s="1"/>
  <c r="C66" i="20"/>
  <c r="A66" i="20" s="1"/>
  <c r="C65" i="20"/>
  <c r="A65" i="20" s="1"/>
  <c r="C64" i="20"/>
  <c r="A64" i="20" s="1"/>
  <c r="C63" i="20"/>
  <c r="A63" i="20" s="1"/>
  <c r="C62" i="20"/>
  <c r="A62" i="20" s="1"/>
  <c r="C61" i="20"/>
  <c r="A61" i="20" s="1"/>
  <c r="C60" i="20"/>
  <c r="A60" i="20" s="1"/>
  <c r="C59" i="20"/>
  <c r="A59" i="20" s="1"/>
  <c r="C58" i="20"/>
  <c r="A58" i="20" s="1"/>
  <c r="C57" i="20"/>
  <c r="A57" i="20" s="1"/>
  <c r="C56" i="20"/>
  <c r="A56" i="20" s="1"/>
  <c r="C55" i="20"/>
  <c r="A55" i="20" s="1"/>
  <c r="C54" i="20"/>
  <c r="A54" i="20" s="1"/>
  <c r="C53" i="20"/>
  <c r="A53" i="20" s="1"/>
  <c r="C52" i="20"/>
  <c r="A52" i="20" s="1"/>
  <c r="C51" i="20"/>
  <c r="A51" i="20" s="1"/>
  <c r="C50" i="20"/>
  <c r="A50" i="20" s="1"/>
  <c r="C49" i="20"/>
  <c r="A49" i="20" s="1"/>
  <c r="C48" i="20"/>
  <c r="A48" i="20" s="1"/>
  <c r="C47" i="20"/>
  <c r="A47" i="20" s="1"/>
  <c r="C46" i="20"/>
  <c r="A46" i="20" s="1"/>
  <c r="C45" i="20"/>
  <c r="A45" i="20" s="1"/>
  <c r="C44" i="20"/>
  <c r="A44" i="20" s="1"/>
  <c r="C43" i="20"/>
  <c r="A43" i="20" s="1"/>
  <c r="C42" i="20"/>
  <c r="A42" i="20" s="1"/>
  <c r="C41" i="20"/>
  <c r="A41" i="20" s="1"/>
  <c r="C40" i="20"/>
  <c r="A40" i="20" s="1"/>
  <c r="C39" i="20"/>
  <c r="A39" i="20" s="1"/>
  <c r="C38" i="20"/>
  <c r="A38" i="20" s="1"/>
  <c r="C37" i="20"/>
  <c r="A37" i="20" s="1"/>
  <c r="C36" i="20"/>
  <c r="A36" i="20" s="1"/>
  <c r="C35" i="20"/>
  <c r="A35" i="20" s="1"/>
  <c r="C34" i="20"/>
  <c r="A34" i="20" s="1"/>
  <c r="C33" i="20"/>
  <c r="A33" i="20" s="1"/>
  <c r="C32" i="20"/>
  <c r="A32" i="20" s="1"/>
  <c r="C31" i="20"/>
  <c r="A31" i="20" s="1"/>
  <c r="C30" i="20"/>
  <c r="A30" i="20" s="1"/>
  <c r="C29" i="20"/>
  <c r="A29" i="20" s="1"/>
  <c r="C28" i="20"/>
  <c r="A28" i="20" s="1"/>
  <c r="C27" i="20"/>
  <c r="A27" i="20" s="1"/>
  <c r="C26" i="20"/>
  <c r="A26" i="20" s="1"/>
  <c r="C25" i="20"/>
  <c r="A25" i="20" s="1"/>
  <c r="C24" i="20"/>
  <c r="A24" i="20" s="1"/>
  <c r="C23" i="20"/>
  <c r="A23" i="20" s="1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A3" i="20"/>
  <c r="C2" i="20"/>
  <c r="A2" i="20"/>
  <c r="C164" i="18"/>
  <c r="A164" i="18"/>
  <c r="C163" i="18"/>
  <c r="A163" i="18"/>
  <c r="C162" i="18"/>
  <c r="A162" i="18"/>
  <c r="C161" i="18"/>
  <c r="A161" i="18"/>
  <c r="C160" i="18"/>
  <c r="A160" i="18"/>
  <c r="C159" i="18"/>
  <c r="A159" i="18"/>
  <c r="C158" i="18"/>
  <c r="A158" i="18"/>
  <c r="C157" i="18"/>
  <c r="A157" i="18"/>
  <c r="C156" i="18"/>
  <c r="A156" i="18"/>
  <c r="C155" i="18"/>
  <c r="A155" i="18"/>
  <c r="C154" i="18"/>
  <c r="A154" i="18"/>
  <c r="C153" i="18"/>
  <c r="A153" i="18"/>
  <c r="C152" i="18"/>
  <c r="A152" i="18"/>
  <c r="C151" i="18"/>
  <c r="A151" i="18"/>
  <c r="C150" i="18"/>
  <c r="A150" i="18"/>
  <c r="C149" i="18"/>
  <c r="A149" i="18"/>
  <c r="C148" i="18"/>
  <c r="A148" i="18"/>
  <c r="C147" i="18"/>
  <c r="A147" i="18"/>
  <c r="C146" i="18"/>
  <c r="A146" i="18"/>
  <c r="C145" i="18"/>
  <c r="A145" i="18"/>
  <c r="C144" i="18"/>
  <c r="A144" i="18"/>
  <c r="C143" i="18"/>
  <c r="A143" i="18"/>
  <c r="C142" i="18"/>
  <c r="A142" i="18"/>
  <c r="C141" i="18"/>
  <c r="A141" i="18"/>
  <c r="C140" i="18"/>
  <c r="A140" i="18"/>
  <c r="C139" i="18"/>
  <c r="A139" i="18"/>
  <c r="C138" i="18"/>
  <c r="A138" i="18"/>
  <c r="C137" i="18"/>
  <c r="A137" i="18"/>
  <c r="C136" i="18"/>
  <c r="A136" i="18"/>
  <c r="C135" i="18"/>
  <c r="A135" i="18"/>
  <c r="C134" i="18"/>
  <c r="A134" i="18"/>
  <c r="C133" i="18"/>
  <c r="A133" i="18"/>
  <c r="C132" i="18"/>
  <c r="A132" i="18"/>
  <c r="C131" i="18"/>
  <c r="A131" i="18"/>
  <c r="C130" i="18"/>
  <c r="A130" i="18"/>
  <c r="C129" i="18"/>
  <c r="A129" i="18"/>
  <c r="C128" i="18"/>
  <c r="A128" i="18"/>
  <c r="C127" i="18"/>
  <c r="A127" i="18"/>
  <c r="C126" i="18"/>
  <c r="A126" i="18"/>
  <c r="C125" i="18"/>
  <c r="A125" i="18"/>
  <c r="C124" i="18"/>
  <c r="A124" i="18"/>
  <c r="C123" i="18"/>
  <c r="A123" i="18"/>
  <c r="C122" i="18"/>
  <c r="C121" i="18"/>
  <c r="A121" i="18"/>
  <c r="C120" i="18"/>
  <c r="C119" i="18"/>
  <c r="A119" i="18" s="1"/>
  <c r="C118" i="18"/>
  <c r="C117" i="18"/>
  <c r="C116" i="18"/>
  <c r="C115" i="18"/>
  <c r="A115" i="18"/>
  <c r="C114" i="18"/>
  <c r="C113" i="18"/>
  <c r="A113" i="18"/>
  <c r="C112" i="18"/>
  <c r="C111" i="18"/>
  <c r="A111" i="18" s="1"/>
  <c r="C110" i="18"/>
  <c r="C109" i="18"/>
  <c r="C108" i="18"/>
  <c r="C107" i="18"/>
  <c r="A107" i="18"/>
  <c r="C106" i="18"/>
  <c r="C105" i="18"/>
  <c r="A105" i="18"/>
  <c r="C104" i="18"/>
  <c r="C103" i="18"/>
  <c r="A103" i="18" s="1"/>
  <c r="C102" i="18"/>
  <c r="C101" i="18"/>
  <c r="C100" i="18"/>
  <c r="C99" i="18"/>
  <c r="A99" i="18"/>
  <c r="C98" i="18"/>
  <c r="C97" i="18"/>
  <c r="A97" i="18"/>
  <c r="C96" i="18"/>
  <c r="A96" i="18"/>
  <c r="C95" i="18"/>
  <c r="A95" i="18" s="1"/>
  <c r="C94" i="18"/>
  <c r="A94" i="18"/>
  <c r="C93" i="18"/>
  <c r="C92" i="18"/>
  <c r="A92" i="18"/>
  <c r="C91" i="18"/>
  <c r="A91" i="18" s="1"/>
  <c r="C90" i="18"/>
  <c r="A90" i="18" s="1"/>
  <c r="C89" i="18"/>
  <c r="A89" i="18"/>
  <c r="C88" i="18"/>
  <c r="A88" i="18"/>
  <c r="C87" i="18"/>
  <c r="A87" i="18" s="1"/>
  <c r="C86" i="18"/>
  <c r="A86" i="18"/>
  <c r="C85" i="18"/>
  <c r="A85" i="18"/>
  <c r="C84" i="18"/>
  <c r="A84" i="18"/>
  <c r="C83" i="18"/>
  <c r="A83" i="18" s="1"/>
  <c r="C82" i="18"/>
  <c r="A82" i="18"/>
  <c r="C81" i="18"/>
  <c r="A81" i="18"/>
  <c r="C80" i="18"/>
  <c r="A80" i="18"/>
  <c r="C79" i="18"/>
  <c r="A79" i="18"/>
  <c r="C78" i="18"/>
  <c r="A78" i="18"/>
  <c r="C77" i="18"/>
  <c r="A77" i="18"/>
  <c r="C76" i="18"/>
  <c r="A76" i="18" s="1"/>
  <c r="C75" i="18"/>
  <c r="A75" i="18"/>
  <c r="C74" i="18"/>
  <c r="A74" i="18"/>
  <c r="C73" i="18"/>
  <c r="A73" i="18"/>
  <c r="C72" i="18"/>
  <c r="A72" i="18" s="1"/>
  <c r="C71" i="18"/>
  <c r="A71" i="18"/>
  <c r="C70" i="18"/>
  <c r="A70" i="18"/>
  <c r="C69" i="18"/>
  <c r="A69" i="18"/>
  <c r="C68" i="18"/>
  <c r="A68" i="18" s="1"/>
  <c r="C67" i="18"/>
  <c r="A67" i="18"/>
  <c r="C66" i="18"/>
  <c r="A66" i="18"/>
  <c r="C65" i="18"/>
  <c r="A65" i="18"/>
  <c r="C64" i="18"/>
  <c r="A64" i="18" s="1"/>
  <c r="C63" i="18"/>
  <c r="A63" i="18"/>
  <c r="C62" i="18"/>
  <c r="A62" i="18"/>
  <c r="C61" i="18"/>
  <c r="A61" i="18"/>
  <c r="C60" i="18"/>
  <c r="A60" i="18" s="1"/>
  <c r="C59" i="18"/>
  <c r="A59" i="18"/>
  <c r="C58" i="18"/>
  <c r="A58" i="18"/>
  <c r="C57" i="18"/>
  <c r="A57" i="18"/>
  <c r="C56" i="18"/>
  <c r="A56" i="18" s="1"/>
  <c r="C55" i="18"/>
  <c r="A55" i="18"/>
  <c r="C54" i="18"/>
  <c r="A54" i="18"/>
  <c r="C53" i="18"/>
  <c r="A53" i="18"/>
  <c r="C52" i="18"/>
  <c r="A52" i="18" s="1"/>
  <c r="C51" i="18"/>
  <c r="A51" i="18"/>
  <c r="C50" i="18"/>
  <c r="A50" i="18"/>
  <c r="C49" i="18"/>
  <c r="A49" i="18"/>
  <c r="C48" i="18"/>
  <c r="A48" i="18" s="1"/>
  <c r="C47" i="18"/>
  <c r="A47" i="18"/>
  <c r="C46" i="18"/>
  <c r="A46" i="18"/>
  <c r="C45" i="18"/>
  <c r="A45" i="18"/>
  <c r="C44" i="18"/>
  <c r="A44" i="18" s="1"/>
  <c r="C43" i="18"/>
  <c r="A43" i="18"/>
  <c r="C42" i="18"/>
  <c r="A42" i="18"/>
  <c r="C41" i="18"/>
  <c r="A41" i="18"/>
  <c r="C40" i="18"/>
  <c r="A40" i="18" s="1"/>
  <c r="C39" i="18"/>
  <c r="A39" i="18"/>
  <c r="C38" i="18"/>
  <c r="A38" i="18"/>
  <c r="C37" i="18"/>
  <c r="A37" i="18"/>
  <c r="C36" i="18"/>
  <c r="A36" i="18" s="1"/>
  <c r="C35" i="18"/>
  <c r="A35" i="18"/>
  <c r="C34" i="18"/>
  <c r="A34" i="18"/>
  <c r="C33" i="18"/>
  <c r="A33" i="18"/>
  <c r="C32" i="18"/>
  <c r="A32" i="18" s="1"/>
  <c r="C31" i="18"/>
  <c r="A31" i="18"/>
  <c r="C30" i="18"/>
  <c r="A30" i="18"/>
  <c r="C29" i="18"/>
  <c r="A29" i="18"/>
  <c r="C28" i="18"/>
  <c r="A28" i="18" s="1"/>
  <c r="C27" i="18"/>
  <c r="A27" i="18"/>
  <c r="C26" i="18"/>
  <c r="A26" i="18"/>
  <c r="C25" i="18"/>
  <c r="A25" i="18"/>
  <c r="C24" i="18"/>
  <c r="A24" i="18" s="1"/>
  <c r="C23" i="18"/>
  <c r="A23" i="18"/>
  <c r="C22" i="18"/>
  <c r="A22" i="18"/>
  <c r="C21" i="18"/>
  <c r="A21" i="18"/>
  <c r="C20" i="18"/>
  <c r="A20" i="18" s="1"/>
  <c r="C19" i="18"/>
  <c r="A19" i="18"/>
  <c r="C18" i="18"/>
  <c r="A18" i="18"/>
  <c r="C17" i="18"/>
  <c r="A17" i="18"/>
  <c r="C16" i="18"/>
  <c r="A16" i="18" s="1"/>
  <c r="C15" i="18"/>
  <c r="A15" i="18" s="1"/>
  <c r="C14" i="18"/>
  <c r="A14" i="18" s="1"/>
  <c r="C13" i="18"/>
  <c r="A13" i="18" s="1"/>
  <c r="C12" i="18"/>
  <c r="A12" i="18" s="1"/>
  <c r="C11" i="18"/>
  <c r="A11" i="18" s="1"/>
  <c r="C10" i="18"/>
  <c r="A10" i="18" s="1"/>
  <c r="C9" i="18"/>
  <c r="A9" i="18" s="1"/>
  <c r="C8" i="18"/>
  <c r="A8" i="18" s="1"/>
  <c r="C7" i="18"/>
  <c r="A7" i="18" s="1"/>
  <c r="C6" i="18"/>
  <c r="A6" i="18" s="1"/>
  <c r="C5" i="18"/>
  <c r="A5" i="18" s="1"/>
  <c r="C4" i="18"/>
  <c r="A4" i="18" s="1"/>
  <c r="C3" i="18"/>
  <c r="A3" i="18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C2" i="18"/>
  <c r="A2" i="18"/>
  <c r="C164" i="17"/>
  <c r="A164" i="17"/>
  <c r="C163" i="17"/>
  <c r="A163" i="17"/>
  <c r="C162" i="17"/>
  <c r="A162" i="17"/>
  <c r="C161" i="17"/>
  <c r="A161" i="17"/>
  <c r="C160" i="17"/>
  <c r="A160" i="17"/>
  <c r="C159" i="17"/>
  <c r="A159" i="17"/>
  <c r="C158" i="17"/>
  <c r="A158" i="17"/>
  <c r="C157" i="17"/>
  <c r="A157" i="17"/>
  <c r="C156" i="17"/>
  <c r="A156" i="17"/>
  <c r="C155" i="17"/>
  <c r="A155" i="17"/>
  <c r="C154" i="17"/>
  <c r="A154" i="17"/>
  <c r="C153" i="17"/>
  <c r="A153" i="17"/>
  <c r="C152" i="17"/>
  <c r="A152" i="17"/>
  <c r="C151" i="17"/>
  <c r="A151" i="17"/>
  <c r="C150" i="17"/>
  <c r="A150" i="17"/>
  <c r="C149" i="17"/>
  <c r="A149" i="17"/>
  <c r="C148" i="17"/>
  <c r="A148" i="17"/>
  <c r="C147" i="17"/>
  <c r="A147" i="17"/>
  <c r="C146" i="17"/>
  <c r="A146" i="17"/>
  <c r="C145" i="17"/>
  <c r="A145" i="17"/>
  <c r="C144" i="17"/>
  <c r="A144" i="17"/>
  <c r="C143" i="17"/>
  <c r="A143" i="17"/>
  <c r="C142" i="17"/>
  <c r="A142" i="17"/>
  <c r="C141" i="17"/>
  <c r="A141" i="17"/>
  <c r="C140" i="17"/>
  <c r="A140" i="17"/>
  <c r="C139" i="17"/>
  <c r="A139" i="17"/>
  <c r="C138" i="17"/>
  <c r="A138" i="17"/>
  <c r="C137" i="17"/>
  <c r="A137" i="17"/>
  <c r="C136" i="17"/>
  <c r="A136" i="17"/>
  <c r="C135" i="17"/>
  <c r="A135" i="17"/>
  <c r="C134" i="17"/>
  <c r="A134" i="17"/>
  <c r="C133" i="17"/>
  <c r="A133" i="17"/>
  <c r="C132" i="17"/>
  <c r="A132" i="17"/>
  <c r="C131" i="17"/>
  <c r="A131" i="17"/>
  <c r="C130" i="17"/>
  <c r="A130" i="17"/>
  <c r="C129" i="17"/>
  <c r="A129" i="17"/>
  <c r="C128" i="17"/>
  <c r="A128" i="17"/>
  <c r="C127" i="17"/>
  <c r="A127" i="17"/>
  <c r="C126" i="17"/>
  <c r="C125" i="17"/>
  <c r="A125" i="17"/>
  <c r="C124" i="17"/>
  <c r="C123" i="17"/>
  <c r="A123" i="17" s="1"/>
  <c r="C122" i="17"/>
  <c r="C121" i="17"/>
  <c r="C120" i="17"/>
  <c r="C119" i="17"/>
  <c r="A119" i="17"/>
  <c r="C118" i="17"/>
  <c r="C117" i="17"/>
  <c r="A117" i="17"/>
  <c r="C116" i="17"/>
  <c r="C115" i="17"/>
  <c r="A115" i="17" s="1"/>
  <c r="C114" i="17"/>
  <c r="C113" i="17"/>
  <c r="C112" i="17"/>
  <c r="C111" i="17"/>
  <c r="A111" i="17"/>
  <c r="C110" i="17"/>
  <c r="C109" i="17"/>
  <c r="A109" i="17"/>
  <c r="C108" i="17"/>
  <c r="C107" i="17"/>
  <c r="A107" i="17" s="1"/>
  <c r="C106" i="17"/>
  <c r="C105" i="17"/>
  <c r="C104" i="17"/>
  <c r="A104" i="17"/>
  <c r="C103" i="17"/>
  <c r="A103" i="17" s="1"/>
  <c r="C102" i="17"/>
  <c r="A102" i="17" s="1"/>
  <c r="C101" i="17"/>
  <c r="A101" i="17"/>
  <c r="C100" i="17"/>
  <c r="A100" i="17"/>
  <c r="C99" i="17"/>
  <c r="A99" i="17" s="1"/>
  <c r="C98" i="17"/>
  <c r="A98" i="17"/>
  <c r="C97" i="17"/>
  <c r="C96" i="17"/>
  <c r="A96" i="17"/>
  <c r="C95" i="17"/>
  <c r="A95" i="17" s="1"/>
  <c r="C94" i="17"/>
  <c r="A94" i="17" s="1"/>
  <c r="C93" i="17"/>
  <c r="A93" i="17"/>
  <c r="C92" i="17"/>
  <c r="A92" i="17"/>
  <c r="C91" i="17"/>
  <c r="A91" i="17" s="1"/>
  <c r="C90" i="17"/>
  <c r="A90" i="17"/>
  <c r="C89" i="17"/>
  <c r="C88" i="17"/>
  <c r="A88" i="17"/>
  <c r="C87" i="17"/>
  <c r="A87" i="17" s="1"/>
  <c r="C86" i="17"/>
  <c r="A86" i="17" s="1"/>
  <c r="C85" i="17"/>
  <c r="A85" i="17"/>
  <c r="C84" i="17"/>
  <c r="A84" i="17"/>
  <c r="C83" i="17"/>
  <c r="A83" i="17" s="1"/>
  <c r="C82" i="17"/>
  <c r="A82" i="17"/>
  <c r="C81" i="17"/>
  <c r="C80" i="17"/>
  <c r="A80" i="17"/>
  <c r="C79" i="17"/>
  <c r="A79" i="17"/>
  <c r="C78" i="17"/>
  <c r="A78" i="17" s="1"/>
  <c r="C77" i="17"/>
  <c r="A77" i="17" s="1"/>
  <c r="C76" i="17"/>
  <c r="A76" i="17"/>
  <c r="C75" i="17"/>
  <c r="A75" i="17"/>
  <c r="C74" i="17"/>
  <c r="A74" i="17" s="1"/>
  <c r="C73" i="17"/>
  <c r="A73" i="17" s="1"/>
  <c r="C72" i="17"/>
  <c r="A72" i="17"/>
  <c r="C71" i="17"/>
  <c r="A71" i="17"/>
  <c r="C70" i="17"/>
  <c r="A70" i="17" s="1"/>
  <c r="C69" i="17"/>
  <c r="A69" i="17" s="1"/>
  <c r="C68" i="17"/>
  <c r="A68" i="17"/>
  <c r="C67" i="17"/>
  <c r="A67" i="17"/>
  <c r="C66" i="17"/>
  <c r="A66" i="17" s="1"/>
  <c r="C65" i="17"/>
  <c r="A65" i="17" s="1"/>
  <c r="C64" i="17"/>
  <c r="A64" i="17"/>
  <c r="C63" i="17"/>
  <c r="A63" i="17"/>
  <c r="C62" i="17"/>
  <c r="A62" i="17" s="1"/>
  <c r="C61" i="17"/>
  <c r="A61" i="17" s="1"/>
  <c r="C60" i="17"/>
  <c r="A60" i="17"/>
  <c r="C59" i="17"/>
  <c r="A59" i="17"/>
  <c r="C58" i="17"/>
  <c r="A58" i="17" s="1"/>
  <c r="C57" i="17"/>
  <c r="A57" i="17" s="1"/>
  <c r="C56" i="17"/>
  <c r="A56" i="17"/>
  <c r="C55" i="17"/>
  <c r="A55" i="17"/>
  <c r="C54" i="17"/>
  <c r="A54" i="17" s="1"/>
  <c r="C53" i="17"/>
  <c r="A53" i="17" s="1"/>
  <c r="C52" i="17"/>
  <c r="A52" i="17"/>
  <c r="C51" i="17"/>
  <c r="A51" i="17"/>
  <c r="C50" i="17"/>
  <c r="A50" i="17" s="1"/>
  <c r="C49" i="17"/>
  <c r="A49" i="17" s="1"/>
  <c r="C48" i="17"/>
  <c r="A48" i="17"/>
  <c r="C47" i="17"/>
  <c r="A47" i="17"/>
  <c r="C46" i="17"/>
  <c r="A46" i="17" s="1"/>
  <c r="C45" i="17"/>
  <c r="A45" i="17" s="1"/>
  <c r="C44" i="17"/>
  <c r="A44" i="17"/>
  <c r="C43" i="17"/>
  <c r="A43" i="17"/>
  <c r="C42" i="17"/>
  <c r="A42" i="17" s="1"/>
  <c r="C41" i="17"/>
  <c r="A41" i="17" s="1"/>
  <c r="C40" i="17"/>
  <c r="A40" i="17"/>
  <c r="C39" i="17"/>
  <c r="A39" i="17"/>
  <c r="C38" i="17"/>
  <c r="A38" i="17" s="1"/>
  <c r="C37" i="17"/>
  <c r="A37" i="17" s="1"/>
  <c r="C36" i="17"/>
  <c r="A36" i="17"/>
  <c r="C35" i="17"/>
  <c r="A35" i="17"/>
  <c r="C34" i="17"/>
  <c r="A34" i="17" s="1"/>
  <c r="C33" i="17"/>
  <c r="A33" i="17" s="1"/>
  <c r="C32" i="17"/>
  <c r="A32" i="17"/>
  <c r="C31" i="17"/>
  <c r="A31" i="17"/>
  <c r="C30" i="17"/>
  <c r="A30" i="17" s="1"/>
  <c r="C29" i="17"/>
  <c r="A29" i="17" s="1"/>
  <c r="C28" i="17"/>
  <c r="A28" i="17"/>
  <c r="C27" i="17"/>
  <c r="A27" i="17"/>
  <c r="C26" i="17"/>
  <c r="A26" i="17" s="1"/>
  <c r="C25" i="17"/>
  <c r="A25" i="17" s="1"/>
  <c r="C24" i="17"/>
  <c r="A24" i="17"/>
  <c r="C23" i="17"/>
  <c r="A23" i="17"/>
  <c r="C22" i="17"/>
  <c r="A22" i="17" s="1"/>
  <c r="C21" i="17"/>
  <c r="A21" i="17" s="1"/>
  <c r="C20" i="17"/>
  <c r="A20" i="17"/>
  <c r="C19" i="17"/>
  <c r="A19" i="17"/>
  <c r="C18" i="17"/>
  <c r="A18" i="17" s="1"/>
  <c r="C17" i="17"/>
  <c r="A17" i="17" s="1"/>
  <c r="C16" i="17"/>
  <c r="A16" i="17" s="1"/>
  <c r="C15" i="17"/>
  <c r="A15" i="17" s="1"/>
  <c r="C14" i="17"/>
  <c r="A14" i="17" s="1"/>
  <c r="C13" i="17"/>
  <c r="A13" i="17" s="1"/>
  <c r="C12" i="17"/>
  <c r="A12" i="17" s="1"/>
  <c r="C11" i="17"/>
  <c r="A11" i="17" s="1"/>
  <c r="C10" i="17"/>
  <c r="A10" i="17" s="1"/>
  <c r="C9" i="17"/>
  <c r="A9" i="17" s="1"/>
  <c r="C8" i="17"/>
  <c r="A8" i="17" s="1"/>
  <c r="C7" i="17"/>
  <c r="A7" i="17" s="1"/>
  <c r="C6" i="17"/>
  <c r="A6" i="17" s="1"/>
  <c r="C5" i="17"/>
  <c r="A5" i="17" s="1"/>
  <c r="C4" i="17"/>
  <c r="A4" i="17" s="1"/>
  <c r="C3" i="17"/>
  <c r="A3" i="17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C2" i="17"/>
  <c r="A2" i="17" s="1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C101" i="15"/>
  <c r="C100" i="15"/>
  <c r="A100" i="15"/>
  <c r="C99" i="15"/>
  <c r="A99" i="15" s="1"/>
  <c r="C98" i="15"/>
  <c r="A98" i="15"/>
  <c r="C97" i="15"/>
  <c r="A97" i="15" s="1"/>
  <c r="C96" i="15"/>
  <c r="A96" i="15"/>
  <c r="C95" i="15"/>
  <c r="A95" i="15"/>
  <c r="C94" i="15"/>
  <c r="A94" i="15"/>
  <c r="C93" i="15"/>
  <c r="C92" i="15"/>
  <c r="A92" i="15" s="1"/>
  <c r="C91" i="15"/>
  <c r="C90" i="15"/>
  <c r="A90" i="15"/>
  <c r="C89" i="15"/>
  <c r="A89" i="15" s="1"/>
  <c r="C88" i="15"/>
  <c r="A88" i="15" s="1"/>
  <c r="C87" i="15"/>
  <c r="A87" i="15" s="1"/>
  <c r="C86" i="15"/>
  <c r="A86" i="15"/>
  <c r="C85" i="15"/>
  <c r="A85" i="15" s="1"/>
  <c r="C84" i="15"/>
  <c r="A84" i="15" s="1"/>
  <c r="C83" i="15"/>
  <c r="A83" i="15"/>
  <c r="C82" i="15"/>
  <c r="A82" i="15"/>
  <c r="C81" i="15"/>
  <c r="C80" i="15"/>
  <c r="C79" i="15"/>
  <c r="A79" i="15" s="1"/>
  <c r="C78" i="15"/>
  <c r="A78" i="15" s="1"/>
  <c r="C77" i="15"/>
  <c r="A77" i="15" s="1"/>
  <c r="C76" i="15"/>
  <c r="A76" i="15" s="1"/>
  <c r="C75" i="15"/>
  <c r="A75" i="15" s="1"/>
  <c r="C74" i="15"/>
  <c r="A74" i="15" s="1"/>
  <c r="C73" i="15"/>
  <c r="A73" i="15" s="1"/>
  <c r="C72" i="15"/>
  <c r="A72" i="15" s="1"/>
  <c r="C71" i="15"/>
  <c r="A71" i="15" s="1"/>
  <c r="C70" i="15"/>
  <c r="A70" i="15" s="1"/>
  <c r="C69" i="15"/>
  <c r="A69" i="15" s="1"/>
  <c r="C68" i="15"/>
  <c r="A68" i="15" s="1"/>
  <c r="C67" i="15"/>
  <c r="A67" i="15" s="1"/>
  <c r="C66" i="15"/>
  <c r="A66" i="15" s="1"/>
  <c r="C65" i="15"/>
  <c r="A65" i="15" s="1"/>
  <c r="C64" i="15"/>
  <c r="A64" i="15" s="1"/>
  <c r="C63" i="15"/>
  <c r="A63" i="15" s="1"/>
  <c r="C62" i="15"/>
  <c r="A62" i="15" s="1"/>
  <c r="C61" i="15"/>
  <c r="A61" i="15" s="1"/>
  <c r="C60" i="15"/>
  <c r="A60" i="15" s="1"/>
  <c r="C59" i="15"/>
  <c r="A59" i="15" s="1"/>
  <c r="C58" i="15"/>
  <c r="A58" i="15" s="1"/>
  <c r="C57" i="15"/>
  <c r="A57" i="15" s="1"/>
  <c r="C56" i="15"/>
  <c r="A56" i="15" s="1"/>
  <c r="C55" i="15"/>
  <c r="A55" i="15" s="1"/>
  <c r="C54" i="15"/>
  <c r="A54" i="15" s="1"/>
  <c r="C53" i="15"/>
  <c r="A53" i="15" s="1"/>
  <c r="C52" i="15"/>
  <c r="A52" i="15" s="1"/>
  <c r="C51" i="15"/>
  <c r="A51" i="15" s="1"/>
  <c r="C50" i="15"/>
  <c r="A50" i="15" s="1"/>
  <c r="C49" i="15"/>
  <c r="A49" i="15" s="1"/>
  <c r="C48" i="15"/>
  <c r="A48" i="15" s="1"/>
  <c r="C47" i="15"/>
  <c r="A47" i="15" s="1"/>
  <c r="C46" i="15"/>
  <c r="A46" i="15" s="1"/>
  <c r="C45" i="15"/>
  <c r="A45" i="15" s="1"/>
  <c r="C44" i="15"/>
  <c r="A44" i="15" s="1"/>
  <c r="C43" i="15"/>
  <c r="A43" i="15" s="1"/>
  <c r="C42" i="15"/>
  <c r="A42" i="15" s="1"/>
  <c r="C41" i="15"/>
  <c r="A41" i="15" s="1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A3" i="15"/>
  <c r="C2" i="15"/>
  <c r="C164" i="14"/>
  <c r="A164" i="14"/>
  <c r="C163" i="14"/>
  <c r="A163" i="14"/>
  <c r="C162" i="14"/>
  <c r="A162" i="14"/>
  <c r="C161" i="14"/>
  <c r="A161" i="14"/>
  <c r="C160" i="14"/>
  <c r="A160" i="14"/>
  <c r="C159" i="14"/>
  <c r="A159" i="14"/>
  <c r="C158" i="14"/>
  <c r="A158" i="14"/>
  <c r="C157" i="14"/>
  <c r="A157" i="14"/>
  <c r="C156" i="14"/>
  <c r="A156" i="14"/>
  <c r="C155" i="14"/>
  <c r="A155" i="14"/>
  <c r="C154" i="14"/>
  <c r="A154" i="14"/>
  <c r="C153" i="14"/>
  <c r="A153" i="14"/>
  <c r="C152" i="14"/>
  <c r="A152" i="14"/>
  <c r="C151" i="14"/>
  <c r="A151" i="14"/>
  <c r="C150" i="14"/>
  <c r="A150" i="14"/>
  <c r="C149" i="14"/>
  <c r="A149" i="14"/>
  <c r="C148" i="14"/>
  <c r="A148" i="14"/>
  <c r="C147" i="14"/>
  <c r="A147" i="14"/>
  <c r="C146" i="14"/>
  <c r="A146" i="14"/>
  <c r="C145" i="14"/>
  <c r="A145" i="14"/>
  <c r="C144" i="14"/>
  <c r="A144" i="14"/>
  <c r="C143" i="14"/>
  <c r="A143" i="14"/>
  <c r="C142" i="14"/>
  <c r="A142" i="14"/>
  <c r="C141" i="14"/>
  <c r="A141" i="14"/>
  <c r="C140" i="14"/>
  <c r="A140" i="14"/>
  <c r="C139" i="14"/>
  <c r="A139" i="14"/>
  <c r="C138" i="14"/>
  <c r="A138" i="14"/>
  <c r="C137" i="14"/>
  <c r="A137" i="14"/>
  <c r="C136" i="14"/>
  <c r="A136" i="14"/>
  <c r="C135" i="14"/>
  <c r="A135" i="14"/>
  <c r="C134" i="14"/>
  <c r="A134" i="14"/>
  <c r="C133" i="14"/>
  <c r="A133" i="14"/>
  <c r="C132" i="14"/>
  <c r="A132" i="14"/>
  <c r="C131" i="14"/>
  <c r="A131" i="14"/>
  <c r="C130" i="14"/>
  <c r="A130" i="14"/>
  <c r="C129" i="14"/>
  <c r="A129" i="14"/>
  <c r="C128" i="14"/>
  <c r="A128" i="14"/>
  <c r="C127" i="14"/>
  <c r="A127" i="14"/>
  <c r="C126" i="14"/>
  <c r="C125" i="14"/>
  <c r="A125" i="14"/>
  <c r="C124" i="14"/>
  <c r="C123" i="14"/>
  <c r="A123" i="14" s="1"/>
  <c r="C122" i="14"/>
  <c r="C121" i="14"/>
  <c r="C120" i="14"/>
  <c r="C119" i="14"/>
  <c r="A119" i="14"/>
  <c r="C118" i="14"/>
  <c r="C117" i="14"/>
  <c r="A117" i="14"/>
  <c r="C116" i="14"/>
  <c r="C115" i="14"/>
  <c r="A115" i="14" s="1"/>
  <c r="C114" i="14"/>
  <c r="C113" i="14"/>
  <c r="C112" i="14"/>
  <c r="C111" i="14"/>
  <c r="A111" i="14"/>
  <c r="C110" i="14"/>
  <c r="C109" i="14"/>
  <c r="A109" i="14"/>
  <c r="C108" i="14"/>
  <c r="C107" i="14"/>
  <c r="A107" i="14" s="1"/>
  <c r="C106" i="14"/>
  <c r="C105" i="14"/>
  <c r="C104" i="14"/>
  <c r="C103" i="14"/>
  <c r="A103" i="14"/>
  <c r="C102" i="14"/>
  <c r="C101" i="14"/>
  <c r="A101" i="14"/>
  <c r="C100" i="14"/>
  <c r="C99" i="14"/>
  <c r="A99" i="14" s="1"/>
  <c r="C98" i="14"/>
  <c r="C97" i="14"/>
  <c r="C96" i="14"/>
  <c r="C95" i="14"/>
  <c r="A95" i="14"/>
  <c r="C94" i="14"/>
  <c r="C93" i="14"/>
  <c r="A93" i="14"/>
  <c r="C92" i="14"/>
  <c r="A92" i="14"/>
  <c r="C91" i="14"/>
  <c r="A91" i="14" s="1"/>
  <c r="C90" i="14"/>
  <c r="A90" i="14"/>
  <c r="C89" i="14"/>
  <c r="A89" i="14"/>
  <c r="C88" i="14"/>
  <c r="A88" i="14"/>
  <c r="C87" i="14"/>
  <c r="A87" i="14" s="1"/>
  <c r="C86" i="14"/>
  <c r="A86" i="14"/>
  <c r="C85" i="14"/>
  <c r="A85" i="14"/>
  <c r="C84" i="14"/>
  <c r="A84" i="14"/>
  <c r="C83" i="14"/>
  <c r="A83" i="14" s="1"/>
  <c r="C82" i="14"/>
  <c r="A82" i="14"/>
  <c r="C81" i="14"/>
  <c r="A81" i="14"/>
  <c r="C80" i="14"/>
  <c r="A80" i="14"/>
  <c r="C79" i="14"/>
  <c r="A79" i="14"/>
  <c r="C78" i="14"/>
  <c r="A78" i="14" s="1"/>
  <c r="C77" i="14"/>
  <c r="A77" i="14"/>
  <c r="C76" i="14"/>
  <c r="A76" i="14"/>
  <c r="C75" i="14"/>
  <c r="A75" i="14"/>
  <c r="C74" i="14"/>
  <c r="A74" i="14" s="1"/>
  <c r="C73" i="14"/>
  <c r="A73" i="14"/>
  <c r="C72" i="14"/>
  <c r="A72" i="14"/>
  <c r="C71" i="14"/>
  <c r="A71" i="14"/>
  <c r="C70" i="14"/>
  <c r="A70" i="14" s="1"/>
  <c r="C69" i="14"/>
  <c r="A69" i="14"/>
  <c r="C68" i="14"/>
  <c r="A68" i="14"/>
  <c r="C67" i="14"/>
  <c r="A67" i="14"/>
  <c r="C66" i="14"/>
  <c r="A66" i="14" s="1"/>
  <c r="C65" i="14"/>
  <c r="A65" i="14"/>
  <c r="C64" i="14"/>
  <c r="A64" i="14"/>
  <c r="C63" i="14"/>
  <c r="A63" i="14"/>
  <c r="C62" i="14"/>
  <c r="A62" i="14" s="1"/>
  <c r="C61" i="14"/>
  <c r="A61" i="14"/>
  <c r="C60" i="14"/>
  <c r="A60" i="14"/>
  <c r="C59" i="14"/>
  <c r="A59" i="14"/>
  <c r="C58" i="14"/>
  <c r="A58" i="14" s="1"/>
  <c r="C57" i="14"/>
  <c r="A57" i="14"/>
  <c r="C56" i="14"/>
  <c r="A56" i="14"/>
  <c r="C55" i="14"/>
  <c r="A55" i="14"/>
  <c r="C54" i="14"/>
  <c r="A54" i="14" s="1"/>
  <c r="C53" i="14"/>
  <c r="A53" i="14"/>
  <c r="C52" i="14"/>
  <c r="A52" i="14"/>
  <c r="C51" i="14"/>
  <c r="A51" i="14"/>
  <c r="C50" i="14"/>
  <c r="A50" i="14" s="1"/>
  <c r="C49" i="14"/>
  <c r="A49" i="14"/>
  <c r="C48" i="14"/>
  <c r="A48" i="14"/>
  <c r="C47" i="14"/>
  <c r="A47" i="14"/>
  <c r="C46" i="14"/>
  <c r="A46" i="14" s="1"/>
  <c r="C45" i="14"/>
  <c r="A45" i="14"/>
  <c r="C44" i="14"/>
  <c r="A44" i="14"/>
  <c r="C43" i="14"/>
  <c r="A43" i="14"/>
  <c r="C42" i="14"/>
  <c r="A42" i="14" s="1"/>
  <c r="C41" i="14"/>
  <c r="A41" i="14"/>
  <c r="C40" i="14"/>
  <c r="A40" i="14"/>
  <c r="C39" i="14"/>
  <c r="A39" i="14"/>
  <c r="C38" i="14"/>
  <c r="A38" i="14" s="1"/>
  <c r="C37" i="14"/>
  <c r="A37" i="14"/>
  <c r="C36" i="14"/>
  <c r="A36" i="14"/>
  <c r="C35" i="14"/>
  <c r="A35" i="14"/>
  <c r="C34" i="14"/>
  <c r="A34" i="14" s="1"/>
  <c r="C33" i="14"/>
  <c r="A33" i="14"/>
  <c r="C32" i="14"/>
  <c r="A32" i="14"/>
  <c r="C31" i="14"/>
  <c r="A31" i="14"/>
  <c r="C30" i="14"/>
  <c r="A30" i="14" s="1"/>
  <c r="C29" i="14"/>
  <c r="A29" i="14"/>
  <c r="C28" i="14"/>
  <c r="A28" i="14"/>
  <c r="C27" i="14"/>
  <c r="A27" i="14"/>
  <c r="C26" i="14"/>
  <c r="A26" i="14" s="1"/>
  <c r="C25" i="14"/>
  <c r="A25" i="14"/>
  <c r="C24" i="14"/>
  <c r="A24" i="14"/>
  <c r="C23" i="14"/>
  <c r="A23" i="14"/>
  <c r="C22" i="14"/>
  <c r="A22" i="14" s="1"/>
  <c r="C21" i="14"/>
  <c r="A21" i="14"/>
  <c r="C20" i="14"/>
  <c r="A20" i="14"/>
  <c r="C19" i="14"/>
  <c r="A19" i="14"/>
  <c r="C18" i="14"/>
  <c r="A18" i="14" s="1"/>
  <c r="C17" i="14"/>
  <c r="A17" i="14" s="1"/>
  <c r="C16" i="14"/>
  <c r="A16" i="14" s="1"/>
  <c r="C15" i="14"/>
  <c r="A15" i="14" s="1"/>
  <c r="C14" i="14"/>
  <c r="A14" i="14" s="1"/>
  <c r="C13" i="14"/>
  <c r="A13" i="14" s="1"/>
  <c r="C12" i="14"/>
  <c r="A12" i="14" s="1"/>
  <c r="C11" i="14"/>
  <c r="A11" i="14" s="1"/>
  <c r="C10" i="14"/>
  <c r="A10" i="14" s="1"/>
  <c r="C9" i="14"/>
  <c r="A9" i="14" s="1"/>
  <c r="C8" i="14"/>
  <c r="A8" i="14" s="1"/>
  <c r="C7" i="14"/>
  <c r="A7" i="14" s="1"/>
  <c r="C6" i="14"/>
  <c r="A6" i="14" s="1"/>
  <c r="C5" i="14"/>
  <c r="A5" i="14" s="1"/>
  <c r="C4" i="14"/>
  <c r="A4" i="14" s="1"/>
  <c r="C3" i="14"/>
  <c r="A3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C2" i="14"/>
  <c r="A2" i="14"/>
  <c r="C164" i="13"/>
  <c r="C163" i="13"/>
  <c r="A163" i="13"/>
  <c r="C162" i="13"/>
  <c r="A162" i="13" s="1"/>
  <c r="C161" i="13"/>
  <c r="A161" i="13"/>
  <c r="C160" i="13"/>
  <c r="C159" i="13"/>
  <c r="A159" i="13"/>
  <c r="C158" i="13"/>
  <c r="A158" i="13" s="1"/>
  <c r="C157" i="13"/>
  <c r="A157" i="13"/>
  <c r="C156" i="13"/>
  <c r="C155" i="13"/>
  <c r="A155" i="13"/>
  <c r="C154" i="13"/>
  <c r="A154" i="13" s="1"/>
  <c r="C153" i="13"/>
  <c r="A153" i="13"/>
  <c r="C152" i="13"/>
  <c r="C151" i="13"/>
  <c r="A151" i="13"/>
  <c r="C150" i="13"/>
  <c r="A150" i="13" s="1"/>
  <c r="C149" i="13"/>
  <c r="A149" i="13"/>
  <c r="C148" i="13"/>
  <c r="C147" i="13"/>
  <c r="A147" i="13"/>
  <c r="C146" i="13"/>
  <c r="A146" i="13" s="1"/>
  <c r="C145" i="13"/>
  <c r="A145" i="13"/>
  <c r="C144" i="13"/>
  <c r="C143" i="13"/>
  <c r="A143" i="13"/>
  <c r="C142" i="13"/>
  <c r="A142" i="13" s="1"/>
  <c r="C141" i="13"/>
  <c r="A141" i="13"/>
  <c r="C140" i="13"/>
  <c r="C139" i="13"/>
  <c r="A139" i="13"/>
  <c r="C138" i="13"/>
  <c r="A138" i="13" s="1"/>
  <c r="C137" i="13"/>
  <c r="A137" i="13"/>
  <c r="C136" i="13"/>
  <c r="C135" i="13"/>
  <c r="A135" i="13"/>
  <c r="C134" i="13"/>
  <c r="A134" i="13" s="1"/>
  <c r="C133" i="13"/>
  <c r="A133" i="13"/>
  <c r="C132" i="13"/>
  <c r="C131" i="13"/>
  <c r="A131" i="13"/>
  <c r="C130" i="13"/>
  <c r="C129" i="13"/>
  <c r="A129" i="13"/>
  <c r="C128" i="13"/>
  <c r="C127" i="13"/>
  <c r="A127" i="13"/>
  <c r="C126" i="13"/>
  <c r="C125" i="13"/>
  <c r="A125" i="13"/>
  <c r="C124" i="13"/>
  <c r="C123" i="13"/>
  <c r="A123" i="13"/>
  <c r="C122" i="13"/>
  <c r="C121" i="13"/>
  <c r="A121" i="13"/>
  <c r="C120" i="13"/>
  <c r="C119" i="13"/>
  <c r="A119" i="13"/>
  <c r="C118" i="13"/>
  <c r="C117" i="13"/>
  <c r="A117" i="13"/>
  <c r="C116" i="13"/>
  <c r="C115" i="13"/>
  <c r="A115" i="13"/>
  <c r="C114" i="13"/>
  <c r="C113" i="13"/>
  <c r="A113" i="13"/>
  <c r="C112" i="13"/>
  <c r="C111" i="13"/>
  <c r="A111" i="13"/>
  <c r="C110" i="13"/>
  <c r="C109" i="13"/>
  <c r="A109" i="13"/>
  <c r="C108" i="13"/>
  <c r="C107" i="13"/>
  <c r="A107" i="13"/>
  <c r="C106" i="13"/>
  <c r="C105" i="13"/>
  <c r="A105" i="13"/>
  <c r="C104" i="13"/>
  <c r="C103" i="13"/>
  <c r="A103" i="13"/>
  <c r="C102" i="13"/>
  <c r="C101" i="13"/>
  <c r="A101" i="13"/>
  <c r="C100" i="13"/>
  <c r="C99" i="13"/>
  <c r="A99" i="13"/>
  <c r="C98" i="13"/>
  <c r="C97" i="13"/>
  <c r="A97" i="13"/>
  <c r="C96" i="13"/>
  <c r="C95" i="13"/>
  <c r="A95" i="13"/>
  <c r="C94" i="13"/>
  <c r="C93" i="13"/>
  <c r="A93" i="13"/>
  <c r="C92" i="13"/>
  <c r="C91" i="13"/>
  <c r="A91" i="13"/>
  <c r="C90" i="13"/>
  <c r="C89" i="13"/>
  <c r="A89" i="13"/>
  <c r="C88" i="13"/>
  <c r="C87" i="13"/>
  <c r="A87" i="13"/>
  <c r="C86" i="13"/>
  <c r="C85" i="13"/>
  <c r="A85" i="13"/>
  <c r="C84" i="13"/>
  <c r="C83" i="13"/>
  <c r="A83" i="13"/>
  <c r="C82" i="13"/>
  <c r="C81" i="13"/>
  <c r="A81" i="13"/>
  <c r="C80" i="13"/>
  <c r="C79" i="13"/>
  <c r="A79" i="13" s="1"/>
  <c r="C78" i="13"/>
  <c r="A78" i="13" s="1"/>
  <c r="C77" i="13"/>
  <c r="A77" i="13" s="1"/>
  <c r="C76" i="13"/>
  <c r="A76" i="13" s="1"/>
  <c r="C75" i="13"/>
  <c r="A75" i="13" s="1"/>
  <c r="C74" i="13"/>
  <c r="A74" i="13" s="1"/>
  <c r="C73" i="13"/>
  <c r="A73" i="13" s="1"/>
  <c r="C72" i="13"/>
  <c r="A72" i="13" s="1"/>
  <c r="C71" i="13"/>
  <c r="A71" i="13" s="1"/>
  <c r="C70" i="13"/>
  <c r="A70" i="13" s="1"/>
  <c r="C69" i="13"/>
  <c r="A69" i="13" s="1"/>
  <c r="C68" i="13"/>
  <c r="A68" i="13" s="1"/>
  <c r="C67" i="13"/>
  <c r="A67" i="13" s="1"/>
  <c r="C66" i="13"/>
  <c r="A66" i="13" s="1"/>
  <c r="C65" i="13"/>
  <c r="A65" i="13" s="1"/>
  <c r="C64" i="13"/>
  <c r="A64" i="13" s="1"/>
  <c r="C63" i="13"/>
  <c r="A63" i="13" s="1"/>
  <c r="C62" i="13"/>
  <c r="A62" i="13" s="1"/>
  <c r="C61" i="13"/>
  <c r="A61" i="13" s="1"/>
  <c r="C60" i="13"/>
  <c r="A60" i="13" s="1"/>
  <c r="C59" i="13"/>
  <c r="A59" i="13" s="1"/>
  <c r="C58" i="13"/>
  <c r="A58" i="13" s="1"/>
  <c r="C57" i="13"/>
  <c r="A57" i="13" s="1"/>
  <c r="C56" i="13"/>
  <c r="A56" i="13" s="1"/>
  <c r="C55" i="13"/>
  <c r="A55" i="13" s="1"/>
  <c r="C54" i="13"/>
  <c r="A54" i="13" s="1"/>
  <c r="C53" i="13"/>
  <c r="A53" i="13" s="1"/>
  <c r="C52" i="13"/>
  <c r="A52" i="13" s="1"/>
  <c r="C51" i="13"/>
  <c r="A51" i="13" s="1"/>
  <c r="C50" i="13"/>
  <c r="A50" i="13" s="1"/>
  <c r="C49" i="13"/>
  <c r="A49" i="13" s="1"/>
  <c r="C48" i="13"/>
  <c r="A48" i="13" s="1"/>
  <c r="C47" i="13"/>
  <c r="A47" i="13" s="1"/>
  <c r="C46" i="13"/>
  <c r="A46" i="13" s="1"/>
  <c r="C45" i="13"/>
  <c r="A45" i="13" s="1"/>
  <c r="C44" i="13"/>
  <c r="A44" i="13" s="1"/>
  <c r="C43" i="13"/>
  <c r="A43" i="13" s="1"/>
  <c r="C42" i="13"/>
  <c r="A42" i="13" s="1"/>
  <c r="C41" i="13"/>
  <c r="A41" i="13" s="1"/>
  <c r="C40" i="13"/>
  <c r="A40" i="13" s="1"/>
  <c r="C39" i="13"/>
  <c r="A39" i="13" s="1"/>
  <c r="C38" i="13"/>
  <c r="A38" i="13" s="1"/>
  <c r="C37" i="13"/>
  <c r="A37" i="13" s="1"/>
  <c r="C36" i="13"/>
  <c r="A36" i="13" s="1"/>
  <c r="C35" i="13"/>
  <c r="A35" i="13" s="1"/>
  <c r="C34" i="13"/>
  <c r="A34" i="13" s="1"/>
  <c r="C33" i="13"/>
  <c r="A33" i="13" s="1"/>
  <c r="C32" i="13"/>
  <c r="A32" i="13" s="1"/>
  <c r="C31" i="13"/>
  <c r="A31" i="13" s="1"/>
  <c r="C30" i="13"/>
  <c r="A30" i="13" s="1"/>
  <c r="C29" i="13"/>
  <c r="A29" i="13" s="1"/>
  <c r="C28" i="13"/>
  <c r="A28" i="13" s="1"/>
  <c r="C27" i="13"/>
  <c r="A27" i="13" s="1"/>
  <c r="C26" i="13"/>
  <c r="A26" i="13" s="1"/>
  <c r="C25" i="13"/>
  <c r="A25" i="13" s="1"/>
  <c r="C24" i="13"/>
  <c r="A24" i="13" s="1"/>
  <c r="C23" i="13"/>
  <c r="A23" i="13" s="1"/>
  <c r="C22" i="13"/>
  <c r="A22" i="13" s="1"/>
  <c r="C21" i="13"/>
  <c r="A21" i="13" s="1"/>
  <c r="C20" i="13"/>
  <c r="A20" i="13" s="1"/>
  <c r="C19" i="13"/>
  <c r="A19" i="13" s="1"/>
  <c r="C18" i="13"/>
  <c r="A18" i="13" s="1"/>
  <c r="C17" i="13"/>
  <c r="A17" i="13" s="1"/>
  <c r="C16" i="13"/>
  <c r="A16" i="13" s="1"/>
  <c r="C15" i="13"/>
  <c r="A15" i="13" s="1"/>
  <c r="C14" i="13"/>
  <c r="A14" i="13" s="1"/>
  <c r="C13" i="13"/>
  <c r="A13" i="13" s="1"/>
  <c r="C12" i="13"/>
  <c r="A12" i="13" s="1"/>
  <c r="C11" i="13"/>
  <c r="A11" i="13" s="1"/>
  <c r="C10" i="13"/>
  <c r="A10" i="13" s="1"/>
  <c r="C9" i="13"/>
  <c r="A9" i="13" s="1"/>
  <c r="C8" i="13"/>
  <c r="A8" i="13" s="1"/>
  <c r="C7" i="13"/>
  <c r="A7" i="13" s="1"/>
  <c r="C6" i="13"/>
  <c r="A6" i="13" s="1"/>
  <c r="C5" i="13"/>
  <c r="A5" i="13" s="1"/>
  <c r="C4" i="13"/>
  <c r="A4" i="13" s="1"/>
  <c r="C3" i="13"/>
  <c r="A3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C2" i="13"/>
  <c r="A2" i="13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A95" i="12" s="1"/>
  <c r="C94" i="12"/>
  <c r="C93" i="12"/>
  <c r="A93" i="12" s="1"/>
  <c r="C92" i="12"/>
  <c r="C91" i="12"/>
  <c r="A91" i="12" s="1"/>
  <c r="C90" i="12"/>
  <c r="C89" i="12"/>
  <c r="A89" i="12" s="1"/>
  <c r="C88" i="12"/>
  <c r="C87" i="12"/>
  <c r="A87" i="12" s="1"/>
  <c r="C86" i="12"/>
  <c r="C85" i="12"/>
  <c r="A85" i="12" s="1"/>
  <c r="C84" i="12"/>
  <c r="C83" i="12"/>
  <c r="A83" i="12" s="1"/>
  <c r="C82" i="12"/>
  <c r="C81" i="12"/>
  <c r="A81" i="12" s="1"/>
  <c r="C80" i="12"/>
  <c r="C79" i="12"/>
  <c r="A79" i="12"/>
  <c r="C78" i="12"/>
  <c r="C77" i="12"/>
  <c r="A77" i="12"/>
  <c r="C76" i="12"/>
  <c r="A76" i="12" s="1"/>
  <c r="C75" i="12"/>
  <c r="A75" i="12"/>
  <c r="C74" i="12"/>
  <c r="C73" i="12"/>
  <c r="A73" i="12"/>
  <c r="C72" i="12"/>
  <c r="A72" i="12" s="1"/>
  <c r="C71" i="12"/>
  <c r="A71" i="12"/>
  <c r="C70" i="12"/>
  <c r="C69" i="12"/>
  <c r="A69" i="12"/>
  <c r="C68" i="12"/>
  <c r="A68" i="12" s="1"/>
  <c r="C67" i="12"/>
  <c r="A67" i="12"/>
  <c r="C66" i="12"/>
  <c r="C65" i="12"/>
  <c r="A65" i="12"/>
  <c r="C64" i="12"/>
  <c r="A64" i="12" s="1"/>
  <c r="C63" i="12"/>
  <c r="A63" i="12"/>
  <c r="C62" i="12"/>
  <c r="C61" i="12"/>
  <c r="A61" i="12"/>
  <c r="C60" i="12"/>
  <c r="A60" i="12" s="1"/>
  <c r="C59" i="12"/>
  <c r="A59" i="12"/>
  <c r="C58" i="12"/>
  <c r="C57" i="12"/>
  <c r="A57" i="12"/>
  <c r="C56" i="12"/>
  <c r="A56" i="12" s="1"/>
  <c r="C55" i="12"/>
  <c r="A55" i="12"/>
  <c r="C54" i="12"/>
  <c r="C53" i="12"/>
  <c r="A53" i="12"/>
  <c r="C52" i="12"/>
  <c r="A52" i="12" s="1"/>
  <c r="C51" i="12"/>
  <c r="A51" i="12"/>
  <c r="C50" i="12"/>
  <c r="C49" i="12"/>
  <c r="A49" i="12"/>
  <c r="C48" i="12"/>
  <c r="A48" i="12" s="1"/>
  <c r="C47" i="12"/>
  <c r="A47" i="12"/>
  <c r="C46" i="12"/>
  <c r="C45" i="12"/>
  <c r="A45" i="12"/>
  <c r="C44" i="12"/>
  <c r="A44" i="12" s="1"/>
  <c r="C43" i="12"/>
  <c r="A43" i="12"/>
  <c r="C42" i="12"/>
  <c r="C41" i="12"/>
  <c r="A41" i="12"/>
  <c r="C40" i="12"/>
  <c r="A40" i="12" s="1"/>
  <c r="C39" i="12"/>
  <c r="A39" i="12"/>
  <c r="C38" i="12"/>
  <c r="C37" i="12"/>
  <c r="A37" i="12"/>
  <c r="C36" i="12"/>
  <c r="A36" i="12" s="1"/>
  <c r="C35" i="12"/>
  <c r="A35" i="12"/>
  <c r="C34" i="12"/>
  <c r="C33" i="12"/>
  <c r="A33" i="12"/>
  <c r="C32" i="12"/>
  <c r="A32" i="12" s="1"/>
  <c r="C31" i="12"/>
  <c r="A31" i="12"/>
  <c r="C30" i="12"/>
  <c r="C29" i="12"/>
  <c r="A29" i="12"/>
  <c r="C28" i="12"/>
  <c r="A28" i="12" s="1"/>
  <c r="C27" i="12"/>
  <c r="A27" i="12"/>
  <c r="C26" i="12"/>
  <c r="C25" i="12"/>
  <c r="A25" i="12"/>
  <c r="C24" i="12"/>
  <c r="A24" i="12" s="1"/>
  <c r="C23" i="12"/>
  <c r="A23" i="12"/>
  <c r="C22" i="12"/>
  <c r="C21" i="12"/>
  <c r="A21" i="12"/>
  <c r="C20" i="12"/>
  <c r="A20" i="12" s="1"/>
  <c r="C19" i="12"/>
  <c r="A19" i="12"/>
  <c r="C18" i="12"/>
  <c r="C17" i="12"/>
  <c r="A17" i="12"/>
  <c r="C16" i="12"/>
  <c r="A16" i="12" s="1"/>
  <c r="C15" i="12"/>
  <c r="A15" i="12"/>
  <c r="C14" i="12"/>
  <c r="C13" i="12"/>
  <c r="C12" i="12"/>
  <c r="C11" i="12"/>
  <c r="C10" i="12"/>
  <c r="C9" i="12"/>
  <c r="C8" i="12"/>
  <c r="C7" i="12"/>
  <c r="C6" i="12"/>
  <c r="C5" i="12"/>
  <c r="C4" i="12"/>
  <c r="C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C2" i="12"/>
  <c r="C164" i="11"/>
  <c r="C163" i="11"/>
  <c r="A163" i="11"/>
  <c r="C162" i="11"/>
  <c r="A162" i="11" s="1"/>
  <c r="C161" i="11"/>
  <c r="A161" i="11"/>
  <c r="C160" i="11"/>
  <c r="C159" i="11"/>
  <c r="A159" i="11"/>
  <c r="C158" i="11"/>
  <c r="A158" i="11" s="1"/>
  <c r="C157" i="11"/>
  <c r="A157" i="11"/>
  <c r="C156" i="11"/>
  <c r="C155" i="11"/>
  <c r="A155" i="11"/>
  <c r="C154" i="11"/>
  <c r="A154" i="11" s="1"/>
  <c r="C153" i="11"/>
  <c r="A153" i="11"/>
  <c r="C152" i="11"/>
  <c r="C151" i="11"/>
  <c r="A151" i="11"/>
  <c r="C150" i="11"/>
  <c r="A150" i="11" s="1"/>
  <c r="C149" i="11"/>
  <c r="A149" i="11"/>
  <c r="C148" i="11"/>
  <c r="C147" i="11"/>
  <c r="A147" i="11"/>
  <c r="C146" i="11"/>
  <c r="A146" i="11" s="1"/>
  <c r="C145" i="11"/>
  <c r="A145" i="11"/>
  <c r="C144" i="11"/>
  <c r="C143" i="11"/>
  <c r="A143" i="11"/>
  <c r="C142" i="11"/>
  <c r="A142" i="11" s="1"/>
  <c r="C141" i="11"/>
  <c r="A141" i="11"/>
  <c r="C140" i="11"/>
  <c r="C139" i="11"/>
  <c r="A139" i="11"/>
  <c r="C138" i="11"/>
  <c r="A138" i="11" s="1"/>
  <c r="C137" i="11"/>
  <c r="A137" i="11"/>
  <c r="C136" i="11"/>
  <c r="C135" i="11"/>
  <c r="A135" i="11"/>
  <c r="C134" i="11"/>
  <c r="A134" i="11" s="1"/>
  <c r="C133" i="11"/>
  <c r="A133" i="11"/>
  <c r="C132" i="11"/>
  <c r="C131" i="11"/>
  <c r="A131" i="11"/>
  <c r="C130" i="11"/>
  <c r="A130" i="11" s="1"/>
  <c r="C129" i="11"/>
  <c r="A129" i="11"/>
  <c r="C128" i="11"/>
  <c r="C127" i="11"/>
  <c r="A127" i="11"/>
  <c r="C126" i="11"/>
  <c r="A126" i="11" s="1"/>
  <c r="C125" i="11"/>
  <c r="A125" i="11"/>
  <c r="C124" i="11"/>
  <c r="C123" i="11"/>
  <c r="A123" i="11"/>
  <c r="C122" i="11"/>
  <c r="A122" i="11" s="1"/>
  <c r="C121" i="11"/>
  <c r="A121" i="11"/>
  <c r="C120" i="11"/>
  <c r="C119" i="11"/>
  <c r="A119" i="11"/>
  <c r="C118" i="11"/>
  <c r="A118" i="11" s="1"/>
  <c r="C117" i="11"/>
  <c r="A117" i="11"/>
  <c r="C116" i="11"/>
  <c r="C115" i="11"/>
  <c r="A115" i="11"/>
  <c r="C114" i="11"/>
  <c r="A114" i="11" s="1"/>
  <c r="C113" i="11"/>
  <c r="A113" i="11"/>
  <c r="C112" i="11"/>
  <c r="C111" i="11"/>
  <c r="A111" i="11"/>
  <c r="C110" i="11"/>
  <c r="C109" i="11"/>
  <c r="A109" i="11"/>
  <c r="C108" i="11"/>
  <c r="C107" i="11"/>
  <c r="A107" i="11"/>
  <c r="C106" i="11"/>
  <c r="C105" i="11"/>
  <c r="A105" i="11"/>
  <c r="C104" i="11"/>
  <c r="C103" i="11"/>
  <c r="A103" i="11"/>
  <c r="C102" i="11"/>
  <c r="C101" i="11"/>
  <c r="A101" i="11"/>
  <c r="C100" i="11"/>
  <c r="C99" i="11"/>
  <c r="A99" i="11"/>
  <c r="C98" i="11"/>
  <c r="C97" i="11"/>
  <c r="A97" i="11"/>
  <c r="C96" i="11"/>
  <c r="C95" i="11"/>
  <c r="A95" i="11"/>
  <c r="C94" i="11"/>
  <c r="C93" i="11"/>
  <c r="A93" i="11"/>
  <c r="C92" i="11"/>
  <c r="C91" i="11"/>
  <c r="A91" i="11"/>
  <c r="C90" i="11"/>
  <c r="C89" i="11"/>
  <c r="A89" i="11"/>
  <c r="C88" i="11"/>
  <c r="C87" i="11"/>
  <c r="A87" i="11"/>
  <c r="C86" i="11"/>
  <c r="C85" i="11"/>
  <c r="A85" i="11"/>
  <c r="C84" i="11"/>
  <c r="C83" i="11"/>
  <c r="A83" i="11"/>
  <c r="C82" i="11"/>
  <c r="C81" i="11"/>
  <c r="A81" i="11"/>
  <c r="C80" i="11"/>
  <c r="C79" i="11"/>
  <c r="A79" i="11" s="1"/>
  <c r="C78" i="11"/>
  <c r="A78" i="11" s="1"/>
  <c r="C77" i="11"/>
  <c r="A77" i="11" s="1"/>
  <c r="C76" i="11"/>
  <c r="A76" i="11" s="1"/>
  <c r="C75" i="11"/>
  <c r="A75" i="11" s="1"/>
  <c r="C74" i="11"/>
  <c r="A74" i="11" s="1"/>
  <c r="C73" i="11"/>
  <c r="A73" i="11" s="1"/>
  <c r="C72" i="11"/>
  <c r="A72" i="11" s="1"/>
  <c r="C71" i="11"/>
  <c r="A71" i="11" s="1"/>
  <c r="C70" i="11"/>
  <c r="A70" i="11" s="1"/>
  <c r="C69" i="11"/>
  <c r="A69" i="11" s="1"/>
  <c r="C68" i="11"/>
  <c r="A68" i="11" s="1"/>
  <c r="C67" i="11"/>
  <c r="A67" i="11" s="1"/>
  <c r="C66" i="11"/>
  <c r="A66" i="11" s="1"/>
  <c r="C65" i="11"/>
  <c r="A65" i="11" s="1"/>
  <c r="C64" i="11"/>
  <c r="A64" i="11" s="1"/>
  <c r="C63" i="11"/>
  <c r="A63" i="11" s="1"/>
  <c r="C62" i="11"/>
  <c r="A62" i="11" s="1"/>
  <c r="C61" i="11"/>
  <c r="A61" i="11" s="1"/>
  <c r="C60" i="11"/>
  <c r="A60" i="11" s="1"/>
  <c r="C59" i="11"/>
  <c r="A59" i="11" s="1"/>
  <c r="C58" i="11"/>
  <c r="A58" i="11" s="1"/>
  <c r="C57" i="11"/>
  <c r="A57" i="11" s="1"/>
  <c r="C56" i="11"/>
  <c r="A56" i="11" s="1"/>
  <c r="C55" i="11"/>
  <c r="A55" i="11" s="1"/>
  <c r="C54" i="11"/>
  <c r="A54" i="11" s="1"/>
  <c r="C53" i="11"/>
  <c r="A53" i="11" s="1"/>
  <c r="C52" i="11"/>
  <c r="A52" i="11" s="1"/>
  <c r="C51" i="11"/>
  <c r="A51" i="11" s="1"/>
  <c r="C50" i="11"/>
  <c r="A50" i="11" s="1"/>
  <c r="C49" i="11"/>
  <c r="A49" i="11" s="1"/>
  <c r="C48" i="11"/>
  <c r="A48" i="11" s="1"/>
  <c r="C47" i="11"/>
  <c r="A47" i="11" s="1"/>
  <c r="C46" i="11"/>
  <c r="A46" i="11" s="1"/>
  <c r="C45" i="11"/>
  <c r="A45" i="11" s="1"/>
  <c r="C44" i="11"/>
  <c r="A44" i="11" s="1"/>
  <c r="C43" i="11"/>
  <c r="A43" i="11" s="1"/>
  <c r="C42" i="11"/>
  <c r="A42" i="11" s="1"/>
  <c r="C41" i="11"/>
  <c r="A41" i="11" s="1"/>
  <c r="C40" i="11"/>
  <c r="A40" i="11" s="1"/>
  <c r="C39" i="11"/>
  <c r="A39" i="11" s="1"/>
  <c r="C38" i="11"/>
  <c r="A38" i="11" s="1"/>
  <c r="C37" i="11"/>
  <c r="A37" i="11" s="1"/>
  <c r="C36" i="11"/>
  <c r="A36" i="11" s="1"/>
  <c r="C35" i="11"/>
  <c r="A35" i="11" s="1"/>
  <c r="C34" i="11"/>
  <c r="A34" i="11" s="1"/>
  <c r="C33" i="11"/>
  <c r="A33" i="11" s="1"/>
  <c r="C32" i="11"/>
  <c r="A32" i="11" s="1"/>
  <c r="C31" i="11"/>
  <c r="A31" i="11" s="1"/>
  <c r="C30" i="11"/>
  <c r="A30" i="11" s="1"/>
  <c r="C29" i="11"/>
  <c r="A29" i="11" s="1"/>
  <c r="C28" i="11"/>
  <c r="A28" i="11" s="1"/>
  <c r="C27" i="11"/>
  <c r="A27" i="11" s="1"/>
  <c r="C26" i="11"/>
  <c r="A26" i="11" s="1"/>
  <c r="C25" i="11"/>
  <c r="A25" i="11" s="1"/>
  <c r="C24" i="11"/>
  <c r="A24" i="11" s="1"/>
  <c r="C23" i="11"/>
  <c r="A23" i="11" s="1"/>
  <c r="C22" i="11"/>
  <c r="A22" i="11" s="1"/>
  <c r="C21" i="11"/>
  <c r="A21" i="11" s="1"/>
  <c r="C20" i="11"/>
  <c r="A20" i="11" s="1"/>
  <c r="C19" i="11"/>
  <c r="A19" i="11" s="1"/>
  <c r="C18" i="11"/>
  <c r="A18" i="11" s="1"/>
  <c r="C17" i="11"/>
  <c r="A17" i="11" s="1"/>
  <c r="C16" i="11"/>
  <c r="A16" i="11" s="1"/>
  <c r="C15" i="11"/>
  <c r="A15" i="11" s="1"/>
  <c r="C14" i="11"/>
  <c r="A14" i="11" s="1"/>
  <c r="C13" i="11"/>
  <c r="A13" i="11" s="1"/>
  <c r="C12" i="11"/>
  <c r="A12" i="11" s="1"/>
  <c r="C11" i="11"/>
  <c r="A11" i="11" s="1"/>
  <c r="C10" i="11"/>
  <c r="A10" i="11" s="1"/>
  <c r="C9" i="11"/>
  <c r="A9" i="11" s="1"/>
  <c r="C8" i="11"/>
  <c r="A8" i="11" s="1"/>
  <c r="C7" i="11"/>
  <c r="A7" i="11" s="1"/>
  <c r="C6" i="11"/>
  <c r="A6" i="11" s="1"/>
  <c r="C5" i="11"/>
  <c r="A5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C4" i="11"/>
  <c r="A4" i="11" s="1"/>
  <c r="B4" i="11"/>
  <c r="C3" i="11"/>
  <c r="A3" i="11" s="1"/>
  <c r="B3" i="11"/>
  <c r="C2" i="11"/>
  <c r="A2" i="11"/>
  <c r="C164" i="10"/>
  <c r="A164" i="10"/>
  <c r="C163" i="10"/>
  <c r="A163" i="10"/>
  <c r="C162" i="10"/>
  <c r="A162" i="10"/>
  <c r="C161" i="10"/>
  <c r="A161" i="10"/>
  <c r="C160" i="10"/>
  <c r="A160" i="10"/>
  <c r="C159" i="10"/>
  <c r="A159" i="10"/>
  <c r="C158" i="10"/>
  <c r="A158" i="10"/>
  <c r="C157" i="10"/>
  <c r="A157" i="10"/>
  <c r="C156" i="10"/>
  <c r="A156" i="10"/>
  <c r="C155" i="10"/>
  <c r="A155" i="10"/>
  <c r="C154" i="10"/>
  <c r="A154" i="10"/>
  <c r="C153" i="10"/>
  <c r="A153" i="10"/>
  <c r="C152" i="10"/>
  <c r="A152" i="10"/>
  <c r="C151" i="10"/>
  <c r="A151" i="10"/>
  <c r="C150" i="10"/>
  <c r="A150" i="10"/>
  <c r="C149" i="10"/>
  <c r="A149" i="10"/>
  <c r="C148" i="10"/>
  <c r="A148" i="10"/>
  <c r="C147" i="10"/>
  <c r="A147" i="10"/>
  <c r="C146" i="10"/>
  <c r="A146" i="10"/>
  <c r="C145" i="10"/>
  <c r="A145" i="10"/>
  <c r="C144" i="10"/>
  <c r="A144" i="10"/>
  <c r="C143" i="10"/>
  <c r="A143" i="10"/>
  <c r="C142" i="10"/>
  <c r="A142" i="10"/>
  <c r="C141" i="10"/>
  <c r="A141" i="10"/>
  <c r="C140" i="10"/>
  <c r="A140" i="10"/>
  <c r="C139" i="10"/>
  <c r="A139" i="10"/>
  <c r="C138" i="10"/>
  <c r="A138" i="10"/>
  <c r="C137" i="10"/>
  <c r="A137" i="10"/>
  <c r="C136" i="10"/>
  <c r="A136" i="10"/>
  <c r="C135" i="10"/>
  <c r="A135" i="10"/>
  <c r="C134" i="10"/>
  <c r="A134" i="10"/>
  <c r="C133" i="10"/>
  <c r="A133" i="10"/>
  <c r="C132" i="10"/>
  <c r="A132" i="10"/>
  <c r="C131" i="10"/>
  <c r="A131" i="10"/>
  <c r="C130" i="10"/>
  <c r="C129" i="10"/>
  <c r="A129" i="10"/>
  <c r="C128" i="10"/>
  <c r="C127" i="10"/>
  <c r="A127" i="10" s="1"/>
  <c r="C126" i="10"/>
  <c r="C125" i="10"/>
  <c r="C124" i="10"/>
  <c r="C123" i="10"/>
  <c r="A123" i="10"/>
  <c r="C122" i="10"/>
  <c r="C121" i="10"/>
  <c r="A121" i="10"/>
  <c r="C120" i="10"/>
  <c r="C119" i="10"/>
  <c r="A119" i="10" s="1"/>
  <c r="C118" i="10"/>
  <c r="C117" i="10"/>
  <c r="C116" i="10"/>
  <c r="C115" i="10"/>
  <c r="A115" i="10"/>
  <c r="C114" i="10"/>
  <c r="C113" i="10"/>
  <c r="A113" i="10"/>
  <c r="C112" i="10"/>
  <c r="C111" i="10"/>
  <c r="A111" i="10" s="1"/>
  <c r="C110" i="10"/>
  <c r="C109" i="10"/>
  <c r="C108" i="10"/>
  <c r="C107" i="10"/>
  <c r="A107" i="10" s="1"/>
  <c r="C106" i="10"/>
  <c r="A106" i="10"/>
  <c r="C105" i="10"/>
  <c r="A105" i="10"/>
  <c r="C104" i="10"/>
  <c r="A104" i="10" s="1"/>
  <c r="C103" i="10"/>
  <c r="A103" i="10"/>
  <c r="C102" i="10"/>
  <c r="C101" i="10"/>
  <c r="A101" i="10"/>
  <c r="C100" i="10"/>
  <c r="A100" i="10" s="1"/>
  <c r="C99" i="10"/>
  <c r="A99" i="10" s="1"/>
  <c r="C98" i="10"/>
  <c r="A98" i="10"/>
  <c r="C97" i="10"/>
  <c r="A97" i="10"/>
  <c r="C96" i="10"/>
  <c r="A96" i="10" s="1"/>
  <c r="C95" i="10"/>
  <c r="A95" i="10"/>
  <c r="C94" i="10"/>
  <c r="C93" i="10"/>
  <c r="A93" i="10"/>
  <c r="C92" i="10"/>
  <c r="A92" i="10" s="1"/>
  <c r="C91" i="10"/>
  <c r="A91" i="10" s="1"/>
  <c r="C90" i="10"/>
  <c r="A90" i="10"/>
  <c r="C89" i="10"/>
  <c r="A89" i="10"/>
  <c r="C88" i="10"/>
  <c r="A88" i="10" s="1"/>
  <c r="C87" i="10"/>
  <c r="A87" i="10"/>
  <c r="C86" i="10"/>
  <c r="C85" i="10"/>
  <c r="A85" i="10"/>
  <c r="C84" i="10"/>
  <c r="A84" i="10" s="1"/>
  <c r="C83" i="10"/>
  <c r="A83" i="10" s="1"/>
  <c r="C82" i="10"/>
  <c r="A82" i="10"/>
  <c r="C81" i="10"/>
  <c r="A81" i="10"/>
  <c r="C80" i="10"/>
  <c r="A80" i="10" s="1"/>
  <c r="C79" i="10"/>
  <c r="A79" i="10" s="1"/>
  <c r="C78" i="10"/>
  <c r="A78" i="10" s="1"/>
  <c r="C77" i="10"/>
  <c r="A77" i="10" s="1"/>
  <c r="C76" i="10"/>
  <c r="A76" i="10" s="1"/>
  <c r="C75" i="10"/>
  <c r="A75" i="10" s="1"/>
  <c r="C74" i="10"/>
  <c r="A74" i="10" s="1"/>
  <c r="C73" i="10"/>
  <c r="A73" i="10" s="1"/>
  <c r="C72" i="10"/>
  <c r="A72" i="10" s="1"/>
  <c r="C71" i="10"/>
  <c r="A71" i="10" s="1"/>
  <c r="C70" i="10"/>
  <c r="A70" i="10" s="1"/>
  <c r="C69" i="10"/>
  <c r="A69" i="10" s="1"/>
  <c r="C68" i="10"/>
  <c r="A68" i="10" s="1"/>
  <c r="C67" i="10"/>
  <c r="A67" i="10" s="1"/>
  <c r="C66" i="10"/>
  <c r="A66" i="10" s="1"/>
  <c r="C65" i="10"/>
  <c r="A65" i="10" s="1"/>
  <c r="C64" i="10"/>
  <c r="A64" i="10" s="1"/>
  <c r="C63" i="10"/>
  <c r="A63" i="10" s="1"/>
  <c r="C62" i="10"/>
  <c r="A62" i="10" s="1"/>
  <c r="C61" i="10"/>
  <c r="A61" i="10" s="1"/>
  <c r="C60" i="10"/>
  <c r="A60" i="10" s="1"/>
  <c r="C59" i="10"/>
  <c r="A59" i="10" s="1"/>
  <c r="C58" i="10"/>
  <c r="A58" i="10" s="1"/>
  <c r="C57" i="10"/>
  <c r="A57" i="10" s="1"/>
  <c r="C56" i="10"/>
  <c r="A56" i="10" s="1"/>
  <c r="C55" i="10"/>
  <c r="A55" i="10" s="1"/>
  <c r="C54" i="10"/>
  <c r="A54" i="10" s="1"/>
  <c r="C53" i="10"/>
  <c r="A53" i="10" s="1"/>
  <c r="C52" i="10"/>
  <c r="A52" i="10" s="1"/>
  <c r="C51" i="10"/>
  <c r="A51" i="10" s="1"/>
  <c r="C50" i="10"/>
  <c r="A50" i="10" s="1"/>
  <c r="C49" i="10"/>
  <c r="A49" i="10" s="1"/>
  <c r="C48" i="10"/>
  <c r="A48" i="10" s="1"/>
  <c r="C47" i="10"/>
  <c r="A47" i="10" s="1"/>
  <c r="C46" i="10"/>
  <c r="A46" i="10" s="1"/>
  <c r="C45" i="10"/>
  <c r="A45" i="10" s="1"/>
  <c r="C44" i="10"/>
  <c r="A44" i="10" s="1"/>
  <c r="C43" i="10"/>
  <c r="A43" i="10" s="1"/>
  <c r="C42" i="10"/>
  <c r="A42" i="10" s="1"/>
  <c r="C41" i="10"/>
  <c r="A41" i="10" s="1"/>
  <c r="C40" i="10"/>
  <c r="A40" i="10" s="1"/>
  <c r="C39" i="10"/>
  <c r="A39" i="10" s="1"/>
  <c r="C38" i="10"/>
  <c r="A38" i="10" s="1"/>
  <c r="C37" i="10"/>
  <c r="A37" i="10" s="1"/>
  <c r="C36" i="10"/>
  <c r="A36" i="10" s="1"/>
  <c r="C35" i="10"/>
  <c r="A35" i="10" s="1"/>
  <c r="C34" i="10"/>
  <c r="A34" i="10" s="1"/>
  <c r="C33" i="10"/>
  <c r="A33" i="10" s="1"/>
  <c r="C32" i="10"/>
  <c r="A32" i="10" s="1"/>
  <c r="C31" i="10"/>
  <c r="A31" i="10" s="1"/>
  <c r="C30" i="10"/>
  <c r="A30" i="10" s="1"/>
  <c r="C29" i="10"/>
  <c r="A29" i="10" s="1"/>
  <c r="C28" i="10"/>
  <c r="A28" i="10" s="1"/>
  <c r="C27" i="10"/>
  <c r="A27" i="10" s="1"/>
  <c r="C26" i="10"/>
  <c r="C25" i="10"/>
  <c r="A25" i="10" s="1"/>
  <c r="C24" i="10"/>
  <c r="A24" i="10" s="1"/>
  <c r="C23" i="10"/>
  <c r="A23" i="10" s="1"/>
  <c r="C22" i="10"/>
  <c r="C21" i="10"/>
  <c r="A21" i="10" s="1"/>
  <c r="C20" i="10"/>
  <c r="A20" i="10"/>
  <c r="C19" i="10"/>
  <c r="A19" i="10"/>
  <c r="C18" i="10"/>
  <c r="A18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A4" i="10"/>
  <c r="C3" i="10"/>
  <c r="B3" i="10"/>
  <c r="A3" i="10"/>
  <c r="C2" i="10"/>
  <c r="A2" i="10"/>
  <c r="C164" i="9"/>
  <c r="C163" i="9"/>
  <c r="A163" i="9" s="1"/>
  <c r="C162" i="9"/>
  <c r="C161" i="9"/>
  <c r="A161" i="9" s="1"/>
  <c r="C160" i="9"/>
  <c r="C159" i="9"/>
  <c r="A159" i="9" s="1"/>
  <c r="C158" i="9"/>
  <c r="C157" i="9"/>
  <c r="A157" i="9" s="1"/>
  <c r="C156" i="9"/>
  <c r="C155" i="9"/>
  <c r="A155" i="9" s="1"/>
  <c r="C154" i="9"/>
  <c r="C153" i="9"/>
  <c r="A153" i="9" s="1"/>
  <c r="C152" i="9"/>
  <c r="C151" i="9"/>
  <c r="A151" i="9" s="1"/>
  <c r="C150" i="9"/>
  <c r="C149" i="9"/>
  <c r="A149" i="9" s="1"/>
  <c r="C148" i="9"/>
  <c r="C147" i="9"/>
  <c r="A147" i="9" s="1"/>
  <c r="C146" i="9"/>
  <c r="C145" i="9"/>
  <c r="A145" i="9" s="1"/>
  <c r="C144" i="9"/>
  <c r="C143" i="9"/>
  <c r="A143" i="9" s="1"/>
  <c r="C142" i="9"/>
  <c r="C141" i="9"/>
  <c r="A141" i="9" s="1"/>
  <c r="C140" i="9"/>
  <c r="C139" i="9"/>
  <c r="A139" i="9" s="1"/>
  <c r="C138" i="9"/>
  <c r="C137" i="9"/>
  <c r="A137" i="9" s="1"/>
  <c r="C136" i="9"/>
  <c r="C135" i="9"/>
  <c r="A135" i="9" s="1"/>
  <c r="C134" i="9"/>
  <c r="C133" i="9"/>
  <c r="A133" i="9" s="1"/>
  <c r="C132" i="9"/>
  <c r="C131" i="9"/>
  <c r="A131" i="9" s="1"/>
  <c r="C130" i="9"/>
  <c r="C129" i="9"/>
  <c r="A129" i="9" s="1"/>
  <c r="C128" i="9"/>
  <c r="C127" i="9"/>
  <c r="A127" i="9" s="1"/>
  <c r="C126" i="9"/>
  <c r="C125" i="9"/>
  <c r="A125" i="9" s="1"/>
  <c r="C124" i="9"/>
  <c r="C123" i="9"/>
  <c r="A123" i="9" s="1"/>
  <c r="C122" i="9"/>
  <c r="C121" i="9"/>
  <c r="A121" i="9" s="1"/>
  <c r="C120" i="9"/>
  <c r="C119" i="9"/>
  <c r="A119" i="9" s="1"/>
  <c r="C118" i="9"/>
  <c r="C117" i="9"/>
  <c r="A117" i="9" s="1"/>
  <c r="C116" i="9"/>
  <c r="C115" i="9"/>
  <c r="A115" i="9" s="1"/>
  <c r="C114" i="9"/>
  <c r="C113" i="9"/>
  <c r="A113" i="9" s="1"/>
  <c r="C112" i="9"/>
  <c r="C111" i="9"/>
  <c r="A111" i="9" s="1"/>
  <c r="C110" i="9"/>
  <c r="C109" i="9"/>
  <c r="A109" i="9" s="1"/>
  <c r="C108" i="9"/>
  <c r="C107" i="9"/>
  <c r="A107" i="9" s="1"/>
  <c r="C106" i="9"/>
  <c r="C105" i="9"/>
  <c r="A105" i="9" s="1"/>
  <c r="C104" i="9"/>
  <c r="C103" i="9"/>
  <c r="A103" i="9" s="1"/>
  <c r="C102" i="9"/>
  <c r="C101" i="9"/>
  <c r="C100" i="9"/>
  <c r="C99" i="9"/>
  <c r="A99" i="9" s="1"/>
  <c r="C98" i="9"/>
  <c r="C97" i="9"/>
  <c r="A97" i="9" s="1"/>
  <c r="C96" i="9"/>
  <c r="C95" i="9"/>
  <c r="A95" i="9" s="1"/>
  <c r="C94" i="9"/>
  <c r="C93" i="9"/>
  <c r="C92" i="9"/>
  <c r="C91" i="9"/>
  <c r="A91" i="9" s="1"/>
  <c r="C90" i="9"/>
  <c r="C89" i="9"/>
  <c r="A89" i="9" s="1"/>
  <c r="C88" i="9"/>
  <c r="C87" i="9"/>
  <c r="A87" i="9" s="1"/>
  <c r="C86" i="9"/>
  <c r="C85" i="9"/>
  <c r="C84" i="9"/>
  <c r="C83" i="9"/>
  <c r="A83" i="9" s="1"/>
  <c r="C82" i="9"/>
  <c r="C81" i="9"/>
  <c r="A81" i="9" s="1"/>
  <c r="C80" i="9"/>
  <c r="C79" i="9"/>
  <c r="A79" i="9" s="1"/>
  <c r="C78" i="9"/>
  <c r="C77" i="9"/>
  <c r="A77" i="9"/>
  <c r="C76" i="9"/>
  <c r="A76" i="9"/>
  <c r="C75" i="9"/>
  <c r="A75" i="9" s="1"/>
  <c r="C74" i="9"/>
  <c r="C73" i="9"/>
  <c r="A73" i="9"/>
  <c r="C72" i="9"/>
  <c r="A72" i="9"/>
  <c r="C71" i="9"/>
  <c r="A71" i="9" s="1"/>
  <c r="C70" i="9"/>
  <c r="C69" i="9"/>
  <c r="A69" i="9"/>
  <c r="C68" i="9"/>
  <c r="A68" i="9"/>
  <c r="C67" i="9"/>
  <c r="A67" i="9" s="1"/>
  <c r="C66" i="9"/>
  <c r="C65" i="9"/>
  <c r="A65" i="9"/>
  <c r="C64" i="9"/>
  <c r="A64" i="9"/>
  <c r="C63" i="9"/>
  <c r="A63" i="9" s="1"/>
  <c r="C62" i="9"/>
  <c r="C61" i="9"/>
  <c r="A61" i="9"/>
  <c r="C60" i="9"/>
  <c r="A60" i="9"/>
  <c r="C59" i="9"/>
  <c r="A59" i="9" s="1"/>
  <c r="C58" i="9"/>
  <c r="C57" i="9"/>
  <c r="A57" i="9"/>
  <c r="C56" i="9"/>
  <c r="A56" i="9"/>
  <c r="C55" i="9"/>
  <c r="A55" i="9" s="1"/>
  <c r="C54" i="9"/>
  <c r="C53" i="9"/>
  <c r="A53" i="9"/>
  <c r="C52" i="9"/>
  <c r="A52" i="9"/>
  <c r="C51" i="9"/>
  <c r="A51" i="9" s="1"/>
  <c r="C50" i="9"/>
  <c r="C49" i="9"/>
  <c r="A49" i="9"/>
  <c r="C48" i="9"/>
  <c r="A48" i="9"/>
  <c r="C47" i="9"/>
  <c r="A47" i="9" s="1"/>
  <c r="C46" i="9"/>
  <c r="C45" i="9"/>
  <c r="A45" i="9"/>
  <c r="C44" i="9"/>
  <c r="A44" i="9"/>
  <c r="C43" i="9"/>
  <c r="A43" i="9" s="1"/>
  <c r="C42" i="9"/>
  <c r="C41" i="9"/>
  <c r="A41" i="9"/>
  <c r="C40" i="9"/>
  <c r="A40" i="9"/>
  <c r="C39" i="9"/>
  <c r="A39" i="9" s="1"/>
  <c r="C38" i="9"/>
  <c r="C37" i="9"/>
  <c r="A37" i="9"/>
  <c r="C36" i="9"/>
  <c r="A36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8" i="9"/>
  <c r="A28" i="9"/>
  <c r="C27" i="9"/>
  <c r="A27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9" i="9"/>
  <c r="A19" i="9"/>
  <c r="C18" i="9"/>
  <c r="A18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A3" i="9"/>
  <c r="C2" i="9"/>
  <c r="A2" i="9"/>
  <c r="C164" i="8"/>
  <c r="A164" i="8"/>
  <c r="C163" i="8"/>
  <c r="A163" i="8"/>
  <c r="C162" i="8"/>
  <c r="A162" i="8"/>
  <c r="C161" i="8"/>
  <c r="A161" i="8"/>
  <c r="C160" i="8"/>
  <c r="A160" i="8"/>
  <c r="C159" i="8"/>
  <c r="A159" i="8"/>
  <c r="C158" i="8"/>
  <c r="A158" i="8"/>
  <c r="C157" i="8"/>
  <c r="A157" i="8"/>
  <c r="C156" i="8"/>
  <c r="A156" i="8"/>
  <c r="C155" i="8"/>
  <c r="A155" i="8"/>
  <c r="C154" i="8"/>
  <c r="A154" i="8"/>
  <c r="C153" i="8"/>
  <c r="A153" i="8"/>
  <c r="C152" i="8"/>
  <c r="A152" i="8"/>
  <c r="C151" i="8"/>
  <c r="A151" i="8"/>
  <c r="C150" i="8"/>
  <c r="A150" i="8"/>
  <c r="C149" i="8"/>
  <c r="A149" i="8"/>
  <c r="C148" i="8"/>
  <c r="A148" i="8"/>
  <c r="C147" i="8"/>
  <c r="A147" i="8"/>
  <c r="C146" i="8"/>
  <c r="A146" i="8"/>
  <c r="C145" i="8"/>
  <c r="A145" i="8"/>
  <c r="C144" i="8"/>
  <c r="A144" i="8"/>
  <c r="C143" i="8"/>
  <c r="A143" i="8"/>
  <c r="C142" i="8"/>
  <c r="A142" i="8"/>
  <c r="C141" i="8"/>
  <c r="A141" i="8"/>
  <c r="C140" i="8"/>
  <c r="A140" i="8"/>
  <c r="C139" i="8"/>
  <c r="A139" i="8"/>
  <c r="C138" i="8"/>
  <c r="A138" i="8"/>
  <c r="C137" i="8"/>
  <c r="A137" i="8"/>
  <c r="C136" i="8"/>
  <c r="A136" i="8"/>
  <c r="C135" i="8"/>
  <c r="A135" i="8"/>
  <c r="C134" i="8"/>
  <c r="A134" i="8"/>
  <c r="C133" i="8"/>
  <c r="A133" i="8"/>
  <c r="C132" i="8"/>
  <c r="A132" i="8"/>
  <c r="C131" i="8"/>
  <c r="A131" i="8"/>
  <c r="C130" i="8"/>
  <c r="A130" i="8"/>
  <c r="C129" i="8"/>
  <c r="A129" i="8"/>
  <c r="C128" i="8"/>
  <c r="A128" i="8"/>
  <c r="C127" i="8"/>
  <c r="C126" i="8"/>
  <c r="A126" i="8"/>
  <c r="C125" i="8"/>
  <c r="A125" i="8"/>
  <c r="C124" i="8"/>
  <c r="A124" i="8"/>
  <c r="C123" i="8"/>
  <c r="C122" i="8"/>
  <c r="C121" i="8"/>
  <c r="A121" i="8"/>
  <c r="C120" i="8"/>
  <c r="A120" i="8" s="1"/>
  <c r="C119" i="8"/>
  <c r="C118" i="8"/>
  <c r="A118" i="8"/>
  <c r="C117" i="8"/>
  <c r="A117" i="8"/>
  <c r="C116" i="8"/>
  <c r="A116" i="8"/>
  <c r="C115" i="8"/>
  <c r="C114" i="8"/>
  <c r="C113" i="8"/>
  <c r="A113" i="8"/>
  <c r="C112" i="8"/>
  <c r="A112" i="8" s="1"/>
  <c r="C111" i="8"/>
  <c r="C110" i="8"/>
  <c r="A110" i="8"/>
  <c r="C109" i="8"/>
  <c r="A109" i="8"/>
  <c r="C108" i="8"/>
  <c r="A108" i="8"/>
  <c r="C107" i="8"/>
  <c r="C106" i="8"/>
  <c r="C105" i="8"/>
  <c r="A105" i="8"/>
  <c r="C104" i="8"/>
  <c r="A104" i="8" s="1"/>
  <c r="C103" i="8"/>
  <c r="C102" i="8"/>
  <c r="A102" i="8"/>
  <c r="C101" i="8"/>
  <c r="A101" i="8"/>
  <c r="C100" i="8"/>
  <c r="A100" i="8"/>
  <c r="C99" i="8"/>
  <c r="C98" i="8"/>
  <c r="C97" i="8"/>
  <c r="A97" i="8"/>
  <c r="C96" i="8"/>
  <c r="A96" i="8" s="1"/>
  <c r="C95" i="8"/>
  <c r="C94" i="8"/>
  <c r="A94" i="8"/>
  <c r="C93" i="8"/>
  <c r="A93" i="8"/>
  <c r="C92" i="8"/>
  <c r="A92" i="8"/>
  <c r="C91" i="8"/>
  <c r="C90" i="8"/>
  <c r="C89" i="8"/>
  <c r="A89" i="8"/>
  <c r="C88" i="8"/>
  <c r="A88" i="8" s="1"/>
  <c r="C87" i="8"/>
  <c r="C86" i="8"/>
  <c r="A86" i="8"/>
  <c r="C85" i="8"/>
  <c r="A85" i="8"/>
  <c r="C84" i="8"/>
  <c r="A84" i="8"/>
  <c r="C83" i="8"/>
  <c r="C82" i="8"/>
  <c r="C81" i="8"/>
  <c r="A81" i="8"/>
  <c r="C80" i="8"/>
  <c r="A80" i="8" s="1"/>
  <c r="C79" i="8"/>
  <c r="A79" i="8" s="1"/>
  <c r="C78" i="8"/>
  <c r="A78" i="8"/>
  <c r="C77" i="8"/>
  <c r="A77" i="8"/>
  <c r="C76" i="8"/>
  <c r="A76" i="8" s="1"/>
  <c r="C75" i="8"/>
  <c r="A75" i="8" s="1"/>
  <c r="C74" i="8"/>
  <c r="A74" i="8"/>
  <c r="C73" i="8"/>
  <c r="A73" i="8"/>
  <c r="C72" i="8"/>
  <c r="A72" i="8" s="1"/>
  <c r="C71" i="8"/>
  <c r="A71" i="8" s="1"/>
  <c r="C70" i="8"/>
  <c r="A70" i="8"/>
  <c r="C69" i="8"/>
  <c r="A69" i="8"/>
  <c r="C68" i="8"/>
  <c r="A68" i="8" s="1"/>
  <c r="C67" i="8"/>
  <c r="A67" i="8" s="1"/>
  <c r="C66" i="8"/>
  <c r="A66" i="8"/>
  <c r="C65" i="8"/>
  <c r="A65" i="8"/>
  <c r="C64" i="8"/>
  <c r="A64" i="8" s="1"/>
  <c r="C63" i="8"/>
  <c r="A63" i="8" s="1"/>
  <c r="C62" i="8"/>
  <c r="A62" i="8"/>
  <c r="C61" i="8"/>
  <c r="A61" i="8"/>
  <c r="C60" i="8"/>
  <c r="A60" i="8" s="1"/>
  <c r="C59" i="8"/>
  <c r="A59" i="8" s="1"/>
  <c r="C58" i="8"/>
  <c r="A58" i="8"/>
  <c r="C57" i="8"/>
  <c r="A57" i="8"/>
  <c r="C56" i="8"/>
  <c r="A56" i="8" s="1"/>
  <c r="C55" i="8"/>
  <c r="A55" i="8" s="1"/>
  <c r="C54" i="8"/>
  <c r="A54" i="8"/>
  <c r="C53" i="8"/>
  <c r="A53" i="8"/>
  <c r="C52" i="8"/>
  <c r="A52" i="8" s="1"/>
  <c r="C51" i="8"/>
  <c r="A51" i="8" s="1"/>
  <c r="C50" i="8"/>
  <c r="A50" i="8"/>
  <c r="C49" i="8"/>
  <c r="A49" i="8"/>
  <c r="C48" i="8"/>
  <c r="A48" i="8"/>
  <c r="C47" i="8"/>
  <c r="A47" i="8"/>
  <c r="C46" i="8"/>
  <c r="A46" i="8"/>
  <c r="C45" i="8"/>
  <c r="A45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7" i="8"/>
  <c r="A37" i="8"/>
  <c r="C36" i="8"/>
  <c r="A36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8" i="8"/>
  <c r="A28" i="8"/>
  <c r="C27" i="8"/>
  <c r="A27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9" i="8"/>
  <c r="A19" i="8"/>
  <c r="C18" i="8"/>
  <c r="A18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10" i="8"/>
  <c r="A10" i="8"/>
  <c r="C9" i="8"/>
  <c r="A9" i="8"/>
  <c r="C8" i="8"/>
  <c r="A8" i="8"/>
  <c r="C7" i="8"/>
  <c r="A7" i="8"/>
  <c r="C6" i="8"/>
  <c r="A6" i="8"/>
  <c r="C5" i="8"/>
  <c r="A5" i="8"/>
  <c r="C4" i="8"/>
  <c r="A4" i="8"/>
  <c r="C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A3" i="8"/>
  <c r="C2" i="8"/>
  <c r="A2" i="8"/>
  <c r="C164" i="7"/>
  <c r="A164" i="7"/>
  <c r="C163" i="7"/>
  <c r="A163" i="7"/>
  <c r="C162" i="7"/>
  <c r="A162" i="7"/>
  <c r="C161" i="7"/>
  <c r="A161" i="7"/>
  <c r="C160" i="7"/>
  <c r="A160" i="7"/>
  <c r="C159" i="7"/>
  <c r="A159" i="7"/>
  <c r="C158" i="7"/>
  <c r="A158" i="7"/>
  <c r="C157" i="7"/>
  <c r="A157" i="7"/>
  <c r="C156" i="7"/>
  <c r="A156" i="7"/>
  <c r="C155" i="7"/>
  <c r="A155" i="7"/>
  <c r="C154" i="7"/>
  <c r="A154" i="7"/>
  <c r="C153" i="7"/>
  <c r="A153" i="7"/>
  <c r="C152" i="7"/>
  <c r="A152" i="7"/>
  <c r="C151" i="7"/>
  <c r="A151" i="7"/>
  <c r="C150" i="7"/>
  <c r="A150" i="7"/>
  <c r="C149" i="7"/>
  <c r="A149" i="7"/>
  <c r="C148" i="7"/>
  <c r="A148" i="7"/>
  <c r="C147" i="7"/>
  <c r="A147" i="7"/>
  <c r="C146" i="7"/>
  <c r="A146" i="7"/>
  <c r="C145" i="7"/>
  <c r="A145" i="7"/>
  <c r="C144" i="7"/>
  <c r="A144" i="7"/>
  <c r="C143" i="7"/>
  <c r="A143" i="7"/>
  <c r="C142" i="7"/>
  <c r="A142" i="7"/>
  <c r="C141" i="7"/>
  <c r="A141" i="7"/>
  <c r="C140" i="7"/>
  <c r="A140" i="7"/>
  <c r="C139" i="7"/>
  <c r="A139" i="7"/>
  <c r="C138" i="7"/>
  <c r="A138" i="7"/>
  <c r="C137" i="7"/>
  <c r="A137" i="7"/>
  <c r="C136" i="7"/>
  <c r="A136" i="7"/>
  <c r="C135" i="7"/>
  <c r="A135" i="7"/>
  <c r="C134" i="7"/>
  <c r="A134" i="7"/>
  <c r="C133" i="7"/>
  <c r="C132" i="7"/>
  <c r="A132" i="7"/>
  <c r="C131" i="7"/>
  <c r="C130" i="7"/>
  <c r="A130" i="7"/>
  <c r="C129" i="7"/>
  <c r="C128" i="7"/>
  <c r="A128" i="7"/>
  <c r="C127" i="7"/>
  <c r="C126" i="7"/>
  <c r="A126" i="7"/>
  <c r="C125" i="7"/>
  <c r="C124" i="7"/>
  <c r="A124" i="7"/>
  <c r="C123" i="7"/>
  <c r="C122" i="7"/>
  <c r="A122" i="7"/>
  <c r="C121" i="7"/>
  <c r="C120" i="7"/>
  <c r="A120" i="7"/>
  <c r="C119" i="7"/>
  <c r="C118" i="7"/>
  <c r="A118" i="7"/>
  <c r="C117" i="7"/>
  <c r="C116" i="7"/>
  <c r="A116" i="7"/>
  <c r="C115" i="7"/>
  <c r="C114" i="7"/>
  <c r="A114" i="7"/>
  <c r="C113" i="7"/>
  <c r="C112" i="7"/>
  <c r="A112" i="7"/>
  <c r="C111" i="7"/>
  <c r="C110" i="7"/>
  <c r="A110" i="7"/>
  <c r="C109" i="7"/>
  <c r="C108" i="7"/>
  <c r="A108" i="7"/>
  <c r="C107" i="7"/>
  <c r="C106" i="7"/>
  <c r="A106" i="7"/>
  <c r="C105" i="7"/>
  <c r="C104" i="7"/>
  <c r="A104" i="7"/>
  <c r="C103" i="7"/>
  <c r="C102" i="7"/>
  <c r="A102" i="7"/>
  <c r="C101" i="7"/>
  <c r="C100" i="7"/>
  <c r="A100" i="7"/>
  <c r="C99" i="7"/>
  <c r="C98" i="7"/>
  <c r="A98" i="7"/>
  <c r="C97" i="7"/>
  <c r="C96" i="7"/>
  <c r="A96" i="7"/>
  <c r="C95" i="7"/>
  <c r="C94" i="7"/>
  <c r="A94" i="7"/>
  <c r="C93" i="7"/>
  <c r="C92" i="7"/>
  <c r="A92" i="7"/>
  <c r="C91" i="7"/>
  <c r="C90" i="7"/>
  <c r="A90" i="7"/>
  <c r="C89" i="7"/>
  <c r="C88" i="7"/>
  <c r="A88" i="7"/>
  <c r="C87" i="7"/>
  <c r="C86" i="7"/>
  <c r="A86" i="7" s="1"/>
  <c r="C85" i="7"/>
  <c r="A85" i="7"/>
  <c r="C84" i="7"/>
  <c r="A84" i="7"/>
  <c r="C83" i="7"/>
  <c r="A83" i="7" s="1"/>
  <c r="C82" i="7"/>
  <c r="A82" i="7"/>
  <c r="C81" i="7"/>
  <c r="A81" i="7" s="1"/>
  <c r="C80" i="7"/>
  <c r="A80" i="7"/>
  <c r="C79" i="7"/>
  <c r="A79" i="7"/>
  <c r="C78" i="7"/>
  <c r="A78" i="7"/>
  <c r="C77" i="7"/>
  <c r="A77" i="7" s="1"/>
  <c r="C76" i="7"/>
  <c r="A76" i="7" s="1"/>
  <c r="C75" i="7"/>
  <c r="A75" i="7"/>
  <c r="C74" i="7"/>
  <c r="A74" i="7"/>
  <c r="C73" i="7"/>
  <c r="A73" i="7" s="1"/>
  <c r="C72" i="7"/>
  <c r="A72" i="7" s="1"/>
  <c r="C71" i="7"/>
  <c r="A71" i="7"/>
  <c r="C70" i="7"/>
  <c r="A70" i="7"/>
  <c r="C69" i="7"/>
  <c r="A69" i="7" s="1"/>
  <c r="C68" i="7"/>
  <c r="C67" i="7"/>
  <c r="A67" i="7"/>
  <c r="C66" i="7"/>
  <c r="A66" i="7"/>
  <c r="C65" i="7"/>
  <c r="A65" i="7" s="1"/>
  <c r="C64" i="7"/>
  <c r="A64" i="7" s="1"/>
  <c r="C63" i="7"/>
  <c r="A63" i="7"/>
  <c r="C62" i="7"/>
  <c r="A62" i="7"/>
  <c r="C61" i="7"/>
  <c r="A61" i="7" s="1"/>
  <c r="C60" i="7"/>
  <c r="C59" i="7"/>
  <c r="A59" i="7"/>
  <c r="C58" i="7"/>
  <c r="A58" i="7"/>
  <c r="C57" i="7"/>
  <c r="A57" i="7" s="1"/>
  <c r="C56" i="7"/>
  <c r="A56" i="7" s="1"/>
  <c r="C55" i="7"/>
  <c r="A55" i="7"/>
  <c r="C54" i="7"/>
  <c r="A54" i="7"/>
  <c r="C53" i="7"/>
  <c r="A53" i="7" s="1"/>
  <c r="C52" i="7"/>
  <c r="C51" i="7"/>
  <c r="A51" i="7"/>
  <c r="C50" i="7"/>
  <c r="A50" i="7"/>
  <c r="C49" i="7"/>
  <c r="A49" i="7" s="1"/>
  <c r="C48" i="7"/>
  <c r="A48" i="7" s="1"/>
  <c r="C47" i="7"/>
  <c r="A47" i="7"/>
  <c r="C46" i="7"/>
  <c r="A46" i="7"/>
  <c r="C45" i="7"/>
  <c r="A45" i="7" s="1"/>
  <c r="C44" i="7"/>
  <c r="C43" i="7"/>
  <c r="A43" i="7"/>
  <c r="C42" i="7"/>
  <c r="A42" i="7"/>
  <c r="C41" i="7"/>
  <c r="A41" i="7" s="1"/>
  <c r="C40" i="7"/>
  <c r="A40" i="7" s="1"/>
  <c r="C39" i="7"/>
  <c r="A39" i="7"/>
  <c r="C38" i="7"/>
  <c r="A38" i="7"/>
  <c r="C37" i="7"/>
  <c r="A37" i="7" s="1"/>
  <c r="C36" i="7"/>
  <c r="C35" i="7"/>
  <c r="A35" i="7"/>
  <c r="C34" i="7"/>
  <c r="A34" i="7"/>
  <c r="C33" i="7"/>
  <c r="A33" i="7" s="1"/>
  <c r="C32" i="7"/>
  <c r="A32" i="7" s="1"/>
  <c r="C31" i="7"/>
  <c r="A31" i="7"/>
  <c r="C30" i="7"/>
  <c r="A30" i="7"/>
  <c r="C29" i="7"/>
  <c r="A29" i="7" s="1"/>
  <c r="C28" i="7"/>
  <c r="C27" i="7"/>
  <c r="A27" i="7"/>
  <c r="C26" i="7"/>
  <c r="A26" i="7"/>
  <c r="C25" i="7"/>
  <c r="A25" i="7" s="1"/>
  <c r="C24" i="7"/>
  <c r="A24" i="7" s="1"/>
  <c r="C23" i="7"/>
  <c r="A23" i="7"/>
  <c r="C22" i="7"/>
  <c r="A22" i="7"/>
  <c r="C21" i="7"/>
  <c r="A21" i="7" s="1"/>
  <c r="C20" i="7"/>
  <c r="A20" i="7" s="1"/>
  <c r="C19" i="7"/>
  <c r="A19" i="7" s="1"/>
  <c r="C18" i="7"/>
  <c r="A18" i="7" s="1"/>
  <c r="C17" i="7"/>
  <c r="A17" i="7" s="1"/>
  <c r="C16" i="7"/>
  <c r="A16" i="7" s="1"/>
  <c r="C15" i="7"/>
  <c r="A15" i="7" s="1"/>
  <c r="C14" i="7"/>
  <c r="A14" i="7" s="1"/>
  <c r="C13" i="7"/>
  <c r="A13" i="7" s="1"/>
  <c r="C12" i="7"/>
  <c r="A12" i="7" s="1"/>
  <c r="C11" i="7"/>
  <c r="A11" i="7" s="1"/>
  <c r="C10" i="7"/>
  <c r="A10" i="7" s="1"/>
  <c r="C9" i="7"/>
  <c r="A9" i="7" s="1"/>
  <c r="C8" i="7"/>
  <c r="A8" i="7" s="1"/>
  <c r="C7" i="7"/>
  <c r="A7" i="7" s="1"/>
  <c r="C6" i="7"/>
  <c r="A6" i="7" s="1"/>
  <c r="C5" i="7"/>
  <c r="A5" i="7" s="1"/>
  <c r="C4" i="7"/>
  <c r="A4" i="7" s="1"/>
  <c r="C3" i="7"/>
  <c r="A3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C2" i="7"/>
  <c r="A2" i="7" s="1"/>
  <c r="C164" i="6"/>
  <c r="A164" i="6"/>
  <c r="C163" i="6"/>
  <c r="A163" i="6"/>
  <c r="C162" i="6"/>
  <c r="A162" i="6"/>
  <c r="C161" i="6"/>
  <c r="A161" i="6"/>
  <c r="C160" i="6"/>
  <c r="A160" i="6"/>
  <c r="C159" i="6"/>
  <c r="A159" i="6"/>
  <c r="C158" i="6"/>
  <c r="A158" i="6"/>
  <c r="C157" i="6"/>
  <c r="A157" i="6"/>
  <c r="C156" i="6"/>
  <c r="A156" i="6"/>
  <c r="C155" i="6"/>
  <c r="A155" i="6"/>
  <c r="C154" i="6"/>
  <c r="A154" i="6"/>
  <c r="C153" i="6"/>
  <c r="A153" i="6"/>
  <c r="C152" i="6"/>
  <c r="A152" i="6"/>
  <c r="C151" i="6"/>
  <c r="A151" i="6"/>
  <c r="C150" i="6"/>
  <c r="A150" i="6"/>
  <c r="C149" i="6"/>
  <c r="A149" i="6"/>
  <c r="C148" i="6"/>
  <c r="A148" i="6"/>
  <c r="C147" i="6"/>
  <c r="A147" i="6"/>
  <c r="C146" i="6"/>
  <c r="A146" i="6"/>
  <c r="C145" i="6"/>
  <c r="A145" i="6"/>
  <c r="C144" i="6"/>
  <c r="A144" i="6"/>
  <c r="C143" i="6"/>
  <c r="A143" i="6"/>
  <c r="C142" i="6"/>
  <c r="A142" i="6"/>
  <c r="C141" i="6"/>
  <c r="A141" i="6"/>
  <c r="C140" i="6"/>
  <c r="A140" i="6"/>
  <c r="C139" i="6"/>
  <c r="A139" i="6"/>
  <c r="C138" i="6"/>
  <c r="A138" i="6"/>
  <c r="C137" i="6"/>
  <c r="A137" i="6"/>
  <c r="C136" i="6"/>
  <c r="A136" i="6"/>
  <c r="C135" i="6"/>
  <c r="A135" i="6"/>
  <c r="C134" i="6"/>
  <c r="A134" i="6"/>
  <c r="C133" i="6"/>
  <c r="A133" i="6"/>
  <c r="C132" i="6"/>
  <c r="A132" i="6"/>
  <c r="C131" i="6"/>
  <c r="A131" i="6"/>
  <c r="C130" i="6"/>
  <c r="A130" i="6"/>
  <c r="C129" i="6"/>
  <c r="A129" i="6"/>
  <c r="C128" i="6"/>
  <c r="A128" i="6"/>
  <c r="C127" i="6"/>
  <c r="A127" i="6"/>
  <c r="C126" i="6"/>
  <c r="A126" i="6"/>
  <c r="C125" i="6"/>
  <c r="A125" i="6"/>
  <c r="C124" i="6"/>
  <c r="A124" i="6"/>
  <c r="C123" i="6"/>
  <c r="A123" i="6"/>
  <c r="C122" i="6"/>
  <c r="A122" i="6"/>
  <c r="C121" i="6"/>
  <c r="A121" i="6"/>
  <c r="C120" i="6"/>
  <c r="A120" i="6"/>
  <c r="C119" i="6"/>
  <c r="A119" i="6"/>
  <c r="C118" i="6"/>
  <c r="A118" i="6"/>
  <c r="C117" i="6"/>
  <c r="A117" i="6"/>
  <c r="C116" i="6"/>
  <c r="A116" i="6"/>
  <c r="C115" i="6"/>
  <c r="A115" i="6"/>
  <c r="C114" i="6"/>
  <c r="A114" i="6"/>
  <c r="C113" i="6"/>
  <c r="A113" i="6"/>
  <c r="C112" i="6"/>
  <c r="A112" i="6"/>
  <c r="C111" i="6"/>
  <c r="A111" i="6"/>
  <c r="C110" i="6"/>
  <c r="A110" i="6"/>
  <c r="C109" i="6"/>
  <c r="A109" i="6"/>
  <c r="C108" i="6"/>
  <c r="A108" i="6"/>
  <c r="C107" i="6"/>
  <c r="A107" i="6"/>
  <c r="C106" i="6"/>
  <c r="A106" i="6"/>
  <c r="C105" i="6"/>
  <c r="A105" i="6"/>
  <c r="C104" i="6"/>
  <c r="A104" i="6"/>
  <c r="C103" i="6"/>
  <c r="A103" i="6"/>
  <c r="C102" i="6"/>
  <c r="A102" i="6"/>
  <c r="C101" i="6"/>
  <c r="A101" i="6"/>
  <c r="C100" i="6"/>
  <c r="A100" i="6"/>
  <c r="C99" i="6"/>
  <c r="A99" i="6"/>
  <c r="C98" i="6"/>
  <c r="A98" i="6"/>
  <c r="C97" i="6"/>
  <c r="A97" i="6"/>
  <c r="C96" i="6"/>
  <c r="A96" i="6"/>
  <c r="C95" i="6"/>
  <c r="A95" i="6"/>
  <c r="C94" i="6"/>
  <c r="A94" i="6"/>
  <c r="C93" i="6"/>
  <c r="A93" i="6"/>
  <c r="C92" i="6"/>
  <c r="A92" i="6"/>
  <c r="C91" i="6"/>
  <c r="A91" i="6"/>
  <c r="C90" i="6"/>
  <c r="A90" i="6"/>
  <c r="C89" i="6"/>
  <c r="A89" i="6"/>
  <c r="C88" i="6"/>
  <c r="A88" i="6"/>
  <c r="C87" i="6"/>
  <c r="A87" i="6"/>
  <c r="C86" i="6"/>
  <c r="A86" i="6"/>
  <c r="C85" i="6"/>
  <c r="A85" i="6"/>
  <c r="C84" i="6"/>
  <c r="A84" i="6" s="1"/>
  <c r="C83" i="6"/>
  <c r="A83" i="6"/>
  <c r="C82" i="6"/>
  <c r="A82" i="6"/>
  <c r="C81" i="6"/>
  <c r="A81" i="6"/>
  <c r="C80" i="6"/>
  <c r="A80" i="6" s="1"/>
  <c r="C79" i="6"/>
  <c r="A79" i="6" s="1"/>
  <c r="C78" i="6"/>
  <c r="A78" i="6" s="1"/>
  <c r="C77" i="6"/>
  <c r="A77" i="6" s="1"/>
  <c r="C76" i="6"/>
  <c r="A76" i="6" s="1"/>
  <c r="C75" i="6"/>
  <c r="A75" i="6" s="1"/>
  <c r="C74" i="6"/>
  <c r="A74" i="6" s="1"/>
  <c r="C73" i="6"/>
  <c r="A73" i="6" s="1"/>
  <c r="C72" i="6"/>
  <c r="A72" i="6" s="1"/>
  <c r="C71" i="6"/>
  <c r="A71" i="6" s="1"/>
  <c r="C70" i="6"/>
  <c r="A70" i="6" s="1"/>
  <c r="C69" i="6"/>
  <c r="A69" i="6" s="1"/>
  <c r="C68" i="6"/>
  <c r="A68" i="6" s="1"/>
  <c r="C67" i="6"/>
  <c r="A67" i="6" s="1"/>
  <c r="C66" i="6"/>
  <c r="A66" i="6" s="1"/>
  <c r="C65" i="6"/>
  <c r="A65" i="6" s="1"/>
  <c r="C64" i="6"/>
  <c r="A64" i="6" s="1"/>
  <c r="C63" i="6"/>
  <c r="A63" i="6" s="1"/>
  <c r="C62" i="6"/>
  <c r="A62" i="6" s="1"/>
  <c r="C61" i="6"/>
  <c r="A61" i="6" s="1"/>
  <c r="C60" i="6"/>
  <c r="A60" i="6" s="1"/>
  <c r="C59" i="6"/>
  <c r="A59" i="6" s="1"/>
  <c r="C58" i="6"/>
  <c r="A58" i="6" s="1"/>
  <c r="C57" i="6"/>
  <c r="A57" i="6" s="1"/>
  <c r="C56" i="6"/>
  <c r="A56" i="6" s="1"/>
  <c r="C55" i="6"/>
  <c r="A55" i="6" s="1"/>
  <c r="C54" i="6"/>
  <c r="A54" i="6" s="1"/>
  <c r="C53" i="6"/>
  <c r="A53" i="6" s="1"/>
  <c r="C52" i="6"/>
  <c r="A52" i="6" s="1"/>
  <c r="C51" i="6"/>
  <c r="A51" i="6" s="1"/>
  <c r="C50" i="6"/>
  <c r="A50" i="6" s="1"/>
  <c r="C49" i="6"/>
  <c r="A49" i="6" s="1"/>
  <c r="C48" i="6"/>
  <c r="A48" i="6" s="1"/>
  <c r="C47" i="6"/>
  <c r="A47" i="6" s="1"/>
  <c r="C46" i="6"/>
  <c r="A46" i="6" s="1"/>
  <c r="C45" i="6"/>
  <c r="A45" i="6" s="1"/>
  <c r="C44" i="6"/>
  <c r="A44" i="6" s="1"/>
  <c r="C43" i="6"/>
  <c r="A43" i="6" s="1"/>
  <c r="C42" i="6"/>
  <c r="A42" i="6" s="1"/>
  <c r="C41" i="6"/>
  <c r="A41" i="6" s="1"/>
  <c r="C40" i="6"/>
  <c r="A40" i="6" s="1"/>
  <c r="C39" i="6"/>
  <c r="A39" i="6" s="1"/>
  <c r="C38" i="6"/>
  <c r="A38" i="6" s="1"/>
  <c r="C37" i="6"/>
  <c r="A37" i="6"/>
  <c r="C36" i="6"/>
  <c r="A36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A3" i="6"/>
  <c r="C2" i="6"/>
  <c r="A2" i="6"/>
  <c r="C164" i="5"/>
  <c r="A164" i="5"/>
  <c r="C163" i="5"/>
  <c r="C162" i="5"/>
  <c r="A162" i="5"/>
  <c r="C161" i="5"/>
  <c r="A161" i="5"/>
  <c r="C160" i="5"/>
  <c r="A160" i="5" s="1"/>
  <c r="C159" i="5"/>
  <c r="C158" i="5"/>
  <c r="A158" i="5"/>
  <c r="C157" i="5"/>
  <c r="A157" i="5"/>
  <c r="C156" i="5"/>
  <c r="A156" i="5" s="1"/>
  <c r="C155" i="5"/>
  <c r="C154" i="5"/>
  <c r="A154" i="5"/>
  <c r="C153" i="5"/>
  <c r="A153" i="5"/>
  <c r="C152" i="5"/>
  <c r="A152" i="5" s="1"/>
  <c r="C151" i="5"/>
  <c r="C150" i="5"/>
  <c r="A150" i="5"/>
  <c r="C149" i="5"/>
  <c r="A149" i="5"/>
  <c r="C148" i="5"/>
  <c r="A148" i="5" s="1"/>
  <c r="C147" i="5"/>
  <c r="C146" i="5"/>
  <c r="A146" i="5"/>
  <c r="C145" i="5"/>
  <c r="A145" i="5"/>
  <c r="C144" i="5"/>
  <c r="A144" i="5" s="1"/>
  <c r="C143" i="5"/>
  <c r="C142" i="5"/>
  <c r="A142" i="5"/>
  <c r="C141" i="5"/>
  <c r="A141" i="5"/>
  <c r="C140" i="5"/>
  <c r="A140" i="5" s="1"/>
  <c r="C139" i="5"/>
  <c r="C138" i="5"/>
  <c r="A138" i="5"/>
  <c r="C137" i="5"/>
  <c r="A137" i="5"/>
  <c r="C136" i="5"/>
  <c r="A136" i="5" s="1"/>
  <c r="C135" i="5"/>
  <c r="C134" i="5"/>
  <c r="A134" i="5"/>
  <c r="C133" i="5"/>
  <c r="A133" i="5"/>
  <c r="C132" i="5"/>
  <c r="A132" i="5" s="1"/>
  <c r="C131" i="5"/>
  <c r="C130" i="5"/>
  <c r="A130" i="5"/>
  <c r="C129" i="5"/>
  <c r="A129" i="5"/>
  <c r="C128" i="5"/>
  <c r="A128" i="5" s="1"/>
  <c r="C127" i="5"/>
  <c r="C126" i="5"/>
  <c r="A126" i="5"/>
  <c r="C125" i="5"/>
  <c r="A125" i="5"/>
  <c r="C124" i="5"/>
  <c r="A124" i="5" s="1"/>
  <c r="C123" i="5"/>
  <c r="C122" i="5"/>
  <c r="A122" i="5"/>
  <c r="C121" i="5"/>
  <c r="A121" i="5"/>
  <c r="C120" i="5"/>
  <c r="A120" i="5" s="1"/>
  <c r="C119" i="5"/>
  <c r="C118" i="5"/>
  <c r="A118" i="5"/>
  <c r="C117" i="5"/>
  <c r="A117" i="5"/>
  <c r="C116" i="5"/>
  <c r="A116" i="5" s="1"/>
  <c r="C115" i="5"/>
  <c r="C114" i="5"/>
  <c r="A114" i="5"/>
  <c r="C113" i="5"/>
  <c r="A113" i="5"/>
  <c r="C112" i="5"/>
  <c r="A112" i="5" s="1"/>
  <c r="C111" i="5"/>
  <c r="C110" i="5"/>
  <c r="A110" i="5"/>
  <c r="C109" i="5"/>
  <c r="A109" i="5"/>
  <c r="C108" i="5"/>
  <c r="A108" i="5" s="1"/>
  <c r="C107" i="5"/>
  <c r="C106" i="5"/>
  <c r="A106" i="5"/>
  <c r="C105" i="5"/>
  <c r="A105" i="5"/>
  <c r="C104" i="5"/>
  <c r="A104" i="5" s="1"/>
  <c r="C103" i="5"/>
  <c r="C102" i="5"/>
  <c r="A102" i="5"/>
  <c r="C101" i="5"/>
  <c r="A101" i="5"/>
  <c r="C100" i="5"/>
  <c r="C99" i="5"/>
  <c r="C98" i="5"/>
  <c r="A98" i="5"/>
  <c r="C97" i="5"/>
  <c r="A97" i="5"/>
  <c r="C96" i="5"/>
  <c r="C95" i="5"/>
  <c r="C94" i="5"/>
  <c r="A94" i="5"/>
  <c r="C93" i="5"/>
  <c r="A93" i="5"/>
  <c r="C92" i="5"/>
  <c r="C91" i="5"/>
  <c r="C90" i="5"/>
  <c r="A90" i="5"/>
  <c r="C89" i="5"/>
  <c r="A89" i="5"/>
  <c r="C88" i="5"/>
  <c r="C87" i="5"/>
  <c r="C86" i="5"/>
  <c r="A86" i="5"/>
  <c r="C85" i="5"/>
  <c r="A85" i="5"/>
  <c r="C84" i="5"/>
  <c r="C83" i="5"/>
  <c r="C82" i="5"/>
  <c r="A82" i="5"/>
  <c r="C81" i="5"/>
  <c r="A81" i="5"/>
  <c r="C80" i="5"/>
  <c r="A80" i="5"/>
  <c r="C79" i="5"/>
  <c r="A79" i="5"/>
  <c r="C78" i="5"/>
  <c r="A78" i="5" s="1"/>
  <c r="C77" i="5"/>
  <c r="A77" i="5" s="1"/>
  <c r="C76" i="5"/>
  <c r="A76" i="5"/>
  <c r="C75" i="5"/>
  <c r="A75" i="5"/>
  <c r="C74" i="5"/>
  <c r="A74" i="5" s="1"/>
  <c r="C73" i="5"/>
  <c r="A73" i="5" s="1"/>
  <c r="C72" i="5"/>
  <c r="A72" i="5"/>
  <c r="C71" i="5"/>
  <c r="A71" i="5"/>
  <c r="C70" i="5"/>
  <c r="A70" i="5" s="1"/>
  <c r="C69" i="5"/>
  <c r="A69" i="5" s="1"/>
  <c r="C68" i="5"/>
  <c r="A68" i="5"/>
  <c r="C67" i="5"/>
  <c r="A67" i="5"/>
  <c r="C66" i="5"/>
  <c r="A66" i="5" s="1"/>
  <c r="C65" i="5"/>
  <c r="A65" i="5" s="1"/>
  <c r="C64" i="5"/>
  <c r="A64" i="5"/>
  <c r="C63" i="5"/>
  <c r="A63" i="5"/>
  <c r="C62" i="5"/>
  <c r="A62" i="5" s="1"/>
  <c r="C61" i="5"/>
  <c r="A61" i="5" s="1"/>
  <c r="C60" i="5"/>
  <c r="A60" i="5"/>
  <c r="C59" i="5"/>
  <c r="A59" i="5"/>
  <c r="C58" i="5"/>
  <c r="A58" i="5" s="1"/>
  <c r="C57" i="5"/>
  <c r="A57" i="5" s="1"/>
  <c r="C56" i="5"/>
  <c r="A56" i="5" s="1"/>
  <c r="C55" i="5"/>
  <c r="A55" i="5" s="1"/>
  <c r="C54" i="5"/>
  <c r="A54" i="5" s="1"/>
  <c r="C53" i="5"/>
  <c r="A53" i="5" s="1"/>
  <c r="C52" i="5"/>
  <c r="A52" i="5" s="1"/>
  <c r="C51" i="5"/>
  <c r="A51" i="5" s="1"/>
  <c r="C50" i="5"/>
  <c r="A50" i="5" s="1"/>
  <c r="C49" i="5"/>
  <c r="A49" i="5" s="1"/>
  <c r="C48" i="5"/>
  <c r="A48" i="5" s="1"/>
  <c r="C47" i="5"/>
  <c r="A47" i="5" s="1"/>
  <c r="C46" i="5"/>
  <c r="A46" i="5" s="1"/>
  <c r="C45" i="5"/>
  <c r="A45" i="5" s="1"/>
  <c r="C44" i="5"/>
  <c r="A44" i="5" s="1"/>
  <c r="C43" i="5"/>
  <c r="A43" i="5" s="1"/>
  <c r="C42" i="5"/>
  <c r="A42" i="5" s="1"/>
  <c r="C41" i="5"/>
  <c r="A41" i="5" s="1"/>
  <c r="C40" i="5"/>
  <c r="A40" i="5" s="1"/>
  <c r="C39" i="5"/>
  <c r="A39" i="5" s="1"/>
  <c r="C38" i="5"/>
  <c r="A38" i="5" s="1"/>
  <c r="C37" i="5"/>
  <c r="A37" i="5" s="1"/>
  <c r="C36" i="5"/>
  <c r="A36" i="5" s="1"/>
  <c r="C35" i="5"/>
  <c r="A35" i="5" s="1"/>
  <c r="C34" i="5"/>
  <c r="A34" i="5" s="1"/>
  <c r="C33" i="5"/>
  <c r="A33" i="5" s="1"/>
  <c r="C32" i="5"/>
  <c r="A32" i="5" s="1"/>
  <c r="C31" i="5"/>
  <c r="A31" i="5" s="1"/>
  <c r="C30" i="5"/>
  <c r="A30" i="5" s="1"/>
  <c r="C29" i="5"/>
  <c r="A29" i="5" s="1"/>
  <c r="C28" i="5"/>
  <c r="A28" i="5" s="1"/>
  <c r="C27" i="5"/>
  <c r="A27" i="5" s="1"/>
  <c r="C26" i="5"/>
  <c r="A26" i="5" s="1"/>
  <c r="C25" i="5"/>
  <c r="A25" i="5" s="1"/>
  <c r="C24" i="5"/>
  <c r="A24" i="5" s="1"/>
  <c r="C23" i="5"/>
  <c r="A23" i="5" s="1"/>
  <c r="C22" i="5"/>
  <c r="A22" i="5" s="1"/>
  <c r="C21" i="5"/>
  <c r="A21" i="5" s="1"/>
  <c r="C20" i="5"/>
  <c r="A20" i="5" s="1"/>
  <c r="C19" i="5"/>
  <c r="A19" i="5" s="1"/>
  <c r="C18" i="5"/>
  <c r="A18" i="5" s="1"/>
  <c r="C17" i="5"/>
  <c r="A17" i="5" s="1"/>
  <c r="C16" i="5"/>
  <c r="A16" i="5" s="1"/>
  <c r="C15" i="5"/>
  <c r="A15" i="5" s="1"/>
  <c r="C14" i="5"/>
  <c r="A14" i="5" s="1"/>
  <c r="C13" i="5"/>
  <c r="A13" i="5" s="1"/>
  <c r="C12" i="5"/>
  <c r="A12" i="5" s="1"/>
  <c r="C11" i="5"/>
  <c r="A11" i="5" s="1"/>
  <c r="C10" i="5"/>
  <c r="A10" i="5" s="1"/>
  <c r="C9" i="5"/>
  <c r="A9" i="5" s="1"/>
  <c r="C8" i="5"/>
  <c r="A8" i="5" s="1"/>
  <c r="C7" i="5"/>
  <c r="A7" i="5" s="1"/>
  <c r="C6" i="5"/>
  <c r="A6" i="5" s="1"/>
  <c r="C5" i="5"/>
  <c r="A5" i="5" s="1"/>
  <c r="C4" i="5"/>
  <c r="A4" i="5" s="1"/>
  <c r="C3" i="5"/>
  <c r="A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C2" i="5"/>
  <c r="A2" i="5" s="1"/>
  <c r="C164" i="4"/>
  <c r="A164" i="4"/>
  <c r="C163" i="4"/>
  <c r="A163" i="4"/>
  <c r="C162" i="4"/>
  <c r="A162" i="4"/>
  <c r="C161" i="4"/>
  <c r="A161" i="4"/>
  <c r="C160" i="4"/>
  <c r="A160" i="4"/>
  <c r="C159" i="4"/>
  <c r="A159" i="4"/>
  <c r="C158" i="4"/>
  <c r="A158" i="4"/>
  <c r="C157" i="4"/>
  <c r="A157" i="4"/>
  <c r="C156" i="4"/>
  <c r="A156" i="4"/>
  <c r="C155" i="4"/>
  <c r="A155" i="4"/>
  <c r="C154" i="4"/>
  <c r="A154" i="4"/>
  <c r="C153" i="4"/>
  <c r="A153" i="4"/>
  <c r="C152" i="4"/>
  <c r="A152" i="4"/>
  <c r="C151" i="4"/>
  <c r="A151" i="4"/>
  <c r="C150" i="4"/>
  <c r="A150" i="4"/>
  <c r="C149" i="4"/>
  <c r="A149" i="4"/>
  <c r="C148" i="4"/>
  <c r="A148" i="4"/>
  <c r="C147" i="4"/>
  <c r="A147" i="4"/>
  <c r="C146" i="4"/>
  <c r="A146" i="4"/>
  <c r="C145" i="4"/>
  <c r="A145" i="4"/>
  <c r="C144" i="4"/>
  <c r="A144" i="4"/>
  <c r="C143" i="4"/>
  <c r="A143" i="4"/>
  <c r="C142" i="4"/>
  <c r="A142" i="4"/>
  <c r="C141" i="4"/>
  <c r="A141" i="4"/>
  <c r="C140" i="4"/>
  <c r="A140" i="4"/>
  <c r="C139" i="4"/>
  <c r="A139" i="4"/>
  <c r="C138" i="4"/>
  <c r="A138" i="4"/>
  <c r="C137" i="4"/>
  <c r="A137" i="4"/>
  <c r="C136" i="4"/>
  <c r="A136" i="4" s="1"/>
  <c r="C135" i="4"/>
  <c r="A135" i="4"/>
  <c r="C134" i="4"/>
  <c r="A134" i="4" s="1"/>
  <c r="C133" i="4"/>
  <c r="A133" i="4"/>
  <c r="C132" i="4"/>
  <c r="A132" i="4" s="1"/>
  <c r="C131" i="4"/>
  <c r="A131" i="4"/>
  <c r="C130" i="4"/>
  <c r="A130" i="4" s="1"/>
  <c r="C129" i="4"/>
  <c r="A129" i="4"/>
  <c r="C128" i="4"/>
  <c r="A128" i="4" s="1"/>
  <c r="C127" i="4"/>
  <c r="A127" i="4"/>
  <c r="C126" i="4"/>
  <c r="A126" i="4" s="1"/>
  <c r="C125" i="4"/>
  <c r="A125" i="4"/>
  <c r="C124" i="4"/>
  <c r="A124" i="4" s="1"/>
  <c r="C123" i="4"/>
  <c r="A123" i="4"/>
  <c r="C122" i="4"/>
  <c r="A122" i="4" s="1"/>
  <c r="C121" i="4"/>
  <c r="A121" i="4"/>
  <c r="C120" i="4"/>
  <c r="A120" i="4" s="1"/>
  <c r="C119" i="4"/>
  <c r="A119" i="4"/>
  <c r="C118" i="4"/>
  <c r="A118" i="4" s="1"/>
  <c r="C117" i="4"/>
  <c r="A117" i="4"/>
  <c r="C116" i="4"/>
  <c r="C115" i="4"/>
  <c r="A115" i="4"/>
  <c r="C114" i="4"/>
  <c r="C113" i="4"/>
  <c r="A113" i="4"/>
  <c r="C112" i="4"/>
  <c r="C111" i="4"/>
  <c r="A111" i="4"/>
  <c r="C110" i="4"/>
  <c r="C109" i="4"/>
  <c r="A109" i="4"/>
  <c r="C108" i="4"/>
  <c r="C107" i="4"/>
  <c r="A107" i="4"/>
  <c r="C106" i="4"/>
  <c r="C105" i="4"/>
  <c r="A105" i="4"/>
  <c r="C104" i="4"/>
  <c r="C103" i="4"/>
  <c r="A103" i="4"/>
  <c r="C102" i="4"/>
  <c r="C101" i="4"/>
  <c r="A101" i="4"/>
  <c r="C100" i="4"/>
  <c r="C99" i="4"/>
  <c r="A99" i="4"/>
  <c r="C98" i="4"/>
  <c r="C97" i="4"/>
  <c r="A97" i="4"/>
  <c r="C96" i="4"/>
  <c r="C95" i="4"/>
  <c r="A95" i="4"/>
  <c r="C94" i="4"/>
  <c r="C93" i="4"/>
  <c r="A93" i="4" s="1"/>
  <c r="C92" i="4"/>
  <c r="A92" i="4"/>
  <c r="C91" i="4"/>
  <c r="A91" i="4"/>
  <c r="C90" i="4"/>
  <c r="A90" i="4" s="1"/>
  <c r="C89" i="4"/>
  <c r="A89" i="4"/>
  <c r="C88" i="4"/>
  <c r="A88" i="4"/>
  <c r="C87" i="4"/>
  <c r="A87" i="4"/>
  <c r="C86" i="4"/>
  <c r="A86" i="4" s="1"/>
  <c r="C85" i="4"/>
  <c r="A85" i="4"/>
  <c r="C84" i="4"/>
  <c r="A84" i="4"/>
  <c r="C83" i="4"/>
  <c r="A83" i="4"/>
  <c r="C82" i="4"/>
  <c r="A82" i="4" s="1"/>
  <c r="C81" i="4"/>
  <c r="C80" i="4"/>
  <c r="A80" i="4"/>
  <c r="C79" i="4"/>
  <c r="A79" i="4"/>
  <c r="C78" i="4"/>
  <c r="A78" i="4"/>
  <c r="C77" i="4"/>
  <c r="A77" i="4"/>
  <c r="C76" i="4"/>
  <c r="A76" i="4"/>
  <c r="C75" i="4"/>
  <c r="A75" i="4"/>
  <c r="C74" i="4"/>
  <c r="A74" i="4"/>
  <c r="C73" i="4"/>
  <c r="A73" i="4"/>
  <c r="C72" i="4"/>
  <c r="A72" i="4"/>
  <c r="C71" i="4"/>
  <c r="A71" i="4"/>
  <c r="C70" i="4"/>
  <c r="A70" i="4"/>
  <c r="C69" i="4"/>
  <c r="A69" i="4"/>
  <c r="C68" i="4"/>
  <c r="A68" i="4"/>
  <c r="C67" i="4"/>
  <c r="A67" i="4"/>
  <c r="C66" i="4"/>
  <c r="A66" i="4"/>
  <c r="C65" i="4"/>
  <c r="A65" i="4"/>
  <c r="C64" i="4"/>
  <c r="A64" i="4"/>
  <c r="C63" i="4"/>
  <c r="A63" i="4"/>
  <c r="C62" i="4"/>
  <c r="A62" i="4"/>
  <c r="C61" i="4"/>
  <c r="A61" i="4"/>
  <c r="C60" i="4"/>
  <c r="A60" i="4"/>
  <c r="C59" i="4"/>
  <c r="A59" i="4"/>
  <c r="C58" i="4"/>
  <c r="A58" i="4"/>
  <c r="C57" i="4"/>
  <c r="A57" i="4"/>
  <c r="C56" i="4"/>
  <c r="A56" i="4"/>
  <c r="C55" i="4"/>
  <c r="A55" i="4"/>
  <c r="C54" i="4"/>
  <c r="A54" i="4"/>
  <c r="C53" i="4"/>
  <c r="A53" i="4"/>
  <c r="C52" i="4"/>
  <c r="A52" i="4"/>
  <c r="C51" i="4"/>
  <c r="A51" i="4"/>
  <c r="C50" i="4"/>
  <c r="A50" i="4"/>
  <c r="C49" i="4"/>
  <c r="A49" i="4"/>
  <c r="C48" i="4"/>
  <c r="A48" i="4"/>
  <c r="C47" i="4"/>
  <c r="A47" i="4"/>
  <c r="C46" i="4"/>
  <c r="A46" i="4"/>
  <c r="C45" i="4"/>
  <c r="A45" i="4"/>
  <c r="C44" i="4"/>
  <c r="A44" i="4"/>
  <c r="C43" i="4"/>
  <c r="A43" i="4"/>
  <c r="C42" i="4"/>
  <c r="A42" i="4"/>
  <c r="C41" i="4"/>
  <c r="A41" i="4"/>
  <c r="C40" i="4"/>
  <c r="A40" i="4"/>
  <c r="C39" i="4"/>
  <c r="A39" i="4"/>
  <c r="C38" i="4"/>
  <c r="A38" i="4"/>
  <c r="C37" i="4"/>
  <c r="A37" i="4"/>
  <c r="C36" i="4"/>
  <c r="A36" i="4"/>
  <c r="C35" i="4"/>
  <c r="A35" i="4"/>
  <c r="C34" i="4"/>
  <c r="A34" i="4"/>
  <c r="C33" i="4"/>
  <c r="A33" i="4"/>
  <c r="C32" i="4"/>
  <c r="A32" i="4"/>
  <c r="C31" i="4"/>
  <c r="A31" i="4"/>
  <c r="C30" i="4"/>
  <c r="A30" i="4"/>
  <c r="C29" i="4"/>
  <c r="A29" i="4"/>
  <c r="C28" i="4"/>
  <c r="A28" i="4"/>
  <c r="C27" i="4"/>
  <c r="A27" i="4"/>
  <c r="C26" i="4"/>
  <c r="A26" i="4"/>
  <c r="C25" i="4"/>
  <c r="A25" i="4"/>
  <c r="C24" i="4"/>
  <c r="A24" i="4"/>
  <c r="C23" i="4"/>
  <c r="A23" i="4"/>
  <c r="C22" i="4"/>
  <c r="A22" i="4"/>
  <c r="C21" i="4"/>
  <c r="A21" i="4"/>
  <c r="C20" i="4"/>
  <c r="A20" i="4"/>
  <c r="C19" i="4"/>
  <c r="A19" i="4"/>
  <c r="C18" i="4"/>
  <c r="A18" i="4"/>
  <c r="C17" i="4"/>
  <c r="A17" i="4"/>
  <c r="C16" i="4"/>
  <c r="A16" i="4"/>
  <c r="C15" i="4"/>
  <c r="A15" i="4"/>
  <c r="C14" i="4"/>
  <c r="A14" i="4"/>
  <c r="C13" i="4"/>
  <c r="A13" i="4"/>
  <c r="C12" i="4"/>
  <c r="A12" i="4"/>
  <c r="C11" i="4"/>
  <c r="A11" i="4"/>
  <c r="C10" i="4"/>
  <c r="A10" i="4"/>
  <c r="C9" i="4"/>
  <c r="A9" i="4"/>
  <c r="C8" i="4"/>
  <c r="A8" i="4"/>
  <c r="C7" i="4"/>
  <c r="A7" i="4"/>
  <c r="C6" i="4"/>
  <c r="A6" i="4"/>
  <c r="C5" i="4"/>
  <c r="A5" i="4"/>
  <c r="C4" i="4"/>
  <c r="A4" i="4"/>
  <c r="C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A3" i="4"/>
  <c r="C2" i="4"/>
  <c r="A2" i="4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C129" i="3"/>
  <c r="A129" i="3"/>
  <c r="C128" i="3"/>
  <c r="C127" i="3"/>
  <c r="A127" i="3" s="1"/>
  <c r="C126" i="3"/>
  <c r="C125" i="3"/>
  <c r="C124" i="3"/>
  <c r="C123" i="3"/>
  <c r="A123" i="3"/>
  <c r="C122" i="3"/>
  <c r="C121" i="3"/>
  <c r="A121" i="3"/>
  <c r="C120" i="3"/>
  <c r="C119" i="3"/>
  <c r="A119" i="3" s="1"/>
  <c r="C118" i="3"/>
  <c r="C117" i="3"/>
  <c r="C116" i="3"/>
  <c r="C115" i="3"/>
  <c r="A115" i="3"/>
  <c r="C114" i="3"/>
  <c r="C113" i="3"/>
  <c r="A113" i="3"/>
  <c r="C112" i="3"/>
  <c r="C111" i="3"/>
  <c r="A111" i="3" s="1"/>
  <c r="C110" i="3"/>
  <c r="C109" i="3"/>
  <c r="C108" i="3"/>
  <c r="C107" i="3"/>
  <c r="A107" i="3"/>
  <c r="C106" i="3"/>
  <c r="C105" i="3"/>
  <c r="A105" i="3"/>
  <c r="C104" i="3"/>
  <c r="A104" i="3"/>
  <c r="C103" i="3"/>
  <c r="A103" i="3" s="1"/>
  <c r="C102" i="3"/>
  <c r="A102" i="3"/>
  <c r="C101" i="3"/>
  <c r="C100" i="3"/>
  <c r="A100" i="3"/>
  <c r="C99" i="3"/>
  <c r="A99" i="3" s="1"/>
  <c r="C98" i="3"/>
  <c r="A98" i="3" s="1"/>
  <c r="C97" i="3"/>
  <c r="A97" i="3"/>
  <c r="C96" i="3"/>
  <c r="A96" i="3"/>
  <c r="C95" i="3"/>
  <c r="A95" i="3" s="1"/>
  <c r="C94" i="3"/>
  <c r="A94" i="3"/>
  <c r="C93" i="3"/>
  <c r="C92" i="3"/>
  <c r="A92" i="3"/>
  <c r="C91" i="3"/>
  <c r="A91" i="3" s="1"/>
  <c r="C90" i="3"/>
  <c r="A90" i="3" s="1"/>
  <c r="C89" i="3"/>
  <c r="A89" i="3"/>
  <c r="C88" i="3"/>
  <c r="A88" i="3"/>
  <c r="C87" i="3"/>
  <c r="A87" i="3" s="1"/>
  <c r="C86" i="3"/>
  <c r="A86" i="3"/>
  <c r="C85" i="3"/>
  <c r="C84" i="3"/>
  <c r="A84" i="3"/>
  <c r="C83" i="3"/>
  <c r="A83" i="3" s="1"/>
  <c r="C82" i="3"/>
  <c r="A82" i="3" s="1"/>
  <c r="C81" i="3"/>
  <c r="A81" i="3"/>
  <c r="C80" i="3"/>
  <c r="A80" i="3"/>
  <c r="C79" i="3"/>
  <c r="A79" i="3" s="1"/>
  <c r="C78" i="3"/>
  <c r="A78" i="3"/>
  <c r="C77" i="3"/>
  <c r="A77" i="3"/>
  <c r="C76" i="3"/>
  <c r="A76" i="3" s="1"/>
  <c r="C75" i="3"/>
  <c r="A75" i="3" s="1"/>
  <c r="C74" i="3"/>
  <c r="A74" i="3"/>
  <c r="C73" i="3"/>
  <c r="A73" i="3"/>
  <c r="C72" i="3"/>
  <c r="A72" i="3" s="1"/>
  <c r="C71" i="3"/>
  <c r="A71" i="3" s="1"/>
  <c r="C70" i="3"/>
  <c r="A70" i="3"/>
  <c r="C69" i="3"/>
  <c r="A69" i="3"/>
  <c r="C68" i="3"/>
  <c r="A68" i="3" s="1"/>
  <c r="C67" i="3"/>
  <c r="A67" i="3" s="1"/>
  <c r="C66" i="3"/>
  <c r="A66" i="3"/>
  <c r="C65" i="3"/>
  <c r="A65" i="3"/>
  <c r="C64" i="3"/>
  <c r="A64" i="3" s="1"/>
  <c r="C63" i="3"/>
  <c r="A63" i="3" s="1"/>
  <c r="C62" i="3"/>
  <c r="A62" i="3"/>
  <c r="C61" i="3"/>
  <c r="A61" i="3"/>
  <c r="C60" i="3"/>
  <c r="A60" i="3" s="1"/>
  <c r="C59" i="3"/>
  <c r="A59" i="3" s="1"/>
  <c r="C58" i="3"/>
  <c r="A58" i="3"/>
  <c r="C57" i="3"/>
  <c r="A57" i="3"/>
  <c r="C56" i="3"/>
  <c r="A56" i="3" s="1"/>
  <c r="C55" i="3"/>
  <c r="A55" i="3" s="1"/>
  <c r="C54" i="3"/>
  <c r="A54" i="3"/>
  <c r="C53" i="3"/>
  <c r="A53" i="3"/>
  <c r="C52" i="3"/>
  <c r="A52" i="3" s="1"/>
  <c r="C51" i="3"/>
  <c r="A51" i="3" s="1"/>
  <c r="C50" i="3"/>
  <c r="A50" i="3"/>
  <c r="C49" i="3"/>
  <c r="A49" i="3"/>
  <c r="C48" i="3"/>
  <c r="A48" i="3" s="1"/>
  <c r="C47" i="3"/>
  <c r="A47" i="3" s="1"/>
  <c r="C46" i="3"/>
  <c r="A46" i="3"/>
  <c r="C45" i="3"/>
  <c r="A45" i="3"/>
  <c r="C44" i="3"/>
  <c r="A44" i="3" s="1"/>
  <c r="C43" i="3"/>
  <c r="A43" i="3" s="1"/>
  <c r="C42" i="3"/>
  <c r="A42" i="3"/>
  <c r="C41" i="3"/>
  <c r="A41" i="3"/>
  <c r="C40" i="3"/>
  <c r="A40" i="3" s="1"/>
  <c r="C39" i="3"/>
  <c r="A39" i="3" s="1"/>
  <c r="C38" i="3"/>
  <c r="A38" i="3"/>
  <c r="C37" i="3"/>
  <c r="A37" i="3"/>
  <c r="C36" i="3"/>
  <c r="A36" i="3" s="1"/>
  <c r="C35" i="3"/>
  <c r="A35" i="3" s="1"/>
  <c r="C34" i="3"/>
  <c r="A34" i="3"/>
  <c r="C33" i="3"/>
  <c r="A33" i="3"/>
  <c r="C32" i="3"/>
  <c r="A32" i="3" s="1"/>
  <c r="C31" i="3"/>
  <c r="A31" i="3" s="1"/>
  <c r="C30" i="3"/>
  <c r="A30" i="3"/>
  <c r="C29" i="3"/>
  <c r="A29" i="3"/>
  <c r="C28" i="3"/>
  <c r="A28" i="3" s="1"/>
  <c r="C27" i="3"/>
  <c r="A27" i="3" s="1"/>
  <c r="C26" i="3"/>
  <c r="A26" i="3"/>
  <c r="C25" i="3"/>
  <c r="A25" i="3"/>
  <c r="C24" i="3"/>
  <c r="A24" i="3" s="1"/>
  <c r="C23" i="3"/>
  <c r="A23" i="3" s="1"/>
  <c r="C22" i="3"/>
  <c r="A22" i="3"/>
  <c r="C21" i="3"/>
  <c r="A21" i="3"/>
  <c r="C20" i="3"/>
  <c r="A20" i="3" s="1"/>
  <c r="C19" i="3"/>
  <c r="A19" i="3" s="1"/>
  <c r="C18" i="3"/>
  <c r="A18" i="3" s="1"/>
  <c r="C17" i="3"/>
  <c r="A17" i="3" s="1"/>
  <c r="C16" i="3"/>
  <c r="A16" i="3" s="1"/>
  <c r="C15" i="3"/>
  <c r="A15" i="3" s="1"/>
  <c r="C14" i="3"/>
  <c r="A14" i="3" s="1"/>
  <c r="C13" i="3"/>
  <c r="A13" i="3" s="1"/>
  <c r="C12" i="3"/>
  <c r="A12" i="3" s="1"/>
  <c r="C11" i="3"/>
  <c r="A11" i="3" s="1"/>
  <c r="C10" i="3"/>
  <c r="A10" i="3" s="1"/>
  <c r="C9" i="3"/>
  <c r="A9" i="3" s="1"/>
  <c r="C8" i="3"/>
  <c r="A8" i="3" s="1"/>
  <c r="C7" i="3"/>
  <c r="A7" i="3" s="1"/>
  <c r="C6" i="3"/>
  <c r="A6" i="3" s="1"/>
  <c r="C5" i="3"/>
  <c r="A5" i="3" s="1"/>
  <c r="C4" i="3"/>
  <c r="A4" i="3" s="1"/>
  <c r="C3" i="3"/>
  <c r="A3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C2" i="3"/>
  <c r="A2" i="3" s="1"/>
  <c r="A90" i="20" l="1"/>
  <c r="A98" i="20"/>
  <c r="A106" i="20"/>
  <c r="A114" i="20"/>
  <c r="A122" i="20"/>
  <c r="A130" i="20"/>
  <c r="A100" i="20"/>
  <c r="A108" i="20"/>
  <c r="A116" i="20"/>
  <c r="A124" i="20"/>
  <c r="A132" i="20"/>
  <c r="A88" i="20"/>
  <c r="A96" i="20"/>
  <c r="A104" i="20"/>
  <c r="A112" i="20"/>
  <c r="A120" i="20"/>
  <c r="A128" i="20"/>
  <c r="A84" i="20"/>
  <c r="A92" i="20"/>
  <c r="A82" i="20"/>
  <c r="A86" i="20"/>
  <c r="A89" i="20"/>
  <c r="A94" i="20"/>
  <c r="A97" i="20"/>
  <c r="A102" i="20"/>
  <c r="A105" i="20"/>
  <c r="A110" i="20"/>
  <c r="A113" i="20"/>
  <c r="A118" i="20"/>
  <c r="A121" i="20"/>
  <c r="A126" i="20"/>
  <c r="A129" i="20"/>
  <c r="A134" i="20"/>
  <c r="A104" i="18"/>
  <c r="A112" i="18"/>
  <c r="A102" i="18"/>
  <c r="A110" i="18"/>
  <c r="A118" i="18"/>
  <c r="A120" i="18"/>
  <c r="A100" i="18"/>
  <c r="A108" i="18"/>
  <c r="A116" i="18"/>
  <c r="A93" i="18"/>
  <c r="A98" i="18"/>
  <c r="A101" i="18"/>
  <c r="A106" i="18"/>
  <c r="A109" i="18"/>
  <c r="A114" i="18"/>
  <c r="A117" i="18"/>
  <c r="A122" i="18"/>
  <c r="A108" i="17"/>
  <c r="A116" i="17"/>
  <c r="A124" i="17"/>
  <c r="A106" i="17"/>
  <c r="A114" i="17"/>
  <c r="A122" i="17"/>
  <c r="A112" i="17"/>
  <c r="A120" i="17"/>
  <c r="A81" i="17"/>
  <c r="A89" i="17"/>
  <c r="A97" i="17"/>
  <c r="A105" i="17"/>
  <c r="A110" i="17"/>
  <c r="A113" i="17"/>
  <c r="A118" i="17"/>
  <c r="A121" i="17"/>
  <c r="A126" i="17"/>
  <c r="A2" i="15"/>
  <c r="A80" i="15"/>
  <c r="A81" i="15"/>
  <c r="A91" i="15"/>
  <c r="A93" i="15"/>
  <c r="A101" i="15"/>
  <c r="A102" i="15"/>
  <c r="A100" i="14"/>
  <c r="A98" i="14"/>
  <c r="A106" i="14"/>
  <c r="A114" i="14"/>
  <c r="A122" i="14"/>
  <c r="A108" i="14"/>
  <c r="A116" i="14"/>
  <c r="A124" i="14"/>
  <c r="A96" i="14"/>
  <c r="A104" i="14"/>
  <c r="A112" i="14"/>
  <c r="A120" i="14"/>
  <c r="A94" i="14"/>
  <c r="A97" i="14"/>
  <c r="A102" i="14"/>
  <c r="A105" i="14"/>
  <c r="A110" i="14"/>
  <c r="A113" i="14"/>
  <c r="A118" i="14"/>
  <c r="A121" i="14"/>
  <c r="A126" i="14"/>
  <c r="A82" i="13"/>
  <c r="A114" i="13"/>
  <c r="A130" i="13"/>
  <c r="A94" i="13"/>
  <c r="A110" i="13"/>
  <c r="A126" i="13"/>
  <c r="A98" i="13"/>
  <c r="A90" i="13"/>
  <c r="A106" i="13"/>
  <c r="A122" i="13"/>
  <c r="A86" i="13"/>
  <c r="A102" i="13"/>
  <c r="A118" i="13"/>
  <c r="A80" i="13"/>
  <c r="A84" i="13"/>
  <c r="A88" i="13"/>
  <c r="A92" i="13"/>
  <c r="A96" i="13"/>
  <c r="A100" i="13"/>
  <c r="A104" i="13"/>
  <c r="A108" i="13"/>
  <c r="A112" i="13"/>
  <c r="A116" i="13"/>
  <c r="A120" i="13"/>
  <c r="A124" i="13"/>
  <c r="A128" i="13"/>
  <c r="A132" i="13"/>
  <c r="A136" i="13"/>
  <c r="A140" i="13"/>
  <c r="A144" i="13"/>
  <c r="A148" i="13"/>
  <c r="A152" i="13"/>
  <c r="A156" i="13"/>
  <c r="A160" i="13"/>
  <c r="A164" i="13"/>
  <c r="A86" i="12"/>
  <c r="A94" i="12"/>
  <c r="A3" i="12"/>
  <c r="A4" i="12"/>
  <c r="A5" i="12"/>
  <c r="A6" i="12"/>
  <c r="A7" i="12"/>
  <c r="A8" i="12"/>
  <c r="A9" i="12"/>
  <c r="A10" i="12"/>
  <c r="A11" i="12"/>
  <c r="A12" i="12"/>
  <c r="A13" i="12"/>
  <c r="A14" i="12"/>
  <c r="A2" i="12"/>
  <c r="A18" i="12"/>
  <c r="A22" i="12"/>
  <c r="A26" i="12"/>
  <c r="A30" i="12"/>
  <c r="A34" i="12"/>
  <c r="A38" i="12"/>
  <c r="A42" i="12"/>
  <c r="A46" i="12"/>
  <c r="A50" i="12"/>
  <c r="A54" i="12"/>
  <c r="A58" i="12"/>
  <c r="A62" i="12"/>
  <c r="A66" i="12"/>
  <c r="A70" i="12"/>
  <c r="A74" i="12"/>
  <c r="A78" i="12"/>
  <c r="A84" i="12"/>
  <c r="A92" i="12"/>
  <c r="A82" i="12"/>
  <c r="A90" i="12"/>
  <c r="A99" i="12"/>
  <c r="A103" i="12"/>
  <c r="A107" i="12"/>
  <c r="A111" i="12"/>
  <c r="A115" i="12"/>
  <c r="A119" i="12"/>
  <c r="A123" i="12"/>
  <c r="A127" i="12"/>
  <c r="A80" i="12"/>
  <c r="A88" i="12"/>
  <c r="A96" i="12"/>
  <c r="A100" i="12"/>
  <c r="A104" i="12"/>
  <c r="A108" i="12"/>
  <c r="A112" i="12"/>
  <c r="A116" i="12"/>
  <c r="A120" i="12"/>
  <c r="A124" i="12"/>
  <c r="A128" i="12"/>
  <c r="A97" i="12"/>
  <c r="A101" i="12"/>
  <c r="A105" i="12"/>
  <c r="A109" i="12"/>
  <c r="A113" i="12"/>
  <c r="A117" i="12"/>
  <c r="A121" i="12"/>
  <c r="A125" i="12"/>
  <c r="A98" i="12"/>
  <c r="A102" i="12"/>
  <c r="A106" i="12"/>
  <c r="A110" i="12"/>
  <c r="A114" i="12"/>
  <c r="A118" i="12"/>
  <c r="A122" i="12"/>
  <c r="A126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02" i="11"/>
  <c r="A82" i="11"/>
  <c r="A98" i="11"/>
  <c r="A86" i="11"/>
  <c r="A94" i="11"/>
  <c r="A110" i="11"/>
  <c r="A90" i="11"/>
  <c r="A106" i="11"/>
  <c r="A80" i="11"/>
  <c r="A84" i="11"/>
  <c r="A88" i="11"/>
  <c r="A92" i="11"/>
  <c r="A96" i="11"/>
  <c r="A100" i="11"/>
  <c r="A104" i="11"/>
  <c r="A108" i="11"/>
  <c r="A112" i="11"/>
  <c r="A116" i="11"/>
  <c r="A120" i="11"/>
  <c r="A124" i="11"/>
  <c r="A128" i="11"/>
  <c r="A132" i="11"/>
  <c r="A136" i="11"/>
  <c r="A140" i="11"/>
  <c r="A144" i="11"/>
  <c r="A148" i="11"/>
  <c r="A152" i="11"/>
  <c r="A156" i="11"/>
  <c r="A160" i="11"/>
  <c r="A164" i="11"/>
  <c r="A22" i="10"/>
  <c r="A26" i="10"/>
  <c r="A112" i="10"/>
  <c r="A120" i="10"/>
  <c r="A128" i="10"/>
  <c r="A110" i="10"/>
  <c r="A118" i="10"/>
  <c r="A126" i="10"/>
  <c r="A108" i="10"/>
  <c r="A116" i="10"/>
  <c r="A124" i="10"/>
  <c r="A86" i="10"/>
  <c r="A94" i="10"/>
  <c r="A102" i="10"/>
  <c r="A109" i="10"/>
  <c r="A114" i="10"/>
  <c r="A117" i="10"/>
  <c r="A122" i="10"/>
  <c r="A125" i="10"/>
  <c r="A130" i="10"/>
  <c r="A46" i="9"/>
  <c r="A62" i="9"/>
  <c r="A78" i="9"/>
  <c r="A85" i="9"/>
  <c r="A66" i="9"/>
  <c r="A98" i="9"/>
  <c r="A42" i="9"/>
  <c r="A58" i="9"/>
  <c r="A74" i="9"/>
  <c r="A82" i="9"/>
  <c r="A93" i="9"/>
  <c r="A50" i="9"/>
  <c r="A38" i="9"/>
  <c r="A54" i="9"/>
  <c r="A70" i="9"/>
  <c r="A90" i="9"/>
  <c r="A101" i="9"/>
  <c r="A114" i="9"/>
  <c r="A138" i="9"/>
  <c r="A88" i="9"/>
  <c r="A104" i="9"/>
  <c r="A120" i="9"/>
  <c r="A128" i="9"/>
  <c r="A136" i="9"/>
  <c r="A152" i="9"/>
  <c r="A160" i="9"/>
  <c r="A106" i="9"/>
  <c r="A122" i="9"/>
  <c r="A130" i="9"/>
  <c r="A146" i="9"/>
  <c r="A154" i="9"/>
  <c r="A162" i="9"/>
  <c r="A80" i="9"/>
  <c r="A96" i="9"/>
  <c r="A112" i="9"/>
  <c r="A144" i="9"/>
  <c r="A86" i="9"/>
  <c r="A94" i="9"/>
  <c r="A102" i="9"/>
  <c r="A110" i="9"/>
  <c r="A118" i="9"/>
  <c r="A126" i="9"/>
  <c r="A134" i="9"/>
  <c r="A142" i="9"/>
  <c r="A150" i="9"/>
  <c r="A158" i="9"/>
  <c r="A84" i="9"/>
  <c r="A92" i="9"/>
  <c r="A100" i="9"/>
  <c r="A108" i="9"/>
  <c r="A116" i="9"/>
  <c r="A124" i="9"/>
  <c r="A132" i="9"/>
  <c r="A140" i="9"/>
  <c r="A148" i="9"/>
  <c r="A156" i="9"/>
  <c r="A164" i="9"/>
  <c r="A87" i="8"/>
  <c r="A95" i="8"/>
  <c r="A111" i="8"/>
  <c r="A103" i="8"/>
  <c r="A119" i="8"/>
  <c r="A127" i="8"/>
  <c r="A82" i="8"/>
  <c r="A83" i="8"/>
  <c r="A90" i="8"/>
  <c r="A91" i="8"/>
  <c r="A98" i="8"/>
  <c r="A99" i="8"/>
  <c r="A106" i="8"/>
  <c r="A107" i="8"/>
  <c r="A114" i="8"/>
  <c r="A115" i="8"/>
  <c r="A122" i="8"/>
  <c r="A123" i="8"/>
  <c r="A28" i="7"/>
  <c r="A36" i="7"/>
  <c r="A44" i="7"/>
  <c r="A52" i="7"/>
  <c r="A60" i="7"/>
  <c r="A68" i="7"/>
  <c r="A87" i="7"/>
  <c r="A89" i="7"/>
  <c r="A91" i="7"/>
  <c r="A93" i="7"/>
  <c r="A95" i="7"/>
  <c r="A97" i="7"/>
  <c r="A99" i="7"/>
  <c r="A101" i="7"/>
  <c r="A103" i="7"/>
  <c r="A105" i="7"/>
  <c r="A107" i="7"/>
  <c r="A109" i="7"/>
  <c r="A111" i="7"/>
  <c r="A113" i="7"/>
  <c r="A115" i="7"/>
  <c r="A117" i="7"/>
  <c r="A119" i="7"/>
  <c r="A121" i="7"/>
  <c r="A123" i="7"/>
  <c r="A125" i="7"/>
  <c r="A127" i="7"/>
  <c r="A129" i="7"/>
  <c r="A131" i="7"/>
  <c r="A133" i="7"/>
  <c r="A83" i="5"/>
  <c r="A87" i="5"/>
  <c r="A91" i="5"/>
  <c r="A95" i="5"/>
  <c r="A99" i="5"/>
  <c r="A115" i="5"/>
  <c r="A131" i="5"/>
  <c r="A147" i="5"/>
  <c r="A163" i="5"/>
  <c r="A103" i="5"/>
  <c r="A119" i="5"/>
  <c r="A135" i="5"/>
  <c r="A151" i="5"/>
  <c r="A84" i="5"/>
  <c r="A88" i="5"/>
  <c r="A92" i="5"/>
  <c r="A96" i="5"/>
  <c r="A100" i="5"/>
  <c r="A111" i="5"/>
  <c r="A127" i="5"/>
  <c r="A143" i="5"/>
  <c r="A159" i="5"/>
  <c r="A107" i="5"/>
  <c r="A123" i="5"/>
  <c r="A139" i="5"/>
  <c r="A155" i="5"/>
  <c r="A110" i="4"/>
  <c r="A100" i="4"/>
  <c r="A108" i="4"/>
  <c r="A116" i="4"/>
  <c r="A102" i="4"/>
  <c r="A98" i="4"/>
  <c r="A106" i="4"/>
  <c r="A114" i="4"/>
  <c r="A94" i="4"/>
  <c r="A81" i="4"/>
  <c r="A96" i="4"/>
  <c r="A104" i="4"/>
  <c r="A112" i="4"/>
  <c r="A112" i="3"/>
  <c r="A128" i="3"/>
  <c r="A110" i="3"/>
  <c r="A120" i="3"/>
  <c r="A118" i="3"/>
  <c r="A126" i="3"/>
  <c r="A108" i="3"/>
  <c r="A116" i="3"/>
  <c r="A124" i="3"/>
  <c r="A85" i="3"/>
  <c r="A93" i="3"/>
  <c r="A101" i="3"/>
  <c r="A106" i="3"/>
  <c r="A109" i="3"/>
  <c r="A114" i="3"/>
  <c r="A117" i="3"/>
  <c r="A122" i="3"/>
  <c r="A125" i="3"/>
  <c r="A130" i="3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3" i="2"/>
  <c r="C156" i="2"/>
  <c r="C157" i="2"/>
  <c r="C158" i="2"/>
  <c r="C159" i="2"/>
  <c r="C160" i="2"/>
  <c r="C161" i="2"/>
  <c r="C162" i="2"/>
  <c r="C163" i="2"/>
  <c r="C164" i="2"/>
  <c r="C153" i="2"/>
  <c r="C154" i="2"/>
  <c r="C155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C2" i="2"/>
  <c r="A2" i="2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L3" i="22"/>
  <c r="M4" i="22"/>
  <c r="N5" i="22"/>
  <c r="O6" i="22"/>
  <c r="P7" i="22"/>
  <c r="Q8" i="22"/>
  <c r="R9" i="22"/>
  <c r="D11" i="22"/>
  <c r="E12" i="22"/>
  <c r="F13" i="22"/>
  <c r="G14" i="22"/>
  <c r="H15" i="22"/>
  <c r="I16" i="22"/>
  <c r="J17" i="22"/>
  <c r="K18" i="22"/>
  <c r="L19" i="22"/>
  <c r="M20" i="22"/>
  <c r="N21" i="22"/>
  <c r="O22" i="22"/>
  <c r="P23" i="22"/>
  <c r="Q24" i="22"/>
  <c r="R25" i="22"/>
  <c r="D27" i="22"/>
  <c r="E28" i="22"/>
  <c r="F29" i="22"/>
  <c r="G30" i="22"/>
  <c r="H31" i="22"/>
  <c r="M3" i="22"/>
  <c r="N4" i="22"/>
  <c r="O5" i="22"/>
  <c r="P6" i="22"/>
  <c r="Q7" i="22"/>
  <c r="R8" i="22"/>
  <c r="D10" i="22"/>
  <c r="E11" i="22"/>
  <c r="F12" i="22"/>
  <c r="G13" i="22"/>
  <c r="H14" i="22"/>
  <c r="I15" i="22"/>
  <c r="J16" i="22"/>
  <c r="K17" i="22"/>
  <c r="L18" i="22"/>
  <c r="M19" i="22"/>
  <c r="N20" i="22"/>
  <c r="O21" i="22"/>
  <c r="P22" i="22"/>
  <c r="Q23" i="22"/>
  <c r="R24" i="22"/>
  <c r="D26" i="22"/>
  <c r="E27" i="22"/>
  <c r="F28" i="22"/>
  <c r="G29" i="22"/>
  <c r="H30" i="22"/>
  <c r="I31" i="22"/>
  <c r="N3" i="22"/>
  <c r="O4" i="22"/>
  <c r="P5" i="22"/>
  <c r="Q6" i="22"/>
  <c r="R7" i="22"/>
  <c r="D9" i="22"/>
  <c r="E10" i="22"/>
  <c r="F11" i="22"/>
  <c r="G12" i="22"/>
  <c r="H13" i="22"/>
  <c r="I14" i="22"/>
  <c r="J15" i="22"/>
  <c r="K16" i="22"/>
  <c r="L17" i="22"/>
  <c r="M18" i="22"/>
  <c r="N19" i="22"/>
  <c r="O20" i="22"/>
  <c r="P21" i="22"/>
  <c r="Q22" i="22"/>
  <c r="R23" i="22"/>
  <c r="D25" i="22"/>
  <c r="E26" i="22"/>
  <c r="F27" i="22"/>
  <c r="G28" i="22"/>
  <c r="H29" i="22"/>
  <c r="I30" i="22"/>
  <c r="J31" i="22"/>
  <c r="K32" i="22"/>
  <c r="L33" i="22"/>
  <c r="M34" i="22"/>
  <c r="N35" i="22"/>
  <c r="O36" i="22"/>
  <c r="J6" i="22"/>
  <c r="N10" i="22"/>
  <c r="R14" i="22"/>
  <c r="G19" i="22"/>
  <c r="K23" i="22"/>
  <c r="O27" i="22"/>
  <c r="P31" i="22"/>
  <c r="G33" i="22"/>
  <c r="N34" i="22"/>
  <c r="E36" i="22"/>
  <c r="I37" i="22"/>
  <c r="J38" i="22"/>
  <c r="K39" i="22"/>
  <c r="L40" i="22"/>
  <c r="M41" i="22"/>
  <c r="N42" i="22"/>
  <c r="O43" i="22"/>
  <c r="P44" i="22"/>
  <c r="Q45" i="22"/>
  <c r="R46" i="22"/>
  <c r="D48" i="22"/>
  <c r="E49" i="22"/>
  <c r="F50" i="22"/>
  <c r="G51" i="22"/>
  <c r="H52" i="22"/>
  <c r="I53" i="22"/>
  <c r="J54" i="22"/>
  <c r="K55" i="22"/>
  <c r="L56" i="22"/>
  <c r="M57" i="22"/>
  <c r="N58" i="22"/>
  <c r="K3" i="22"/>
  <c r="O7" i="22"/>
  <c r="D12" i="22"/>
  <c r="H16" i="22"/>
  <c r="L20" i="22"/>
  <c r="P24" i="22"/>
  <c r="E29" i="22"/>
  <c r="H32" i="22"/>
  <c r="N33" i="22"/>
  <c r="E35" i="22"/>
  <c r="P3" i="22"/>
  <c r="Q4" i="22"/>
  <c r="R5" i="22"/>
  <c r="D7" i="22"/>
  <c r="E8" i="22"/>
  <c r="F9" i="22"/>
  <c r="G10" i="22"/>
  <c r="H11" i="22"/>
  <c r="I12" i="22"/>
  <c r="J13" i="22"/>
  <c r="K14" i="22"/>
  <c r="L15" i="22"/>
  <c r="M16" i="22"/>
  <c r="N17" i="22"/>
  <c r="O18" i="22"/>
  <c r="P19" i="22"/>
  <c r="Q20" i="22"/>
  <c r="R21" i="22"/>
  <c r="D23" i="22"/>
  <c r="E24" i="22"/>
  <c r="F25" i="22"/>
  <c r="G26" i="22"/>
  <c r="H27" i="22"/>
  <c r="I28" i="22"/>
  <c r="J29" i="22"/>
  <c r="K30" i="22"/>
  <c r="L31" i="22"/>
  <c r="Q3" i="22"/>
  <c r="R4" i="22"/>
  <c r="D6" i="22"/>
  <c r="E7" i="22"/>
  <c r="F8" i="22"/>
  <c r="G9" i="22"/>
  <c r="H10" i="22"/>
  <c r="I11" i="22"/>
  <c r="J12" i="22"/>
  <c r="K13" i="22"/>
  <c r="L14" i="22"/>
  <c r="M15" i="22"/>
  <c r="N16" i="22"/>
  <c r="O17" i="22"/>
  <c r="P18" i="22"/>
  <c r="Q19" i="22"/>
  <c r="R20" i="22"/>
  <c r="D22" i="22"/>
  <c r="E23" i="22"/>
  <c r="F24" i="22"/>
  <c r="G25" i="22"/>
  <c r="H26" i="22"/>
  <c r="I27" i="22"/>
  <c r="J28" i="22"/>
  <c r="K29" i="22"/>
  <c r="L30" i="22"/>
  <c r="M31" i="22"/>
  <c r="R3" i="22"/>
  <c r="D5" i="22"/>
  <c r="E6" i="22"/>
  <c r="F7" i="22"/>
  <c r="G8" i="22"/>
  <c r="H9" i="22"/>
  <c r="I10" i="22"/>
  <c r="J11" i="22"/>
  <c r="K12" i="22"/>
  <c r="L13" i="22"/>
  <c r="M14" i="22"/>
  <c r="N15" i="22"/>
  <c r="O16" i="22"/>
  <c r="P17" i="22"/>
  <c r="Q18" i="22"/>
  <c r="R19" i="22"/>
  <c r="D21" i="22"/>
  <c r="E22" i="22"/>
  <c r="F23" i="22"/>
  <c r="G24" i="22"/>
  <c r="H25" i="22"/>
  <c r="I26" i="22"/>
  <c r="J27" i="22"/>
  <c r="K28" i="22"/>
  <c r="L29" i="22"/>
  <c r="M30" i="22"/>
  <c r="N31" i="22"/>
  <c r="O32" i="22"/>
  <c r="P33" i="22"/>
  <c r="Q34" i="22"/>
  <c r="R35" i="22"/>
  <c r="G3" i="22"/>
  <c r="K7" i="22"/>
  <c r="O11" i="22"/>
  <c r="D16" i="22"/>
  <c r="H20" i="22"/>
  <c r="L24" i="22"/>
  <c r="P28" i="22"/>
  <c r="F32" i="22"/>
  <c r="M33" i="22"/>
  <c r="D35" i="22"/>
  <c r="J36" i="22"/>
  <c r="M37" i="22"/>
  <c r="N38" i="22"/>
  <c r="O39" i="22"/>
  <c r="P40" i="22"/>
  <c r="Q41" i="22"/>
  <c r="R42" i="22"/>
  <c r="D44" i="22"/>
  <c r="E45" i="22"/>
  <c r="F46" i="22"/>
  <c r="G47" i="22"/>
  <c r="H48" i="22"/>
  <c r="I49" i="22"/>
  <c r="J50" i="22"/>
  <c r="K51" i="22"/>
  <c r="L52" i="22"/>
  <c r="M53" i="22"/>
  <c r="N54" i="22"/>
  <c r="O55" i="22"/>
  <c r="P56" i="22"/>
  <c r="Q57" i="22"/>
  <c r="R58" i="22"/>
  <c r="L4" i="22"/>
  <c r="P8" i="22"/>
  <c r="E13" i="22"/>
  <c r="I17" i="22"/>
  <c r="M21" i="22"/>
  <c r="Q25" i="22"/>
  <c r="F30" i="22"/>
  <c r="M32" i="22"/>
  <c r="D34" i="22"/>
  <c r="K35" i="22"/>
  <c r="D3" i="22"/>
  <c r="F5" i="22"/>
  <c r="H7" i="22"/>
  <c r="J9" i="22"/>
  <c r="L11" i="22"/>
  <c r="N13" i="22"/>
  <c r="P15" i="22"/>
  <c r="R17" i="22"/>
  <c r="E20" i="22"/>
  <c r="G22" i="22"/>
  <c r="I24" i="22"/>
  <c r="K26" i="22"/>
  <c r="M28" i="22"/>
  <c r="O30" i="22"/>
  <c r="F4" i="22"/>
  <c r="H6" i="22"/>
  <c r="J8" i="22"/>
  <c r="L10" i="22"/>
  <c r="N12" i="22"/>
  <c r="P14" i="22"/>
  <c r="R16" i="22"/>
  <c r="E19" i="22"/>
  <c r="G21" i="22"/>
  <c r="I23" i="22"/>
  <c r="K25" i="22"/>
  <c r="M27" i="22"/>
  <c r="O29" i="22"/>
  <c r="F3" i="22"/>
  <c r="H5" i="22"/>
  <c r="J7" i="22"/>
  <c r="L9" i="22"/>
  <c r="N11" i="22"/>
  <c r="P13" i="22"/>
  <c r="R15" i="22"/>
  <c r="E18" i="22"/>
  <c r="G20" i="22"/>
  <c r="I22" i="22"/>
  <c r="K24" i="22"/>
  <c r="M26" i="22"/>
  <c r="O28" i="22"/>
  <c r="Q30" i="22"/>
  <c r="D33" i="22"/>
  <c r="F35" i="22"/>
  <c r="H4" i="22"/>
  <c r="P12" i="22"/>
  <c r="I21" i="22"/>
  <c r="Q29" i="22"/>
  <c r="R33" i="22"/>
  <c r="P36" i="22"/>
  <c r="R38" i="22"/>
  <c r="E41" i="22"/>
  <c r="G43" i="22"/>
  <c r="I45" i="22"/>
  <c r="K47" i="22"/>
  <c r="M49" i="22"/>
  <c r="O51" i="22"/>
  <c r="Q53" i="22"/>
  <c r="D56" i="22"/>
  <c r="F58" i="22"/>
  <c r="M5" i="22"/>
  <c r="F14" i="22"/>
  <c r="N22" i="22"/>
  <c r="G31" i="22"/>
  <c r="J34" i="22"/>
  <c r="L36" i="22"/>
  <c r="N37" i="22"/>
  <c r="O38" i="22"/>
  <c r="P39" i="22"/>
  <c r="Q40" i="22"/>
  <c r="R41" i="22"/>
  <c r="D43" i="22"/>
  <c r="E44" i="22"/>
  <c r="F45" i="22"/>
  <c r="G46" i="22"/>
  <c r="H47" i="22"/>
  <c r="I48" i="22"/>
  <c r="J49" i="22"/>
  <c r="K50" i="22"/>
  <c r="L51" i="22"/>
  <c r="M52" i="22"/>
  <c r="N53" i="22"/>
  <c r="O54" i="22"/>
  <c r="P55" i="22"/>
  <c r="Q56" i="22"/>
  <c r="R57" i="22"/>
  <c r="D59" i="22"/>
  <c r="P4" i="22"/>
  <c r="E9" i="22"/>
  <c r="I13" i="22"/>
  <c r="M17" i="22"/>
  <c r="Q21" i="22"/>
  <c r="F26" i="22"/>
  <c r="J30" i="22"/>
  <c r="N32" i="22"/>
  <c r="F34" i="22"/>
  <c r="L35" i="22"/>
  <c r="R36" i="22"/>
  <c r="D38" i="22"/>
  <c r="E39" i="22"/>
  <c r="F40" i="22"/>
  <c r="G41" i="22"/>
  <c r="H42" i="22"/>
  <c r="I43" i="22"/>
  <c r="J44" i="22"/>
  <c r="K45" i="22"/>
  <c r="L46" i="22"/>
  <c r="M47" i="22"/>
  <c r="N48" i="22"/>
  <c r="O49" i="22"/>
  <c r="P50" i="22"/>
  <c r="Q51" i="22"/>
  <c r="R52" i="22"/>
  <c r="D54" i="22"/>
  <c r="E55" i="22"/>
  <c r="F56" i="22"/>
  <c r="G57" i="22"/>
  <c r="H58" i="22"/>
  <c r="I59" i="22"/>
  <c r="D4" i="22"/>
  <c r="E21" i="22"/>
  <c r="Q33" i="22"/>
  <c r="Q38" i="22"/>
  <c r="F43" i="22"/>
  <c r="J47" i="22"/>
  <c r="N51" i="22"/>
  <c r="R55" i="22"/>
  <c r="P59" i="22"/>
  <c r="D61" i="22"/>
  <c r="E62" i="22"/>
  <c r="F63" i="22"/>
  <c r="G64" i="22"/>
  <c r="H65" i="22"/>
  <c r="I66" i="22"/>
  <c r="J67" i="22"/>
  <c r="K68" i="22"/>
  <c r="L69" i="22"/>
  <c r="M70" i="22"/>
  <c r="N71" i="22"/>
  <c r="O72" i="22"/>
  <c r="P73" i="22"/>
  <c r="Q74" i="22"/>
  <c r="R75" i="22"/>
  <c r="D77" i="22"/>
  <c r="E78" i="22"/>
  <c r="F79" i="22"/>
  <c r="G80" i="22"/>
  <c r="H81" i="22"/>
  <c r="I82" i="22"/>
  <c r="J83" i="22"/>
  <c r="K84" i="22"/>
  <c r="E5" i="22"/>
  <c r="F22" i="22"/>
  <c r="G34" i="22"/>
  <c r="F39" i="22"/>
  <c r="J43" i="22"/>
  <c r="N47" i="22"/>
  <c r="R51" i="22"/>
  <c r="G56" i="22"/>
  <c r="R59" i="22"/>
  <c r="E61" i="22"/>
  <c r="F62" i="22"/>
  <c r="G63" i="22"/>
  <c r="H64" i="22"/>
  <c r="I65" i="22"/>
  <c r="J66" i="22"/>
  <c r="K67" i="22"/>
  <c r="L68" i="22"/>
  <c r="M69" i="22"/>
  <c r="N70" i="22"/>
  <c r="O71" i="22"/>
  <c r="P72" i="22"/>
  <c r="Q73" i="22"/>
  <c r="R74" i="22"/>
  <c r="D76" i="22"/>
  <c r="E77" i="22"/>
  <c r="F78" i="22"/>
  <c r="G79" i="22"/>
  <c r="H80" i="22"/>
  <c r="I81" i="22"/>
  <c r="J82" i="22"/>
  <c r="K83" i="22"/>
  <c r="L84" i="22"/>
  <c r="J10" i="22"/>
  <c r="K27" i="22"/>
  <c r="D36" i="22"/>
  <c r="K40" i="22"/>
  <c r="O44" i="22"/>
  <c r="D49" i="22"/>
  <c r="H53" i="22"/>
  <c r="L57" i="22"/>
  <c r="I60" i="22"/>
  <c r="J61" i="22"/>
  <c r="K62" i="22"/>
  <c r="L63" i="22"/>
  <c r="M64" i="22"/>
  <c r="N65" i="22"/>
  <c r="O66" i="22"/>
  <c r="P67" i="22"/>
  <c r="Q68" i="22"/>
  <c r="R69" i="22"/>
  <c r="D71" i="22"/>
  <c r="E72" i="22"/>
  <c r="F73" i="22"/>
  <c r="G74" i="22"/>
  <c r="H75" i="22"/>
  <c r="I76" i="22"/>
  <c r="J77" i="22"/>
  <c r="K78" i="22"/>
  <c r="L79" i="22"/>
  <c r="M80" i="22"/>
  <c r="N81" i="22"/>
  <c r="O82" i="22"/>
  <c r="P83" i="22"/>
  <c r="Q84" i="22"/>
  <c r="R85" i="22"/>
  <c r="D87" i="22"/>
  <c r="E88" i="22"/>
  <c r="F89" i="22"/>
  <c r="G90" i="22"/>
  <c r="H91" i="22"/>
  <c r="I92" i="22"/>
  <c r="J93" i="22"/>
  <c r="K94" i="22"/>
  <c r="L95" i="22"/>
  <c r="M96" i="22"/>
  <c r="N39" i="22"/>
  <c r="O56" i="22"/>
  <c r="I63" i="22"/>
  <c r="M67" i="22"/>
  <c r="Q71" i="22"/>
  <c r="F76" i="22"/>
  <c r="J80" i="22"/>
  <c r="N84" i="22"/>
  <c r="L86" i="22"/>
  <c r="R87" i="22"/>
  <c r="I89" i="22"/>
  <c r="P90" i="22"/>
  <c r="G92" i="22"/>
  <c r="M93" i="22"/>
  <c r="E95" i="22"/>
  <c r="K96" i="22"/>
  <c r="M97" i="22"/>
  <c r="N98" i="22"/>
  <c r="O99" i="22"/>
  <c r="P100" i="22"/>
  <c r="Q101" i="22"/>
  <c r="R102" i="22"/>
  <c r="D104" i="22"/>
  <c r="E105" i="22"/>
  <c r="F106" i="22"/>
  <c r="G107" i="22"/>
  <c r="H108" i="22"/>
  <c r="I109" i="22"/>
  <c r="J110" i="22"/>
  <c r="K111" i="22"/>
  <c r="E4" i="22"/>
  <c r="K6" i="22"/>
  <c r="N9" i="22"/>
  <c r="M12" i="22"/>
  <c r="D15" i="22"/>
  <c r="G18" i="22"/>
  <c r="F21" i="22"/>
  <c r="L23" i="22"/>
  <c r="O26" i="22"/>
  <c r="N29" i="22"/>
  <c r="I3" i="22"/>
  <c r="L6" i="22"/>
  <c r="K9" i="22"/>
  <c r="Q11" i="22"/>
  <c r="E15" i="22"/>
  <c r="D18" i="22"/>
  <c r="J20" i="22"/>
  <c r="M23" i="22"/>
  <c r="L26" i="22"/>
  <c r="R28" i="22"/>
  <c r="J3" i="22"/>
  <c r="I6" i="22"/>
  <c r="O8" i="22"/>
  <c r="R11" i="22"/>
  <c r="Q14" i="22"/>
  <c r="H17" i="22"/>
  <c r="K20" i="22"/>
  <c r="J23" i="22"/>
  <c r="P25" i="22"/>
  <c r="D29" i="22"/>
  <c r="R31" i="22"/>
  <c r="I34" i="22"/>
  <c r="I5" i="22"/>
  <c r="E17" i="22"/>
  <c r="N26" i="22"/>
  <c r="H34" i="22"/>
  <c r="Q37" i="22"/>
  <c r="H40" i="22"/>
  <c r="K43" i="22"/>
  <c r="J46" i="22"/>
  <c r="P48" i="22"/>
  <c r="D52" i="22"/>
  <c r="R54" i="22"/>
  <c r="I57" i="22"/>
  <c r="N6" i="22"/>
  <c r="J18" i="22"/>
  <c r="D28" i="22"/>
  <c r="O34" i="22"/>
  <c r="F37" i="22"/>
  <c r="K38" i="22"/>
  <c r="E40" i="22"/>
  <c r="J41" i="22"/>
  <c r="O42" i="22"/>
  <c r="I44" i="22"/>
  <c r="N45" i="22"/>
  <c r="D47" i="22"/>
  <c r="M48" i="22"/>
  <c r="R49" i="22"/>
  <c r="H51" i="22"/>
  <c r="Q52" i="22"/>
  <c r="G54" i="22"/>
  <c r="L55" i="22"/>
  <c r="F57" i="22"/>
  <c r="K58" i="22"/>
  <c r="O3" i="22"/>
  <c r="F10" i="22"/>
  <c r="K15" i="22"/>
  <c r="P20" i="22"/>
  <c r="G27" i="22"/>
  <c r="D32" i="22"/>
  <c r="O33" i="22"/>
  <c r="Q35" i="22"/>
  <c r="K37" i="22"/>
  <c r="P38" i="22"/>
  <c r="J40" i="22"/>
  <c r="O41" i="22"/>
  <c r="E43" i="22"/>
  <c r="N44" i="22"/>
  <c r="D46" i="22"/>
  <c r="I47" i="22"/>
  <c r="R48" i="22"/>
  <c r="H50" i="22"/>
  <c r="M51" i="22"/>
  <c r="G53" i="22"/>
  <c r="L54" i="22"/>
  <c r="Q55" i="22"/>
  <c r="K57" i="22"/>
  <c r="P58" i="22"/>
  <c r="F60" i="22"/>
  <c r="I25" i="22"/>
  <c r="N36" i="22"/>
  <c r="E42" i="22"/>
  <c r="K48" i="22"/>
  <c r="P53" i="22"/>
  <c r="F59" i="22"/>
  <c r="H61" i="22"/>
  <c r="M62" i="22"/>
  <c r="R63" i="22"/>
  <c r="L65" i="22"/>
  <c r="Q66" i="22"/>
  <c r="G68" i="22"/>
  <c r="P69" i="22"/>
  <c r="F71" i="22"/>
  <c r="K72" i="22"/>
  <c r="E74" i="22"/>
  <c r="J75" i="22"/>
  <c r="O76" i="22"/>
  <c r="I78" i="22"/>
  <c r="N79" i="22"/>
  <c r="D81" i="22"/>
  <c r="M82" i="22"/>
  <c r="R83" i="22"/>
  <c r="H85" i="22"/>
  <c r="J26" i="22"/>
  <c r="D37" i="22"/>
  <c r="I42" i="22"/>
  <c r="O48" i="22"/>
  <c r="E54" i="22"/>
  <c r="J59" i="22"/>
  <c r="I61" i="22"/>
  <c r="N62" i="22"/>
  <c r="D64" i="22"/>
  <c r="M65" i="22"/>
  <c r="R66" i="22"/>
  <c r="H68" i="22"/>
  <c r="Q69" i="22"/>
  <c r="G71" i="22"/>
  <c r="L72" i="22"/>
  <c r="F74" i="22"/>
  <c r="K75" i="22"/>
  <c r="P76" i="22"/>
  <c r="J78" i="22"/>
  <c r="O79" i="22"/>
  <c r="E81" i="22"/>
  <c r="N82" i="22"/>
  <c r="D84" i="22"/>
  <c r="F6" i="22"/>
  <c r="O31" i="22"/>
  <c r="I38" i="22"/>
  <c r="N43" i="22"/>
  <c r="E50" i="22"/>
  <c r="J55" i="22"/>
  <c r="D60" i="22"/>
  <c r="N61" i="22"/>
  <c r="D63" i="22"/>
  <c r="I64" i="22"/>
  <c r="R65" i="22"/>
  <c r="H67" i="22"/>
  <c r="M68" i="22"/>
  <c r="G70" i="22"/>
  <c r="L71" i="22"/>
  <c r="Q72" i="22"/>
  <c r="K74" i="22"/>
  <c r="P75" i="22"/>
  <c r="F77" i="22"/>
  <c r="O78" i="22"/>
  <c r="E80" i="22"/>
  <c r="J81" i="22"/>
  <c r="D83" i="22"/>
  <c r="I84" i="22"/>
  <c r="N85" i="22"/>
  <c r="H87" i="22"/>
  <c r="M88" i="22"/>
  <c r="R89" i="22"/>
  <c r="L91" i="22"/>
  <c r="Q92" i="22"/>
  <c r="G94" i="22"/>
  <c r="P95" i="22"/>
  <c r="H24" i="22"/>
  <c r="K52" i="22"/>
  <c r="J64" i="22"/>
  <c r="O69" i="22"/>
  <c r="E75" i="22"/>
  <c r="K81" i="22"/>
  <c r="P85" i="22"/>
  <c r="M87" i="22"/>
  <c r="O89" i="22"/>
  <c r="K91" i="22"/>
  <c r="H93" i="22"/>
  <c r="J95" i="22"/>
  <c r="E97" i="22"/>
  <c r="J98" i="22"/>
  <c r="D100" i="22"/>
  <c r="I101" i="22"/>
  <c r="N102" i="22"/>
  <c r="H104" i="22"/>
  <c r="M105" i="22"/>
  <c r="R106" i="22"/>
  <c r="L108" i="22"/>
  <c r="Q109" i="22"/>
  <c r="G111" i="22"/>
  <c r="L112" i="22"/>
  <c r="M113" i="22"/>
  <c r="N114" i="22"/>
  <c r="O115" i="22"/>
  <c r="P116" i="22"/>
  <c r="Q117" i="22"/>
  <c r="R118" i="22"/>
  <c r="D120" i="22"/>
  <c r="E121" i="22"/>
  <c r="F122" i="22"/>
  <c r="G123" i="22"/>
  <c r="H124" i="22"/>
  <c r="I125" i="22"/>
  <c r="J126" i="22"/>
  <c r="K127" i="22"/>
  <c r="L128" i="22"/>
  <c r="M129" i="22"/>
  <c r="N130" i="22"/>
  <c r="O131" i="22"/>
  <c r="P132" i="22"/>
  <c r="Q133" i="22"/>
  <c r="R134" i="22"/>
  <c r="D136" i="22"/>
  <c r="E137" i="22"/>
  <c r="F138" i="22"/>
  <c r="G139" i="22"/>
  <c r="H140" i="22"/>
  <c r="I141" i="22"/>
  <c r="J142" i="22"/>
  <c r="K143" i="22"/>
  <c r="L144" i="22"/>
  <c r="M145" i="22"/>
  <c r="N146" i="22"/>
  <c r="K11" i="22"/>
  <c r="D45" i="22"/>
  <c r="J60" i="22"/>
  <c r="N64" i="22"/>
  <c r="R68" i="22"/>
  <c r="G73" i="22"/>
  <c r="K77" i="22"/>
  <c r="O81" i="22"/>
  <c r="L85" i="22"/>
  <c r="R86" i="22"/>
  <c r="J88" i="22"/>
  <c r="P89" i="22"/>
  <c r="G91" i="22"/>
  <c r="N92" i="22"/>
  <c r="E94" i="22"/>
  <c r="K95" i="22"/>
  <c r="Q96" i="22"/>
  <c r="R97" i="22"/>
  <c r="D99" i="22"/>
  <c r="E100" i="22"/>
  <c r="F101" i="22"/>
  <c r="G102" i="22"/>
  <c r="H103" i="22"/>
  <c r="I104" i="22"/>
  <c r="J105" i="22"/>
  <c r="K106" i="22"/>
  <c r="L107" i="22"/>
  <c r="M108" i="22"/>
  <c r="N109" i="22"/>
  <c r="O110" i="22"/>
  <c r="P111" i="22"/>
  <c r="Q112" i="22"/>
  <c r="R113" i="22"/>
  <c r="D115" i="22"/>
  <c r="E116" i="22"/>
  <c r="F117" i="22"/>
  <c r="G118" i="22"/>
  <c r="H119" i="22"/>
  <c r="I120" i="22"/>
  <c r="J121" i="22"/>
  <c r="K122" i="22"/>
  <c r="L123" i="22"/>
  <c r="M124" i="22"/>
  <c r="N125" i="22"/>
  <c r="O126" i="22"/>
  <c r="P127" i="22"/>
  <c r="Q128" i="22"/>
  <c r="R129" i="22"/>
  <c r="D131" i="22"/>
  <c r="E132" i="22"/>
  <c r="F133" i="22"/>
  <c r="G134" i="22"/>
  <c r="H135" i="22"/>
  <c r="I136" i="22"/>
  <c r="J137" i="22"/>
  <c r="K138" i="22"/>
  <c r="L139" i="22"/>
  <c r="M140" i="22"/>
  <c r="N141" i="22"/>
  <c r="O142" i="22"/>
  <c r="P143" i="22"/>
  <c r="Q144" i="22"/>
  <c r="P41" i="22"/>
  <c r="Q58" i="22"/>
  <c r="Q63" i="22"/>
  <c r="F68" i="22"/>
  <c r="J72" i="22"/>
  <c r="N76" i="22"/>
  <c r="R80" i="22"/>
  <c r="G85" i="22"/>
  <c r="N86" i="22"/>
  <c r="F88" i="22"/>
  <c r="L89" i="22"/>
  <c r="R90" i="22"/>
  <c r="J92" i="22"/>
  <c r="P93" i="22"/>
  <c r="G95" i="22"/>
  <c r="N96" i="22"/>
  <c r="O97" i="22"/>
  <c r="P98" i="22"/>
  <c r="Q99" i="22"/>
  <c r="R100" i="22"/>
  <c r="D102" i="22"/>
  <c r="E103" i="22"/>
  <c r="F104" i="22"/>
  <c r="G105" i="22"/>
  <c r="H106" i="22"/>
  <c r="I107" i="22"/>
  <c r="J108" i="22"/>
  <c r="K109" i="22"/>
  <c r="L110" i="22"/>
  <c r="M111" i="22"/>
  <c r="N112" i="22"/>
  <c r="O113" i="22"/>
  <c r="P114" i="22"/>
  <c r="Q115" i="22"/>
  <c r="R116" i="22"/>
  <c r="D118" i="22"/>
  <c r="E119" i="22"/>
  <c r="F120" i="22"/>
  <c r="G121" i="22"/>
  <c r="H122" i="22"/>
  <c r="I123" i="22"/>
  <c r="J124" i="22"/>
  <c r="K125" i="22"/>
  <c r="L126" i="22"/>
  <c r="M127" i="22"/>
  <c r="N128" i="22"/>
  <c r="O129" i="22"/>
  <c r="P130" i="22"/>
  <c r="Q131" i="22"/>
  <c r="R132" i="22"/>
  <c r="D134" i="22"/>
  <c r="E135" i="22"/>
  <c r="F136" i="22"/>
  <c r="G137" i="22"/>
  <c r="H138" i="22"/>
  <c r="I139" i="22"/>
  <c r="J140" i="22"/>
  <c r="K141" i="22"/>
  <c r="L142" i="22"/>
  <c r="M143" i="22"/>
  <c r="N144" i="22"/>
  <c r="R60" i="22"/>
  <c r="D78" i="22"/>
  <c r="L88" i="22"/>
  <c r="H94" i="22"/>
  <c r="F99" i="22"/>
  <c r="J103" i="22"/>
  <c r="N107" i="22"/>
  <c r="R111" i="22"/>
  <c r="G116" i="22"/>
  <c r="K120" i="22"/>
  <c r="O124" i="22"/>
  <c r="D129" i="22"/>
  <c r="H133" i="22"/>
  <c r="L137" i="22"/>
  <c r="P141" i="22"/>
  <c r="J145" i="22"/>
  <c r="P146" i="22"/>
  <c r="E148" i="22"/>
  <c r="F149" i="22"/>
  <c r="G150" i="22"/>
  <c r="H151" i="22"/>
  <c r="I152" i="22"/>
  <c r="J153" i="22"/>
  <c r="K154" i="22"/>
  <c r="L155" i="22"/>
  <c r="M156" i="22"/>
  <c r="N157" i="22"/>
  <c r="O158" i="22"/>
  <c r="P159" i="22"/>
  <c r="Q160" i="22"/>
  <c r="R161" i="22"/>
  <c r="D163" i="22"/>
  <c r="E164" i="22"/>
  <c r="F64" i="22"/>
  <c r="E91" i="22"/>
  <c r="H105" i="22"/>
  <c r="E118" i="22"/>
  <c r="P129" i="22"/>
  <c r="N143" i="22"/>
  <c r="L148" i="22"/>
  <c r="O151" i="22"/>
  <c r="J154" i="22"/>
  <c r="Q157" i="22"/>
  <c r="E161" i="22"/>
  <c r="H164" i="22"/>
  <c r="H66" i="22"/>
  <c r="I83" i="22"/>
  <c r="I90" i="22"/>
  <c r="D96" i="22"/>
  <c r="K100" i="22"/>
  <c r="O104" i="22"/>
  <c r="D109" i="22"/>
  <c r="H113" i="22"/>
  <c r="L117" i="22"/>
  <c r="P121" i="22"/>
  <c r="E126" i="22"/>
  <c r="I130" i="22"/>
  <c r="M134" i="22"/>
  <c r="Q138" i="22"/>
  <c r="F143" i="22"/>
  <c r="P145" i="22"/>
  <c r="H147" i="22"/>
  <c r="J148" i="22"/>
  <c r="K149" i="22"/>
  <c r="L150" i="22"/>
  <c r="I4" i="22"/>
  <c r="L7" i="22"/>
  <c r="K10" i="22"/>
  <c r="Q12" i="22"/>
  <c r="E16" i="22"/>
  <c r="D19" i="22"/>
  <c r="J21" i="22"/>
  <c r="M24" i="22"/>
  <c r="L27" i="22"/>
  <c r="R29" i="22"/>
  <c r="J4" i="22"/>
  <c r="I7" i="22"/>
  <c r="O9" i="22"/>
  <c r="R12" i="22"/>
  <c r="Q15" i="22"/>
  <c r="H18" i="22"/>
  <c r="K21" i="22"/>
  <c r="J24" i="22"/>
  <c r="P26" i="22"/>
  <c r="D30" i="22"/>
  <c r="G4" i="22"/>
  <c r="M6" i="22"/>
  <c r="P9" i="22"/>
  <c r="O12" i="22"/>
  <c r="F15" i="22"/>
  <c r="I18" i="22"/>
  <c r="H21" i="22"/>
  <c r="N23" i="22"/>
  <c r="Q26" i="22"/>
  <c r="P29" i="22"/>
  <c r="G32" i="22"/>
  <c r="J35" i="22"/>
  <c r="L8" i="22"/>
  <c r="F18" i="22"/>
  <c r="R30" i="22"/>
  <c r="I35" i="22"/>
  <c r="F38" i="22"/>
  <c r="I41" i="22"/>
  <c r="H44" i="22"/>
  <c r="N46" i="22"/>
  <c r="Q49" i="22"/>
  <c r="P52" i="22"/>
  <c r="G55" i="22"/>
  <c r="J58" i="22"/>
  <c r="Q9" i="22"/>
  <c r="K19" i="22"/>
  <c r="Q31" i="22"/>
  <c r="P35" i="22"/>
  <c r="J37" i="22"/>
  <c r="D39" i="22"/>
  <c r="I40" i="22"/>
  <c r="N41" i="22"/>
  <c r="H43" i="22"/>
  <c r="M44" i="22"/>
  <c r="R45" i="22"/>
  <c r="L47" i="22"/>
  <c r="Q48" i="22"/>
  <c r="G50" i="22"/>
  <c r="P51" i="22"/>
  <c r="F53" i="22"/>
  <c r="K54" i="22"/>
  <c r="E56" i="22"/>
  <c r="J57" i="22"/>
  <c r="O58" i="22"/>
  <c r="Q5" i="22"/>
  <c r="G11" i="22"/>
  <c r="L16" i="22"/>
  <c r="R22" i="22"/>
  <c r="H28" i="22"/>
  <c r="I32" i="22"/>
  <c r="K34" i="22"/>
  <c r="H36" i="22"/>
  <c r="O37" i="22"/>
  <c r="I39" i="22"/>
  <c r="N40" i="22"/>
  <c r="D42" i="22"/>
  <c r="M43" i="22"/>
  <c r="R44" i="22"/>
  <c r="H46" i="22"/>
  <c r="Q47" i="22"/>
  <c r="G49" i="22"/>
  <c r="L50" i="22"/>
  <c r="F52" i="22"/>
  <c r="K53" i="22"/>
  <c r="P54" i="22"/>
  <c r="J56" i="22"/>
  <c r="O57" i="22"/>
  <c r="E59" i="22"/>
  <c r="H8" i="22"/>
  <c r="M29" i="22"/>
  <c r="P37" i="22"/>
  <c r="G44" i="22"/>
  <c r="L49" i="22"/>
  <c r="Q54" i="22"/>
  <c r="G60" i="22"/>
  <c r="L61" i="22"/>
  <c r="Q62" i="22"/>
  <c r="K64" i="22"/>
  <c r="P65" i="22"/>
  <c r="F67" i="22"/>
  <c r="O68" i="22"/>
  <c r="E70" i="22"/>
  <c r="J71" i="22"/>
  <c r="D73" i="22"/>
  <c r="I74" i="22"/>
  <c r="N75" i="22"/>
  <c r="H77" i="22"/>
  <c r="M78" i="22"/>
  <c r="R79" i="22"/>
  <c r="L81" i="22"/>
  <c r="Q82" i="22"/>
  <c r="G84" i="22"/>
  <c r="I9" i="22"/>
  <c r="N30" i="22"/>
  <c r="E38" i="22"/>
  <c r="K44" i="22"/>
  <c r="P49" i="22"/>
  <c r="F55" i="22"/>
  <c r="H60" i="22"/>
  <c r="M61" i="22"/>
  <c r="R62" i="22"/>
  <c r="L64" i="22"/>
  <c r="Q65" i="22"/>
  <c r="G67" i="22"/>
  <c r="P68" i="22"/>
  <c r="F70" i="22"/>
  <c r="K71" i="22"/>
  <c r="I8" i="22"/>
  <c r="R13" i="22"/>
  <c r="H19" i="22"/>
  <c r="J25" i="22"/>
  <c r="D31" i="22"/>
  <c r="M7" i="22"/>
  <c r="O13" i="22"/>
  <c r="I19" i="22"/>
  <c r="N24" i="22"/>
  <c r="P30" i="22"/>
  <c r="N7" i="22"/>
  <c r="D13" i="22"/>
  <c r="F19" i="22"/>
  <c r="O24" i="22"/>
  <c r="E30" i="22"/>
  <c r="G36" i="22"/>
  <c r="J22" i="22"/>
  <c r="O35" i="22"/>
  <c r="F42" i="22"/>
  <c r="O47" i="22"/>
  <c r="E53" i="22"/>
  <c r="G59" i="22"/>
  <c r="O23" i="22"/>
  <c r="F36" i="22"/>
  <c r="H39" i="22"/>
  <c r="G42" i="22"/>
  <c r="Q44" i="22"/>
  <c r="P47" i="22"/>
  <c r="O50" i="22"/>
  <c r="J53" i="22"/>
  <c r="I56" i="22"/>
  <c r="H59" i="22"/>
  <c r="H12" i="22"/>
  <c r="D24" i="22"/>
  <c r="E33" i="22"/>
  <c r="M36" i="22"/>
  <c r="M39" i="22"/>
  <c r="L42" i="22"/>
  <c r="G45" i="22"/>
  <c r="F48" i="22"/>
  <c r="E51" i="22"/>
  <c r="O53" i="22"/>
  <c r="N56" i="22"/>
  <c r="M59" i="22"/>
  <c r="J32" i="22"/>
  <c r="H45" i="22"/>
  <c r="D57" i="22"/>
  <c r="P61" i="22"/>
  <c r="O64" i="22"/>
  <c r="N67" i="22"/>
  <c r="I70" i="22"/>
  <c r="H73" i="22"/>
  <c r="G76" i="22"/>
  <c r="Q78" i="22"/>
  <c r="P81" i="22"/>
  <c r="O84" i="22"/>
  <c r="P32" i="22"/>
  <c r="L45" i="22"/>
  <c r="H57" i="22"/>
  <c r="Q61" i="22"/>
  <c r="P64" i="22"/>
  <c r="O67" i="22"/>
  <c r="J70" i="22"/>
  <c r="E73" i="22"/>
  <c r="N74" i="22"/>
  <c r="L76" i="22"/>
  <c r="N78" i="22"/>
  <c r="L80" i="22"/>
  <c r="F82" i="22"/>
  <c r="H84" i="22"/>
  <c r="R18" i="22"/>
  <c r="H37" i="22"/>
  <c r="P45" i="22"/>
  <c r="G52" i="22"/>
  <c r="N59" i="22"/>
  <c r="R61" i="22"/>
  <c r="P63" i="22"/>
  <c r="J65" i="22"/>
  <c r="L67" i="22"/>
  <c r="J69" i="22"/>
  <c r="H71" i="22"/>
  <c r="J73" i="22"/>
  <c r="D75" i="22"/>
  <c r="Q76" i="22"/>
  <c r="D79" i="22"/>
  <c r="Q80" i="22"/>
  <c r="K82" i="22"/>
  <c r="M84" i="22"/>
  <c r="K86" i="22"/>
  <c r="I88" i="22"/>
  <c r="K90" i="22"/>
  <c r="E92" i="22"/>
  <c r="R93" i="22"/>
  <c r="E96" i="22"/>
  <c r="R43" i="22"/>
  <c r="H62" i="22"/>
  <c r="P70" i="22"/>
  <c r="H78" i="22"/>
  <c r="K85" i="22"/>
  <c r="H88" i="22"/>
  <c r="J90" i="22"/>
  <c r="R92" i="22"/>
  <c r="H3" i="22"/>
  <c r="M8" i="22"/>
  <c r="O14" i="22"/>
  <c r="I20" i="22"/>
  <c r="N25" i="22"/>
  <c r="E3" i="22"/>
  <c r="N8" i="22"/>
  <c r="D14" i="22"/>
  <c r="F20" i="22"/>
  <c r="O25" i="22"/>
  <c r="E31" i="22"/>
  <c r="K8" i="22"/>
  <c r="E14" i="22"/>
  <c r="J19" i="22"/>
  <c r="L25" i="22"/>
  <c r="F31" i="22"/>
  <c r="K36" i="22"/>
  <c r="M25" i="22"/>
  <c r="E37" i="22"/>
  <c r="J42" i="22"/>
  <c r="L48" i="22"/>
  <c r="F54" i="22"/>
  <c r="K59" i="22"/>
  <c r="R26" i="22"/>
  <c r="Q36" i="22"/>
  <c r="L39" i="22"/>
  <c r="K42" i="22"/>
  <c r="J45" i="22"/>
  <c r="E48" i="22"/>
  <c r="D51" i="22"/>
  <c r="R53" i="22"/>
  <c r="M56" i="22"/>
  <c r="L59" i="22"/>
  <c r="J14" i="22"/>
  <c r="E25" i="22"/>
  <c r="J33" i="22"/>
  <c r="G37" i="22"/>
  <c r="Q39" i="22"/>
  <c r="P42" i="22"/>
  <c r="O45" i="22"/>
  <c r="J48" i="22"/>
  <c r="I51" i="22"/>
  <c r="H54" i="22"/>
  <c r="R56" i="22"/>
  <c r="Q59" i="22"/>
  <c r="H35" i="22"/>
  <c r="I46" i="22"/>
  <c r="E58" i="22"/>
  <c r="I62" i="22"/>
  <c r="D65" i="22"/>
  <c r="R67" i="22"/>
  <c r="Q70" i="22"/>
  <c r="L73" i="22"/>
  <c r="K76" i="22"/>
  <c r="J79" i="22"/>
  <c r="E82" i="22"/>
  <c r="D85" i="22"/>
  <c r="M35" i="22"/>
  <c r="M46" i="22"/>
  <c r="I58" i="22"/>
  <c r="J62" i="22"/>
  <c r="E65" i="22"/>
  <c r="D68" i="22"/>
  <c r="R70" i="22"/>
  <c r="I73" i="22"/>
  <c r="G75" i="22"/>
  <c r="I77" i="22"/>
  <c r="R78" i="22"/>
  <c r="P80" i="22"/>
  <c r="R82" i="22"/>
  <c r="P84" i="22"/>
  <c r="G23" i="22"/>
  <c r="J39" i="22"/>
  <c r="Q46" i="22"/>
  <c r="I54" i="22"/>
  <c r="M60" i="22"/>
  <c r="G62" i="22"/>
  <c r="E64" i="22"/>
  <c r="G66" i="22"/>
  <c r="E68" i="22"/>
  <c r="N69" i="22"/>
  <c r="P71" i="22"/>
  <c r="N73" i="22"/>
  <c r="L75" i="22"/>
  <c r="N77" i="22"/>
  <c r="H79" i="22"/>
  <c r="F81" i="22"/>
  <c r="H83" i="22"/>
  <c r="F85" i="22"/>
  <c r="O86" i="22"/>
  <c r="Q88" i="22"/>
  <c r="O90" i="22"/>
  <c r="M92" i="22"/>
  <c r="O94" i="22"/>
  <c r="I96" i="22"/>
  <c r="G48" i="22"/>
  <c r="K65" i="22"/>
  <c r="R72" i="22"/>
  <c r="I79" i="22"/>
  <c r="F86" i="22"/>
  <c r="N88" i="22"/>
  <c r="F91" i="22"/>
  <c r="D94" i="22"/>
  <c r="F96" i="22"/>
  <c r="F98" i="22"/>
  <c r="H100" i="22"/>
  <c r="F102" i="22"/>
  <c r="O103" i="22"/>
  <c r="Q105" i="22"/>
  <c r="O107" i="22"/>
  <c r="M109" i="22"/>
  <c r="O111" i="22"/>
  <c r="E113" i="22"/>
  <c r="J114" i="22"/>
  <c r="D116" i="22"/>
  <c r="I117" i="22"/>
  <c r="N118" i="22"/>
  <c r="H120" i="22"/>
  <c r="M121" i="22"/>
  <c r="R122" i="22"/>
  <c r="L124" i="22"/>
  <c r="Q125" i="22"/>
  <c r="G127" i="22"/>
  <c r="P128" i="22"/>
  <c r="F130" i="22"/>
  <c r="K131" i="22"/>
  <c r="E133" i="22"/>
  <c r="J134" i="22"/>
  <c r="O135" i="22"/>
  <c r="I137" i="22"/>
  <c r="N138" i="22"/>
  <c r="D140" i="22"/>
  <c r="M141" i="22"/>
  <c r="R142" i="22"/>
  <c r="H144" i="22"/>
  <c r="Q145" i="22"/>
  <c r="G147" i="22"/>
  <c r="O40" i="22"/>
  <c r="K61" i="22"/>
  <c r="P66" i="22"/>
  <c r="F72" i="22"/>
  <c r="L78" i="22"/>
  <c r="Q83" i="22"/>
  <c r="M86" i="22"/>
  <c r="O88" i="22"/>
  <c r="L90" i="22"/>
  <c r="H92" i="22"/>
  <c r="J94" i="22"/>
  <c r="G96" i="22"/>
  <c r="N97" i="22"/>
  <c r="H99" i="22"/>
  <c r="M100" i="22"/>
  <c r="R101" i="22"/>
  <c r="L103" i="22"/>
  <c r="Q104" i="22"/>
  <c r="G106" i="22"/>
  <c r="P107" i="22"/>
  <c r="F109" i="22"/>
  <c r="K110" i="22"/>
  <c r="E112" i="22"/>
  <c r="J113" i="22"/>
  <c r="O114" i="22"/>
  <c r="I116" i="22"/>
  <c r="N117" i="22"/>
  <c r="D119" i="22"/>
  <c r="M120" i="22"/>
  <c r="R121" i="22"/>
  <c r="H123" i="22"/>
  <c r="Q124" i="22"/>
  <c r="G126" i="22"/>
  <c r="L127" i="22"/>
  <c r="F129" i="22"/>
  <c r="K130" i="22"/>
  <c r="P131" i="22"/>
  <c r="J133" i="22"/>
  <c r="O134" i="22"/>
  <c r="E136" i="22"/>
  <c r="N137" i="22"/>
  <c r="D139" i="22"/>
  <c r="I140" i="22"/>
  <c r="R141" i="22"/>
  <c r="H143" i="22"/>
  <c r="M144" i="22"/>
  <c r="E46" i="22"/>
  <c r="O61" i="22"/>
  <c r="E67" i="22"/>
  <c r="K73" i="22"/>
  <c r="P78" i="22"/>
  <c r="F84" i="22"/>
  <c r="E87" i="22"/>
  <c r="P88" i="22"/>
  <c r="M90" i="22"/>
  <c r="O92" i="22"/>
  <c r="L94" i="22"/>
  <c r="H96" i="22"/>
  <c r="D98" i="22"/>
  <c r="I99" i="22"/>
  <c r="N100" i="22"/>
  <c r="H102" i="22"/>
  <c r="M103" i="22"/>
  <c r="R104" i="22"/>
  <c r="L106" i="22"/>
  <c r="Q107" i="22"/>
  <c r="G109" i="22"/>
  <c r="P110" i="22"/>
  <c r="F112" i="22"/>
  <c r="K113" i="22"/>
  <c r="E115" i="22"/>
  <c r="J116" i="22"/>
  <c r="O117" i="22"/>
  <c r="I119" i="22"/>
  <c r="N120" i="22"/>
  <c r="D122" i="22"/>
  <c r="M123" i="22"/>
  <c r="R124" i="22"/>
  <c r="H126" i="22"/>
  <c r="Q127" i="22"/>
  <c r="G129" i="22"/>
  <c r="L130" i="22"/>
  <c r="F132" i="22"/>
  <c r="K133" i="22"/>
  <c r="P134" i="22"/>
  <c r="J136" i="22"/>
  <c r="O137" i="22"/>
  <c r="E139" i="22"/>
  <c r="N140" i="22"/>
  <c r="D142" i="22"/>
  <c r="I143" i="22"/>
  <c r="R144" i="22"/>
  <c r="K69" i="22"/>
  <c r="F87" i="22"/>
  <c r="N95" i="22"/>
  <c r="H101" i="22"/>
  <c r="M106" i="22"/>
  <c r="D113" i="22"/>
  <c r="I118" i="22"/>
  <c r="N123" i="22"/>
  <c r="E130" i="22"/>
  <c r="J135" i="22"/>
  <c r="O140" i="22"/>
  <c r="O145" i="22"/>
  <c r="L147" i="22"/>
  <c r="Q148" i="22"/>
  <c r="K150" i="22"/>
  <c r="P151" i="22"/>
  <c r="F153" i="22"/>
  <c r="O154" i="22"/>
  <c r="E156" i="22"/>
  <c r="J157" i="22"/>
  <c r="D159" i="22"/>
  <c r="I160" i="22"/>
  <c r="N161" i="22"/>
  <c r="H163" i="22"/>
  <c r="M164" i="22"/>
  <c r="P86" i="22"/>
  <c r="G6" i="22"/>
  <c r="F17" i="22"/>
  <c r="Q28" i="22"/>
  <c r="M11" i="22"/>
  <c r="L22" i="22"/>
  <c r="L5" i="22"/>
  <c r="D17" i="22"/>
  <c r="R27" i="22"/>
  <c r="Q13" i="22"/>
  <c r="D40" i="22"/>
  <c r="R50" i="22"/>
  <c r="G15" i="22"/>
  <c r="G38" i="22"/>
  <c r="P43" i="22"/>
  <c r="N49" i="22"/>
  <c r="H55" i="22"/>
  <c r="D8" i="22"/>
  <c r="K31" i="22"/>
  <c r="L38" i="22"/>
  <c r="F44" i="22"/>
  <c r="D50" i="22"/>
  <c r="M55" i="22"/>
  <c r="P16" i="22"/>
  <c r="O52" i="22"/>
  <c r="N63" i="22"/>
  <c r="H69" i="22"/>
  <c r="F75" i="22"/>
  <c r="O80" i="22"/>
  <c r="Q17" i="22"/>
  <c r="D53" i="22"/>
  <c r="O63" i="22"/>
  <c r="I69" i="22"/>
  <c r="J74" i="22"/>
  <c r="Q77" i="22"/>
  <c r="Q81" i="22"/>
  <c r="N14" i="22"/>
  <c r="M42" i="22"/>
  <c r="M58" i="22"/>
  <c r="H63" i="22"/>
  <c r="D67" i="22"/>
  <c r="O70" i="22"/>
  <c r="O74" i="22"/>
  <c r="G78" i="22"/>
  <c r="G82" i="22"/>
  <c r="G86" i="22"/>
  <c r="N89" i="22"/>
  <c r="N93" i="22"/>
  <c r="R34" i="22"/>
  <c r="N68" i="22"/>
  <c r="M83" i="22"/>
  <c r="E90" i="22"/>
  <c r="N94" i="22"/>
  <c r="Q97" i="22"/>
  <c r="L100" i="22"/>
  <c r="G103" i="22"/>
  <c r="I105" i="22"/>
  <c r="D108" i="22"/>
  <c r="N110" i="22"/>
  <c r="P112" i="22"/>
  <c r="R114" i="22"/>
  <c r="L116" i="22"/>
  <c r="J118" i="22"/>
  <c r="L120" i="22"/>
  <c r="J122" i="22"/>
  <c r="D124" i="22"/>
  <c r="F126" i="22"/>
  <c r="D128" i="22"/>
  <c r="Q129" i="22"/>
  <c r="D132" i="22"/>
  <c r="M133" i="22"/>
  <c r="K135" i="22"/>
  <c r="M137" i="22"/>
  <c r="K139" i="22"/>
  <c r="E141" i="22"/>
  <c r="G143" i="22"/>
  <c r="E145" i="22"/>
  <c r="R146" i="22"/>
  <c r="H49" i="22"/>
  <c r="M63" i="22"/>
  <c r="E71" i="22"/>
  <c r="M79" i="22"/>
  <c r="Q85" i="22"/>
  <c r="D88" i="22"/>
  <c r="Q90" i="22"/>
  <c r="I93" i="22"/>
  <c r="Q95" i="22"/>
  <c r="G98" i="22"/>
  <c r="P99" i="22"/>
  <c r="N101" i="22"/>
  <c r="P103" i="22"/>
  <c r="N105" i="22"/>
  <c r="H107" i="22"/>
  <c r="J109" i="22"/>
  <c r="H111" i="22"/>
  <c r="F113" i="22"/>
  <c r="H115" i="22"/>
  <c r="Q116" i="22"/>
  <c r="O118" i="22"/>
  <c r="Q120" i="22"/>
  <c r="O122" i="22"/>
  <c r="I124" i="22"/>
  <c r="K126" i="22"/>
  <c r="I128" i="22"/>
  <c r="G130" i="22"/>
  <c r="I132" i="22"/>
  <c r="R133" i="22"/>
  <c r="P135" i="22"/>
  <c r="R137" i="22"/>
  <c r="P139" i="22"/>
  <c r="J141" i="22"/>
  <c r="L143" i="22"/>
  <c r="E32" i="22"/>
  <c r="N60" i="22"/>
  <c r="G69" i="22"/>
  <c r="M75" i="22"/>
  <c r="E83" i="22"/>
  <c r="J87" i="22"/>
  <c r="Q89" i="22"/>
  <c r="D92" i="22"/>
  <c r="Q94" i="22"/>
  <c r="G97" i="22"/>
  <c r="E99" i="22"/>
  <c r="G101" i="22"/>
  <c r="P102" i="22"/>
  <c r="N104" i="22"/>
  <c r="P106" i="22"/>
  <c r="N108" i="22"/>
  <c r="H110" i="22"/>
  <c r="J112" i="22"/>
  <c r="H114" i="22"/>
  <c r="F116" i="22"/>
  <c r="H118" i="22"/>
  <c r="Q119" i="22"/>
  <c r="O121" i="22"/>
  <c r="Q123" i="22"/>
  <c r="O125" i="22"/>
  <c r="I127" i="22"/>
  <c r="K129" i="22"/>
  <c r="I131" i="22"/>
  <c r="G133" i="22"/>
  <c r="I135" i="22"/>
  <c r="R136" i="22"/>
  <c r="P138" i="22"/>
  <c r="R140" i="22"/>
  <c r="P142" i="22"/>
  <c r="J144" i="22"/>
  <c r="O73" i="22"/>
  <c r="J91" i="22"/>
  <c r="G100" i="22"/>
  <c r="O108" i="22"/>
  <c r="F115" i="22"/>
  <c r="M122" i="22"/>
  <c r="F131" i="22"/>
  <c r="M138" i="22"/>
  <c r="D145" i="22"/>
  <c r="P147" i="22"/>
  <c r="N149" i="22"/>
  <c r="L151" i="22"/>
  <c r="N153" i="22"/>
  <c r="H155" i="22"/>
  <c r="F157" i="22"/>
  <c r="H159" i="22"/>
  <c r="F161" i="22"/>
  <c r="O162" i="22"/>
  <c r="Q164" i="22"/>
  <c r="R99" i="22"/>
  <c r="P113" i="22"/>
  <c r="D133" i="22"/>
  <c r="O146" i="22"/>
  <c r="R150" i="22"/>
  <c r="G155" i="22"/>
  <c r="G159" i="22"/>
  <c r="G163" i="22"/>
  <c r="L70" i="22"/>
  <c r="K87" i="22"/>
  <c r="M94" i="22"/>
  <c r="L101" i="22"/>
  <c r="Q106" i="22"/>
  <c r="G112" i="22"/>
  <c r="M118" i="22"/>
  <c r="R123" i="22"/>
  <c r="H129" i="22"/>
  <c r="N135" i="22"/>
  <c r="D141" i="22"/>
  <c r="K145" i="22"/>
  <c r="M147" i="22"/>
  <c r="R148" i="22"/>
  <c r="H150" i="22"/>
  <c r="M151" i="22"/>
  <c r="N152" i="22"/>
  <c r="O153" i="22"/>
  <c r="P154" i="22"/>
  <c r="Q155" i="22"/>
  <c r="R156" i="22"/>
  <c r="D158" i="22"/>
  <c r="E159" i="22"/>
  <c r="F160" i="22"/>
  <c r="G161" i="22"/>
  <c r="H162" i="22"/>
  <c r="I163" i="22"/>
  <c r="J164" i="22"/>
  <c r="J68" i="22"/>
  <c r="I95" i="22"/>
  <c r="K108" i="22"/>
  <c r="G120" i="22"/>
  <c r="E134" i="22"/>
  <c r="H145" i="22"/>
  <c r="E149" i="22"/>
  <c r="D152" i="22"/>
  <c r="K155" i="22"/>
  <c r="N158" i="22"/>
  <c r="M161" i="22"/>
  <c r="P164" i="22"/>
  <c r="I67" i="22"/>
  <c r="J84" i="22"/>
  <c r="N90" i="22"/>
  <c r="J96" i="22"/>
  <c r="O100" i="22"/>
  <c r="D105" i="22"/>
  <c r="H109" i="22"/>
  <c r="L113" i="22"/>
  <c r="P117" i="22"/>
  <c r="E122" i="22"/>
  <c r="I126" i="22"/>
  <c r="M130" i="22"/>
  <c r="Q134" i="22"/>
  <c r="F139" i="22"/>
  <c r="J143" i="22"/>
  <c r="R145" i="22"/>
  <c r="I147" i="22"/>
  <c r="K148" i="22"/>
  <c r="L149" i="22"/>
  <c r="M150" i="22"/>
  <c r="N151" i="22"/>
  <c r="O152" i="22"/>
  <c r="P153" i="22"/>
  <c r="Q154" i="22"/>
  <c r="R155" i="22"/>
  <c r="D157" i="22"/>
  <c r="E158" i="22"/>
  <c r="F159" i="22"/>
  <c r="G160" i="22"/>
  <c r="H161" i="22"/>
  <c r="I162" i="22"/>
  <c r="J163" i="22"/>
  <c r="K164" i="22"/>
  <c r="M89" i="22"/>
  <c r="I106" i="22"/>
  <c r="F119" i="22"/>
  <c r="R131" i="22"/>
  <c r="O144" i="22"/>
  <c r="P148" i="22"/>
  <c r="L152" i="22"/>
  <c r="O155" i="22"/>
  <c r="R158" i="22"/>
  <c r="F162" i="22"/>
  <c r="R2" i="22"/>
  <c r="N2" i="22"/>
  <c r="J2" i="22"/>
  <c r="C7" i="22"/>
  <c r="C23" i="22"/>
  <c r="C39" i="22"/>
  <c r="C55" i="22"/>
  <c r="C71" i="22"/>
  <c r="C87" i="22"/>
  <c r="C103" i="22"/>
  <c r="C119" i="22"/>
  <c r="C135" i="22"/>
  <c r="C151" i="22"/>
  <c r="C6" i="22"/>
  <c r="C46" i="22"/>
  <c r="C94" i="22"/>
  <c r="C134" i="22"/>
  <c r="C8" i="22"/>
  <c r="C24" i="22"/>
  <c r="C40" i="22"/>
  <c r="C56" i="22"/>
  <c r="C72" i="22"/>
  <c r="C88" i="22"/>
  <c r="C104" i="22"/>
  <c r="C120" i="22"/>
  <c r="C136" i="22"/>
  <c r="C152" i="22"/>
  <c r="C10" i="22"/>
  <c r="C62" i="22"/>
  <c r="C110" i="22"/>
  <c r="C162" i="22"/>
  <c r="C17" i="22"/>
  <c r="C33" i="22"/>
  <c r="C49" i="22"/>
  <c r="C65" i="22"/>
  <c r="C81" i="22"/>
  <c r="C97" i="22"/>
  <c r="C113" i="22"/>
  <c r="C129" i="22"/>
  <c r="C145" i="22"/>
  <c r="C161" i="22"/>
  <c r="C54" i="22"/>
  <c r="C102" i="22"/>
  <c r="C154" i="22"/>
  <c r="F2" i="22"/>
  <c r="B11" i="22"/>
  <c r="B27" i="22"/>
  <c r="B43" i="22"/>
  <c r="B59" i="22"/>
  <c r="B75" i="22"/>
  <c r="B91" i="22"/>
  <c r="B107" i="22"/>
  <c r="B123" i="22"/>
  <c r="B139" i="22"/>
  <c r="B155" i="22"/>
  <c r="B10" i="22"/>
  <c r="B58" i="22"/>
  <c r="B106" i="22"/>
  <c r="B158" i="22"/>
  <c r="B16" i="22"/>
  <c r="B32" i="22"/>
  <c r="B48" i="22"/>
  <c r="B64" i="22"/>
  <c r="B80" i="22"/>
  <c r="B96" i="22"/>
  <c r="B112" i="22"/>
  <c r="B128" i="22"/>
  <c r="B144" i="22"/>
  <c r="B160" i="22"/>
  <c r="B42" i="22"/>
  <c r="B90" i="22"/>
  <c r="B138" i="22"/>
  <c r="B9" i="22"/>
  <c r="B25" i="22"/>
  <c r="B41" i="22"/>
  <c r="B57" i="22"/>
  <c r="B73" i="22"/>
  <c r="B89" i="22"/>
  <c r="B105" i="22"/>
  <c r="B121" i="22"/>
  <c r="B137" i="22"/>
  <c r="B153" i="22"/>
  <c r="B26" i="22"/>
  <c r="B74" i="22"/>
  <c r="B122" i="22"/>
  <c r="B2" i="22"/>
  <c r="R105" i="22"/>
  <c r="O130" i="22"/>
  <c r="K134" i="22"/>
  <c r="G138" i="22"/>
  <c r="G142" i="22"/>
  <c r="L37" i="22"/>
  <c r="H70" i="22"/>
  <c r="M85" i="22"/>
  <c r="H90" i="22"/>
  <c r="M95" i="22"/>
  <c r="M99" i="22"/>
  <c r="I103" i="22"/>
  <c r="E107" i="22"/>
  <c r="R112" i="22"/>
  <c r="L114" i="22"/>
  <c r="J120" i="22"/>
  <c r="L122" i="22"/>
  <c r="F128" i="22"/>
  <c r="M131" i="22"/>
  <c r="M135" i="22"/>
  <c r="K137" i="22"/>
  <c r="G141" i="22"/>
  <c r="D20" i="22"/>
  <c r="I102" i="22"/>
  <c r="H117" i="22"/>
  <c r="G132" i="22"/>
  <c r="E146" i="22"/>
  <c r="R149" i="22"/>
  <c r="R153" i="22"/>
  <c r="R157" i="22"/>
  <c r="J161" i="22"/>
  <c r="N72" i="22"/>
  <c r="H121" i="22"/>
  <c r="O147" i="22"/>
  <c r="D156" i="22"/>
  <c r="K33" i="22"/>
  <c r="R88" i="22"/>
  <c r="M102" i="22"/>
  <c r="I114" i="22"/>
  <c r="D125" i="22"/>
  <c r="O136" i="22"/>
  <c r="G146" i="22"/>
  <c r="G149" i="22"/>
  <c r="Q151" i="22"/>
  <c r="D154" i="22"/>
  <c r="F156" i="22"/>
  <c r="H158" i="22"/>
  <c r="J160" i="22"/>
  <c r="L162" i="22"/>
  <c r="N164" i="22"/>
  <c r="P97" i="22"/>
  <c r="J123" i="22"/>
  <c r="I146" i="22"/>
  <c r="P152" i="22"/>
  <c r="K159" i="22"/>
  <c r="M38" i="22"/>
  <c r="J86" i="22"/>
  <c r="L97" i="22"/>
  <c r="E106" i="22"/>
  <c r="M114" i="22"/>
  <c r="F123" i="22"/>
  <c r="N131" i="22"/>
  <c r="G140" i="22"/>
  <c r="H146" i="22"/>
  <c r="O148" i="22"/>
  <c r="Q150" i="22"/>
  <c r="D153" i="22"/>
  <c r="F155" i="22"/>
  <c r="H157" i="22"/>
  <c r="J159" i="22"/>
  <c r="L161" i="22"/>
  <c r="N163" i="22"/>
  <c r="Q93" i="22"/>
  <c r="I122" i="22"/>
  <c r="D146" i="22"/>
  <c r="I153" i="22"/>
  <c r="O159" i="22"/>
  <c r="Q2" i="22"/>
  <c r="I2" i="22"/>
  <c r="C27" i="22"/>
  <c r="C59" i="22"/>
  <c r="C91" i="22"/>
  <c r="C123" i="22"/>
  <c r="C155" i="22"/>
  <c r="C58" i="22"/>
  <c r="C146" i="22"/>
  <c r="C28" i="22"/>
  <c r="C60" i="22"/>
  <c r="C92" i="22"/>
  <c r="C124" i="22"/>
  <c r="C156" i="22"/>
  <c r="C74" i="22"/>
  <c r="C5" i="22"/>
  <c r="C37" i="22"/>
  <c r="C69" i="22"/>
  <c r="C101" i="22"/>
  <c r="C133" i="22"/>
  <c r="C18" i="22"/>
  <c r="C118" i="22"/>
  <c r="C2" i="22"/>
  <c r="B31" i="22"/>
  <c r="B63" i="22"/>
  <c r="B111" i="22"/>
  <c r="B143" i="22"/>
  <c r="B22" i="22"/>
  <c r="B118" i="22"/>
  <c r="B20" i="22"/>
  <c r="B52" i="22"/>
  <c r="B84" i="22"/>
  <c r="B100" i="22"/>
  <c r="B132" i="22"/>
  <c r="B6" i="22"/>
  <c r="B102" i="22"/>
  <c r="B13" i="22"/>
  <c r="B45" i="22"/>
  <c r="B93" i="22"/>
  <c r="B125" i="22"/>
  <c r="B157" i="22"/>
  <c r="B86" i="22"/>
  <c r="K5" i="22"/>
  <c r="N52" i="22"/>
  <c r="M66" i="22"/>
  <c r="N83" i="22"/>
  <c r="N66" i="22"/>
  <c r="H76" i="22"/>
  <c r="L34" i="22"/>
  <c r="F69" i="22"/>
  <c r="I80" i="22"/>
  <c r="P87" i="22"/>
  <c r="G61" i="22"/>
  <c r="G87" i="22"/>
  <c r="P96" i="22"/>
  <c r="M101" i="22"/>
  <c r="N106" i="22"/>
  <c r="D112" i="22"/>
  <c r="K115" i="22"/>
  <c r="M117" i="22"/>
  <c r="I121" i="22"/>
  <c r="E129" i="22"/>
  <c r="L132" i="22"/>
  <c r="J138" i="22"/>
  <c r="F146" i="22"/>
  <c r="Q67" i="22"/>
  <c r="I87" i="22"/>
  <c r="R91" i="22"/>
  <c r="O98" i="22"/>
  <c r="M104" i="22"/>
  <c r="G110" i="22"/>
  <c r="P115" i="22"/>
  <c r="P119" i="22"/>
  <c r="H127" i="22"/>
  <c r="Q132" i="22"/>
  <c r="O138" i="22"/>
  <c r="I144" i="22"/>
  <c r="I71" i="22"/>
  <c r="K88" i="22"/>
  <c r="R95" i="22"/>
  <c r="O101" i="22"/>
  <c r="O105" i="22"/>
  <c r="I111" i="22"/>
  <c r="G117" i="22"/>
  <c r="R120" i="22"/>
  <c r="N124" i="22"/>
  <c r="H130" i="22"/>
  <c r="Q135" i="22"/>
  <c r="O141" i="22"/>
  <c r="F47" i="22"/>
  <c r="K104" i="22"/>
  <c r="Q126" i="22"/>
  <c r="O10" i="22"/>
  <c r="K22" i="22"/>
  <c r="G5" i="22"/>
  <c r="F16" i="22"/>
  <c r="Q27" i="22"/>
  <c r="M10" i="22"/>
  <c r="L21" i="22"/>
  <c r="H33" i="22"/>
  <c r="L32" i="22"/>
  <c r="L44" i="22"/>
  <c r="H56" i="22"/>
  <c r="R32" i="22"/>
  <c r="M40" i="22"/>
  <c r="K46" i="22"/>
  <c r="E52" i="22"/>
  <c r="N57" i="22"/>
  <c r="N18" i="22"/>
  <c r="P34" i="22"/>
  <c r="R40" i="22"/>
  <c r="P46" i="22"/>
  <c r="J52" i="22"/>
  <c r="D58" i="22"/>
  <c r="R39" i="22"/>
  <c r="K60" i="22"/>
  <c r="E66" i="22"/>
  <c r="R71" i="22"/>
  <c r="L77" i="22"/>
  <c r="F83" i="22"/>
  <c r="G40" i="22"/>
  <c r="L60" i="22"/>
  <c r="F66" i="22"/>
  <c r="D72" i="22"/>
  <c r="O75" i="22"/>
  <c r="K79" i="22"/>
  <c r="G83" i="22"/>
  <c r="F33" i="22"/>
  <c r="R47" i="22"/>
  <c r="Q60" i="22"/>
  <c r="Q64" i="22"/>
  <c r="I68" i="22"/>
  <c r="I72" i="22"/>
  <c r="E76" i="22"/>
  <c r="P79" i="22"/>
  <c r="L83" i="22"/>
  <c r="L87" i="22"/>
  <c r="D91" i="22"/>
  <c r="D95" i="22"/>
  <c r="E60" i="22"/>
  <c r="D74" i="22"/>
  <c r="Q86" i="22"/>
  <c r="Q91" i="22"/>
  <c r="O95" i="22"/>
  <c r="R98" i="22"/>
  <c r="E101" i="22"/>
  <c r="K103" i="22"/>
  <c r="J106" i="22"/>
  <c r="P108" i="22"/>
  <c r="R110" i="22"/>
  <c r="I113" i="22"/>
  <c r="G115" i="22"/>
  <c r="E117" i="22"/>
  <c r="G119" i="22"/>
  <c r="P120" i="22"/>
  <c r="N122" i="22"/>
  <c r="P124" i="22"/>
  <c r="N126" i="22"/>
  <c r="H128" i="22"/>
  <c r="J130" i="22"/>
  <c r="H132" i="22"/>
  <c r="F134" i="22"/>
  <c r="H136" i="22"/>
  <c r="Q137" i="22"/>
  <c r="O139" i="22"/>
  <c r="Q141" i="22"/>
  <c r="O143" i="22"/>
  <c r="I145" i="22"/>
  <c r="K147" i="22"/>
  <c r="L53" i="22"/>
  <c r="O65" i="22"/>
  <c r="H74" i="22"/>
  <c r="N80" i="22"/>
  <c r="H86" i="22"/>
  <c r="E89" i="22"/>
  <c r="M91" i="22"/>
  <c r="O93" i="22"/>
  <c r="L96" i="22"/>
  <c r="K98" i="22"/>
  <c r="I100" i="22"/>
  <c r="K102" i="22"/>
  <c r="E104" i="22"/>
  <c r="E108" i="22"/>
  <c r="R109" i="22"/>
  <c r="L111" i="22"/>
  <c r="N113" i="22"/>
  <c r="L115" i="22"/>
  <c r="J117" i="22"/>
  <c r="L119" i="22"/>
  <c r="F121" i="22"/>
  <c r="D123" i="22"/>
  <c r="F125" i="22"/>
  <c r="D127" i="22"/>
  <c r="M128" i="22"/>
  <c r="M132" i="22"/>
  <c r="M136" i="22"/>
  <c r="E140" i="22"/>
  <c r="E144" i="22"/>
  <c r="P62" i="22"/>
  <c r="O77" i="22"/>
  <c r="O87" i="22"/>
  <c r="E93" i="22"/>
  <c r="K97" i="22"/>
  <c r="K101" i="22"/>
  <c r="K105" i="22"/>
  <c r="R108" i="22"/>
  <c r="E111" i="22"/>
  <c r="N116" i="22"/>
  <c r="L118" i="22"/>
  <c r="F124" i="22"/>
  <c r="D126" i="22"/>
  <c r="D130" i="22"/>
  <c r="O133" i="22"/>
  <c r="M139" i="22"/>
  <c r="E143" i="22"/>
  <c r="H82" i="22"/>
  <c r="P92" i="22"/>
  <c r="P109" i="22"/>
  <c r="P125" i="22"/>
  <c r="N139" i="22"/>
  <c r="I148" i="22"/>
  <c r="E152" i="22"/>
  <c r="P155" i="22"/>
  <c r="L159" i="22"/>
  <c r="L163" i="22"/>
  <c r="E102" i="22"/>
  <c r="G136" i="22"/>
  <c r="H152" i="22"/>
  <c r="H160" i="22"/>
  <c r="P74" i="22"/>
  <c r="H97" i="22"/>
  <c r="R107" i="22"/>
  <c r="N119" i="22"/>
  <c r="J131" i="22"/>
  <c r="E142" i="22"/>
  <c r="Q147" i="22"/>
  <c r="P150" i="22"/>
  <c r="R152" i="22"/>
  <c r="E155" i="22"/>
  <c r="G157" i="22"/>
  <c r="I159" i="22"/>
  <c r="K161" i="22"/>
  <c r="M163" i="22"/>
  <c r="G81" i="22"/>
  <c r="N111" i="22"/>
  <c r="H137" i="22"/>
  <c r="Q149" i="22"/>
  <c r="H156" i="22"/>
  <c r="N162" i="22"/>
  <c r="M71" i="22"/>
  <c r="F92" i="22"/>
  <c r="P101" i="22"/>
  <c r="I110" i="22"/>
  <c r="Q118" i="22"/>
  <c r="J127" i="22"/>
  <c r="R135" i="22"/>
  <c r="K144" i="22"/>
  <c r="N147" i="22"/>
  <c r="P149" i="22"/>
  <c r="R151" i="22"/>
  <c r="E154" i="22"/>
  <c r="G156" i="22"/>
  <c r="I158" i="22"/>
  <c r="K160" i="22"/>
  <c r="M162" i="22"/>
  <c r="O164" i="22"/>
  <c r="L109" i="22"/>
  <c r="F135" i="22"/>
  <c r="M149" i="22"/>
  <c r="L156" i="22"/>
  <c r="R162" i="22"/>
  <c r="M2" i="22"/>
  <c r="C11" i="22"/>
  <c r="C43" i="22"/>
  <c r="C75" i="22"/>
  <c r="C107" i="22"/>
  <c r="C139" i="22"/>
  <c r="C14" i="22"/>
  <c r="C106" i="22"/>
  <c r="C12" i="22"/>
  <c r="C44" i="22"/>
  <c r="C76" i="22"/>
  <c r="C108" i="22"/>
  <c r="C140" i="22"/>
  <c r="C22" i="22"/>
  <c r="C122" i="22"/>
  <c r="C21" i="22"/>
  <c r="C53" i="22"/>
  <c r="C85" i="22"/>
  <c r="C117" i="22"/>
  <c r="C149" i="22"/>
  <c r="C66" i="22"/>
  <c r="D2" i="22"/>
  <c r="B15" i="22"/>
  <c r="B47" i="22"/>
  <c r="B79" i="22"/>
  <c r="B95" i="22"/>
  <c r="B127" i="22"/>
  <c r="B159" i="22"/>
  <c r="B70" i="22"/>
  <c r="B4" i="22"/>
  <c r="B36" i="22"/>
  <c r="B68" i="22"/>
  <c r="B116" i="22"/>
  <c r="B148" i="22"/>
  <c r="B54" i="22"/>
  <c r="B150" i="22"/>
  <c r="B29" i="22"/>
  <c r="B61" i="22"/>
  <c r="B77" i="22"/>
  <c r="B109" i="22"/>
  <c r="B141" i="22"/>
  <c r="B38" i="22"/>
  <c r="B134" i="22"/>
  <c r="H23" i="22"/>
  <c r="E47" i="22"/>
  <c r="O60" i="22"/>
  <c r="P77" i="22"/>
  <c r="P60" i="22"/>
  <c r="D80" i="22"/>
  <c r="F51" i="22"/>
  <c r="F65" i="22"/>
  <c r="M76" i="22"/>
  <c r="P91" i="22"/>
  <c r="G77" i="22"/>
  <c r="L92" i="22"/>
  <c r="G99" i="22"/>
  <c r="L104" i="22"/>
  <c r="E109" i="22"/>
  <c r="Q113" i="22"/>
  <c r="K119" i="22"/>
  <c r="K123" i="22"/>
  <c r="R126" i="22"/>
  <c r="R130" i="22"/>
  <c r="N134" i="22"/>
  <c r="L140" i="22"/>
  <c r="D144" i="22"/>
  <c r="P57" i="22"/>
  <c r="I75" i="22"/>
  <c r="K89" i="22"/>
  <c r="F97" i="22"/>
  <c r="O102" i="22"/>
  <c r="I108" i="22"/>
  <c r="G114" i="22"/>
  <c r="N121" i="22"/>
  <c r="J125" i="22"/>
  <c r="H131" i="22"/>
  <c r="Q136" i="22"/>
  <c r="K142" i="22"/>
  <c r="R64" i="22"/>
  <c r="D86" i="22"/>
  <c r="K93" i="22"/>
  <c r="H98" i="22"/>
  <c r="Q103" i="22"/>
  <c r="O109" i="22"/>
  <c r="I115" i="22"/>
  <c r="P122" i="22"/>
  <c r="J128" i="22"/>
  <c r="J132" i="22"/>
  <c r="D138" i="22"/>
  <c r="Q143" i="22"/>
  <c r="D97" i="22"/>
  <c r="Q110" i="22"/>
  <c r="I134" i="22"/>
  <c r="P11" i="22"/>
  <c r="G17" i="22"/>
  <c r="N28" i="22"/>
  <c r="Q10" i="22"/>
  <c r="M22" i="22"/>
  <c r="E34" i="22"/>
  <c r="Q32" i="22"/>
  <c r="M45" i="22"/>
  <c r="E57" i="22"/>
  <c r="I33" i="22"/>
  <c r="F41" i="22"/>
  <c r="O46" i="22"/>
  <c r="I52" i="22"/>
  <c r="G58" i="22"/>
  <c r="O19" i="22"/>
  <c r="G35" i="22"/>
  <c r="K41" i="22"/>
  <c r="L58" i="22"/>
  <c r="D41" i="22"/>
  <c r="G72" i="22"/>
  <c r="H41" i="22"/>
  <c r="H72" i="22"/>
  <c r="O83" i="22"/>
  <c r="F61" i="22"/>
  <c r="M72" i="22"/>
  <c r="E84" i="22"/>
  <c r="H95" i="22"/>
  <c r="E125" i="22"/>
  <c r="L136" i="22"/>
  <c r="F142" i="22"/>
  <c r="L28" i="22"/>
  <c r="P82" i="22"/>
  <c r="P94" i="22"/>
  <c r="Q100" i="22"/>
  <c r="O106" i="22"/>
  <c r="I112" i="22"/>
  <c r="R117" i="22"/>
  <c r="P123" i="22"/>
  <c r="J129" i="22"/>
  <c r="D135" i="22"/>
  <c r="Q140" i="22"/>
  <c r="I50" i="22"/>
  <c r="Q79" i="22"/>
  <c r="I91" i="22"/>
  <c r="F100" i="22"/>
  <c r="M107" i="22"/>
  <c r="G113" i="22"/>
  <c r="P118" i="22"/>
  <c r="P126" i="22"/>
  <c r="H134" i="22"/>
  <c r="Q139" i="22"/>
  <c r="O85" i="22"/>
  <c r="J119" i="22"/>
  <c r="Q142" i="22"/>
  <c r="J5" i="22"/>
  <c r="H22" i="22"/>
  <c r="M9" i="22"/>
  <c r="R37" i="22"/>
  <c r="R6" i="22"/>
  <c r="K49" i="22"/>
  <c r="J63" i="22"/>
  <c r="M13" i="22"/>
  <c r="M73" i="22"/>
  <c r="L41" i="22"/>
  <c r="K70" i="22"/>
  <c r="J85" i="22"/>
  <c r="L66" i="22"/>
  <c r="I97" i="22"/>
  <c r="K107" i="22"/>
  <c r="H116" i="22"/>
  <c r="O123" i="22"/>
  <c r="G131" i="22"/>
  <c r="R138" i="22"/>
  <c r="J146" i="22"/>
  <c r="J76" i="22"/>
  <c r="D93" i="22"/>
  <c r="J101" i="22"/>
  <c r="Q108" i="22"/>
  <c r="M116" i="22"/>
  <c r="E124" i="22"/>
  <c r="L131" i="22"/>
  <c r="H139" i="22"/>
  <c r="M54" i="22"/>
  <c r="I86" i="22"/>
  <c r="R96" i="22"/>
  <c r="J104" i="22"/>
  <c r="Q111" i="22"/>
  <c r="M119" i="22"/>
  <c r="E127" i="22"/>
  <c r="L134" i="22"/>
  <c r="H142" i="22"/>
  <c r="E98" i="22"/>
  <c r="R127" i="22"/>
  <c r="F147" i="22"/>
  <c r="D151" i="22"/>
  <c r="D155" i="22"/>
  <c r="K158" i="22"/>
  <c r="K162" i="22"/>
  <c r="O96" i="22"/>
  <c r="N127" i="22"/>
  <c r="F150" i="22"/>
  <c r="J158" i="22"/>
  <c r="D62" i="22"/>
  <c r="G93" i="22"/>
  <c r="P105" i="22"/>
  <c r="K116" i="22"/>
  <c r="G128" i="22"/>
  <c r="R139" i="22"/>
  <c r="Q146" i="22"/>
  <c r="D150" i="22"/>
  <c r="J152" i="22"/>
  <c r="L154" i="22"/>
  <c r="N156" i="22"/>
  <c r="P158" i="22"/>
  <c r="R160" i="22"/>
  <c r="E163" i="22"/>
  <c r="O59" i="22"/>
  <c r="G104" i="22"/>
  <c r="Q130" i="22"/>
  <c r="H148" i="22"/>
  <c r="N154" i="22"/>
  <c r="P160" i="22"/>
  <c r="E63" i="22"/>
  <c r="H89" i="22"/>
  <c r="N99" i="22"/>
  <c r="G108" i="22"/>
  <c r="O116" i="22"/>
  <c r="H125" i="22"/>
  <c r="P133" i="22"/>
  <c r="I142" i="22"/>
  <c r="D147" i="22"/>
  <c r="H149" i="22"/>
  <c r="J151" i="22"/>
  <c r="L153" i="22"/>
  <c r="N155" i="22"/>
  <c r="P157" i="22"/>
  <c r="R159" i="22"/>
  <c r="E162" i="22"/>
  <c r="G164" i="22"/>
  <c r="F103" i="22"/>
  <c r="O128" i="22"/>
  <c r="D148" i="22"/>
  <c r="R154" i="22"/>
  <c r="I161" i="22"/>
  <c r="O2" i="22"/>
  <c r="C3" i="22"/>
  <c r="C35" i="22"/>
  <c r="C67" i="22"/>
  <c r="C99" i="22"/>
  <c r="C131" i="22"/>
  <c r="C163" i="22"/>
  <c r="C82" i="22"/>
  <c r="C4" i="22"/>
  <c r="C36" i="22"/>
  <c r="C68" i="22"/>
  <c r="C100" i="22"/>
  <c r="C132" i="22"/>
  <c r="C164" i="22"/>
  <c r="C98" i="22"/>
  <c r="C13" i="22"/>
  <c r="C45" i="22"/>
  <c r="C77" i="22"/>
  <c r="C109" i="22"/>
  <c r="C141" i="22"/>
  <c r="C42" i="22"/>
  <c r="C142" i="22"/>
  <c r="B7" i="22"/>
  <c r="B39" i="22"/>
  <c r="B71" i="22"/>
  <c r="B103" i="22"/>
  <c r="B135" i="22"/>
  <c r="B164" i="22"/>
  <c r="B94" i="22"/>
  <c r="B12" i="22"/>
  <c r="B44" i="22"/>
  <c r="B76" i="22"/>
  <c r="B108" i="22"/>
  <c r="B140" i="22"/>
  <c r="B30" i="22"/>
  <c r="B126" i="22"/>
  <c r="B21" i="22"/>
  <c r="B53" i="22"/>
  <c r="Q16" i="22"/>
  <c r="K4" i="22"/>
  <c r="G39" i="22"/>
  <c r="L43" i="22"/>
  <c r="I29" i="22"/>
  <c r="I55" i="22"/>
  <c r="D69" i="22"/>
  <c r="Q50" i="22"/>
  <c r="M77" i="22"/>
  <c r="K56" i="22"/>
  <c r="R73" i="22"/>
  <c r="J89" i="22"/>
  <c r="L82" i="22"/>
  <c r="K99" i="22"/>
  <c r="F110" i="22"/>
  <c r="F118" i="22"/>
  <c r="M125" i="22"/>
  <c r="I133" i="22"/>
  <c r="P140" i="22"/>
  <c r="I36" i="22"/>
  <c r="R84" i="22"/>
  <c r="F95" i="22"/>
  <c r="D103" i="22"/>
  <c r="D111" i="22"/>
  <c r="K118" i="22"/>
  <c r="R125" i="22"/>
  <c r="N133" i="22"/>
  <c r="F141" i="22"/>
  <c r="D66" i="22"/>
  <c r="G89" i="22"/>
  <c r="L98" i="22"/>
  <c r="D106" i="22"/>
  <c r="D114" i="22"/>
  <c r="K121" i="22"/>
  <c r="R128" i="22"/>
  <c r="N136" i="22"/>
  <c r="F144" i="22"/>
  <c r="L105" i="22"/>
  <c r="K136" i="22"/>
  <c r="M148" i="22"/>
  <c r="M152" i="22"/>
  <c r="I156" i="22"/>
  <c r="E160" i="22"/>
  <c r="P163" i="22"/>
  <c r="J107" i="22"/>
  <c r="K140" i="22"/>
  <c r="E153" i="22"/>
  <c r="Q161" i="22"/>
  <c r="E79" i="22"/>
  <c r="I98" i="22"/>
  <c r="E110" i="22"/>
  <c r="O120" i="22"/>
  <c r="K132" i="22"/>
  <c r="G144" i="22"/>
  <c r="F148" i="22"/>
  <c r="E151" i="22"/>
  <c r="G153" i="22"/>
  <c r="I155" i="22"/>
  <c r="K157" i="22"/>
  <c r="M159" i="22"/>
  <c r="O161" i="22"/>
  <c r="Q163" i="22"/>
  <c r="G88" i="22"/>
  <c r="Q114" i="22"/>
  <c r="J139" i="22"/>
  <c r="N150" i="22"/>
  <c r="P156" i="22"/>
  <c r="K163" i="22"/>
  <c r="Q75" i="22"/>
  <c r="L93" i="22"/>
  <c r="Q102" i="22"/>
  <c r="J111" i="22"/>
  <c r="R119" i="22"/>
  <c r="K128" i="22"/>
  <c r="D137" i="22"/>
  <c r="G145" i="22"/>
  <c r="R147" i="22"/>
  <c r="E150" i="22"/>
  <c r="G152" i="22"/>
  <c r="I154" i="22"/>
  <c r="K156" i="22"/>
  <c r="M158" i="22"/>
  <c r="O160" i="22"/>
  <c r="Q162" i="22"/>
  <c r="Q42" i="22"/>
  <c r="O112" i="22"/>
  <c r="I138" i="22"/>
  <c r="J150" i="22"/>
  <c r="I157" i="22"/>
  <c r="O163" i="22"/>
  <c r="L2" i="22"/>
  <c r="C15" i="22"/>
  <c r="C47" i="22"/>
  <c r="C79" i="22"/>
  <c r="C111" i="22"/>
  <c r="C143" i="22"/>
  <c r="C26" i="22"/>
  <c r="C114" i="22"/>
  <c r="C16" i="22"/>
  <c r="C48" i="22"/>
  <c r="C80" i="22"/>
  <c r="C112" i="22"/>
  <c r="C144" i="22"/>
  <c r="C38" i="22"/>
  <c r="C138" i="22"/>
  <c r="C25" i="22"/>
  <c r="C57" i="22"/>
  <c r="C89" i="22"/>
  <c r="C121" i="22"/>
  <c r="C153" i="22"/>
  <c r="C78" i="22"/>
  <c r="H2" i="22"/>
  <c r="B19" i="22"/>
  <c r="B51" i="22"/>
  <c r="B83" i="22"/>
  <c r="B115" i="22"/>
  <c r="B147" i="22"/>
  <c r="B34" i="22"/>
  <c r="B130" i="22"/>
  <c r="B24" i="22"/>
  <c r="B56" i="22"/>
  <c r="B88" i="22"/>
  <c r="B120" i="22"/>
  <c r="B152" i="22"/>
  <c r="B66" i="22"/>
  <c r="B162" i="22"/>
  <c r="B33" i="22"/>
  <c r="B65" i="22"/>
  <c r="P27" i="22"/>
  <c r="G16" i="22"/>
  <c r="N50" i="22"/>
  <c r="F49" i="22"/>
  <c r="H38" i="22"/>
  <c r="L12" i="22"/>
  <c r="M74" i="22"/>
  <c r="K63" i="22"/>
  <c r="M81" i="22"/>
  <c r="O62" i="22"/>
  <c r="R77" i="22"/>
  <c r="F93" i="22"/>
  <c r="D89" i="22"/>
  <c r="J102" i="22"/>
  <c r="H112" i="22"/>
  <c r="O119" i="22"/>
  <c r="O127" i="22"/>
  <c r="G135" i="22"/>
  <c r="N142" i="22"/>
  <c r="L62" i="22"/>
  <c r="N87" i="22"/>
  <c r="J97" i="22"/>
  <c r="F105" i="22"/>
  <c r="M112" i="22"/>
  <c r="E120" i="22"/>
  <c r="E128" i="22"/>
  <c r="L135" i="22"/>
  <c r="D143" i="22"/>
  <c r="L74" i="22"/>
  <c r="N91" i="22"/>
  <c r="J100" i="22"/>
  <c r="F108" i="22"/>
  <c r="M115" i="22"/>
  <c r="E123" i="22"/>
  <c r="E131" i="22"/>
  <c r="L138" i="22"/>
  <c r="G65" i="22"/>
  <c r="E114" i="22"/>
  <c r="R143" i="22"/>
  <c r="J149" i="22"/>
  <c r="Q152" i="22"/>
  <c r="Q156" i="22"/>
  <c r="M160" i="22"/>
  <c r="I164" i="22"/>
  <c r="M110" i="22"/>
  <c r="N145" i="22"/>
  <c r="Q153" i="22"/>
  <c r="J162" i="22"/>
  <c r="E86" i="22"/>
  <c r="J99" i="22"/>
  <c r="F111" i="22"/>
  <c r="Q122" i="22"/>
  <c r="L133" i="22"/>
  <c r="F145" i="22"/>
  <c r="N148" i="22"/>
  <c r="I151" i="22"/>
  <c r="K153" i="22"/>
  <c r="M155" i="22"/>
  <c r="O157" i="22"/>
  <c r="Q159" i="22"/>
  <c r="D162" i="22"/>
  <c r="F164" i="22"/>
  <c r="K92" i="22"/>
  <c r="D117" i="22"/>
  <c r="M142" i="22"/>
  <c r="G151" i="22"/>
  <c r="M157" i="22"/>
  <c r="D164" i="22"/>
  <c r="F80" i="22"/>
  <c r="R94" i="22"/>
  <c r="R103" i="22"/>
  <c r="K112" i="22"/>
  <c r="D121" i="22"/>
  <c r="L129" i="22"/>
  <c r="E138" i="22"/>
  <c r="L145" i="22"/>
  <c r="G148" i="22"/>
  <c r="I150" i="22"/>
  <c r="K152" i="22"/>
  <c r="M154" i="22"/>
  <c r="O156" i="22"/>
  <c r="Q158" i="22"/>
  <c r="D161" i="22"/>
  <c r="F163" i="22"/>
  <c r="I85" i="22"/>
  <c r="R115" i="22"/>
  <c r="L141" i="22"/>
  <c r="K151" i="22"/>
  <c r="F158" i="22"/>
  <c r="L164" i="22"/>
  <c r="K2" i="22"/>
  <c r="C19" i="22"/>
  <c r="C51" i="22"/>
  <c r="C83" i="22"/>
  <c r="C115" i="22"/>
  <c r="C147" i="22"/>
  <c r="C34" i="22"/>
  <c r="C126" i="22"/>
  <c r="C20" i="22"/>
  <c r="C52" i="22"/>
  <c r="C84" i="22"/>
  <c r="C116" i="22"/>
  <c r="C148" i="22"/>
  <c r="C50" i="22"/>
  <c r="C150" i="22"/>
  <c r="C29" i="22"/>
  <c r="C61" i="22"/>
  <c r="C93" i="22"/>
  <c r="C125" i="22"/>
  <c r="C157" i="22"/>
  <c r="C90" i="22"/>
  <c r="G2" i="22"/>
  <c r="B23" i="22"/>
  <c r="B55" i="22"/>
  <c r="B87" i="22"/>
  <c r="B119" i="22"/>
  <c r="B151" i="22"/>
  <c r="B46" i="22"/>
  <c r="B146" i="22"/>
  <c r="B28" i="22"/>
  <c r="B60" i="22"/>
  <c r="B92" i="22"/>
  <c r="B124" i="22"/>
  <c r="B156" i="22"/>
  <c r="B78" i="22"/>
  <c r="B5" i="22"/>
  <c r="B37" i="22"/>
  <c r="D55" i="22"/>
  <c r="E69" i="22"/>
  <c r="G7" i="22"/>
  <c r="Q121" i="22"/>
  <c r="D70" i="22"/>
  <c r="K114" i="22"/>
  <c r="O15" i="22"/>
  <c r="D110" i="22"/>
  <c r="F140" i="22"/>
  <c r="O150" i="22"/>
  <c r="R76" i="22"/>
  <c r="J51" i="22"/>
  <c r="F127" i="22"/>
  <c r="F152" i="22"/>
  <c r="N160" i="22"/>
  <c r="M126" i="22"/>
  <c r="N55" i="22"/>
  <c r="N115" i="22"/>
  <c r="M146" i="22"/>
  <c r="J155" i="22"/>
  <c r="R163" i="22"/>
  <c r="F154" i="22"/>
  <c r="C31" i="22"/>
  <c r="C159" i="22"/>
  <c r="C64" i="22"/>
  <c r="C86" i="22"/>
  <c r="C105" i="22"/>
  <c r="B3" i="22"/>
  <c r="B131" i="22"/>
  <c r="B40" i="22"/>
  <c r="B18" i="22"/>
  <c r="B69" i="22"/>
  <c r="B101" i="22"/>
  <c r="B133" i="22"/>
  <c r="B14" i="22"/>
  <c r="B110" i="22"/>
  <c r="P10" i="22"/>
  <c r="Q43" i="22"/>
  <c r="E85" i="22"/>
  <c r="I94" i="22"/>
  <c r="I129" i="22"/>
  <c r="F90" i="22"/>
  <c r="G122" i="22"/>
  <c r="D82" i="22"/>
  <c r="K117" i="22"/>
  <c r="D90" i="22"/>
  <c r="G154" i="22"/>
  <c r="K124" i="22"/>
  <c r="O91" i="22"/>
  <c r="P137" i="22"/>
  <c r="H154" i="22"/>
  <c r="P162" i="22"/>
  <c r="J147" i="22"/>
  <c r="Q87" i="22"/>
  <c r="G124" i="22"/>
  <c r="D149" i="22"/>
  <c r="L157" i="22"/>
  <c r="Q98" i="22"/>
  <c r="L160" i="22"/>
  <c r="C63" i="22"/>
  <c r="C70" i="22"/>
  <c r="C96" i="22"/>
  <c r="C9" i="22"/>
  <c r="C137" i="22"/>
  <c r="B35" i="22"/>
  <c r="B163" i="22"/>
  <c r="B72" i="22"/>
  <c r="B114" i="22"/>
  <c r="B81" i="22"/>
  <c r="B113" i="22"/>
  <c r="B145" i="22"/>
  <c r="B50" i="22"/>
  <c r="B142" i="22"/>
  <c r="B154" i="22"/>
  <c r="K80" i="22"/>
  <c r="R81" i="22"/>
  <c r="F114" i="22"/>
  <c r="D107" i="22"/>
  <c r="F137" i="22"/>
  <c r="N132" i="22"/>
  <c r="K146" i="22"/>
  <c r="E157" i="22"/>
  <c r="J115" i="22"/>
  <c r="L158" i="22"/>
  <c r="D101" i="22"/>
  <c r="F107" i="22"/>
  <c r="H141" i="22"/>
  <c r="P161" i="22"/>
  <c r="E147" i="22"/>
  <c r="C127" i="22"/>
  <c r="C32" i="22"/>
  <c r="C160" i="22"/>
  <c r="C130" i="22"/>
  <c r="B99" i="22"/>
  <c r="B136" i="22"/>
  <c r="B49" i="22"/>
  <c r="B129" i="22"/>
  <c r="B161" i="22"/>
  <c r="N27" i="22"/>
  <c r="M50" i="22"/>
  <c r="K66" i="22"/>
  <c r="P104" i="22"/>
  <c r="P136" i="22"/>
  <c r="L99" i="22"/>
  <c r="N129" i="22"/>
  <c r="F94" i="22"/>
  <c r="G125" i="22"/>
  <c r="L121" i="22"/>
  <c r="G158" i="22"/>
  <c r="I149" i="22"/>
  <c r="N103" i="22"/>
  <c r="L146" i="22"/>
  <c r="J156" i="22"/>
  <c r="R164" i="22"/>
  <c r="M153" i="22"/>
  <c r="M98" i="22"/>
  <c r="O132" i="22"/>
  <c r="F151" i="22"/>
  <c r="N159" i="22"/>
  <c r="L125" i="22"/>
  <c r="P2" i="22"/>
  <c r="C95" i="22"/>
  <c r="C158" i="22"/>
  <c r="C128" i="22"/>
  <c r="C41" i="22"/>
  <c r="C30" i="22"/>
  <c r="B67" i="22"/>
  <c r="B82" i="22"/>
  <c r="B104" i="22"/>
  <c r="B17" i="22"/>
  <c r="B85" i="22"/>
  <c r="B117" i="22"/>
  <c r="B149" i="22"/>
  <c r="B62" i="22"/>
  <c r="R10" i="22"/>
  <c r="P144" i="22"/>
  <c r="L102" i="22"/>
  <c r="G162" i="22"/>
  <c r="O149" i="22"/>
  <c r="D160" i="22"/>
  <c r="H153" i="22"/>
  <c r="E2" i="22"/>
  <c r="C73" i="22"/>
  <c r="B8" i="22"/>
  <c r="B97" i="22"/>
  <c r="B98" i="22"/>
  <c r="D149" i="20" l="1"/>
  <c r="D129" i="20"/>
  <c r="D94" i="20"/>
  <c r="D85" i="20"/>
  <c r="D150" i="20"/>
  <c r="D151" i="20"/>
  <c r="D164" i="20"/>
  <c r="D157" i="20"/>
  <c r="D138" i="20"/>
  <c r="D154" i="20"/>
  <c r="D155" i="20"/>
  <c r="D98" i="20"/>
  <c r="D156" i="20"/>
  <c r="D36" i="20"/>
  <c r="D133" i="20"/>
  <c r="D55" i="20"/>
  <c r="D29" i="20"/>
  <c r="D161" i="20"/>
  <c r="D142" i="20"/>
  <c r="D86" i="20"/>
  <c r="D97" i="20"/>
  <c r="D91" i="20"/>
  <c r="D50" i="20"/>
  <c r="D112" i="20"/>
  <c r="D52" i="20"/>
  <c r="D33" i="20"/>
  <c r="D134" i="20"/>
  <c r="D115" i="20"/>
  <c r="D108" i="20"/>
  <c r="D75" i="20"/>
  <c r="D158" i="20"/>
  <c r="D110" i="20"/>
  <c r="D159" i="20"/>
  <c r="D148" i="20"/>
  <c r="D100" i="20"/>
  <c r="D145" i="20"/>
  <c r="D113" i="20"/>
  <c r="D72" i="20"/>
  <c r="D68" i="20"/>
  <c r="D111" i="20"/>
  <c r="D71" i="20"/>
  <c r="D144" i="20"/>
  <c r="D87" i="20"/>
  <c r="D121" i="20"/>
  <c r="D80" i="20"/>
  <c r="D2" i="20"/>
  <c r="D153" i="20"/>
  <c r="D122" i="20"/>
  <c r="D146" i="20"/>
  <c r="D114" i="20"/>
  <c r="D102" i="20"/>
  <c r="D103" i="20"/>
  <c r="D106" i="20"/>
  <c r="D162" i="20"/>
  <c r="D147" i="20"/>
  <c r="D126" i="20"/>
  <c r="D67" i="20"/>
  <c r="D95" i="20"/>
  <c r="D163" i="20"/>
  <c r="D135" i="20"/>
  <c r="D131" i="20"/>
  <c r="D127" i="20"/>
  <c r="D132" i="20"/>
  <c r="D128" i="20"/>
  <c r="D124" i="20"/>
  <c r="D93" i="20"/>
  <c r="D105" i="20"/>
  <c r="D69" i="20"/>
  <c r="D160" i="20"/>
  <c r="D118" i="20"/>
  <c r="D143" i="20"/>
  <c r="D119" i="20"/>
  <c r="D99" i="20"/>
  <c r="D140" i="20"/>
  <c r="D116" i="20"/>
  <c r="D137" i="20"/>
  <c r="D117" i="20"/>
  <c r="D79" i="20"/>
  <c r="D96" i="20"/>
  <c r="D54" i="20"/>
  <c r="D77" i="20"/>
  <c r="D73" i="20"/>
  <c r="D58" i="20"/>
  <c r="D62" i="20"/>
  <c r="D46" i="20"/>
  <c r="D51" i="20"/>
  <c r="D20" i="20"/>
  <c r="D88" i="20"/>
  <c r="D70" i="20"/>
  <c r="D56" i="20"/>
  <c r="D19" i="20"/>
  <c r="D8" i="20"/>
  <c r="D9" i="20"/>
  <c r="D74" i="20"/>
  <c r="D39" i="20"/>
  <c r="D32" i="20"/>
  <c r="D40" i="20"/>
  <c r="D41" i="20"/>
  <c r="D35" i="20"/>
  <c r="D18" i="20"/>
  <c r="D7" i="20"/>
  <c r="D4" i="20"/>
  <c r="D130" i="20"/>
  <c r="D90" i="20"/>
  <c r="D83" i="20"/>
  <c r="D152" i="20"/>
  <c r="D139" i="20"/>
  <c r="D123" i="20"/>
  <c r="D107" i="20"/>
  <c r="D136" i="20"/>
  <c r="D120" i="20"/>
  <c r="D104" i="20"/>
  <c r="D141" i="20"/>
  <c r="D125" i="20"/>
  <c r="D101" i="20"/>
  <c r="D84" i="20"/>
  <c r="D64" i="20"/>
  <c r="D38" i="20"/>
  <c r="D61" i="20"/>
  <c r="D42" i="20"/>
  <c r="D78" i="20"/>
  <c r="D25" i="20"/>
  <c r="D47" i="20"/>
  <c r="D44" i="20"/>
  <c r="D57" i="20"/>
  <c r="D5" i="20"/>
  <c r="D34" i="20"/>
  <c r="D6" i="20"/>
  <c r="D3" i="20"/>
  <c r="D109" i="20"/>
  <c r="D89" i="20"/>
  <c r="D63" i="20"/>
  <c r="D92" i="20"/>
  <c r="D76" i="20"/>
  <c r="D60" i="20"/>
  <c r="D81" i="20"/>
  <c r="D65" i="20"/>
  <c r="D82" i="20"/>
  <c r="D66" i="20"/>
  <c r="D59" i="20"/>
  <c r="D43" i="20"/>
  <c r="D13" i="20"/>
  <c r="D48" i="20"/>
  <c r="D45" i="20"/>
  <c r="D21" i="20"/>
  <c r="D22" i="20"/>
  <c r="D23" i="20"/>
  <c r="D24" i="20"/>
  <c r="D17" i="20"/>
  <c r="D49" i="20"/>
  <c r="D26" i="20"/>
  <c r="D10" i="20"/>
  <c r="D27" i="20"/>
  <c r="D11" i="20"/>
  <c r="D28" i="20"/>
  <c r="D12" i="20"/>
  <c r="D53" i="20"/>
  <c r="D37" i="20"/>
  <c r="D30" i="20"/>
  <c r="D14" i="20"/>
  <c r="D31" i="20"/>
  <c r="D15" i="20"/>
  <c r="D16" i="20"/>
  <c r="D10" i="18"/>
  <c r="D164" i="18"/>
  <c r="D81" i="18"/>
  <c r="D163" i="18"/>
  <c r="D76" i="18"/>
  <c r="D115" i="18"/>
  <c r="D103" i="18"/>
  <c r="D94" i="18"/>
  <c r="D143" i="18"/>
  <c r="D77" i="18"/>
  <c r="D147" i="18"/>
  <c r="D119" i="18"/>
  <c r="D128" i="18"/>
  <c r="D125" i="18"/>
  <c r="D84" i="18"/>
  <c r="D73" i="18"/>
  <c r="D154" i="18"/>
  <c r="D159" i="18"/>
  <c r="D160" i="18"/>
  <c r="D139" i="18"/>
  <c r="D127" i="18"/>
  <c r="D96" i="18"/>
  <c r="D138" i="18"/>
  <c r="D6" i="18"/>
  <c r="D37" i="18"/>
  <c r="D117" i="18"/>
  <c r="D64" i="18"/>
  <c r="D130" i="18"/>
  <c r="D126" i="18"/>
  <c r="D162" i="18"/>
  <c r="D151" i="18"/>
  <c r="D135" i="18"/>
  <c r="D152" i="18"/>
  <c r="D107" i="18"/>
  <c r="D108" i="18"/>
  <c r="D109" i="18"/>
  <c r="D110" i="18"/>
  <c r="D98" i="18"/>
  <c r="D47" i="18"/>
  <c r="D71" i="18"/>
  <c r="D39" i="18"/>
  <c r="D40" i="18"/>
  <c r="D32" i="18"/>
  <c r="D120" i="18"/>
  <c r="D95" i="18"/>
  <c r="D91" i="18"/>
  <c r="D88" i="18"/>
  <c r="D157" i="18"/>
  <c r="D153" i="18"/>
  <c r="D149" i="18"/>
  <c r="D112" i="18"/>
  <c r="D105" i="18"/>
  <c r="D2" i="18"/>
  <c r="D158" i="18"/>
  <c r="D131" i="18"/>
  <c r="D155" i="18"/>
  <c r="D145" i="18"/>
  <c r="D156" i="18"/>
  <c r="D148" i="18"/>
  <c r="D123" i="18"/>
  <c r="D150" i="18"/>
  <c r="D99" i="18"/>
  <c r="D140" i="18"/>
  <c r="D136" i="18"/>
  <c r="D137" i="18"/>
  <c r="D133" i="18"/>
  <c r="D146" i="18"/>
  <c r="D114" i="18"/>
  <c r="D34" i="18"/>
  <c r="D50" i="18"/>
  <c r="D27" i="18"/>
  <c r="D144" i="18"/>
  <c r="D124" i="18"/>
  <c r="D104" i="18"/>
  <c r="D141" i="18"/>
  <c r="D121" i="18"/>
  <c r="D101" i="18"/>
  <c r="D142" i="18"/>
  <c r="D122" i="18"/>
  <c r="D72" i="18"/>
  <c r="D82" i="18"/>
  <c r="D78" i="18"/>
  <c r="D70" i="18"/>
  <c r="D67" i="18"/>
  <c r="D56" i="18"/>
  <c r="D53" i="18"/>
  <c r="D26" i="18"/>
  <c r="D92" i="18"/>
  <c r="D43" i="18"/>
  <c r="D93" i="18"/>
  <c r="D61" i="18"/>
  <c r="D18" i="18"/>
  <c r="D13" i="18"/>
  <c r="D62" i="18"/>
  <c r="D79" i="18"/>
  <c r="D44" i="18"/>
  <c r="D22" i="18"/>
  <c r="D45" i="18"/>
  <c r="D30" i="18"/>
  <c r="D12" i="18"/>
  <c r="D29" i="18"/>
  <c r="D161" i="18"/>
  <c r="D111" i="18"/>
  <c r="D60" i="18"/>
  <c r="D132" i="18"/>
  <c r="D116" i="18"/>
  <c r="D100" i="18"/>
  <c r="D90" i="18"/>
  <c r="D80" i="18"/>
  <c r="D129" i="18"/>
  <c r="D113" i="18"/>
  <c r="D97" i="18"/>
  <c r="D86" i="18"/>
  <c r="D68" i="18"/>
  <c r="D134" i="18"/>
  <c r="D118" i="18"/>
  <c r="D106" i="18"/>
  <c r="D89" i="18"/>
  <c r="D65" i="18"/>
  <c r="D66" i="18"/>
  <c r="D83" i="18"/>
  <c r="D63" i="18"/>
  <c r="D48" i="18"/>
  <c r="D49" i="18"/>
  <c r="D54" i="18"/>
  <c r="D31" i="18"/>
  <c r="D11" i="18"/>
  <c r="D28" i="18"/>
  <c r="D102" i="18"/>
  <c r="D87" i="18"/>
  <c r="D85" i="18"/>
  <c r="D69" i="18"/>
  <c r="D74" i="18"/>
  <c r="D59" i="18"/>
  <c r="D51" i="18"/>
  <c r="D75" i="18"/>
  <c r="D55" i="18"/>
  <c r="D52" i="18"/>
  <c r="D36" i="18"/>
  <c r="D57" i="18"/>
  <c r="D41" i="18"/>
  <c r="D38" i="18"/>
  <c r="D33" i="18"/>
  <c r="D15" i="18"/>
  <c r="D16" i="18"/>
  <c r="D17" i="18"/>
  <c r="D58" i="18"/>
  <c r="D42" i="18"/>
  <c r="D35" i="18"/>
  <c r="D19" i="18"/>
  <c r="D3" i="18"/>
  <c r="D20" i="18"/>
  <c r="D4" i="18"/>
  <c r="D21" i="18"/>
  <c r="D5" i="18"/>
  <c r="D46" i="18"/>
  <c r="D14" i="18"/>
  <c r="D23" i="18"/>
  <c r="D7" i="18"/>
  <c r="D24" i="18"/>
  <c r="D8" i="18"/>
  <c r="D25" i="18"/>
  <c r="D9" i="18"/>
  <c r="D98" i="17"/>
  <c r="D97" i="17"/>
  <c r="D8" i="17"/>
  <c r="D62" i="17"/>
  <c r="D149" i="17"/>
  <c r="D117" i="17"/>
  <c r="D85" i="17"/>
  <c r="D17" i="17"/>
  <c r="D104" i="17"/>
  <c r="D82" i="17"/>
  <c r="D67" i="17"/>
  <c r="D161" i="17"/>
  <c r="D129" i="17"/>
  <c r="D49" i="17"/>
  <c r="D136" i="17"/>
  <c r="D99" i="17"/>
  <c r="D154" i="17"/>
  <c r="D142" i="17"/>
  <c r="D50" i="17"/>
  <c r="D145" i="17"/>
  <c r="D113" i="17"/>
  <c r="D81" i="17"/>
  <c r="D114" i="17"/>
  <c r="D72" i="17"/>
  <c r="D163" i="17"/>
  <c r="D35" i="17"/>
  <c r="D110" i="17"/>
  <c r="D14" i="17"/>
  <c r="D133" i="17"/>
  <c r="D101" i="17"/>
  <c r="D69" i="17"/>
  <c r="D18" i="17"/>
  <c r="D40" i="17"/>
  <c r="D131" i="17"/>
  <c r="D3" i="17"/>
  <c r="D37" i="17"/>
  <c r="D5" i="17"/>
  <c r="D78" i="17"/>
  <c r="D156" i="17"/>
  <c r="D124" i="17"/>
  <c r="D92" i="17"/>
  <c r="D60" i="17"/>
  <c r="D28" i="17"/>
  <c r="D146" i="17"/>
  <c r="D46" i="17"/>
  <c r="D151" i="17"/>
  <c r="D119" i="17"/>
  <c r="D87" i="17"/>
  <c r="D55" i="17"/>
  <c r="D23" i="17"/>
  <c r="D65" i="17"/>
  <c r="D33" i="17"/>
  <c r="D162" i="17"/>
  <c r="D66" i="17"/>
  <c r="D152" i="17"/>
  <c r="D120" i="17"/>
  <c r="D88" i="17"/>
  <c r="D56" i="17"/>
  <c r="D24" i="17"/>
  <c r="D130" i="17"/>
  <c r="D34" i="17"/>
  <c r="D147" i="17"/>
  <c r="D115" i="17"/>
  <c r="D83" i="17"/>
  <c r="D51" i="17"/>
  <c r="D19" i="17"/>
  <c r="D53" i="17"/>
  <c r="D21" i="17"/>
  <c r="D126" i="17"/>
  <c r="D30" i="17"/>
  <c r="D140" i="17"/>
  <c r="D108" i="17"/>
  <c r="D76" i="17"/>
  <c r="D44" i="17"/>
  <c r="D12" i="17"/>
  <c r="D94" i="17"/>
  <c r="D164" i="17"/>
  <c r="D135" i="17"/>
  <c r="D103" i="17"/>
  <c r="D71" i="17"/>
  <c r="D39" i="17"/>
  <c r="D7" i="17"/>
  <c r="D134" i="17"/>
  <c r="D38" i="17"/>
  <c r="D141" i="17"/>
  <c r="D109" i="17"/>
  <c r="D77" i="17"/>
  <c r="D61" i="17"/>
  <c r="D29" i="17"/>
  <c r="D150" i="17"/>
  <c r="D54" i="17"/>
  <c r="D148" i="17"/>
  <c r="D116" i="17"/>
  <c r="D68" i="17"/>
  <c r="D36" i="17"/>
  <c r="D4" i="17"/>
  <c r="D70" i="17"/>
  <c r="D159" i="17"/>
  <c r="D127" i="17"/>
  <c r="D95" i="17"/>
  <c r="D79" i="17"/>
  <c r="D47" i="17"/>
  <c r="D15" i="17"/>
  <c r="D86" i="17"/>
  <c r="D157" i="17"/>
  <c r="D125" i="17"/>
  <c r="D93" i="17"/>
  <c r="D45" i="17"/>
  <c r="D13" i="17"/>
  <c r="D102" i="17"/>
  <c r="D6" i="17"/>
  <c r="D132" i="17"/>
  <c r="D100" i="17"/>
  <c r="D84" i="17"/>
  <c r="D52" i="17"/>
  <c r="D20" i="17"/>
  <c r="D118" i="17"/>
  <c r="D22" i="17"/>
  <c r="D143" i="17"/>
  <c r="D111" i="17"/>
  <c r="D63" i="17"/>
  <c r="D31" i="17"/>
  <c r="D2" i="17"/>
  <c r="D122" i="17"/>
  <c r="D74" i="17"/>
  <c r="D26" i="17"/>
  <c r="D153" i="17"/>
  <c r="D137" i="17"/>
  <c r="D121" i="17"/>
  <c r="D105" i="17"/>
  <c r="D89" i="17"/>
  <c r="D73" i="17"/>
  <c r="D57" i="17"/>
  <c r="D41" i="17"/>
  <c r="D25" i="17"/>
  <c r="D9" i="17"/>
  <c r="D138" i="17"/>
  <c r="D90" i="17"/>
  <c r="D42" i="17"/>
  <c r="D160" i="17"/>
  <c r="D144" i="17"/>
  <c r="D128" i="17"/>
  <c r="D112" i="17"/>
  <c r="D96" i="17"/>
  <c r="D80" i="17"/>
  <c r="D64" i="17"/>
  <c r="D48" i="17"/>
  <c r="D32" i="17"/>
  <c r="D16" i="17"/>
  <c r="D158" i="17"/>
  <c r="D106" i="17"/>
  <c r="D58" i="17"/>
  <c r="D10" i="17"/>
  <c r="D155" i="17"/>
  <c r="D139" i="17"/>
  <c r="D123" i="17"/>
  <c r="D107" i="17"/>
  <c r="D91" i="17"/>
  <c r="D75" i="17"/>
  <c r="D59" i="17"/>
  <c r="D43" i="17"/>
  <c r="D27" i="17"/>
  <c r="D11" i="17"/>
  <c r="D151" i="15"/>
  <c r="D94" i="15"/>
  <c r="D107" i="15"/>
  <c r="D137" i="15"/>
  <c r="D114" i="15"/>
  <c r="D90" i="15"/>
  <c r="D154" i="15"/>
  <c r="D152" i="15"/>
  <c r="D127" i="15"/>
  <c r="D140" i="15"/>
  <c r="D158" i="15"/>
  <c r="D163" i="15"/>
  <c r="D80" i="15"/>
  <c r="D164" i="15"/>
  <c r="D145" i="15"/>
  <c r="D111" i="15"/>
  <c r="D108" i="15"/>
  <c r="D105" i="15"/>
  <c r="D93" i="15"/>
  <c r="D49" i="15"/>
  <c r="D148" i="15"/>
  <c r="D144" i="15"/>
  <c r="D141" i="15"/>
  <c r="D95" i="15"/>
  <c r="D118" i="15"/>
  <c r="D110" i="15"/>
  <c r="D103" i="15"/>
  <c r="D150" i="15"/>
  <c r="D147" i="15"/>
  <c r="D100" i="15"/>
  <c r="D142" i="15"/>
  <c r="D61" i="15"/>
  <c r="D41" i="15"/>
  <c r="D97" i="15"/>
  <c r="D65" i="15"/>
  <c r="D51" i="15"/>
  <c r="D135" i="15"/>
  <c r="D92" i="15"/>
  <c r="D124" i="15"/>
  <c r="D125" i="15"/>
  <c r="D121" i="15"/>
  <c r="D134" i="15"/>
  <c r="D33" i="15"/>
  <c r="D66" i="15"/>
  <c r="D83" i="15"/>
  <c r="D16" i="15"/>
  <c r="D47" i="15"/>
  <c r="D146" i="15"/>
  <c r="D69" i="15"/>
  <c r="D155" i="15"/>
  <c r="D123" i="15"/>
  <c r="D156" i="15"/>
  <c r="D128" i="15"/>
  <c r="D2" i="15"/>
  <c r="D162" i="15"/>
  <c r="D119" i="15"/>
  <c r="D159" i="15"/>
  <c r="D139" i="15"/>
  <c r="D160" i="15"/>
  <c r="D161" i="15"/>
  <c r="D157" i="15"/>
  <c r="D131" i="15"/>
  <c r="D115" i="15"/>
  <c r="D116" i="15"/>
  <c r="D113" i="15"/>
  <c r="D126" i="15"/>
  <c r="D75" i="15"/>
  <c r="D44" i="15"/>
  <c r="D17" i="15"/>
  <c r="D153" i="15"/>
  <c r="D87" i="15"/>
  <c r="D132" i="15"/>
  <c r="D112" i="15"/>
  <c r="D84" i="15"/>
  <c r="D129" i="15"/>
  <c r="D109" i="15"/>
  <c r="D72" i="15"/>
  <c r="D130" i="15"/>
  <c r="D102" i="15"/>
  <c r="D98" i="15"/>
  <c r="D96" i="15"/>
  <c r="D91" i="15"/>
  <c r="D86" i="15"/>
  <c r="D85" i="15"/>
  <c r="D81" i="15"/>
  <c r="D54" i="15"/>
  <c r="D31" i="15"/>
  <c r="D20" i="15"/>
  <c r="D82" i="15"/>
  <c r="D48" i="15"/>
  <c r="D36" i="15"/>
  <c r="D42" i="15"/>
  <c r="D19" i="15"/>
  <c r="D70" i="15"/>
  <c r="D55" i="15"/>
  <c r="D67" i="15"/>
  <c r="D52" i="15"/>
  <c r="D53" i="15"/>
  <c r="D38" i="15"/>
  <c r="D18" i="15"/>
  <c r="D15" i="15"/>
  <c r="D143" i="15"/>
  <c r="D64" i="15"/>
  <c r="D149" i="15"/>
  <c r="D99" i="15"/>
  <c r="D136" i="15"/>
  <c r="D120" i="15"/>
  <c r="D104" i="15"/>
  <c r="D88" i="15"/>
  <c r="D68" i="15"/>
  <c r="D133" i="15"/>
  <c r="D117" i="15"/>
  <c r="D101" i="15"/>
  <c r="D138" i="15"/>
  <c r="D122" i="15"/>
  <c r="D77" i="15"/>
  <c r="D6" i="15"/>
  <c r="D74" i="15"/>
  <c r="D71" i="15"/>
  <c r="D59" i="15"/>
  <c r="D60" i="15"/>
  <c r="D10" i="15"/>
  <c r="D57" i="15"/>
  <c r="D37" i="15"/>
  <c r="D21" i="15"/>
  <c r="D106" i="15"/>
  <c r="D76" i="15"/>
  <c r="D89" i="15"/>
  <c r="D73" i="15"/>
  <c r="D78" i="15"/>
  <c r="D62" i="15"/>
  <c r="D39" i="15"/>
  <c r="D22" i="15"/>
  <c r="D79" i="15"/>
  <c r="D63" i="15"/>
  <c r="D43" i="15"/>
  <c r="D56" i="15"/>
  <c r="D40" i="15"/>
  <c r="D34" i="15"/>
  <c r="D26" i="15"/>
  <c r="D45" i="15"/>
  <c r="D14" i="15"/>
  <c r="D58" i="15"/>
  <c r="D35" i="15"/>
  <c r="D3" i="15"/>
  <c r="D4" i="15"/>
  <c r="D5" i="15"/>
  <c r="D30" i="15"/>
  <c r="D46" i="15"/>
  <c r="D32" i="15"/>
  <c r="D23" i="15"/>
  <c r="D7" i="15"/>
  <c r="D24" i="15"/>
  <c r="D8" i="15"/>
  <c r="D25" i="15"/>
  <c r="D9" i="15"/>
  <c r="D50" i="15"/>
  <c r="D27" i="15"/>
  <c r="D11" i="15"/>
  <c r="D28" i="15"/>
  <c r="D12" i="15"/>
  <c r="D29" i="15"/>
  <c r="D13" i="15"/>
  <c r="D144" i="14"/>
  <c r="D2" i="14"/>
  <c r="D136" i="14"/>
  <c r="D104" i="14"/>
  <c r="D161" i="14"/>
  <c r="D162" i="14"/>
  <c r="D137" i="14"/>
  <c r="D10" i="14"/>
  <c r="D27" i="14"/>
  <c r="D156" i="14"/>
  <c r="D163" i="14"/>
  <c r="D140" i="14"/>
  <c r="D157" i="14"/>
  <c r="D133" i="14"/>
  <c r="D160" i="14"/>
  <c r="D158" i="14"/>
  <c r="D105" i="14"/>
  <c r="D126" i="14"/>
  <c r="D118" i="14"/>
  <c r="D123" i="14"/>
  <c r="D94" i="14"/>
  <c r="D82" i="14"/>
  <c r="D11" i="14"/>
  <c r="D122" i="14"/>
  <c r="D57" i="14"/>
  <c r="D91" i="14"/>
  <c r="D60" i="14"/>
  <c r="D77" i="14"/>
  <c r="D149" i="14"/>
  <c r="D101" i="14"/>
  <c r="D150" i="14"/>
  <c r="D74" i="14"/>
  <c r="D155" i="14"/>
  <c r="D125" i="14"/>
  <c r="D109" i="14"/>
  <c r="D92" i="14"/>
  <c r="D62" i="14"/>
  <c r="D124" i="14"/>
  <c r="D120" i="14"/>
  <c r="D108" i="14"/>
  <c r="D79" i="14"/>
  <c r="D46" i="14"/>
  <c r="D34" i="14"/>
  <c r="D119" i="14"/>
  <c r="D115" i="14"/>
  <c r="D96" i="14"/>
  <c r="D87" i="14"/>
  <c r="D152" i="14"/>
  <c r="D97" i="14"/>
  <c r="D148" i="14"/>
  <c r="D153" i="14"/>
  <c r="D117" i="14"/>
  <c r="D164" i="14"/>
  <c r="D154" i="14"/>
  <c r="D113" i="14"/>
  <c r="D147" i="14"/>
  <c r="D142" i="14"/>
  <c r="D138" i="14"/>
  <c r="D106" i="14"/>
  <c r="D102" i="14"/>
  <c r="D139" i="14"/>
  <c r="D135" i="14"/>
  <c r="D103" i="14"/>
  <c r="D99" i="14"/>
  <c r="D112" i="14"/>
  <c r="D16" i="14"/>
  <c r="D43" i="14"/>
  <c r="D86" i="14"/>
  <c r="D151" i="14"/>
  <c r="D134" i="14"/>
  <c r="D110" i="14"/>
  <c r="D88" i="14"/>
  <c r="D78" i="14"/>
  <c r="D131" i="14"/>
  <c r="D107" i="14"/>
  <c r="D66" i="14"/>
  <c r="D128" i="14"/>
  <c r="D71" i="14"/>
  <c r="D84" i="14"/>
  <c r="D80" i="14"/>
  <c r="D42" i="14"/>
  <c r="D70" i="14"/>
  <c r="D63" i="14"/>
  <c r="D45" i="14"/>
  <c r="D64" i="14"/>
  <c r="D32" i="14"/>
  <c r="D81" i="14"/>
  <c r="D61" i="14"/>
  <c r="D47" i="14"/>
  <c r="D30" i="14"/>
  <c r="D68" i="14"/>
  <c r="D49" i="14"/>
  <c r="D65" i="14"/>
  <c r="D37" i="14"/>
  <c r="D54" i="14"/>
  <c r="D51" i="14"/>
  <c r="D35" i="14"/>
  <c r="D52" i="14"/>
  <c r="D29" i="14"/>
  <c r="D9" i="14"/>
  <c r="D26" i="14"/>
  <c r="D145" i="14"/>
  <c r="D121" i="14"/>
  <c r="D129" i="14"/>
  <c r="D159" i="14"/>
  <c r="D146" i="14"/>
  <c r="D141" i="14"/>
  <c r="D130" i="14"/>
  <c r="D114" i="14"/>
  <c r="D98" i="14"/>
  <c r="D93" i="14"/>
  <c r="D41" i="14"/>
  <c r="D143" i="14"/>
  <c r="D127" i="14"/>
  <c r="D111" i="14"/>
  <c r="D89" i="14"/>
  <c r="D132" i="14"/>
  <c r="D116" i="14"/>
  <c r="D85" i="14"/>
  <c r="D95" i="14"/>
  <c r="D75" i="14"/>
  <c r="D76" i="14"/>
  <c r="D69" i="14"/>
  <c r="D53" i="14"/>
  <c r="D58" i="14"/>
  <c r="D38" i="14"/>
  <c r="D20" i="14"/>
  <c r="D48" i="14"/>
  <c r="D25" i="14"/>
  <c r="D100" i="14"/>
  <c r="D90" i="14"/>
  <c r="D83" i="14"/>
  <c r="D67" i="14"/>
  <c r="D72" i="14"/>
  <c r="D73" i="14"/>
  <c r="D59" i="14"/>
  <c r="D50" i="14"/>
  <c r="D4" i="14"/>
  <c r="D55" i="14"/>
  <c r="D39" i="14"/>
  <c r="D36" i="14"/>
  <c r="D12" i="14"/>
  <c r="D13" i="14"/>
  <c r="D14" i="14"/>
  <c r="D15" i="14"/>
  <c r="D8" i="14"/>
  <c r="D56" i="14"/>
  <c r="D40" i="14"/>
  <c r="D28" i="14"/>
  <c r="D33" i="14"/>
  <c r="D17" i="14"/>
  <c r="D18" i="14"/>
  <c r="D19" i="14"/>
  <c r="D3" i="14"/>
  <c r="D24" i="14"/>
  <c r="D44" i="14"/>
  <c r="D31" i="14"/>
  <c r="D21" i="14"/>
  <c r="D5" i="14"/>
  <c r="D22" i="14"/>
  <c r="D6" i="14"/>
  <c r="D23" i="14"/>
  <c r="D7" i="14"/>
  <c r="D98" i="13"/>
  <c r="D87" i="13"/>
  <c r="D43" i="13"/>
  <c r="D121" i="13"/>
  <c r="D158" i="13"/>
  <c r="D159" i="13"/>
  <c r="D122" i="13"/>
  <c r="D153" i="13"/>
  <c r="D156" i="13"/>
  <c r="D152" i="13"/>
  <c r="D42" i="13"/>
  <c r="D162" i="13"/>
  <c r="D102" i="13"/>
  <c r="D75" i="13"/>
  <c r="D114" i="13"/>
  <c r="D163" i="13"/>
  <c r="D161" i="13"/>
  <c r="D50" i="13"/>
  <c r="D16" i="13"/>
  <c r="D130" i="13"/>
  <c r="D146" i="13"/>
  <c r="D111" i="13"/>
  <c r="D108" i="13"/>
  <c r="D142" i="13"/>
  <c r="D139" i="13"/>
  <c r="D79" i="13"/>
  <c r="D140" i="13"/>
  <c r="D100" i="13"/>
  <c r="D32" i="13"/>
  <c r="D10" i="13"/>
  <c r="D110" i="13"/>
  <c r="D143" i="13"/>
  <c r="D103" i="13"/>
  <c r="D136" i="13"/>
  <c r="D113" i="13"/>
  <c r="D118" i="13"/>
  <c r="D149" i="13"/>
  <c r="D147" i="13"/>
  <c r="D141" i="13"/>
  <c r="D137" i="13"/>
  <c r="D91" i="13"/>
  <c r="D86" i="13"/>
  <c r="D64" i="13"/>
  <c r="D60" i="13"/>
  <c r="D27" i="13"/>
  <c r="D126" i="13"/>
  <c r="D135" i="13"/>
  <c r="D132" i="13"/>
  <c r="D67" i="13"/>
  <c r="D2" i="13"/>
  <c r="D93" i="13"/>
  <c r="D150" i="13"/>
  <c r="D151" i="13"/>
  <c r="D154" i="13"/>
  <c r="D134" i="13"/>
  <c r="D155" i="13"/>
  <c r="D106" i="13"/>
  <c r="D164" i="13"/>
  <c r="D123" i="13"/>
  <c r="D119" i="13"/>
  <c r="D94" i="13"/>
  <c r="D89" i="13"/>
  <c r="D120" i="13"/>
  <c r="D116" i="13"/>
  <c r="D95" i="13"/>
  <c r="D90" i="13"/>
  <c r="D85" i="13"/>
  <c r="D129" i="13"/>
  <c r="D97" i="13"/>
  <c r="D81" i="13"/>
  <c r="D77" i="13"/>
  <c r="D17" i="13"/>
  <c r="D13" i="13"/>
  <c r="D28" i="13"/>
  <c r="D148" i="13"/>
  <c r="D127" i="13"/>
  <c r="D107" i="13"/>
  <c r="D124" i="13"/>
  <c r="D104" i="13"/>
  <c r="D83" i="13"/>
  <c r="D145" i="13"/>
  <c r="D125" i="13"/>
  <c r="D105" i="13"/>
  <c r="D88" i="13"/>
  <c r="D46" i="13"/>
  <c r="D70" i="13"/>
  <c r="D59" i="13"/>
  <c r="D39" i="13"/>
  <c r="D36" i="13"/>
  <c r="D80" i="13"/>
  <c r="D76" i="13"/>
  <c r="D61" i="13"/>
  <c r="D78" i="13"/>
  <c r="D44" i="13"/>
  <c r="D65" i="13"/>
  <c r="D82" i="13"/>
  <c r="D62" i="13"/>
  <c r="D54" i="13"/>
  <c r="D47" i="13"/>
  <c r="D5" i="13"/>
  <c r="D48" i="13"/>
  <c r="D31" i="13"/>
  <c r="D9" i="13"/>
  <c r="D49" i="13"/>
  <c r="D26" i="13"/>
  <c r="D15" i="13"/>
  <c r="D12" i="13"/>
  <c r="D138" i="13"/>
  <c r="D157" i="13"/>
  <c r="D160" i="13"/>
  <c r="D131" i="13"/>
  <c r="D115" i="13"/>
  <c r="D99" i="13"/>
  <c r="D63" i="13"/>
  <c r="D58" i="13"/>
  <c r="D144" i="13"/>
  <c r="D128" i="13"/>
  <c r="D112" i="13"/>
  <c r="D96" i="13"/>
  <c r="D133" i="13"/>
  <c r="D117" i="13"/>
  <c r="D109" i="13"/>
  <c r="D92" i="13"/>
  <c r="D72" i="13"/>
  <c r="D69" i="13"/>
  <c r="D66" i="13"/>
  <c r="D55" i="13"/>
  <c r="D35" i="13"/>
  <c r="D52" i="13"/>
  <c r="D37" i="13"/>
  <c r="D14" i="13"/>
  <c r="D11" i="13"/>
  <c r="D101" i="13"/>
  <c r="D71" i="13"/>
  <c r="D84" i="13"/>
  <c r="D68" i="13"/>
  <c r="D73" i="13"/>
  <c r="D74" i="13"/>
  <c r="D38" i="13"/>
  <c r="D33" i="13"/>
  <c r="D51" i="13"/>
  <c r="D21" i="13"/>
  <c r="D56" i="13"/>
  <c r="D40" i="13"/>
  <c r="D53" i="13"/>
  <c r="D29" i="13"/>
  <c r="D30" i="13"/>
  <c r="D25" i="13"/>
  <c r="D57" i="13"/>
  <c r="D41" i="13"/>
  <c r="D34" i="13"/>
  <c r="D18" i="13"/>
  <c r="D19" i="13"/>
  <c r="D3" i="13"/>
  <c r="D20" i="13"/>
  <c r="D4" i="13"/>
  <c r="D45" i="13"/>
  <c r="D22" i="13"/>
  <c r="D6" i="13"/>
  <c r="D23" i="13"/>
  <c r="D7" i="13"/>
  <c r="D24" i="13"/>
  <c r="D8" i="13"/>
  <c r="D102" i="12"/>
  <c r="D125" i="12"/>
  <c r="D146" i="12"/>
  <c r="D121" i="12"/>
  <c r="D99" i="12"/>
  <c r="D158" i="12"/>
  <c r="D160" i="12"/>
  <c r="D157" i="12"/>
  <c r="D164" i="12"/>
  <c r="D141" i="12"/>
  <c r="D145" i="12"/>
  <c r="D129" i="12"/>
  <c r="D133" i="12"/>
  <c r="D138" i="12"/>
  <c r="D74" i="12"/>
  <c r="D135" i="12"/>
  <c r="D62" i="12"/>
  <c r="D12" i="12"/>
  <c r="D2" i="12"/>
  <c r="D93" i="12"/>
  <c r="D105" i="12"/>
  <c r="D98" i="12"/>
  <c r="D82" i="12"/>
  <c r="D43" i="12"/>
  <c r="D153" i="12"/>
  <c r="D154" i="12"/>
  <c r="D134" i="12"/>
  <c r="D131" i="12"/>
  <c r="D66" i="12"/>
  <c r="D41" i="12"/>
  <c r="D28" i="12"/>
  <c r="D136" i="12"/>
  <c r="D58" i="12"/>
  <c r="D140" i="12"/>
  <c r="D104" i="12"/>
  <c r="D92" i="12"/>
  <c r="D156" i="12"/>
  <c r="D109" i="12"/>
  <c r="D163" i="12"/>
  <c r="D159" i="12"/>
  <c r="D118" i="12"/>
  <c r="D119" i="12"/>
  <c r="D115" i="12"/>
  <c r="D111" i="12"/>
  <c r="D96" i="12"/>
  <c r="D53" i="12"/>
  <c r="D87" i="12"/>
  <c r="D83" i="12"/>
  <c r="D60" i="12"/>
  <c r="D77" i="12"/>
  <c r="D44" i="12"/>
  <c r="D32" i="12"/>
  <c r="D21" i="12"/>
  <c r="D132" i="12"/>
  <c r="D34" i="12"/>
  <c r="D161" i="12"/>
  <c r="D97" i="12"/>
  <c r="D162" i="12"/>
  <c r="D122" i="12"/>
  <c r="D114" i="12"/>
  <c r="D37" i="12"/>
  <c r="D152" i="12"/>
  <c r="D149" i="12"/>
  <c r="D113" i="12"/>
  <c r="D101" i="12"/>
  <c r="D70" i="12"/>
  <c r="D151" i="12"/>
  <c r="D143" i="12"/>
  <c r="D120" i="12"/>
  <c r="D116" i="12"/>
  <c r="D100" i="12"/>
  <c r="D38" i="12"/>
  <c r="D5" i="12"/>
  <c r="D22" i="12"/>
  <c r="D147" i="12"/>
  <c r="D130" i="12"/>
  <c r="D106" i="12"/>
  <c r="D94" i="12"/>
  <c r="D127" i="12"/>
  <c r="D103" i="12"/>
  <c r="D90" i="12"/>
  <c r="D78" i="12"/>
  <c r="D124" i="12"/>
  <c r="D75" i="12"/>
  <c r="D73" i="12"/>
  <c r="D59" i="12"/>
  <c r="D39" i="12"/>
  <c r="D48" i="12"/>
  <c r="D25" i="12"/>
  <c r="D67" i="12"/>
  <c r="D80" i="12"/>
  <c r="D76" i="12"/>
  <c r="D45" i="12"/>
  <c r="D42" i="12"/>
  <c r="D64" i="12"/>
  <c r="D81" i="12"/>
  <c r="D61" i="12"/>
  <c r="D49" i="12"/>
  <c r="D50" i="12"/>
  <c r="D16" i="12"/>
  <c r="D47" i="12"/>
  <c r="D8" i="12"/>
  <c r="D27" i="12"/>
  <c r="D7" i="12"/>
  <c r="D150" i="12"/>
  <c r="D117" i="12"/>
  <c r="D148" i="12"/>
  <c r="D155" i="12"/>
  <c r="D137" i="12"/>
  <c r="D88" i="12"/>
  <c r="D142" i="12"/>
  <c r="D126" i="12"/>
  <c r="D110" i="12"/>
  <c r="D89" i="12"/>
  <c r="D139" i="12"/>
  <c r="D123" i="12"/>
  <c r="D107" i="12"/>
  <c r="D85" i="12"/>
  <c r="D144" i="12"/>
  <c r="D128" i="12"/>
  <c r="D112" i="12"/>
  <c r="D108" i="12"/>
  <c r="D91" i="12"/>
  <c r="D71" i="12"/>
  <c r="D72" i="12"/>
  <c r="D65" i="12"/>
  <c r="D54" i="12"/>
  <c r="D55" i="12"/>
  <c r="D26" i="12"/>
  <c r="D6" i="12"/>
  <c r="D23" i="12"/>
  <c r="D86" i="12"/>
  <c r="D95" i="12"/>
  <c r="D79" i="12"/>
  <c r="D63" i="12"/>
  <c r="D57" i="12"/>
  <c r="D84" i="12"/>
  <c r="D68" i="12"/>
  <c r="D69" i="12"/>
  <c r="D46" i="12"/>
  <c r="D35" i="12"/>
  <c r="D51" i="12"/>
  <c r="D36" i="12"/>
  <c r="D9" i="12"/>
  <c r="D10" i="12"/>
  <c r="D11" i="12"/>
  <c r="D4" i="12"/>
  <c r="D52" i="12"/>
  <c r="D24" i="12"/>
  <c r="D29" i="12"/>
  <c r="D13" i="12"/>
  <c r="D30" i="12"/>
  <c r="D14" i="12"/>
  <c r="D31" i="12"/>
  <c r="D15" i="12"/>
  <c r="D20" i="12"/>
  <c r="D56" i="12"/>
  <c r="D40" i="12"/>
  <c r="D33" i="12"/>
  <c r="D17" i="12"/>
  <c r="D18" i="12"/>
  <c r="D19" i="12"/>
  <c r="D3" i="12"/>
  <c r="D160" i="11"/>
  <c r="D101" i="11"/>
  <c r="D107" i="11"/>
  <c r="D149" i="11"/>
  <c r="D90" i="11"/>
  <c r="D82" i="11"/>
  <c r="D110" i="11"/>
  <c r="D70" i="11"/>
  <c r="D55" i="11"/>
  <c r="D161" i="11"/>
  <c r="D121" i="11"/>
  <c r="D164" i="11"/>
  <c r="D117" i="11"/>
  <c r="D162" i="11"/>
  <c r="D143" i="11"/>
  <c r="D89" i="11"/>
  <c r="D137" i="11"/>
  <c r="D114" i="11"/>
  <c r="D106" i="11"/>
  <c r="D66" i="11"/>
  <c r="D111" i="11"/>
  <c r="D103" i="11"/>
  <c r="D69" i="11"/>
  <c r="D148" i="11"/>
  <c r="D147" i="11"/>
  <c r="D150" i="11"/>
  <c r="D62" i="11"/>
  <c r="D155" i="11"/>
  <c r="D151" i="11"/>
  <c r="D93" i="11"/>
  <c r="D135" i="11"/>
  <c r="D41" i="11"/>
  <c r="D97" i="11"/>
  <c r="D138" i="11"/>
  <c r="D86" i="11"/>
  <c r="D144" i="11"/>
  <c r="D80" i="11"/>
  <c r="D2" i="11"/>
  <c r="D130" i="11"/>
  <c r="D126" i="11"/>
  <c r="D127" i="11"/>
  <c r="D123" i="11"/>
  <c r="D74" i="11"/>
  <c r="D95" i="11"/>
  <c r="D91" i="11"/>
  <c r="D72" i="11"/>
  <c r="D58" i="11"/>
  <c r="D112" i="11"/>
  <c r="D146" i="11"/>
  <c r="D153" i="11"/>
  <c r="D154" i="11"/>
  <c r="D125" i="11"/>
  <c r="D156" i="11"/>
  <c r="D20" i="11"/>
  <c r="D157" i="11"/>
  <c r="D105" i="11"/>
  <c r="D152" i="11"/>
  <c r="D158" i="11"/>
  <c r="D141" i="11"/>
  <c r="D133" i="11"/>
  <c r="D145" i="11"/>
  <c r="D92" i="11"/>
  <c r="D88" i="11"/>
  <c r="D132" i="11"/>
  <c r="D128" i="11"/>
  <c r="D124" i="11"/>
  <c r="D108" i="11"/>
  <c r="D67" i="11"/>
  <c r="D53" i="11"/>
  <c r="D50" i="11"/>
  <c r="D8" i="11"/>
  <c r="D40" i="11"/>
  <c r="D17" i="11"/>
  <c r="D159" i="11"/>
  <c r="D113" i="11"/>
  <c r="D142" i="11"/>
  <c r="D122" i="11"/>
  <c r="D98" i="11"/>
  <c r="D139" i="11"/>
  <c r="D119" i="11"/>
  <c r="D140" i="11"/>
  <c r="D116" i="11"/>
  <c r="D94" i="11"/>
  <c r="D68" i="11"/>
  <c r="D85" i="11"/>
  <c r="D65" i="11"/>
  <c r="D51" i="11"/>
  <c r="D14" i="11"/>
  <c r="D79" i="11"/>
  <c r="D75" i="11"/>
  <c r="D57" i="11"/>
  <c r="D24" i="11"/>
  <c r="D13" i="11"/>
  <c r="D31" i="11"/>
  <c r="D73" i="11"/>
  <c r="D42" i="11"/>
  <c r="D39" i="11"/>
  <c r="D30" i="11"/>
  <c r="D19" i="11"/>
  <c r="D109" i="11"/>
  <c r="D96" i="11"/>
  <c r="D163" i="11"/>
  <c r="D129" i="11"/>
  <c r="D78" i="11"/>
  <c r="D134" i="11"/>
  <c r="D118" i="11"/>
  <c r="D102" i="11"/>
  <c r="D131" i="11"/>
  <c r="D115" i="11"/>
  <c r="D99" i="11"/>
  <c r="D45" i="11"/>
  <c r="D136" i="11"/>
  <c r="D120" i="11"/>
  <c r="D100" i="11"/>
  <c r="D83" i="11"/>
  <c r="D63" i="11"/>
  <c r="D60" i="11"/>
  <c r="D84" i="11"/>
  <c r="D64" i="11"/>
  <c r="D37" i="11"/>
  <c r="D81" i="11"/>
  <c r="D46" i="11"/>
  <c r="D32" i="11"/>
  <c r="D47" i="11"/>
  <c r="D28" i="11"/>
  <c r="D52" i="11"/>
  <c r="D29" i="11"/>
  <c r="D18" i="11"/>
  <c r="D15" i="11"/>
  <c r="D104" i="11"/>
  <c r="D87" i="11"/>
  <c r="D71" i="11"/>
  <c r="D49" i="11"/>
  <c r="D36" i="11"/>
  <c r="D76" i="11"/>
  <c r="D77" i="11"/>
  <c r="D61" i="11"/>
  <c r="D4" i="11"/>
  <c r="D54" i="11"/>
  <c r="D38" i="11"/>
  <c r="D59" i="11"/>
  <c r="D43" i="11"/>
  <c r="D56" i="11"/>
  <c r="D33" i="11"/>
  <c r="D3" i="11"/>
  <c r="D34" i="11"/>
  <c r="D44" i="11"/>
  <c r="D35" i="11"/>
  <c r="D16" i="11"/>
  <c r="D21" i="11"/>
  <c r="D5" i="11"/>
  <c r="D22" i="11"/>
  <c r="D6" i="11"/>
  <c r="D23" i="11"/>
  <c r="D7" i="11"/>
  <c r="D12" i="11"/>
  <c r="D48" i="11"/>
  <c r="D25" i="11"/>
  <c r="D9" i="11"/>
  <c r="D26" i="11"/>
  <c r="D10" i="11"/>
  <c r="D27" i="11"/>
  <c r="D11" i="11"/>
  <c r="D2" i="10"/>
  <c r="D147" i="10"/>
  <c r="D157" i="10"/>
  <c r="D85" i="10"/>
  <c r="D69" i="10"/>
  <c r="D138" i="10"/>
  <c r="D86" i="10"/>
  <c r="D114" i="10"/>
  <c r="D131" i="10"/>
  <c r="D123" i="10"/>
  <c r="D128" i="10"/>
  <c r="D120" i="10"/>
  <c r="D150" i="10"/>
  <c r="D151" i="10"/>
  <c r="D110" i="10"/>
  <c r="D79" i="10"/>
  <c r="D153" i="10"/>
  <c r="D160" i="10"/>
  <c r="D162" i="10"/>
  <c r="D63" i="10"/>
  <c r="D163" i="10"/>
  <c r="D98" i="10"/>
  <c r="D127" i="10"/>
  <c r="D124" i="10"/>
  <c r="D125" i="10"/>
  <c r="D84" i="10"/>
  <c r="D57" i="10"/>
  <c r="D34" i="10"/>
  <c r="D109" i="10"/>
  <c r="D47" i="10"/>
  <c r="D154" i="10"/>
  <c r="D155" i="10"/>
  <c r="D142" i="10"/>
  <c r="D102" i="10"/>
  <c r="D152" i="10"/>
  <c r="D143" i="10"/>
  <c r="D111" i="10"/>
  <c r="D93" i="10"/>
  <c r="D144" i="10"/>
  <c r="D140" i="10"/>
  <c r="D108" i="10"/>
  <c r="D104" i="10"/>
  <c r="D89" i="10"/>
  <c r="D117" i="10"/>
  <c r="D101" i="10"/>
  <c r="D60" i="10"/>
  <c r="D76" i="10"/>
  <c r="D66" i="10"/>
  <c r="D52" i="10"/>
  <c r="D129" i="10"/>
  <c r="D106" i="10"/>
  <c r="D146" i="10"/>
  <c r="D107" i="10"/>
  <c r="D158" i="10"/>
  <c r="D122" i="10"/>
  <c r="D149" i="10"/>
  <c r="D134" i="10"/>
  <c r="D159" i="10"/>
  <c r="D99" i="10"/>
  <c r="D83" i="10"/>
  <c r="D32" i="10"/>
  <c r="D71" i="10"/>
  <c r="D145" i="10"/>
  <c r="D141" i="10"/>
  <c r="D90" i="10"/>
  <c r="D156" i="10"/>
  <c r="D130" i="10"/>
  <c r="D139" i="10"/>
  <c r="D115" i="10"/>
  <c r="D87" i="10"/>
  <c r="D67" i="10"/>
  <c r="D46" i="10"/>
  <c r="D136" i="10"/>
  <c r="D112" i="10"/>
  <c r="D133" i="10"/>
  <c r="D113" i="10"/>
  <c r="D68" i="10"/>
  <c r="D64" i="10"/>
  <c r="D65" i="10"/>
  <c r="D82" i="10"/>
  <c r="D58" i="10"/>
  <c r="D25" i="10"/>
  <c r="D48" i="10"/>
  <c r="D37" i="10"/>
  <c r="D14" i="10"/>
  <c r="D31" i="10"/>
  <c r="D3" i="10"/>
  <c r="D96" i="10"/>
  <c r="D92" i="10"/>
  <c r="D73" i="10"/>
  <c r="D51" i="10"/>
  <c r="D33" i="10"/>
  <c r="D53" i="10"/>
  <c r="D30" i="10"/>
  <c r="D38" i="10"/>
  <c r="D70" i="10"/>
  <c r="D59" i="10"/>
  <c r="D56" i="10"/>
  <c r="D16" i="10"/>
  <c r="D126" i="10"/>
  <c r="D161" i="10"/>
  <c r="D118" i="10"/>
  <c r="D91" i="10"/>
  <c r="D164" i="10"/>
  <c r="D148" i="10"/>
  <c r="D135" i="10"/>
  <c r="D119" i="10"/>
  <c r="D103" i="10"/>
  <c r="D132" i="10"/>
  <c r="D116" i="10"/>
  <c r="D100" i="10"/>
  <c r="D94" i="10"/>
  <c r="D137" i="10"/>
  <c r="D121" i="10"/>
  <c r="D97" i="10"/>
  <c r="D75" i="10"/>
  <c r="D80" i="10"/>
  <c r="D50" i="10"/>
  <c r="D81" i="10"/>
  <c r="D54" i="10"/>
  <c r="D74" i="10"/>
  <c r="D42" i="10"/>
  <c r="D43" i="10"/>
  <c r="D40" i="10"/>
  <c r="D17" i="10"/>
  <c r="D15" i="10"/>
  <c r="D4" i="10"/>
  <c r="D105" i="10"/>
  <c r="D95" i="10"/>
  <c r="D88" i="10"/>
  <c r="D72" i="10"/>
  <c r="D77" i="10"/>
  <c r="D61" i="10"/>
  <c r="D5" i="10"/>
  <c r="D78" i="10"/>
  <c r="D62" i="10"/>
  <c r="D21" i="10"/>
  <c r="D55" i="10"/>
  <c r="D39" i="10"/>
  <c r="D9" i="10"/>
  <c r="D44" i="10"/>
  <c r="D41" i="10"/>
  <c r="D18" i="10"/>
  <c r="D19" i="10"/>
  <c r="D20" i="10"/>
  <c r="D13" i="10"/>
  <c r="D45" i="10"/>
  <c r="D22" i="10"/>
  <c r="D6" i="10"/>
  <c r="D23" i="10"/>
  <c r="D7" i="10"/>
  <c r="D24" i="10"/>
  <c r="D8" i="10"/>
  <c r="D35" i="10"/>
  <c r="D29" i="10"/>
  <c r="D49" i="10"/>
  <c r="D36" i="10"/>
  <c r="D26" i="10"/>
  <c r="D10" i="10"/>
  <c r="D27" i="10"/>
  <c r="D11" i="10"/>
  <c r="D28" i="10"/>
  <c r="D12" i="10"/>
  <c r="D162" i="9"/>
  <c r="D158" i="9"/>
  <c r="D125" i="9"/>
  <c r="D124" i="9"/>
  <c r="D154" i="9"/>
  <c r="D122" i="9"/>
  <c r="D7" i="9"/>
  <c r="D2" i="9"/>
  <c r="D148" i="9"/>
  <c r="D151" i="9"/>
  <c r="D65" i="9"/>
  <c r="D135" i="9"/>
  <c r="D16" i="9"/>
  <c r="D152" i="9"/>
  <c r="D145" i="9"/>
  <c r="D88" i="9"/>
  <c r="D153" i="9"/>
  <c r="D144" i="9"/>
  <c r="D89" i="9"/>
  <c r="D39" i="9"/>
  <c r="D164" i="9"/>
  <c r="D108" i="9"/>
  <c r="D104" i="9"/>
  <c r="D128" i="9"/>
  <c r="D93" i="9"/>
  <c r="D131" i="9"/>
  <c r="D113" i="9"/>
  <c r="D72" i="9"/>
  <c r="D35" i="9"/>
  <c r="D58" i="9"/>
  <c r="D17" i="9"/>
  <c r="D114" i="9"/>
  <c r="D99" i="9"/>
  <c r="D77" i="9"/>
  <c r="D156" i="9"/>
  <c r="D81" i="9"/>
  <c r="D157" i="9"/>
  <c r="D136" i="9"/>
  <c r="D119" i="9"/>
  <c r="D115" i="9"/>
  <c r="D83" i="9"/>
  <c r="D40" i="9"/>
  <c r="D5" i="9"/>
  <c r="D117" i="9"/>
  <c r="D110" i="9"/>
  <c r="D87" i="9"/>
  <c r="D61" i="9"/>
  <c r="D140" i="9"/>
  <c r="D149" i="9"/>
  <c r="D146" i="9"/>
  <c r="D132" i="9"/>
  <c r="D141" i="9"/>
  <c r="D142" i="9"/>
  <c r="D138" i="9"/>
  <c r="D160" i="9"/>
  <c r="D120" i="9"/>
  <c r="D161" i="9"/>
  <c r="D112" i="9"/>
  <c r="D163" i="9"/>
  <c r="D159" i="9"/>
  <c r="D155" i="9"/>
  <c r="D100" i="9"/>
  <c r="D133" i="9"/>
  <c r="D101" i="9"/>
  <c r="D97" i="9"/>
  <c r="D69" i="9"/>
  <c r="D130" i="9"/>
  <c r="D98" i="9"/>
  <c r="D143" i="9"/>
  <c r="D103" i="9"/>
  <c r="D86" i="9"/>
  <c r="D82" i="9"/>
  <c r="D78" i="9"/>
  <c r="D38" i="9"/>
  <c r="D15" i="9"/>
  <c r="D6" i="9"/>
  <c r="D129" i="9"/>
  <c r="D109" i="9"/>
  <c r="D126" i="9"/>
  <c r="D106" i="9"/>
  <c r="D96" i="9"/>
  <c r="D147" i="9"/>
  <c r="D127" i="9"/>
  <c r="D48" i="9"/>
  <c r="D66" i="9"/>
  <c r="D62" i="9"/>
  <c r="D23" i="9"/>
  <c r="D75" i="9"/>
  <c r="D37" i="9"/>
  <c r="D52" i="9"/>
  <c r="D76" i="9"/>
  <c r="D45" i="9"/>
  <c r="D42" i="9"/>
  <c r="D59" i="9"/>
  <c r="D36" i="9"/>
  <c r="D67" i="9"/>
  <c r="D84" i="9"/>
  <c r="D60" i="9"/>
  <c r="D44" i="9"/>
  <c r="D49" i="9"/>
  <c r="D11" i="9"/>
  <c r="D50" i="9"/>
  <c r="D55" i="9"/>
  <c r="D32" i="9"/>
  <c r="D4" i="9"/>
  <c r="D150" i="9"/>
  <c r="D116" i="9"/>
  <c r="D137" i="9"/>
  <c r="D121" i="9"/>
  <c r="D105" i="9"/>
  <c r="D95" i="9"/>
  <c r="D85" i="9"/>
  <c r="D134" i="9"/>
  <c r="D118" i="9"/>
  <c r="D102" i="9"/>
  <c r="D91" i="9"/>
  <c r="D73" i="9"/>
  <c r="D139" i="9"/>
  <c r="D123" i="9"/>
  <c r="D111" i="9"/>
  <c r="D94" i="9"/>
  <c r="D70" i="9"/>
  <c r="D71" i="9"/>
  <c r="D68" i="9"/>
  <c r="D53" i="9"/>
  <c r="D27" i="9"/>
  <c r="D54" i="9"/>
  <c r="D18" i="9"/>
  <c r="D107" i="9"/>
  <c r="D92" i="9"/>
  <c r="D90" i="9"/>
  <c r="D74" i="9"/>
  <c r="D79" i="9"/>
  <c r="D63" i="9"/>
  <c r="D56" i="9"/>
  <c r="D34" i="9"/>
  <c r="D80" i="9"/>
  <c r="D64" i="9"/>
  <c r="D57" i="9"/>
  <c r="D41" i="9"/>
  <c r="D46" i="9"/>
  <c r="D31" i="9"/>
  <c r="D43" i="9"/>
  <c r="D20" i="9"/>
  <c r="D21" i="9"/>
  <c r="D22" i="9"/>
  <c r="D47" i="9"/>
  <c r="D3" i="9"/>
  <c r="D24" i="9"/>
  <c r="D8" i="9"/>
  <c r="D25" i="9"/>
  <c r="D9" i="9"/>
  <c r="D26" i="9"/>
  <c r="D10" i="9"/>
  <c r="D51" i="9"/>
  <c r="D33" i="9"/>
  <c r="D19" i="9"/>
  <c r="D28" i="9"/>
  <c r="D12" i="9"/>
  <c r="D29" i="9"/>
  <c r="D13" i="9"/>
  <c r="D30" i="9"/>
  <c r="D14" i="9"/>
  <c r="D66" i="8"/>
  <c r="D146" i="8"/>
  <c r="D80" i="8"/>
  <c r="D124" i="8"/>
  <c r="D117" i="8"/>
  <c r="D114" i="8"/>
  <c r="D2" i="8"/>
  <c r="D151" i="8"/>
  <c r="D152" i="8"/>
  <c r="D112" i="8"/>
  <c r="D92" i="8"/>
  <c r="D153" i="8"/>
  <c r="D63" i="8"/>
  <c r="D156" i="8"/>
  <c r="D128" i="8"/>
  <c r="D163" i="8"/>
  <c r="D157" i="8"/>
  <c r="D132" i="8"/>
  <c r="D140" i="8"/>
  <c r="D136" i="8"/>
  <c r="D121" i="8"/>
  <c r="D118" i="8"/>
  <c r="D99" i="8"/>
  <c r="D56" i="8"/>
  <c r="D4" i="8"/>
  <c r="D116" i="8"/>
  <c r="D162" i="8"/>
  <c r="D158" i="8"/>
  <c r="D107" i="8"/>
  <c r="D70" i="8"/>
  <c r="D49" i="8"/>
  <c r="D41" i="8"/>
  <c r="D93" i="8"/>
  <c r="D142" i="8"/>
  <c r="D89" i="8"/>
  <c r="D123" i="8"/>
  <c r="D119" i="8"/>
  <c r="D160" i="8"/>
  <c r="D144" i="8"/>
  <c r="D161" i="8"/>
  <c r="D105" i="8"/>
  <c r="D101" i="8"/>
  <c r="D97" i="8"/>
  <c r="D102" i="8"/>
  <c r="D98" i="8"/>
  <c r="D147" i="8"/>
  <c r="D103" i="8"/>
  <c r="D79" i="8"/>
  <c r="D60" i="8"/>
  <c r="D46" i="8"/>
  <c r="D22" i="8"/>
  <c r="D104" i="8"/>
  <c r="D88" i="8"/>
  <c r="D115" i="8"/>
  <c r="D5" i="8"/>
  <c r="D159" i="8"/>
  <c r="D33" i="8"/>
  <c r="D137" i="8"/>
  <c r="D134" i="8"/>
  <c r="D164" i="8"/>
  <c r="D148" i="8"/>
  <c r="D155" i="8"/>
  <c r="D108" i="8"/>
  <c r="D145" i="8"/>
  <c r="D87" i="8"/>
  <c r="D129" i="8"/>
  <c r="D126" i="8"/>
  <c r="D139" i="8"/>
  <c r="D135" i="8"/>
  <c r="D31" i="8"/>
  <c r="D150" i="8"/>
  <c r="D69" i="8"/>
  <c r="D133" i="8"/>
  <c r="D113" i="8"/>
  <c r="D73" i="8"/>
  <c r="D130" i="8"/>
  <c r="D110" i="8"/>
  <c r="D61" i="8"/>
  <c r="D131" i="8"/>
  <c r="D65" i="8"/>
  <c r="D76" i="8"/>
  <c r="D42" i="8"/>
  <c r="D59" i="8"/>
  <c r="D36" i="8"/>
  <c r="D8" i="8"/>
  <c r="D85" i="8"/>
  <c r="D90" i="8"/>
  <c r="D86" i="8"/>
  <c r="D82" i="8"/>
  <c r="D71" i="8"/>
  <c r="D44" i="8"/>
  <c r="D64" i="8"/>
  <c r="D53" i="8"/>
  <c r="D34" i="8"/>
  <c r="D54" i="8"/>
  <c r="D19" i="8"/>
  <c r="D21" i="8"/>
  <c r="D10" i="8"/>
  <c r="D149" i="8"/>
  <c r="D100" i="8"/>
  <c r="D154" i="8"/>
  <c r="D120" i="8"/>
  <c r="D141" i="8"/>
  <c r="D125" i="8"/>
  <c r="D109" i="8"/>
  <c r="D138" i="8"/>
  <c r="D122" i="8"/>
  <c r="D106" i="8"/>
  <c r="D95" i="8"/>
  <c r="D77" i="8"/>
  <c r="D11" i="8"/>
  <c r="D143" i="8"/>
  <c r="D127" i="8"/>
  <c r="D91" i="8"/>
  <c r="D81" i="8"/>
  <c r="D52" i="8"/>
  <c r="D74" i="8"/>
  <c r="D75" i="8"/>
  <c r="D72" i="8"/>
  <c r="D48" i="8"/>
  <c r="D57" i="8"/>
  <c r="D37" i="8"/>
  <c r="D15" i="8"/>
  <c r="D58" i="8"/>
  <c r="D38" i="8"/>
  <c r="D43" i="8"/>
  <c r="D20" i="8"/>
  <c r="D9" i="8"/>
  <c r="D6" i="8"/>
  <c r="D111" i="8"/>
  <c r="D96" i="8"/>
  <c r="D94" i="8"/>
  <c r="D78" i="8"/>
  <c r="D62" i="8"/>
  <c r="D40" i="8"/>
  <c r="D27" i="8"/>
  <c r="D83" i="8"/>
  <c r="D67" i="8"/>
  <c r="D84" i="8"/>
  <c r="D68" i="8"/>
  <c r="D45" i="8"/>
  <c r="D50" i="8"/>
  <c r="D47" i="8"/>
  <c r="D24" i="8"/>
  <c r="D25" i="8"/>
  <c r="D26" i="8"/>
  <c r="D35" i="8"/>
  <c r="D51" i="8"/>
  <c r="D7" i="8"/>
  <c r="D28" i="8"/>
  <c r="D12" i="8"/>
  <c r="D29" i="8"/>
  <c r="D13" i="8"/>
  <c r="D30" i="8"/>
  <c r="D14" i="8"/>
  <c r="D3" i="8"/>
  <c r="D55" i="8"/>
  <c r="D39" i="8"/>
  <c r="D23" i="8"/>
  <c r="D32" i="8"/>
  <c r="D16" i="8"/>
  <c r="D17" i="8"/>
  <c r="D18" i="8"/>
  <c r="D98" i="7"/>
  <c r="D153" i="7"/>
  <c r="D50" i="7"/>
  <c r="D146" i="7"/>
  <c r="D126" i="7"/>
  <c r="D154" i="7"/>
  <c r="D157" i="7"/>
  <c r="D142" i="7"/>
  <c r="D155" i="7"/>
  <c r="D110" i="7"/>
  <c r="D160" i="7"/>
  <c r="D115" i="7"/>
  <c r="D112" i="7"/>
  <c r="D81" i="7"/>
  <c r="D74" i="7"/>
  <c r="D158" i="7"/>
  <c r="D159" i="7"/>
  <c r="D152" i="7"/>
  <c r="D148" i="7"/>
  <c r="D125" i="7"/>
  <c r="D77" i="7"/>
  <c r="D119" i="7"/>
  <c r="D54" i="7"/>
  <c r="D116" i="7"/>
  <c r="D73" i="7"/>
  <c r="D13" i="7"/>
  <c r="D9" i="7"/>
  <c r="D107" i="7"/>
  <c r="D72" i="7"/>
  <c r="D45" i="7"/>
  <c r="D22" i="7"/>
  <c r="D76" i="7"/>
  <c r="D2" i="7"/>
  <c r="D149" i="7"/>
  <c r="D162" i="7"/>
  <c r="D71" i="7"/>
  <c r="D163" i="7"/>
  <c r="D139" i="7"/>
  <c r="D136" i="7"/>
  <c r="D132" i="7"/>
  <c r="D128" i="7"/>
  <c r="D91" i="7"/>
  <c r="D40" i="7"/>
  <c r="D10" i="7"/>
  <c r="D104" i="7"/>
  <c r="D117" i="7"/>
  <c r="D101" i="7"/>
  <c r="D66" i="7"/>
  <c r="D114" i="7"/>
  <c r="D38" i="7"/>
  <c r="D102" i="7"/>
  <c r="D135" i="7"/>
  <c r="D131" i="7"/>
  <c r="D99" i="7"/>
  <c r="D95" i="7"/>
  <c r="D85" i="7"/>
  <c r="D89" i="7"/>
  <c r="D150" i="7"/>
  <c r="D130" i="7"/>
  <c r="D161" i="7"/>
  <c r="D151" i="7"/>
  <c r="D147" i="7"/>
  <c r="D118" i="7"/>
  <c r="D94" i="7"/>
  <c r="D138" i="7"/>
  <c r="D122" i="7"/>
  <c r="D75" i="7"/>
  <c r="D79" i="7"/>
  <c r="D63" i="7"/>
  <c r="D137" i="7"/>
  <c r="D133" i="7"/>
  <c r="D83" i="7"/>
  <c r="D58" i="7"/>
  <c r="D42" i="7"/>
  <c r="D55" i="7"/>
  <c r="D11" i="7"/>
  <c r="D164" i="7"/>
  <c r="D106" i="7"/>
  <c r="D123" i="7"/>
  <c r="D103" i="7"/>
  <c r="D90" i="7"/>
  <c r="D144" i="7"/>
  <c r="D120" i="7"/>
  <c r="D100" i="7"/>
  <c r="D86" i="7"/>
  <c r="D141" i="7"/>
  <c r="D121" i="7"/>
  <c r="D109" i="7"/>
  <c r="D92" i="7"/>
  <c r="D60" i="7"/>
  <c r="D46" i="7"/>
  <c r="D35" i="7"/>
  <c r="D56" i="7"/>
  <c r="D25" i="7"/>
  <c r="D8" i="7"/>
  <c r="D84" i="7"/>
  <c r="D59" i="7"/>
  <c r="D39" i="7"/>
  <c r="D36" i="7"/>
  <c r="D7" i="7"/>
  <c r="D61" i="7"/>
  <c r="D78" i="7"/>
  <c r="D29" i="7"/>
  <c r="D43" i="7"/>
  <c r="D44" i="7"/>
  <c r="D6" i="7"/>
  <c r="D24" i="7"/>
  <c r="D134" i="7"/>
  <c r="D156" i="7"/>
  <c r="D143" i="7"/>
  <c r="D127" i="7"/>
  <c r="D111" i="7"/>
  <c r="D140" i="7"/>
  <c r="D124" i="7"/>
  <c r="D108" i="7"/>
  <c r="D145" i="7"/>
  <c r="D129" i="7"/>
  <c r="D113" i="7"/>
  <c r="D105" i="7"/>
  <c r="D87" i="7"/>
  <c r="D88" i="7"/>
  <c r="D68" i="7"/>
  <c r="D65" i="7"/>
  <c r="D82" i="7"/>
  <c r="D62" i="7"/>
  <c r="D51" i="7"/>
  <c r="D48" i="7"/>
  <c r="D23" i="7"/>
  <c r="D12" i="7"/>
  <c r="D97" i="7"/>
  <c r="D93" i="7"/>
  <c r="D67" i="7"/>
  <c r="D96" i="7"/>
  <c r="D80" i="7"/>
  <c r="D64" i="7"/>
  <c r="D69" i="7"/>
  <c r="D70" i="7"/>
  <c r="D47" i="7"/>
  <c r="D17" i="7"/>
  <c r="D52" i="7"/>
  <c r="D5" i="7"/>
  <c r="D49" i="7"/>
  <c r="D26" i="7"/>
  <c r="D27" i="7"/>
  <c r="D28" i="7"/>
  <c r="D32" i="7"/>
  <c r="D21" i="7"/>
  <c r="D53" i="7"/>
  <c r="D37" i="7"/>
  <c r="D33" i="7"/>
  <c r="D30" i="7"/>
  <c r="D14" i="7"/>
  <c r="D31" i="7"/>
  <c r="D15" i="7"/>
  <c r="D16" i="7"/>
  <c r="D57" i="7"/>
  <c r="D41" i="7"/>
  <c r="D34" i="7"/>
  <c r="D18" i="7"/>
  <c r="D19" i="7"/>
  <c r="D3" i="7"/>
  <c r="D20" i="7"/>
  <c r="D4" i="7"/>
  <c r="D149" i="6"/>
  <c r="D132" i="6"/>
  <c r="D91" i="6"/>
  <c r="D150" i="6"/>
  <c r="D15" i="6"/>
  <c r="D156" i="6"/>
  <c r="D157" i="6"/>
  <c r="D127" i="6"/>
  <c r="D119" i="6"/>
  <c r="D62" i="6"/>
  <c r="D163" i="6"/>
  <c r="D112" i="6"/>
  <c r="D160" i="6"/>
  <c r="D161" i="6"/>
  <c r="D120" i="6"/>
  <c r="D2" i="6"/>
  <c r="D128" i="6"/>
  <c r="D116" i="6"/>
  <c r="D59" i="6"/>
  <c r="D96" i="6"/>
  <c r="D123" i="6"/>
  <c r="D85" i="6"/>
  <c r="D106" i="6"/>
  <c r="D83" i="6"/>
  <c r="D19" i="6"/>
  <c r="D46" i="6"/>
  <c r="D109" i="6"/>
  <c r="D102" i="6"/>
  <c r="D60" i="6"/>
  <c r="D164" i="6"/>
  <c r="D133" i="6"/>
  <c r="D87" i="6"/>
  <c r="D77" i="6"/>
  <c r="D93" i="6"/>
  <c r="D65" i="6"/>
  <c r="D143" i="6"/>
  <c r="D139" i="6"/>
  <c r="D95" i="6"/>
  <c r="D75" i="6"/>
  <c r="D10" i="6"/>
  <c r="D141" i="6"/>
  <c r="D105" i="6"/>
  <c r="D101" i="6"/>
  <c r="D138" i="6"/>
  <c r="D98" i="6"/>
  <c r="D159" i="6"/>
  <c r="D148" i="6"/>
  <c r="D136" i="6"/>
  <c r="D147" i="6"/>
  <c r="D130" i="6"/>
  <c r="D155" i="6"/>
  <c r="D144" i="6"/>
  <c r="D152" i="6"/>
  <c r="D100" i="6"/>
  <c r="D153" i="6"/>
  <c r="D146" i="6"/>
  <c r="D162" i="6"/>
  <c r="D108" i="6"/>
  <c r="D73" i="6"/>
  <c r="D125" i="6"/>
  <c r="D121" i="6"/>
  <c r="D122" i="6"/>
  <c r="D118" i="6"/>
  <c r="D74" i="6"/>
  <c r="D70" i="6"/>
  <c r="D63" i="6"/>
  <c r="D80" i="6"/>
  <c r="D52" i="6"/>
  <c r="D154" i="6"/>
  <c r="D145" i="6"/>
  <c r="D140" i="6"/>
  <c r="D137" i="6"/>
  <c r="D117" i="6"/>
  <c r="D92" i="6"/>
  <c r="D61" i="6"/>
  <c r="D134" i="6"/>
  <c r="D114" i="6"/>
  <c r="D88" i="6"/>
  <c r="D40" i="6"/>
  <c r="D135" i="6"/>
  <c r="D111" i="6"/>
  <c r="D107" i="6"/>
  <c r="D103" i="6"/>
  <c r="D94" i="6"/>
  <c r="D90" i="6"/>
  <c r="D86" i="6"/>
  <c r="D45" i="6"/>
  <c r="D25" i="6"/>
  <c r="D14" i="6"/>
  <c r="D67" i="6"/>
  <c r="D84" i="6"/>
  <c r="D64" i="6"/>
  <c r="D53" i="6"/>
  <c r="D50" i="6"/>
  <c r="D23" i="6"/>
  <c r="D47" i="6"/>
  <c r="D35" i="6"/>
  <c r="D24" i="6"/>
  <c r="D13" i="6"/>
  <c r="D68" i="6"/>
  <c r="D57" i="6"/>
  <c r="D37" i="6"/>
  <c r="D58" i="6"/>
  <c r="D12" i="6"/>
  <c r="D9" i="6"/>
  <c r="D104" i="6"/>
  <c r="D151" i="6"/>
  <c r="D158" i="6"/>
  <c r="D124" i="6"/>
  <c r="D129" i="6"/>
  <c r="D113" i="6"/>
  <c r="D97" i="6"/>
  <c r="D142" i="6"/>
  <c r="D126" i="6"/>
  <c r="D110" i="6"/>
  <c r="D81" i="6"/>
  <c r="D131" i="6"/>
  <c r="D115" i="6"/>
  <c r="D89" i="6"/>
  <c r="D69" i="6"/>
  <c r="D78" i="6"/>
  <c r="D31" i="6"/>
  <c r="D79" i="6"/>
  <c r="D48" i="6"/>
  <c r="D76" i="6"/>
  <c r="D41" i="6"/>
  <c r="D33" i="6"/>
  <c r="D3" i="6"/>
  <c r="D42" i="6"/>
  <c r="D34" i="6"/>
  <c r="D8" i="6"/>
  <c r="D26" i="6"/>
  <c r="D99" i="6"/>
  <c r="D56" i="6"/>
  <c r="D82" i="6"/>
  <c r="D66" i="6"/>
  <c r="D44" i="6"/>
  <c r="D71" i="6"/>
  <c r="D72" i="6"/>
  <c r="D49" i="6"/>
  <c r="D54" i="6"/>
  <c r="D38" i="6"/>
  <c r="D51" i="6"/>
  <c r="D28" i="6"/>
  <c r="D29" i="6"/>
  <c r="D30" i="6"/>
  <c r="D55" i="6"/>
  <c r="D39" i="6"/>
  <c r="D11" i="6"/>
  <c r="D32" i="6"/>
  <c r="D16" i="6"/>
  <c r="D17" i="6"/>
  <c r="D18" i="6"/>
  <c r="D7" i="6"/>
  <c r="D43" i="6"/>
  <c r="D27" i="6"/>
  <c r="D36" i="6"/>
  <c r="D20" i="6"/>
  <c r="D4" i="6"/>
  <c r="D21" i="6"/>
  <c r="D5" i="6"/>
  <c r="D22" i="6"/>
  <c r="D6" i="6"/>
  <c r="D73" i="5"/>
  <c r="D30" i="5"/>
  <c r="D41" i="5"/>
  <c r="D128" i="5"/>
  <c r="D158" i="5"/>
  <c r="D95" i="5"/>
  <c r="D130" i="5"/>
  <c r="D160" i="5"/>
  <c r="D32" i="5"/>
  <c r="D127" i="5"/>
  <c r="D137" i="5"/>
  <c r="D9" i="5"/>
  <c r="D96" i="5"/>
  <c r="D70" i="5"/>
  <c r="D63" i="5"/>
  <c r="D105" i="5"/>
  <c r="D86" i="5"/>
  <c r="D64" i="5"/>
  <c r="D159" i="5"/>
  <c r="D31" i="5"/>
  <c r="D90" i="5"/>
  <c r="D157" i="5"/>
  <c r="D125" i="5"/>
  <c r="D93" i="5"/>
  <c r="D61" i="5"/>
  <c r="D29" i="5"/>
  <c r="D150" i="5"/>
  <c r="D50" i="5"/>
  <c r="D148" i="5"/>
  <c r="D116" i="5"/>
  <c r="D84" i="5"/>
  <c r="D52" i="5"/>
  <c r="D20" i="5"/>
  <c r="D126" i="5"/>
  <c r="D34" i="5"/>
  <c r="D147" i="5"/>
  <c r="D115" i="5"/>
  <c r="D83" i="5"/>
  <c r="D51" i="5"/>
  <c r="D19" i="5"/>
  <c r="D78" i="5"/>
  <c r="D153" i="5"/>
  <c r="D121" i="5"/>
  <c r="D89" i="5"/>
  <c r="D57" i="5"/>
  <c r="D25" i="5"/>
  <c r="D138" i="5"/>
  <c r="D38" i="5"/>
  <c r="D144" i="5"/>
  <c r="D112" i="5"/>
  <c r="D80" i="5"/>
  <c r="D48" i="5"/>
  <c r="D16" i="5"/>
  <c r="D114" i="5"/>
  <c r="D26" i="5"/>
  <c r="D143" i="5"/>
  <c r="D111" i="5"/>
  <c r="D79" i="5"/>
  <c r="D47" i="5"/>
  <c r="D15" i="5"/>
  <c r="D142" i="5"/>
  <c r="D42" i="5"/>
  <c r="D141" i="5"/>
  <c r="D109" i="5"/>
  <c r="D77" i="5"/>
  <c r="D45" i="5"/>
  <c r="D13" i="5"/>
  <c r="D98" i="5"/>
  <c r="D164" i="5"/>
  <c r="D132" i="5"/>
  <c r="D100" i="5"/>
  <c r="D68" i="5"/>
  <c r="D36" i="5"/>
  <c r="D4" i="5"/>
  <c r="D82" i="5"/>
  <c r="D163" i="5"/>
  <c r="D131" i="5"/>
  <c r="D99" i="5"/>
  <c r="D67" i="5"/>
  <c r="D35" i="5"/>
  <c r="D3" i="5"/>
  <c r="D66" i="5"/>
  <c r="D149" i="5"/>
  <c r="D117" i="5"/>
  <c r="D85" i="5"/>
  <c r="D53" i="5"/>
  <c r="D21" i="5"/>
  <c r="D122" i="5"/>
  <c r="D22" i="5"/>
  <c r="D140" i="5"/>
  <c r="D108" i="5"/>
  <c r="D76" i="5"/>
  <c r="D44" i="5"/>
  <c r="D12" i="5"/>
  <c r="D106" i="5"/>
  <c r="D14" i="5"/>
  <c r="D139" i="5"/>
  <c r="D107" i="5"/>
  <c r="D75" i="5"/>
  <c r="D43" i="5"/>
  <c r="D11" i="5"/>
  <c r="D2" i="5"/>
  <c r="D118" i="5"/>
  <c r="D18" i="5"/>
  <c r="D133" i="5"/>
  <c r="D101" i="5"/>
  <c r="D69" i="5"/>
  <c r="D37" i="5"/>
  <c r="D5" i="5"/>
  <c r="D74" i="5"/>
  <c r="D156" i="5"/>
  <c r="D124" i="5"/>
  <c r="D92" i="5"/>
  <c r="D60" i="5"/>
  <c r="D28" i="5"/>
  <c r="D146" i="5"/>
  <c r="D58" i="5"/>
  <c r="D155" i="5"/>
  <c r="D123" i="5"/>
  <c r="D91" i="5"/>
  <c r="D59" i="5"/>
  <c r="D27" i="5"/>
  <c r="D154" i="5"/>
  <c r="D102" i="5"/>
  <c r="D54" i="5"/>
  <c r="D161" i="5"/>
  <c r="D145" i="5"/>
  <c r="D129" i="5"/>
  <c r="D113" i="5"/>
  <c r="D97" i="5"/>
  <c r="D81" i="5"/>
  <c r="D65" i="5"/>
  <c r="D49" i="5"/>
  <c r="D33" i="5"/>
  <c r="D17" i="5"/>
  <c r="D162" i="5"/>
  <c r="D110" i="5"/>
  <c r="D62" i="5"/>
  <c r="D10" i="5"/>
  <c r="D152" i="5"/>
  <c r="D136" i="5"/>
  <c r="D120" i="5"/>
  <c r="D104" i="5"/>
  <c r="D88" i="5"/>
  <c r="D72" i="5"/>
  <c r="D56" i="5"/>
  <c r="D40" i="5"/>
  <c r="D24" i="5"/>
  <c r="D8" i="5"/>
  <c r="D134" i="5"/>
  <c r="D94" i="5"/>
  <c r="D46" i="5"/>
  <c r="D6" i="5"/>
  <c r="D151" i="5"/>
  <c r="D135" i="5"/>
  <c r="D119" i="5"/>
  <c r="D103" i="5"/>
  <c r="D87" i="5"/>
  <c r="D71" i="5"/>
  <c r="D55" i="5"/>
  <c r="D39" i="5"/>
  <c r="D23" i="5"/>
  <c r="D7" i="5"/>
  <c r="D159" i="4"/>
  <c r="D103" i="4"/>
  <c r="D129" i="4"/>
  <c r="D27" i="4"/>
  <c r="D132" i="4"/>
  <c r="D115" i="4"/>
  <c r="D55" i="4"/>
  <c r="D160" i="4"/>
  <c r="D148" i="4"/>
  <c r="D145" i="4"/>
  <c r="D91" i="4"/>
  <c r="D87" i="4"/>
  <c r="D142" i="4"/>
  <c r="D50" i="4"/>
  <c r="D150" i="4"/>
  <c r="D136" i="4"/>
  <c r="D133" i="4"/>
  <c r="D155" i="4"/>
  <c r="D99" i="4"/>
  <c r="D154" i="4"/>
  <c r="D156" i="4"/>
  <c r="D127" i="4"/>
  <c r="D28" i="4"/>
  <c r="D121" i="4"/>
  <c r="D134" i="4"/>
  <c r="D147" i="4"/>
  <c r="D162" i="4"/>
  <c r="D111" i="4"/>
  <c r="D119" i="4"/>
  <c r="D139" i="4"/>
  <c r="D116" i="4"/>
  <c r="D113" i="4"/>
  <c r="D80" i="4"/>
  <c r="D126" i="4"/>
  <c r="D122" i="4"/>
  <c r="D18" i="4"/>
  <c r="D57" i="4"/>
  <c r="D124" i="4"/>
  <c r="D106" i="4"/>
  <c r="D66" i="4"/>
  <c r="D83" i="4"/>
  <c r="D52" i="4"/>
  <c r="D163" i="4"/>
  <c r="D131" i="4"/>
  <c r="D164" i="4"/>
  <c r="D72" i="4"/>
  <c r="D2" i="4"/>
  <c r="D151" i="4"/>
  <c r="D90" i="4"/>
  <c r="D158" i="4"/>
  <c r="D152" i="4"/>
  <c r="D135" i="4"/>
  <c r="D153" i="4"/>
  <c r="D149" i="4"/>
  <c r="D108" i="4"/>
  <c r="D104" i="4"/>
  <c r="D60" i="4"/>
  <c r="D105" i="4"/>
  <c r="D101" i="4"/>
  <c r="D110" i="4"/>
  <c r="D94" i="4"/>
  <c r="D68" i="4"/>
  <c r="D93" i="4"/>
  <c r="D89" i="4"/>
  <c r="D14" i="4"/>
  <c r="D63" i="4"/>
  <c r="D49" i="4"/>
  <c r="D161" i="4"/>
  <c r="D123" i="4"/>
  <c r="D95" i="4"/>
  <c r="D140" i="4"/>
  <c r="D120" i="4"/>
  <c r="D100" i="4"/>
  <c r="D137" i="4"/>
  <c r="D117" i="4"/>
  <c r="D97" i="4"/>
  <c r="D138" i="4"/>
  <c r="D118" i="4"/>
  <c r="D88" i="4"/>
  <c r="D77" i="4"/>
  <c r="D73" i="4"/>
  <c r="D69" i="4"/>
  <c r="D8" i="4"/>
  <c r="D25" i="4"/>
  <c r="D59" i="4"/>
  <c r="D78" i="4"/>
  <c r="D74" i="4"/>
  <c r="D67" i="4"/>
  <c r="D56" i="4"/>
  <c r="D7" i="4"/>
  <c r="D24" i="4"/>
  <c r="D30" i="4"/>
  <c r="D75" i="4"/>
  <c r="D40" i="4"/>
  <c r="D41" i="4"/>
  <c r="D46" i="4"/>
  <c r="D23" i="4"/>
  <c r="D143" i="4"/>
  <c r="D157" i="4"/>
  <c r="D107" i="4"/>
  <c r="D144" i="4"/>
  <c r="D128" i="4"/>
  <c r="D112" i="4"/>
  <c r="D96" i="4"/>
  <c r="D86" i="4"/>
  <c r="D76" i="4"/>
  <c r="D141" i="4"/>
  <c r="D125" i="4"/>
  <c r="D109" i="4"/>
  <c r="D92" i="4"/>
  <c r="D64" i="4"/>
  <c r="D146" i="4"/>
  <c r="D130" i="4"/>
  <c r="D114" i="4"/>
  <c r="D102" i="4"/>
  <c r="D85" i="4"/>
  <c r="D61" i="4"/>
  <c r="D43" i="4"/>
  <c r="D82" i="4"/>
  <c r="D62" i="4"/>
  <c r="D79" i="4"/>
  <c r="D36" i="4"/>
  <c r="D44" i="4"/>
  <c r="D45" i="4"/>
  <c r="D6" i="4"/>
  <c r="D26" i="4"/>
  <c r="D29" i="4"/>
  <c r="D9" i="4"/>
  <c r="D98" i="4"/>
  <c r="D84" i="4"/>
  <c r="D39" i="4"/>
  <c r="D81" i="4"/>
  <c r="D65" i="4"/>
  <c r="D70" i="4"/>
  <c r="D47" i="4"/>
  <c r="D71" i="4"/>
  <c r="D51" i="4"/>
  <c r="D48" i="4"/>
  <c r="D32" i="4"/>
  <c r="D53" i="4"/>
  <c r="D37" i="4"/>
  <c r="D22" i="4"/>
  <c r="D11" i="4"/>
  <c r="D12" i="4"/>
  <c r="D13" i="4"/>
  <c r="D54" i="4"/>
  <c r="D38" i="4"/>
  <c r="D31" i="4"/>
  <c r="D15" i="4"/>
  <c r="D16" i="4"/>
  <c r="D17" i="4"/>
  <c r="D33" i="4"/>
  <c r="D58" i="4"/>
  <c r="D42" i="4"/>
  <c r="D34" i="4"/>
  <c r="D10" i="4"/>
  <c r="D35" i="4"/>
  <c r="D19" i="4"/>
  <c r="D3" i="4"/>
  <c r="D20" i="4"/>
  <c r="D4" i="4"/>
  <c r="D21" i="4"/>
  <c r="D5" i="4"/>
  <c r="D153" i="3"/>
  <c r="D141" i="3"/>
  <c r="D154" i="3"/>
  <c r="D112" i="3"/>
  <c r="D38" i="3"/>
  <c r="D2" i="3"/>
  <c r="D149" i="3"/>
  <c r="D125" i="3"/>
  <c r="D89" i="3"/>
  <c r="D148" i="3"/>
  <c r="D142" i="3"/>
  <c r="D139" i="3"/>
  <c r="D116" i="3"/>
  <c r="D22" i="3"/>
  <c r="D134" i="3"/>
  <c r="D95" i="3"/>
  <c r="D72" i="3"/>
  <c r="D41" i="3"/>
  <c r="D98" i="3"/>
  <c r="D131" i="3"/>
  <c r="D23" i="3"/>
  <c r="D156" i="3"/>
  <c r="D137" i="3"/>
  <c r="D97" i="3"/>
  <c r="D160" i="3"/>
  <c r="D152" i="3"/>
  <c r="D82" i="3"/>
  <c r="D86" i="3"/>
  <c r="D74" i="3"/>
  <c r="D136" i="3"/>
  <c r="D132" i="3"/>
  <c r="D128" i="3"/>
  <c r="D56" i="3"/>
  <c r="D33" i="3"/>
  <c r="D130" i="3"/>
  <c r="D127" i="3"/>
  <c r="D76" i="3"/>
  <c r="D157" i="3"/>
  <c r="D146" i="3"/>
  <c r="D158" i="3"/>
  <c r="D121" i="3"/>
  <c r="D117" i="3"/>
  <c r="D90" i="3"/>
  <c r="D70" i="3"/>
  <c r="D161" i="3"/>
  <c r="D109" i="3"/>
  <c r="D145" i="3"/>
  <c r="D162" i="3"/>
  <c r="D150" i="3"/>
  <c r="D129" i="3"/>
  <c r="D159" i="3"/>
  <c r="D155" i="3"/>
  <c r="D118" i="3"/>
  <c r="D114" i="3"/>
  <c r="D110" i="3"/>
  <c r="D115" i="3"/>
  <c r="D111" i="3"/>
  <c r="D107" i="3"/>
  <c r="D49" i="3"/>
  <c r="D63" i="3"/>
  <c r="D69" i="3"/>
  <c r="D55" i="3"/>
  <c r="D163" i="3"/>
  <c r="D101" i="3"/>
  <c r="D126" i="3"/>
  <c r="D102" i="3"/>
  <c r="D96" i="3"/>
  <c r="D143" i="3"/>
  <c r="D123" i="3"/>
  <c r="D99" i="3"/>
  <c r="D92" i="3"/>
  <c r="D144" i="3"/>
  <c r="D120" i="3"/>
  <c r="D100" i="3"/>
  <c r="D83" i="3"/>
  <c r="D79" i="3"/>
  <c r="D35" i="3"/>
  <c r="D54" i="3"/>
  <c r="D3" i="3"/>
  <c r="D88" i="3"/>
  <c r="D78" i="3"/>
  <c r="D62" i="3"/>
  <c r="D71" i="3"/>
  <c r="D37" i="3"/>
  <c r="D84" i="3"/>
  <c r="D57" i="3"/>
  <c r="D73" i="3"/>
  <c r="D45" i="3"/>
  <c r="D12" i="3"/>
  <c r="D59" i="3"/>
  <c r="D39" i="3"/>
  <c r="D19" i="3"/>
  <c r="D60" i="3"/>
  <c r="D77" i="3"/>
  <c r="D8" i="3"/>
  <c r="D46" i="3"/>
  <c r="D36" i="3"/>
  <c r="D28" i="3"/>
  <c r="D43" i="3"/>
  <c r="D44" i="3"/>
  <c r="D21" i="3"/>
  <c r="D18" i="3"/>
  <c r="D147" i="3"/>
  <c r="D113" i="3"/>
  <c r="D66" i="3"/>
  <c r="D164" i="3"/>
  <c r="D105" i="3"/>
  <c r="D151" i="3"/>
  <c r="D133" i="3"/>
  <c r="D94" i="3"/>
  <c r="D138" i="3"/>
  <c r="D122" i="3"/>
  <c r="D106" i="3"/>
  <c r="D135" i="3"/>
  <c r="D119" i="3"/>
  <c r="D103" i="3"/>
  <c r="D140" i="3"/>
  <c r="D124" i="3"/>
  <c r="D104" i="3"/>
  <c r="D93" i="3"/>
  <c r="D24" i="3"/>
  <c r="D87" i="3"/>
  <c r="D67" i="3"/>
  <c r="D68" i="3"/>
  <c r="D85" i="3"/>
  <c r="D61" i="3"/>
  <c r="D50" i="3"/>
  <c r="D51" i="3"/>
  <c r="D40" i="3"/>
  <c r="D34" i="3"/>
  <c r="D17" i="3"/>
  <c r="D108" i="3"/>
  <c r="D91" i="3"/>
  <c r="D75" i="3"/>
  <c r="D53" i="3"/>
  <c r="D80" i="3"/>
  <c r="D64" i="3"/>
  <c r="D81" i="3"/>
  <c r="D65" i="3"/>
  <c r="D58" i="3"/>
  <c r="D42" i="3"/>
  <c r="D47" i="3"/>
  <c r="D4" i="3"/>
  <c r="D5" i="3"/>
  <c r="D6" i="3"/>
  <c r="D7" i="3"/>
  <c r="D48" i="3"/>
  <c r="D20" i="3"/>
  <c r="D25" i="3"/>
  <c r="D9" i="3"/>
  <c r="D26" i="3"/>
  <c r="D10" i="3"/>
  <c r="D27" i="3"/>
  <c r="D11" i="3"/>
  <c r="D32" i="3"/>
  <c r="D16" i="3"/>
  <c r="D52" i="3"/>
  <c r="D29" i="3"/>
  <c r="D13" i="3"/>
  <c r="D30" i="3"/>
  <c r="D14" i="3"/>
  <c r="D31" i="3"/>
  <c r="D15" i="3"/>
  <c r="D156" i="2"/>
  <c r="D115" i="2"/>
  <c r="D147" i="2"/>
  <c r="D155" i="2"/>
  <c r="D51" i="2"/>
  <c r="D99" i="2"/>
  <c r="D162" i="2"/>
  <c r="D149" i="2"/>
  <c r="D100" i="2"/>
  <c r="D97" i="2"/>
  <c r="D102" i="2"/>
  <c r="D150" i="2"/>
  <c r="D111" i="2"/>
  <c r="D139" i="2"/>
  <c r="D107" i="2"/>
  <c r="D89" i="2"/>
  <c r="D151" i="2"/>
  <c r="D152" i="2"/>
  <c r="D158" i="2"/>
  <c r="D104" i="2"/>
  <c r="D101" i="2"/>
  <c r="D76" i="2"/>
  <c r="D146" i="2"/>
  <c r="D85" i="2"/>
  <c r="D63" i="2"/>
  <c r="D5" i="2"/>
  <c r="D119" i="2"/>
  <c r="D129" i="2"/>
  <c r="D132" i="2"/>
  <c r="D128" i="2"/>
  <c r="D125" i="2"/>
  <c r="D127" i="2"/>
  <c r="D131" i="2"/>
  <c r="D117" i="2"/>
  <c r="D130" i="2"/>
  <c r="D106" i="2"/>
  <c r="D52" i="2"/>
  <c r="D138" i="2"/>
  <c r="D159" i="2"/>
  <c r="D86" i="2"/>
  <c r="D123" i="2"/>
  <c r="D160" i="2"/>
  <c r="D161" i="2"/>
  <c r="D120" i="2"/>
  <c r="D163" i="2"/>
  <c r="D143" i="2"/>
  <c r="D96" i="2"/>
  <c r="D84" i="2"/>
  <c r="D68" i="2"/>
  <c r="D164" i="2"/>
  <c r="D91" i="2"/>
  <c r="D144" i="2"/>
  <c r="D112" i="2"/>
  <c r="D87" i="2"/>
  <c r="D141" i="2"/>
  <c r="D109" i="2"/>
  <c r="D122" i="2"/>
  <c r="D118" i="2"/>
  <c r="D74" i="2"/>
  <c r="D157" i="2"/>
  <c r="D135" i="2"/>
  <c r="D136" i="2"/>
  <c r="D116" i="2"/>
  <c r="D133" i="2"/>
  <c r="D113" i="2"/>
  <c r="D94" i="2"/>
  <c r="D134" i="2"/>
  <c r="D114" i="2"/>
  <c r="D39" i="2"/>
  <c r="D62" i="2"/>
  <c r="D79" i="2"/>
  <c r="D48" i="2"/>
  <c r="D33" i="2"/>
  <c r="D14" i="2"/>
  <c r="D45" i="2"/>
  <c r="D42" i="2"/>
  <c r="D19" i="2"/>
  <c r="D90" i="2"/>
  <c r="D73" i="2"/>
  <c r="D69" i="2"/>
  <c r="D65" i="2"/>
  <c r="D70" i="2"/>
  <c r="D32" i="2"/>
  <c r="D53" i="2"/>
  <c r="D22" i="2"/>
  <c r="D25" i="2"/>
  <c r="D71" i="2"/>
  <c r="D56" i="2"/>
  <c r="D57" i="2"/>
  <c r="D37" i="2"/>
  <c r="D58" i="2"/>
  <c r="D35" i="2"/>
  <c r="D24" i="2"/>
  <c r="D4" i="2"/>
  <c r="D21" i="2"/>
  <c r="D148" i="2"/>
  <c r="D154" i="2"/>
  <c r="D153" i="2"/>
  <c r="D145" i="2"/>
  <c r="D103" i="2"/>
  <c r="D140" i="2"/>
  <c r="D124" i="2"/>
  <c r="D108" i="2"/>
  <c r="D92" i="2"/>
  <c r="D72" i="2"/>
  <c r="D137" i="2"/>
  <c r="D121" i="2"/>
  <c r="D105" i="2"/>
  <c r="D88" i="2"/>
  <c r="D60" i="2"/>
  <c r="D142" i="2"/>
  <c r="D126" i="2"/>
  <c r="D98" i="2"/>
  <c r="D95" i="2"/>
  <c r="D64" i="2"/>
  <c r="D81" i="2"/>
  <c r="D55" i="2"/>
  <c r="D78" i="2"/>
  <c r="D59" i="2"/>
  <c r="D26" i="2"/>
  <c r="D75" i="2"/>
  <c r="D40" i="2"/>
  <c r="D41" i="2"/>
  <c r="D18" i="2"/>
  <c r="D46" i="2"/>
  <c r="D23" i="2"/>
  <c r="D3" i="2"/>
  <c r="D20" i="2"/>
  <c r="D110" i="2"/>
  <c r="D80" i="2"/>
  <c r="D93" i="2"/>
  <c r="D77" i="2"/>
  <c r="D61" i="2"/>
  <c r="D10" i="2"/>
  <c r="D82" i="2"/>
  <c r="D66" i="2"/>
  <c r="D43" i="2"/>
  <c r="D83" i="2"/>
  <c r="D67" i="2"/>
  <c r="D47" i="2"/>
  <c r="D44" i="2"/>
  <c r="D30" i="2"/>
  <c r="D49" i="2"/>
  <c r="D34" i="2"/>
  <c r="D7" i="2"/>
  <c r="D8" i="2"/>
  <c r="D9" i="2"/>
  <c r="D50" i="2"/>
  <c r="D36" i="2"/>
  <c r="D27" i="2"/>
  <c r="D11" i="2"/>
  <c r="D28" i="2"/>
  <c r="D12" i="2"/>
  <c r="D29" i="2"/>
  <c r="D13" i="2"/>
  <c r="D54" i="2"/>
  <c r="D38" i="2"/>
  <c r="D6" i="2"/>
  <c r="D31" i="2"/>
  <c r="D15" i="2"/>
  <c r="D16" i="2"/>
  <c r="D17" i="2"/>
  <c r="D2" i="2"/>
  <c r="S154" i="22"/>
  <c r="S142" i="22"/>
  <c r="S134" i="22"/>
  <c r="S122" i="22"/>
  <c r="S110" i="22"/>
  <c r="S98" i="22"/>
  <c r="S86" i="22"/>
  <c r="S74" i="22"/>
  <c r="S62" i="22"/>
  <c r="S50" i="22"/>
  <c r="S38" i="22"/>
  <c r="S26" i="22"/>
  <c r="S14" i="22"/>
  <c r="S161" i="22"/>
  <c r="S157" i="22"/>
  <c r="S153" i="22"/>
  <c r="S149" i="22"/>
  <c r="S145" i="22"/>
  <c r="S141" i="22"/>
  <c r="S137" i="22"/>
  <c r="S133" i="22"/>
  <c r="S129" i="22"/>
  <c r="S125" i="22"/>
  <c r="S121" i="22"/>
  <c r="S117" i="22"/>
  <c r="S113" i="22"/>
  <c r="S109" i="22"/>
  <c r="S105" i="22"/>
  <c r="S101" i="22"/>
  <c r="S97" i="22"/>
  <c r="S93" i="22"/>
  <c r="S89" i="22"/>
  <c r="S85" i="22"/>
  <c r="S81" i="22"/>
  <c r="S77" i="22"/>
  <c r="S73" i="22"/>
  <c r="S69" i="22"/>
  <c r="S65" i="22"/>
  <c r="S61" i="22"/>
  <c r="S57" i="22"/>
  <c r="S53" i="22"/>
  <c r="S49" i="22"/>
  <c r="S45" i="22"/>
  <c r="S41" i="22"/>
  <c r="S37" i="22"/>
  <c r="S33" i="22"/>
  <c r="S29" i="22"/>
  <c r="S25" i="22"/>
  <c r="S21" i="22"/>
  <c r="S17" i="22"/>
  <c r="S13" i="22"/>
  <c r="S9" i="22"/>
  <c r="S5" i="22"/>
  <c r="S162" i="22"/>
  <c r="S150" i="22"/>
  <c r="S138" i="22"/>
  <c r="S126" i="22"/>
  <c r="S114" i="22"/>
  <c r="S102" i="22"/>
  <c r="S90" i="22"/>
  <c r="S78" i="22"/>
  <c r="S66" i="22"/>
  <c r="S54" i="22"/>
  <c r="S42" i="22"/>
  <c r="S30" i="22"/>
  <c r="S18" i="22"/>
  <c r="S6" i="22"/>
  <c r="S160" i="22"/>
  <c r="S156" i="22"/>
  <c r="S152" i="22"/>
  <c r="S148" i="22"/>
  <c r="S144" i="22"/>
  <c r="S140" i="22"/>
  <c r="S136" i="22"/>
  <c r="S132" i="22"/>
  <c r="S128" i="22"/>
  <c r="S124" i="22"/>
  <c r="S120" i="22"/>
  <c r="S116" i="22"/>
  <c r="S112" i="22"/>
  <c r="S108" i="22"/>
  <c r="S104" i="22"/>
  <c r="S100" i="22"/>
  <c r="S96" i="22"/>
  <c r="S92" i="22"/>
  <c r="S88" i="22"/>
  <c r="S84" i="22"/>
  <c r="S80" i="22"/>
  <c r="S76" i="22"/>
  <c r="S72" i="22"/>
  <c r="S68" i="22"/>
  <c r="S64" i="22"/>
  <c r="S60" i="22"/>
  <c r="S56" i="22"/>
  <c r="S52" i="22"/>
  <c r="S48" i="22"/>
  <c r="S44" i="22"/>
  <c r="S40" i="22"/>
  <c r="S36" i="22"/>
  <c r="S32" i="22"/>
  <c r="S28" i="22"/>
  <c r="S24" i="22"/>
  <c r="S20" i="22"/>
  <c r="S16" i="22"/>
  <c r="S12" i="22"/>
  <c r="S8" i="22"/>
  <c r="S4" i="22"/>
  <c r="S158" i="22"/>
  <c r="S146" i="22"/>
  <c r="S130" i="22"/>
  <c r="S118" i="22"/>
  <c r="S106" i="22"/>
  <c r="S94" i="22"/>
  <c r="S82" i="22"/>
  <c r="S70" i="22"/>
  <c r="S58" i="22"/>
  <c r="S46" i="22"/>
  <c r="S34" i="22"/>
  <c r="S22" i="22"/>
  <c r="S10" i="22"/>
  <c r="S164" i="22"/>
  <c r="S163" i="22"/>
  <c r="S159" i="22"/>
  <c r="S155" i="22"/>
  <c r="S151" i="22"/>
  <c r="S147" i="22"/>
  <c r="S143" i="22"/>
  <c r="S139" i="22"/>
  <c r="S135" i="22"/>
  <c r="S131" i="22"/>
  <c r="S127" i="22"/>
  <c r="S123" i="22"/>
  <c r="S119" i="22"/>
  <c r="S115" i="22"/>
  <c r="S111" i="22"/>
  <c r="S107" i="22"/>
  <c r="S103" i="22"/>
  <c r="S99" i="22"/>
  <c r="S95" i="22"/>
  <c r="S91" i="22"/>
  <c r="S87" i="22"/>
  <c r="S83" i="22"/>
  <c r="S79" i="22"/>
  <c r="S75" i="22"/>
  <c r="S71" i="22"/>
  <c r="S67" i="22"/>
  <c r="S63" i="22"/>
  <c r="S59" i="22"/>
  <c r="S55" i="22"/>
  <c r="S51" i="22"/>
  <c r="S47" i="22"/>
  <c r="S43" i="22"/>
  <c r="S39" i="22"/>
  <c r="S35" i="22"/>
  <c r="S31" i="22"/>
  <c r="S27" i="22"/>
  <c r="S23" i="22"/>
  <c r="S19" i="22"/>
  <c r="S15" i="22"/>
  <c r="S11" i="22"/>
  <c r="S7" i="22"/>
  <c r="S3" i="22"/>
  <c r="S2" i="22"/>
</calcChain>
</file>

<file path=xl/sharedStrings.xml><?xml version="1.0" encoding="utf-8"?>
<sst xmlns="http://schemas.openxmlformats.org/spreadsheetml/2006/main" count="127" uniqueCount="27">
  <si>
    <t>Reservoirs</t>
  </si>
  <si>
    <t>Day of the week</t>
  </si>
  <si>
    <t>Epoch</t>
  </si>
  <si>
    <t>Date Time</t>
  </si>
  <si>
    <t>Maximum Capacity (ML)</t>
  </si>
  <si>
    <t>SelsfieldReservoir</t>
  </si>
  <si>
    <t>SelsfieldWaterTower</t>
  </si>
  <si>
    <t>GrovelandsReservoir</t>
  </si>
  <si>
    <t>BalcombeReservoir</t>
  </si>
  <si>
    <t>WarninglidWaterTower</t>
  </si>
  <si>
    <t>CuckfieldReservoir</t>
  </si>
  <si>
    <t>ButlersGreenReservoir</t>
  </si>
  <si>
    <t>StFrancisReservoir</t>
  </si>
  <si>
    <t>HorstedKeynesReservoir</t>
  </si>
  <si>
    <t>WychCrossReservoir</t>
  </si>
  <si>
    <t>NutleyReservoir</t>
  </si>
  <si>
    <t>UckfieldReservoir</t>
  </si>
  <si>
    <t>PopeswoodReservoir</t>
  </si>
  <si>
    <t>CrowboroughReservoir</t>
  </si>
  <si>
    <t>AshdownReservoir</t>
  </si>
  <si>
    <t>ChilliesReservoir</t>
  </si>
  <si>
    <t>CottageHillReservoir</t>
  </si>
  <si>
    <t>BestBeechReservoir</t>
  </si>
  <si>
    <t>HourneFarmReservoir</t>
  </si>
  <si>
    <t>Tot</t>
  </si>
  <si>
    <t>DateTime</t>
  </si>
  <si>
    <t>DMA demand (ML/hour)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</si>
</sst>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23B4-FB9D-4D0D-BAAB-3C1C0DF93EA0}">
  <dimension ref="A1:S675"/>
  <sheetViews>
    <sheetView tabSelected="1" workbookViewId="0">
      <selection activeCell="C158" sqref="C158"/>
    </sheetView>
  </sheetViews>
  <sheetFormatPr defaultRowHeight="13.2" x14ac:dyDescent="0.25"/>
  <cols>
    <col min="1" max="1" width="15.33203125" bestFit="1" customWidth="1"/>
    <col min="4" max="4" width="9.5546875" customWidth="1"/>
    <col min="5" max="5" width="9.77734375" customWidth="1"/>
    <col min="16" max="16" width="18.21875" bestFit="1" customWidth="1"/>
  </cols>
  <sheetData>
    <row r="1" spans="1:19" x14ac:dyDescent="0.25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5">
      <c r="A2" s="2">
        <v>43392</v>
      </c>
      <c r="B2">
        <v>0</v>
      </c>
      <c r="C2">
        <v>0</v>
      </c>
      <c r="D2">
        <v>1.8947999999999998</v>
      </c>
      <c r="E2">
        <v>0.99552000000000007</v>
      </c>
      <c r="F2">
        <v>1.3814399999999998</v>
      </c>
      <c r="G2">
        <v>1.3568399999999998</v>
      </c>
      <c r="H2">
        <v>0.68524799840000006</v>
      </c>
      <c r="I2">
        <v>4.5188160129999995</v>
      </c>
      <c r="J2">
        <v>0.77472000000000008</v>
      </c>
      <c r="K2">
        <v>1.1475321081081078</v>
      </c>
      <c r="L2">
        <v>0.33431999999999995</v>
      </c>
      <c r="M2">
        <v>1.7424000000000002</v>
      </c>
      <c r="N2">
        <v>0.39359999999999995</v>
      </c>
      <c r="O2">
        <v>0.26511840000000003</v>
      </c>
      <c r="P2">
        <v>1.4926572972972971</v>
      </c>
      <c r="Q2">
        <v>0.57647999999999999</v>
      </c>
      <c r="R2">
        <v>0</v>
      </c>
      <c r="S2">
        <v>17.559491816805401</v>
      </c>
    </row>
    <row r="3" spans="1:19" x14ac:dyDescent="0.25">
      <c r="A3" s="2">
        <v>43392.010416666701</v>
      </c>
      <c r="B3">
        <v>0</v>
      </c>
      <c r="C3">
        <v>0</v>
      </c>
      <c r="D3">
        <v>1.7747999999999997</v>
      </c>
      <c r="E3">
        <v>0.88512000000000013</v>
      </c>
      <c r="F3">
        <v>1.3267200000000001</v>
      </c>
      <c r="G3">
        <v>1.2231299999999998</v>
      </c>
      <c r="H3">
        <v>0.6200639951000001</v>
      </c>
      <c r="I3">
        <v>4.685087779899999</v>
      </c>
      <c r="J3">
        <v>0.73631999999999997</v>
      </c>
      <c r="K3">
        <v>1.1068177297297297</v>
      </c>
      <c r="L3">
        <v>0.312</v>
      </c>
      <c r="M3">
        <v>1.7318399999999998</v>
      </c>
      <c r="N3">
        <v>0.36287999999999998</v>
      </c>
      <c r="O3">
        <v>0.2812752</v>
      </c>
      <c r="P3">
        <v>1.4939286486486487</v>
      </c>
      <c r="Q3">
        <v>0.54552</v>
      </c>
      <c r="R3">
        <v>0</v>
      </c>
      <c r="S3">
        <v>17.085503353378375</v>
      </c>
    </row>
    <row r="4" spans="1:19" x14ac:dyDescent="0.25">
      <c r="A4" s="2">
        <v>43392.020833333299</v>
      </c>
      <c r="B4">
        <v>1.7498760264000002</v>
      </c>
      <c r="C4">
        <v>0.65101500000000001</v>
      </c>
      <c r="D4">
        <v>1.7088000000000001</v>
      </c>
      <c r="E4">
        <v>0.86591999999999991</v>
      </c>
      <c r="F4">
        <v>1.7356799999999999</v>
      </c>
      <c r="G4">
        <v>1.1657400000000002</v>
      </c>
      <c r="H4">
        <v>0.66815997530000004</v>
      </c>
      <c r="I4">
        <v>4.5841920342</v>
      </c>
      <c r="J4">
        <v>0.65472000000000008</v>
      </c>
      <c r="K4">
        <v>1.048242162162162</v>
      </c>
      <c r="L4">
        <v>0.30431999999999998</v>
      </c>
      <c r="M4">
        <v>1.7404800000000002</v>
      </c>
      <c r="N4">
        <v>0.74132700000000396</v>
      </c>
      <c r="O4">
        <v>0.27319679999999996</v>
      </c>
      <c r="P4">
        <v>1.3329729729729729</v>
      </c>
      <c r="Q4">
        <v>0.51960000000000006</v>
      </c>
      <c r="R4">
        <v>0</v>
      </c>
      <c r="S4">
        <v>19.744241971035144</v>
      </c>
    </row>
    <row r="5" spans="1:19" x14ac:dyDescent="0.25">
      <c r="A5" s="2">
        <v>43392.03125</v>
      </c>
      <c r="B5">
        <v>2.7138150330000004</v>
      </c>
      <c r="C5">
        <v>1.0581750000000001</v>
      </c>
      <c r="D5">
        <v>1.6557599999999997</v>
      </c>
      <c r="E5">
        <v>0.83712000000000009</v>
      </c>
      <c r="F5">
        <v>2.13408</v>
      </c>
      <c r="G5">
        <v>1.1671800000000001</v>
      </c>
      <c r="H5">
        <v>0.58867199339999998</v>
      </c>
      <c r="I5">
        <v>4.4088958111000007</v>
      </c>
      <c r="J5">
        <v>0.67200000000000004</v>
      </c>
      <c r="K5">
        <v>1.0046789189189191</v>
      </c>
      <c r="L5">
        <v>0.29592000000000007</v>
      </c>
      <c r="M5">
        <v>1.7279999999999995</v>
      </c>
      <c r="N5">
        <v>0.79293600000000086</v>
      </c>
      <c r="O5">
        <v>0.24088320000000005</v>
      </c>
      <c r="P5">
        <v>1.3212324324324325</v>
      </c>
      <c r="Q5">
        <v>0.51503999999999994</v>
      </c>
      <c r="R5">
        <v>0</v>
      </c>
      <c r="S5">
        <v>21.134388388851349</v>
      </c>
    </row>
    <row r="6" spans="1:19" x14ac:dyDescent="0.25">
      <c r="A6" s="2">
        <v>43392.041666666701</v>
      </c>
      <c r="B6">
        <v>2.7743880462000061</v>
      </c>
      <c r="C6">
        <v>1.0419750000000001</v>
      </c>
      <c r="D6">
        <v>1.6031999999999997</v>
      </c>
      <c r="E6">
        <v>0.82272000000000001</v>
      </c>
      <c r="F6">
        <v>2.12256</v>
      </c>
      <c r="G6">
        <v>1.1089800000000001</v>
      </c>
      <c r="H6">
        <v>0.58531197690000003</v>
      </c>
      <c r="I6">
        <v>4.432319925899999</v>
      </c>
      <c r="J6">
        <v>0.65952</v>
      </c>
      <c r="K6">
        <v>1.023847783783784</v>
      </c>
      <c r="L6">
        <v>0.28799999999999998</v>
      </c>
      <c r="M6">
        <v>1.6876799999999998</v>
      </c>
      <c r="N6">
        <v>0.74289600000000788</v>
      </c>
      <c r="O6">
        <v>0.27723599999999998</v>
      </c>
      <c r="P6">
        <v>1.2653318918918917</v>
      </c>
      <c r="Q6">
        <v>0.51384000000000019</v>
      </c>
      <c r="R6">
        <v>0</v>
      </c>
      <c r="S6">
        <v>20.949806624675688</v>
      </c>
    </row>
    <row r="7" spans="1:19" x14ac:dyDescent="0.25">
      <c r="A7" s="2">
        <v>43392.052083333299</v>
      </c>
      <c r="B7">
        <v>2.7130140593999998</v>
      </c>
      <c r="C7">
        <v>0.9609600000000087</v>
      </c>
      <c r="D7">
        <v>1.60704</v>
      </c>
      <c r="E7">
        <v>0.82655999999999996</v>
      </c>
      <c r="F7">
        <v>2.0198399999999999</v>
      </c>
      <c r="G7">
        <v>1.1204700000000001</v>
      </c>
      <c r="H7">
        <v>0.61728000820000006</v>
      </c>
      <c r="I7">
        <v>4.4614080482</v>
      </c>
      <c r="J7">
        <v>0.65183999999999986</v>
      </c>
      <c r="K7">
        <v>1.0666378378378381</v>
      </c>
      <c r="L7">
        <v>0.28056000000000003</v>
      </c>
      <c r="M7">
        <v>1.6905599999999998</v>
      </c>
      <c r="N7">
        <v>0.74949600000000394</v>
      </c>
      <c r="O7">
        <v>0.23684400000000003</v>
      </c>
      <c r="P7">
        <v>1.2851027027027027</v>
      </c>
      <c r="Q7">
        <v>0.56736000000000009</v>
      </c>
      <c r="R7">
        <v>0</v>
      </c>
      <c r="S7">
        <v>20.854972656340557</v>
      </c>
    </row>
    <row r="8" spans="1:19" x14ac:dyDescent="0.25">
      <c r="A8" s="2">
        <v>43392.0625</v>
      </c>
      <c r="B8">
        <v>2.7690600462000066</v>
      </c>
      <c r="C8">
        <v>0.88858499999999574</v>
      </c>
      <c r="D8">
        <v>1.6022400000000003</v>
      </c>
      <c r="E8">
        <v>0.80735999999999997</v>
      </c>
      <c r="F8">
        <v>2.1129600000000002</v>
      </c>
      <c r="G8">
        <v>1.09083</v>
      </c>
      <c r="H8">
        <v>0.58147197690000008</v>
      </c>
      <c r="I8">
        <v>4.2866878298</v>
      </c>
      <c r="J8">
        <v>0.6374399999999999</v>
      </c>
      <c r="K8">
        <v>1.0627199999999999</v>
      </c>
      <c r="L8">
        <v>0.27767999999999998</v>
      </c>
      <c r="M8">
        <v>1.6675200000000003</v>
      </c>
      <c r="N8">
        <v>0.69962699999999567</v>
      </c>
      <c r="O8">
        <v>0.24088320000000005</v>
      </c>
      <c r="P8">
        <v>1.3230486486486484</v>
      </c>
      <c r="Q8">
        <v>0.54671999999999998</v>
      </c>
      <c r="R8">
        <v>0</v>
      </c>
      <c r="S8">
        <v>20.594833701548644</v>
      </c>
    </row>
    <row r="9" spans="1:19" x14ac:dyDescent="0.25">
      <c r="A9" s="2">
        <v>43392.072916666701</v>
      </c>
      <c r="B9">
        <v>2.7595950330000063</v>
      </c>
      <c r="C9">
        <v>0.81513000000000457</v>
      </c>
      <c r="D9">
        <v>1.5489600000000001</v>
      </c>
      <c r="E9">
        <v>0.78816000000000008</v>
      </c>
      <c r="F9">
        <v>2.0889600000000002</v>
      </c>
      <c r="G9">
        <v>1.10622</v>
      </c>
      <c r="H9">
        <v>0.62784000000000006</v>
      </c>
      <c r="I9">
        <v>4.4708160169000006</v>
      </c>
      <c r="J9">
        <v>0.61728000000000005</v>
      </c>
      <c r="K9">
        <v>1.0037500540540543</v>
      </c>
      <c r="L9">
        <v>0.26591999999999999</v>
      </c>
      <c r="M9">
        <v>1.6684800000000002</v>
      </c>
      <c r="N9">
        <v>0.66353099999999554</v>
      </c>
      <c r="O9">
        <v>0.23684400000000003</v>
      </c>
      <c r="P9">
        <v>1.2336259459459458</v>
      </c>
      <c r="Q9">
        <v>0.53280000000000005</v>
      </c>
      <c r="R9">
        <v>0</v>
      </c>
      <c r="S9">
        <v>20.427912049900009</v>
      </c>
    </row>
    <row r="10" spans="1:19" x14ac:dyDescent="0.25">
      <c r="A10" s="2">
        <v>43392.083333333299</v>
      </c>
      <c r="B10">
        <v>2.7575220528000051</v>
      </c>
      <c r="C10">
        <v>0.83765999999998264</v>
      </c>
      <c r="D10">
        <v>1.5638399999999999</v>
      </c>
      <c r="E10">
        <v>0.79103999999999997</v>
      </c>
      <c r="F10">
        <v>2.0966400000000003</v>
      </c>
      <c r="G10">
        <v>1.0674000000000001</v>
      </c>
      <c r="H10">
        <v>0.60172798189999999</v>
      </c>
      <c r="I10">
        <v>4.2662398231999994</v>
      </c>
      <c r="J10">
        <v>0.63744000000000001</v>
      </c>
      <c r="K10">
        <v>1.0018144864864866</v>
      </c>
      <c r="L10">
        <v>0.27456000000000008</v>
      </c>
      <c r="M10">
        <v>1.6588800000000001</v>
      </c>
      <c r="N10">
        <v>0.57282599999999484</v>
      </c>
      <c r="O10">
        <v>0.24492240000000004</v>
      </c>
      <c r="P10">
        <v>1.2392172972972977</v>
      </c>
      <c r="Q10">
        <v>0.52968000000000004</v>
      </c>
      <c r="R10">
        <v>0</v>
      </c>
      <c r="S10">
        <v>20.141410041683766</v>
      </c>
    </row>
    <row r="11" spans="1:19" x14ac:dyDescent="0.25">
      <c r="A11" s="2">
        <v>43392.09375</v>
      </c>
      <c r="B11">
        <v>2.8226160329999903</v>
      </c>
      <c r="C11">
        <v>0.39676499999999965</v>
      </c>
      <c r="D11">
        <v>1.55952</v>
      </c>
      <c r="E11">
        <v>0.79103999999999997</v>
      </c>
      <c r="F11">
        <v>2.0716800000000002</v>
      </c>
      <c r="G11">
        <v>1.09524</v>
      </c>
      <c r="H11">
        <v>0.58550401149999998</v>
      </c>
      <c r="I11">
        <v>4.4686080440999998</v>
      </c>
      <c r="J11">
        <v>0.67200000000000004</v>
      </c>
      <c r="K11">
        <v>1.035731027027027</v>
      </c>
      <c r="L11">
        <v>0.26544000000000001</v>
      </c>
      <c r="M11">
        <v>1.6521599999999999</v>
      </c>
      <c r="N11">
        <v>0.54229799999999473</v>
      </c>
      <c r="O11">
        <v>0.26511840000000003</v>
      </c>
      <c r="P11">
        <v>1.2872562162162164</v>
      </c>
      <c r="Q11">
        <v>0.52368000000000003</v>
      </c>
      <c r="R11">
        <v>0</v>
      </c>
      <c r="S11">
        <v>20.034656731843228</v>
      </c>
    </row>
    <row r="12" spans="1:19" x14ac:dyDescent="0.25">
      <c r="A12" s="2">
        <v>43392.104166666701</v>
      </c>
      <c r="B12">
        <v>2.8408260065999942</v>
      </c>
      <c r="C12">
        <v>2.1765000000009194E-2</v>
      </c>
      <c r="D12">
        <v>1.56</v>
      </c>
      <c r="E12">
        <v>0.79103999999999997</v>
      </c>
      <c r="F12">
        <v>1.97472</v>
      </c>
      <c r="G12">
        <v>1.0683600000000002</v>
      </c>
      <c r="H12">
        <v>0.58319997530000001</v>
      </c>
      <c r="I12">
        <v>4.3103998142000002</v>
      </c>
      <c r="J12">
        <v>0.63840000000000008</v>
      </c>
      <c r="K12">
        <v>0.98966659459459461</v>
      </c>
      <c r="L12">
        <v>0.27720000000000006</v>
      </c>
      <c r="M12">
        <v>1.6281600000000001</v>
      </c>
      <c r="N12">
        <v>0.55447499999999561</v>
      </c>
      <c r="O12">
        <v>0.27760320000000005</v>
      </c>
      <c r="P12">
        <v>1.249349189189189</v>
      </c>
      <c r="Q12">
        <v>0.50903999999999994</v>
      </c>
      <c r="R12">
        <v>0</v>
      </c>
      <c r="S12">
        <v>19.274204779883785</v>
      </c>
    </row>
    <row r="13" spans="1:19" x14ac:dyDescent="0.25">
      <c r="A13" s="2">
        <v>43392.114583333299</v>
      </c>
      <c r="B13">
        <v>2.8001010313199872</v>
      </c>
      <c r="C13">
        <v>-0.294899999999991</v>
      </c>
      <c r="D13">
        <v>1.5597599999999998</v>
      </c>
      <c r="E13">
        <v>0.79103999999999997</v>
      </c>
      <c r="F13">
        <v>2.0534400000000002</v>
      </c>
      <c r="G13">
        <v>1.05297</v>
      </c>
      <c r="H13">
        <v>0.60115197689999988</v>
      </c>
      <c r="I13">
        <v>4.2934077921</v>
      </c>
      <c r="J13">
        <v>0.62687999999999988</v>
      </c>
      <c r="K13">
        <v>0.99739329729729731</v>
      </c>
      <c r="L13">
        <v>0.27048</v>
      </c>
      <c r="M13">
        <v>1.6137599999999999</v>
      </c>
      <c r="N13">
        <v>0.54517800000000571</v>
      </c>
      <c r="O13">
        <v>0.24492239999999998</v>
      </c>
      <c r="P13">
        <v>1.2122594594594593</v>
      </c>
      <c r="Q13">
        <v>0.48768</v>
      </c>
      <c r="R13">
        <v>0</v>
      </c>
      <c r="S13">
        <v>18.855523957076759</v>
      </c>
    </row>
    <row r="14" spans="1:19" x14ac:dyDescent="0.25">
      <c r="A14" s="2">
        <v>43392.125</v>
      </c>
      <c r="B14">
        <v>2.780484055199989</v>
      </c>
      <c r="C14">
        <v>6.4665000000008382E-2</v>
      </c>
      <c r="D14">
        <v>1.8</v>
      </c>
      <c r="E14">
        <v>0.77280000000000004</v>
      </c>
      <c r="F14">
        <v>2.0361599999999997</v>
      </c>
      <c r="G14">
        <v>1.0616100000000002</v>
      </c>
      <c r="H14">
        <v>0.60201599669999994</v>
      </c>
      <c r="I14">
        <v>4.4965440113999993</v>
      </c>
      <c r="J14">
        <v>0.63551999999999997</v>
      </c>
      <c r="K14">
        <v>1.0031221621621622</v>
      </c>
      <c r="L14">
        <v>0.27648</v>
      </c>
      <c r="M14">
        <v>1.5916800000000002</v>
      </c>
      <c r="N14">
        <v>0.56196300000000654</v>
      </c>
      <c r="O14">
        <v>0.23684400000000003</v>
      </c>
      <c r="P14">
        <v>1.2740886486486487</v>
      </c>
      <c r="Q14">
        <v>0.47711999999999999</v>
      </c>
      <c r="R14">
        <v>0</v>
      </c>
      <c r="S14">
        <v>19.671096874110816</v>
      </c>
    </row>
    <row r="15" spans="1:19" x14ac:dyDescent="0.25">
      <c r="A15" s="2">
        <v>43392.135416666701</v>
      </c>
      <c r="B15">
        <v>2.8040190592799985</v>
      </c>
      <c r="C15">
        <v>0.25479000000000429</v>
      </c>
      <c r="D15">
        <v>1.5604800000000001</v>
      </c>
      <c r="E15">
        <v>0.83520000000000005</v>
      </c>
      <c r="F15">
        <v>2.0601599999999998</v>
      </c>
      <c r="G15">
        <v>1.1251500000000001</v>
      </c>
      <c r="H15">
        <v>0.58492797360000004</v>
      </c>
      <c r="I15">
        <v>4.3985277920999994</v>
      </c>
      <c r="J15">
        <v>0.67488000000000004</v>
      </c>
      <c r="K15">
        <v>0.98108886486486502</v>
      </c>
      <c r="L15">
        <v>0.26351999999999998</v>
      </c>
      <c r="M15">
        <v>1.6089599999999997</v>
      </c>
      <c r="N15">
        <v>0.53231400000000562</v>
      </c>
      <c r="O15">
        <v>0.24492239999999998</v>
      </c>
      <c r="P15">
        <v>1.223610810810811</v>
      </c>
      <c r="Q15">
        <v>0.49056000000000005</v>
      </c>
      <c r="R15">
        <v>0</v>
      </c>
      <c r="S15">
        <v>19.643110900655682</v>
      </c>
    </row>
    <row r="16" spans="1:19" x14ac:dyDescent="0.25">
      <c r="A16" s="2">
        <v>43392.145833333299</v>
      </c>
      <c r="B16">
        <v>2.7837360633600006</v>
      </c>
      <c r="C16">
        <v>0.44167499999999971</v>
      </c>
      <c r="D16">
        <v>1.5254400000000001</v>
      </c>
      <c r="E16">
        <v>0.82272000000000001</v>
      </c>
      <c r="F16">
        <v>2.0649600000000001</v>
      </c>
      <c r="G16">
        <v>1.12374</v>
      </c>
      <c r="H16">
        <v>0.62313598849999996</v>
      </c>
      <c r="I16">
        <v>4.6257598020000001</v>
      </c>
      <c r="J16">
        <v>0.64319999999999999</v>
      </c>
      <c r="K16">
        <v>1.0788220540540541</v>
      </c>
      <c r="L16">
        <v>0.27527999999999997</v>
      </c>
      <c r="M16">
        <v>1.6319999999999999</v>
      </c>
      <c r="N16">
        <v>0.54767400000000566</v>
      </c>
      <c r="O16">
        <v>0.24492239999999998</v>
      </c>
      <c r="P16">
        <v>1.1110702702702702</v>
      </c>
      <c r="Q16">
        <v>0.48119999999999991</v>
      </c>
      <c r="R16">
        <v>0</v>
      </c>
      <c r="S16">
        <v>20.025335578184333</v>
      </c>
    </row>
    <row r="17" spans="1:19" x14ac:dyDescent="0.25">
      <c r="A17" s="2">
        <v>43392.15625</v>
      </c>
      <c r="B17">
        <v>3.1258140897600017</v>
      </c>
      <c r="C17">
        <v>0.56266499999998243</v>
      </c>
      <c r="D17">
        <v>1.58928</v>
      </c>
      <c r="E17">
        <v>0.84383999999999992</v>
      </c>
      <c r="F17">
        <v>2.0572799999999996</v>
      </c>
      <c r="G17">
        <v>1.08585</v>
      </c>
      <c r="H17">
        <v>0.62025599669999998</v>
      </c>
      <c r="I17">
        <v>4.8335997938000004</v>
      </c>
      <c r="J17">
        <v>0.66336000000000006</v>
      </c>
      <c r="K17">
        <v>1.0218655135135135</v>
      </c>
      <c r="L17">
        <v>0.28104000000000001</v>
      </c>
      <c r="M17">
        <v>1.6780800000000005</v>
      </c>
      <c r="N17">
        <v>0.57027299790239949</v>
      </c>
      <c r="O17">
        <v>0.25300080000000003</v>
      </c>
      <c r="P17">
        <v>1.175065945945946</v>
      </c>
      <c r="Q17">
        <v>0.52679999999999993</v>
      </c>
      <c r="R17">
        <v>0</v>
      </c>
      <c r="S17">
        <v>20.888070137621849</v>
      </c>
    </row>
    <row r="18" spans="1:19" x14ac:dyDescent="0.25">
      <c r="A18" s="2">
        <v>43392.166666666701</v>
      </c>
      <c r="B18">
        <v>3.2098950782400135</v>
      </c>
      <c r="C18">
        <v>0.61235999999999557</v>
      </c>
      <c r="D18">
        <v>1.6919999999999999</v>
      </c>
      <c r="E18">
        <v>0.87552000000000008</v>
      </c>
      <c r="F18">
        <v>2.1552000000000002</v>
      </c>
      <c r="G18">
        <v>1.2447300000000001</v>
      </c>
      <c r="H18">
        <v>0.60566400330000003</v>
      </c>
      <c r="I18">
        <v>4.8882239170999995</v>
      </c>
      <c r="J18">
        <v>0.67200000000000004</v>
      </c>
      <c r="K18">
        <v>1.0189855135135133</v>
      </c>
      <c r="L18">
        <v>0.28967999999999999</v>
      </c>
      <c r="M18">
        <v>1.6876799999999998</v>
      </c>
      <c r="N18">
        <v>0.58357500209759361</v>
      </c>
      <c r="O18">
        <v>0.28164240000000001</v>
      </c>
      <c r="P18">
        <v>1.2499718918918918</v>
      </c>
      <c r="Q18">
        <v>0.51960000000000006</v>
      </c>
      <c r="R18">
        <v>0</v>
      </c>
      <c r="S18">
        <v>21.586727806143006</v>
      </c>
    </row>
    <row r="19" spans="1:19" x14ac:dyDescent="0.25">
      <c r="A19" s="2">
        <v>43392.177083333299</v>
      </c>
      <c r="B19">
        <v>3.3845340543600018</v>
      </c>
      <c r="C19">
        <v>0.65341499999998653</v>
      </c>
      <c r="D19">
        <v>1.7796000000000001</v>
      </c>
      <c r="E19">
        <v>0.95423999999999998</v>
      </c>
      <c r="F19">
        <v>2.2262400000000002</v>
      </c>
      <c r="G19">
        <v>2.1267600000000004</v>
      </c>
      <c r="H19">
        <v>0.75955197689999998</v>
      </c>
      <c r="I19">
        <v>5.1734399958999999</v>
      </c>
      <c r="J19">
        <v>0.74303999999999992</v>
      </c>
      <c r="K19">
        <v>1.2054953513513513</v>
      </c>
      <c r="L19">
        <v>0.28967999999999999</v>
      </c>
      <c r="M19">
        <v>1.7731199999999998</v>
      </c>
      <c r="N19">
        <v>0.6269099999999983</v>
      </c>
      <c r="O19">
        <v>0.28568159999999998</v>
      </c>
      <c r="P19">
        <v>1.5826767567567566</v>
      </c>
      <c r="Q19">
        <v>0.55584</v>
      </c>
      <c r="R19">
        <v>0</v>
      </c>
      <c r="S19">
        <v>24.120224735268099</v>
      </c>
    </row>
    <row r="20" spans="1:19" x14ac:dyDescent="0.25">
      <c r="A20" s="2">
        <v>43392.1875</v>
      </c>
      <c r="B20">
        <v>3.6844530568800025</v>
      </c>
      <c r="C20">
        <v>0.75604499999999142</v>
      </c>
      <c r="D20">
        <v>1.9046399999999999</v>
      </c>
      <c r="E20">
        <v>1.0175999999999998</v>
      </c>
      <c r="F20">
        <v>2.2502399999999998</v>
      </c>
      <c r="G20">
        <v>2.1184799999999999</v>
      </c>
      <c r="H20">
        <v>0.76761597199999998</v>
      </c>
      <c r="I20">
        <v>5.2646398639000003</v>
      </c>
      <c r="J20">
        <v>0.79200000000000004</v>
      </c>
      <c r="K20">
        <v>1.3446019459459457</v>
      </c>
      <c r="L20">
        <v>0.31536000000000003</v>
      </c>
      <c r="M20">
        <v>1.8556799999999998</v>
      </c>
      <c r="N20">
        <v>0.67016100000000089</v>
      </c>
      <c r="O20">
        <v>0.2897208</v>
      </c>
      <c r="P20">
        <v>1.5910443243243244</v>
      </c>
      <c r="Q20">
        <v>0.56015999999999999</v>
      </c>
      <c r="R20">
        <v>0</v>
      </c>
      <c r="S20">
        <v>25.182441963050266</v>
      </c>
    </row>
    <row r="21" spans="1:19" x14ac:dyDescent="0.25">
      <c r="A21" s="2">
        <v>43392.197916666701</v>
      </c>
      <c r="B21">
        <v>4.2416520560000164</v>
      </c>
      <c r="C21">
        <v>1.0520400000000139</v>
      </c>
      <c r="D21">
        <v>2.1321599999999998</v>
      </c>
      <c r="E21">
        <v>1.10016</v>
      </c>
      <c r="F21">
        <v>2.3817599999999999</v>
      </c>
      <c r="G21">
        <v>2.2927799999999996</v>
      </c>
      <c r="H21">
        <v>0.8255039703</v>
      </c>
      <c r="I21">
        <v>5.8412160627</v>
      </c>
      <c r="J21">
        <v>0.85824000000000011</v>
      </c>
      <c r="K21">
        <v>1.4132652972972972</v>
      </c>
      <c r="L21">
        <v>0.36048000000000002</v>
      </c>
      <c r="M21">
        <v>1.9075199999999999</v>
      </c>
      <c r="N21">
        <v>0.74808000209759051</v>
      </c>
      <c r="O21">
        <v>0.34663679999999997</v>
      </c>
      <c r="P21">
        <v>1.7652713513513514</v>
      </c>
      <c r="Q21">
        <v>0.61296000000000006</v>
      </c>
      <c r="R21">
        <v>0</v>
      </c>
      <c r="S21">
        <v>27.879725539746271</v>
      </c>
    </row>
    <row r="22" spans="1:19" x14ac:dyDescent="0.25">
      <c r="A22" s="2">
        <v>43392.208333333299</v>
      </c>
      <c r="B22">
        <v>4.8874020625999872</v>
      </c>
      <c r="C22">
        <v>1.5392400000000093</v>
      </c>
      <c r="D22">
        <v>2.3102400000000003</v>
      </c>
      <c r="E22">
        <v>1.2556800000000001</v>
      </c>
      <c r="F22">
        <v>2.5151999999999997</v>
      </c>
      <c r="G22">
        <v>2.3914800000000001</v>
      </c>
      <c r="H22">
        <v>0.88329596370000008</v>
      </c>
      <c r="I22">
        <v>6.2835837108000003</v>
      </c>
      <c r="J22">
        <v>0.8995200000000001</v>
      </c>
      <c r="K22">
        <v>1.553508324324324</v>
      </c>
      <c r="L22">
        <v>0.35231999999999991</v>
      </c>
      <c r="M22">
        <v>2.0956799999999998</v>
      </c>
      <c r="N22">
        <v>0.8460479979024017</v>
      </c>
      <c r="O22">
        <v>0.32644080000000009</v>
      </c>
      <c r="P22">
        <v>2.112895135135135</v>
      </c>
      <c r="Q22">
        <v>0.72575999999999996</v>
      </c>
      <c r="R22">
        <v>0</v>
      </c>
      <c r="S22">
        <v>30.978293994461858</v>
      </c>
    </row>
    <row r="23" spans="1:19" x14ac:dyDescent="0.25">
      <c r="A23" s="2">
        <v>43392.21875</v>
      </c>
      <c r="B23">
        <v>5.7927990790000097</v>
      </c>
      <c r="C23">
        <v>2.2295249999999998</v>
      </c>
      <c r="D23">
        <v>3.4137600000000012</v>
      </c>
      <c r="E23">
        <v>1.7088000000000001</v>
      </c>
      <c r="F23">
        <v>2.8771199999999997</v>
      </c>
      <c r="G23">
        <v>2.9939100000000001</v>
      </c>
      <c r="H23">
        <v>1.0354560132000001</v>
      </c>
      <c r="I23">
        <v>7.6190396495999995</v>
      </c>
      <c r="J23">
        <v>1.15872</v>
      </c>
      <c r="K23">
        <v>1.8831723243243248</v>
      </c>
      <c r="L23">
        <v>0.48792000000000008</v>
      </c>
      <c r="M23">
        <v>2.4902399999999996</v>
      </c>
      <c r="N23">
        <v>1.0162589999999947</v>
      </c>
      <c r="O23">
        <v>0.4567968</v>
      </c>
      <c r="P23">
        <v>2.8840605405405402</v>
      </c>
      <c r="Q23">
        <v>0.81528</v>
      </c>
      <c r="R23">
        <v>0</v>
      </c>
      <c r="S23">
        <v>38.86285840666487</v>
      </c>
    </row>
    <row r="24" spans="1:19" x14ac:dyDescent="0.25">
      <c r="A24" s="2">
        <v>43392.229166666701</v>
      </c>
      <c r="B24">
        <v>6.952251118599996</v>
      </c>
      <c r="C24">
        <v>3.1261350000000094</v>
      </c>
      <c r="D24">
        <v>3.8114400000000002</v>
      </c>
      <c r="E24">
        <v>1.89696</v>
      </c>
      <c r="F24">
        <v>3.1401599999999994</v>
      </c>
      <c r="G24">
        <v>3.2110800000000004</v>
      </c>
      <c r="H24">
        <v>1.0923840033000001</v>
      </c>
      <c r="I24">
        <v>8.9366400119999998</v>
      </c>
      <c r="J24">
        <v>1.25376</v>
      </c>
      <c r="K24">
        <v>2.1801963243243243</v>
      </c>
      <c r="L24">
        <v>0.54480000000000006</v>
      </c>
      <c r="M24">
        <v>2.7484800000000003</v>
      </c>
      <c r="N24">
        <v>1.0819140000000007</v>
      </c>
      <c r="O24">
        <v>0.41199840000000004</v>
      </c>
      <c r="P24">
        <v>3.2395978378378376</v>
      </c>
      <c r="Q24">
        <v>0.92544000000000004</v>
      </c>
      <c r="R24">
        <v>0</v>
      </c>
      <c r="S24">
        <v>44.553236696062172</v>
      </c>
    </row>
    <row r="25" spans="1:19" x14ac:dyDescent="0.25">
      <c r="A25" s="2">
        <v>43392.239583333299</v>
      </c>
      <c r="B25">
        <v>8.162364111999997</v>
      </c>
      <c r="C25">
        <v>4.1869799999999957</v>
      </c>
      <c r="D25">
        <v>4.4884800000000009</v>
      </c>
      <c r="E25">
        <v>2.3231999999999999</v>
      </c>
      <c r="F25">
        <v>3.5760000000000001</v>
      </c>
      <c r="G25">
        <v>3.7826099999999996</v>
      </c>
      <c r="H25">
        <v>1.5047999839999999</v>
      </c>
      <c r="I25">
        <v>9.7453441098999996</v>
      </c>
      <c r="J25">
        <v>1.4265600000000001</v>
      </c>
      <c r="K25">
        <v>2.5717102702702701</v>
      </c>
      <c r="L25">
        <v>0.71279999999999999</v>
      </c>
      <c r="M25">
        <v>3.1209600000000002</v>
      </c>
      <c r="N25">
        <v>1.2770580000000082</v>
      </c>
      <c r="O25">
        <v>0.54272160000000003</v>
      </c>
      <c r="P25">
        <v>3.8331243243243249</v>
      </c>
      <c r="Q25">
        <v>1.0728000000000002</v>
      </c>
      <c r="R25">
        <v>0</v>
      </c>
      <c r="S25">
        <v>52.327512400494612</v>
      </c>
    </row>
    <row r="26" spans="1:19" x14ac:dyDescent="0.25">
      <c r="A26" s="2">
        <v>43392.25</v>
      </c>
      <c r="B26">
        <v>9.4343401088000185</v>
      </c>
      <c r="C26">
        <v>5.3353199999999941</v>
      </c>
      <c r="D26">
        <v>5.38992</v>
      </c>
      <c r="E26">
        <v>2.8502399999999999</v>
      </c>
      <c r="F26">
        <v>4.0252799999999995</v>
      </c>
      <c r="G26">
        <v>4.4493599999999995</v>
      </c>
      <c r="H26">
        <v>1.6445760299999999</v>
      </c>
      <c r="I26">
        <v>10.9300798416</v>
      </c>
      <c r="J26">
        <v>1.7164800000000002</v>
      </c>
      <c r="K26">
        <v>2.9289963243243244</v>
      </c>
      <c r="L26">
        <v>0.80303999999999998</v>
      </c>
      <c r="M26">
        <v>3.5625599999999999</v>
      </c>
      <c r="N26">
        <v>1.4164920000000056</v>
      </c>
      <c r="O26">
        <v>0.53427599999999997</v>
      </c>
      <c r="P26">
        <v>4.6799870270270265</v>
      </c>
      <c r="Q26">
        <v>1.3391999999999999</v>
      </c>
      <c r="R26">
        <v>0</v>
      </c>
      <c r="S26">
        <v>61.040147331751356</v>
      </c>
    </row>
    <row r="27" spans="1:19" x14ac:dyDescent="0.25">
      <c r="A27" s="2">
        <v>43392.260416666701</v>
      </c>
      <c r="B27">
        <v>10.399446105399987</v>
      </c>
      <c r="C27">
        <v>6.0980100000000039</v>
      </c>
      <c r="D27">
        <v>6.5167199999999994</v>
      </c>
      <c r="E27">
        <v>3.3350399999999998</v>
      </c>
      <c r="F27">
        <v>3.4406400000000001</v>
      </c>
      <c r="G27">
        <v>4.87662</v>
      </c>
      <c r="H27">
        <v>1.966464003</v>
      </c>
      <c r="I27">
        <v>12.5233914085</v>
      </c>
      <c r="J27">
        <v>2.0025599999999999</v>
      </c>
      <c r="K27">
        <v>3.2791472432432429</v>
      </c>
      <c r="L27">
        <v>0.79631999999999992</v>
      </c>
      <c r="M27">
        <v>4.0089600000000001</v>
      </c>
      <c r="N27">
        <v>1.5507720000000018</v>
      </c>
      <c r="O27">
        <v>0.67748399999999998</v>
      </c>
      <c r="P27">
        <v>5.2220497297297293</v>
      </c>
      <c r="Q27">
        <v>1.5729599999999999</v>
      </c>
      <c r="R27">
        <v>0</v>
      </c>
      <c r="S27">
        <v>68.266584489872969</v>
      </c>
    </row>
    <row r="28" spans="1:19" x14ac:dyDescent="0.25">
      <c r="A28" s="2">
        <v>43392.270833333299</v>
      </c>
      <c r="B28">
        <v>10.908948089000001</v>
      </c>
      <c r="C28">
        <v>6.6694949999999951</v>
      </c>
      <c r="D28">
        <v>7.0730400000000007</v>
      </c>
      <c r="E28">
        <v>3.5433600000000007</v>
      </c>
      <c r="F28">
        <v>3.7161599999999999</v>
      </c>
      <c r="G28">
        <v>5.1563400000000001</v>
      </c>
      <c r="H28">
        <v>1.9776000330000001</v>
      </c>
      <c r="I28">
        <v>12.629184413399999</v>
      </c>
      <c r="J28">
        <v>2.1724800000000002</v>
      </c>
      <c r="K28">
        <v>3.7302278918918925</v>
      </c>
      <c r="L28">
        <v>0.95472000000000001</v>
      </c>
      <c r="M28">
        <v>4.4352</v>
      </c>
      <c r="N28">
        <v>1.7155799999999977</v>
      </c>
      <c r="O28">
        <v>0.75092399999999981</v>
      </c>
      <c r="P28">
        <v>5.6794767567567561</v>
      </c>
      <c r="Q28">
        <v>1.7349599999999998</v>
      </c>
      <c r="R28">
        <v>0</v>
      </c>
      <c r="S28">
        <v>72.847696184048644</v>
      </c>
    </row>
    <row r="29" spans="1:19" x14ac:dyDescent="0.25">
      <c r="A29" s="2">
        <v>43392.28125</v>
      </c>
      <c r="B29">
        <v>10.929771062600004</v>
      </c>
      <c r="C29">
        <v>6.6403650000000001</v>
      </c>
      <c r="D29">
        <v>7.3396800000000004</v>
      </c>
      <c r="E29">
        <v>3.8006400000000005</v>
      </c>
      <c r="F29">
        <v>3.9552000000000005</v>
      </c>
      <c r="G29">
        <v>5.3589000000000002</v>
      </c>
      <c r="H29">
        <v>2.0571840200000002</v>
      </c>
      <c r="I29">
        <v>13.319807943399999</v>
      </c>
      <c r="J29">
        <v>2.1657599999999997</v>
      </c>
      <c r="K29">
        <v>4.0197950270270271</v>
      </c>
      <c r="L29">
        <v>1.02624</v>
      </c>
      <c r="M29">
        <v>4.5455999999999994</v>
      </c>
      <c r="N29">
        <v>1.8338730000000023</v>
      </c>
      <c r="O29">
        <v>0.88531920000000008</v>
      </c>
      <c r="P29">
        <v>5.8302745945945951</v>
      </c>
      <c r="Q29">
        <v>1.7500799999999999</v>
      </c>
      <c r="R29">
        <v>0</v>
      </c>
      <c r="S29">
        <v>75.458489847621621</v>
      </c>
    </row>
    <row r="30" spans="1:19" x14ac:dyDescent="0.25">
      <c r="A30" s="2">
        <v>43392.291666666701</v>
      </c>
      <c r="B30">
        <v>10.71121207239999</v>
      </c>
      <c r="C30">
        <v>6.4632000000000041</v>
      </c>
      <c r="D30">
        <v>7.7426400000000006</v>
      </c>
      <c r="E30">
        <v>3.6748799999999999</v>
      </c>
      <c r="F30">
        <v>3.9484799999999995</v>
      </c>
      <c r="G30">
        <v>5.2471499999999995</v>
      </c>
      <c r="H30">
        <v>1.9426560300000002</v>
      </c>
      <c r="I30">
        <v>13.6995840253</v>
      </c>
      <c r="J30">
        <v>2.28864</v>
      </c>
      <c r="K30">
        <v>4.1608216216216221</v>
      </c>
      <c r="L30">
        <v>1.0327200000000001</v>
      </c>
      <c r="M30">
        <v>4.6531199999999995</v>
      </c>
      <c r="N30">
        <v>1.828577999999992</v>
      </c>
      <c r="O30">
        <v>0.89339760000000012</v>
      </c>
      <c r="P30">
        <v>5.8908324324324317</v>
      </c>
      <c r="Q30">
        <v>1.8297600000000003</v>
      </c>
      <c r="R30">
        <v>0</v>
      </c>
      <c r="S30">
        <v>76.007671781754027</v>
      </c>
    </row>
    <row r="31" spans="1:19" x14ac:dyDescent="0.25">
      <c r="A31" s="2">
        <v>43392.302083333299</v>
      </c>
      <c r="B31">
        <v>10.421721072400004</v>
      </c>
      <c r="C31">
        <v>6.2741550000000093</v>
      </c>
      <c r="D31">
        <v>7.7109600000000009</v>
      </c>
      <c r="E31">
        <v>3.5654400000000002</v>
      </c>
      <c r="F31">
        <v>3.7219199999999995</v>
      </c>
      <c r="G31">
        <v>5.1025799999999997</v>
      </c>
      <c r="H31">
        <v>1.8892800000000001</v>
      </c>
      <c r="I31">
        <v>13.453920022</v>
      </c>
      <c r="J31">
        <v>2.1004800000000006</v>
      </c>
      <c r="K31">
        <v>4.0324774054054053</v>
      </c>
      <c r="L31">
        <v>1.0449600000000001</v>
      </c>
      <c r="M31">
        <v>4.6176000000000004</v>
      </c>
      <c r="N31">
        <v>1.8496170000000021</v>
      </c>
      <c r="O31">
        <v>1.13832</v>
      </c>
      <c r="P31">
        <v>5.7944562162162168</v>
      </c>
      <c r="Q31">
        <v>1.8655200000000001</v>
      </c>
      <c r="R31">
        <v>0</v>
      </c>
      <c r="S31">
        <v>74.583406716021628</v>
      </c>
    </row>
    <row r="32" spans="1:19" x14ac:dyDescent="0.25">
      <c r="A32" s="2">
        <v>43392.3125</v>
      </c>
      <c r="B32">
        <v>10.041279059199983</v>
      </c>
      <c r="C32">
        <v>5.9187599999999865</v>
      </c>
      <c r="D32">
        <v>7.4191199999999995</v>
      </c>
      <c r="E32">
        <v>3.6422399999999997</v>
      </c>
      <c r="F32">
        <v>3.7929599999999999</v>
      </c>
      <c r="G32">
        <v>4.9657499999999999</v>
      </c>
      <c r="H32">
        <v>1.9054080070000001</v>
      </c>
      <c r="I32">
        <v>12.8546882034</v>
      </c>
      <c r="J32">
        <v>2.0726399999999998</v>
      </c>
      <c r="K32">
        <v>4.1311394594594599</v>
      </c>
      <c r="L32">
        <v>1.05504</v>
      </c>
      <c r="M32">
        <v>4.6627200000000002</v>
      </c>
      <c r="N32">
        <v>1.8438870000000005</v>
      </c>
      <c r="O32">
        <v>0.93011759999999999</v>
      </c>
      <c r="P32">
        <v>5.9778551351351341</v>
      </c>
      <c r="Q32">
        <v>1.7376</v>
      </c>
      <c r="R32">
        <v>0</v>
      </c>
      <c r="S32">
        <v>72.951204464194561</v>
      </c>
    </row>
    <row r="33" spans="1:19" x14ac:dyDescent="0.25">
      <c r="A33" s="2">
        <v>43392.322916666701</v>
      </c>
      <c r="B33">
        <v>9.6470100658000018</v>
      </c>
      <c r="C33">
        <v>5.7221549999999919</v>
      </c>
      <c r="D33">
        <v>7.0797600000000003</v>
      </c>
      <c r="E33">
        <v>3.3235200000000003</v>
      </c>
      <c r="F33">
        <v>3.7900800000000006</v>
      </c>
      <c r="G33">
        <v>4.5789300000000006</v>
      </c>
      <c r="H33">
        <v>1.79683196</v>
      </c>
      <c r="I33">
        <v>12.516959415099999</v>
      </c>
      <c r="J33">
        <v>2.21088</v>
      </c>
      <c r="K33">
        <v>3.8626611891891893</v>
      </c>
      <c r="L33">
        <v>1.0044000000000002</v>
      </c>
      <c r="M33">
        <v>4.5724800000000005</v>
      </c>
      <c r="N33">
        <v>1.795643999999998</v>
      </c>
      <c r="O33">
        <v>1.1423592</v>
      </c>
      <c r="P33">
        <v>5.5917145945945945</v>
      </c>
      <c r="Q33">
        <v>1.7183999999999999</v>
      </c>
      <c r="R33">
        <v>0</v>
      </c>
      <c r="S33">
        <v>70.353785424683778</v>
      </c>
    </row>
    <row r="34" spans="1:19" x14ac:dyDescent="0.25">
      <c r="A34" s="2">
        <v>43392.333333333299</v>
      </c>
      <c r="B34">
        <v>9.4056900756000079</v>
      </c>
      <c r="C34">
        <v>5.4585750000000042</v>
      </c>
      <c r="D34">
        <v>6.8212800000000007</v>
      </c>
      <c r="E34">
        <v>3.0960000000000001</v>
      </c>
      <c r="F34">
        <v>3.7161599999999999</v>
      </c>
      <c r="G34">
        <v>4.6685100000000004</v>
      </c>
      <c r="H34">
        <v>1.706015997</v>
      </c>
      <c r="I34">
        <v>12.1078076734</v>
      </c>
      <c r="J34">
        <v>1.9046399999999999</v>
      </c>
      <c r="K34">
        <v>3.715776</v>
      </c>
      <c r="L34">
        <v>0.92688000000000015</v>
      </c>
      <c r="M34">
        <v>4.5052800000000008</v>
      </c>
      <c r="N34">
        <v>1.788954000000007</v>
      </c>
      <c r="O34">
        <v>0.81591840000000004</v>
      </c>
      <c r="P34">
        <v>5.3544648648648652</v>
      </c>
      <c r="Q34">
        <v>1.488</v>
      </c>
      <c r="R34">
        <v>0</v>
      </c>
      <c r="S34">
        <v>67.479952010864878</v>
      </c>
    </row>
    <row r="35" spans="1:19" x14ac:dyDescent="0.25">
      <c r="A35" s="2">
        <v>43392.34375</v>
      </c>
      <c r="B35">
        <v>9.3012810592000044</v>
      </c>
      <c r="C35">
        <v>5.3267850000000001</v>
      </c>
      <c r="D35">
        <v>6.7655999999999992</v>
      </c>
      <c r="E35">
        <v>2.9692799999999999</v>
      </c>
      <c r="F35">
        <v>3.5318400000000008</v>
      </c>
      <c r="G35">
        <v>4.2054</v>
      </c>
      <c r="H35">
        <v>1.7374079899999999</v>
      </c>
      <c r="I35">
        <v>11.7477120218</v>
      </c>
      <c r="J35">
        <v>2.0563200000000004</v>
      </c>
      <c r="K35">
        <v>3.5560112432432445</v>
      </c>
      <c r="L35">
        <v>0.87696000000000007</v>
      </c>
      <c r="M35">
        <v>4.3603199999999998</v>
      </c>
      <c r="N35">
        <v>1.7386800000000053</v>
      </c>
      <c r="O35">
        <v>0.66095999999999999</v>
      </c>
      <c r="P35">
        <v>5.2059502702702707</v>
      </c>
      <c r="Q35">
        <v>1.42008</v>
      </c>
      <c r="R35">
        <v>0</v>
      </c>
      <c r="S35">
        <v>65.460587584513519</v>
      </c>
    </row>
    <row r="36" spans="1:19" x14ac:dyDescent="0.25">
      <c r="A36" s="2">
        <v>43392.354166666701</v>
      </c>
      <c r="B36">
        <v>9.1433010592000024</v>
      </c>
      <c r="C36">
        <v>4.6096800000000133</v>
      </c>
      <c r="D36">
        <v>6.4080000000000004</v>
      </c>
      <c r="E36">
        <v>3.1593599999999995</v>
      </c>
      <c r="F36">
        <v>3.6422400000000006</v>
      </c>
      <c r="G36">
        <v>4.0383300000000002</v>
      </c>
      <c r="H36">
        <v>2.1465599339999999</v>
      </c>
      <c r="I36">
        <v>11.811936126699999</v>
      </c>
      <c r="J36">
        <v>1.9142399999999997</v>
      </c>
      <c r="K36">
        <v>3.3062918918918927</v>
      </c>
      <c r="L36">
        <v>0.89255999999999991</v>
      </c>
      <c r="M36">
        <v>4.1577600000000015</v>
      </c>
      <c r="N36">
        <v>1.6715100000000036</v>
      </c>
      <c r="O36">
        <v>0.78323759999999998</v>
      </c>
      <c r="P36">
        <v>5.204951351351351</v>
      </c>
      <c r="Q36">
        <v>1.4702400000000002</v>
      </c>
      <c r="R36">
        <v>0</v>
      </c>
      <c r="S36">
        <v>64.360197963143278</v>
      </c>
    </row>
    <row r="37" spans="1:19" x14ac:dyDescent="0.25">
      <c r="A37" s="2">
        <v>43392.364583333299</v>
      </c>
      <c r="B37">
        <v>8.8840350823999934</v>
      </c>
      <c r="C37">
        <v>4.7351550000000087</v>
      </c>
      <c r="D37">
        <v>6.1067999999999989</v>
      </c>
      <c r="E37">
        <v>2.9856000000000003</v>
      </c>
      <c r="F37">
        <v>3.5145599999999999</v>
      </c>
      <c r="G37">
        <v>4.0848600000000008</v>
      </c>
      <c r="H37">
        <v>1.7087999839999997</v>
      </c>
      <c r="I37">
        <v>11.573184023399998</v>
      </c>
      <c r="J37">
        <v>1.944</v>
      </c>
      <c r="K37">
        <v>3.2923952432432437</v>
      </c>
      <c r="L37">
        <v>0.87024000000000012</v>
      </c>
      <c r="M37">
        <v>4.1328000000000005</v>
      </c>
      <c r="N37">
        <v>1.6777650000000024</v>
      </c>
      <c r="O37">
        <v>0.64884240000000004</v>
      </c>
      <c r="P37">
        <v>4.913370810810811</v>
      </c>
      <c r="Q37">
        <v>1.5256800000000001</v>
      </c>
      <c r="R37">
        <v>0</v>
      </c>
      <c r="S37">
        <v>62.598087543854064</v>
      </c>
    </row>
    <row r="38" spans="1:19" x14ac:dyDescent="0.25">
      <c r="A38" s="2">
        <v>43392.375</v>
      </c>
      <c r="B38">
        <v>8.4939270955999895</v>
      </c>
      <c r="C38">
        <v>4.955699999999986</v>
      </c>
      <c r="D38">
        <v>5.8221600000000011</v>
      </c>
      <c r="E38">
        <v>2.8262399999999999</v>
      </c>
      <c r="F38">
        <v>3.4348800000000002</v>
      </c>
      <c r="G38">
        <v>4.1558700000000002</v>
      </c>
      <c r="H38">
        <v>1.6696319600000002</v>
      </c>
      <c r="I38">
        <v>11.547360251800001</v>
      </c>
      <c r="J38">
        <v>1.7587200000000001</v>
      </c>
      <c r="K38">
        <v>3.1464389189189195</v>
      </c>
      <c r="L38">
        <v>0.98352000000000006</v>
      </c>
      <c r="M38">
        <v>3.9763200000000003</v>
      </c>
      <c r="N38">
        <v>1.6386270000000009</v>
      </c>
      <c r="O38">
        <v>0.6202008</v>
      </c>
      <c r="P38">
        <v>4.7597448648648655</v>
      </c>
      <c r="Q38">
        <v>1.5014400000000001</v>
      </c>
      <c r="R38">
        <v>0</v>
      </c>
      <c r="S38">
        <v>61.290780891183758</v>
      </c>
    </row>
    <row r="39" spans="1:19" x14ac:dyDescent="0.25">
      <c r="A39" s="2">
        <v>43392.385416666701</v>
      </c>
      <c r="B39">
        <v>8.0154480956</v>
      </c>
      <c r="C39">
        <v>5.1254849999999879</v>
      </c>
      <c r="D39">
        <v>5.9112000000000009</v>
      </c>
      <c r="E39">
        <v>2.7110400000000001</v>
      </c>
      <c r="F39">
        <v>3.2352000000000003</v>
      </c>
      <c r="G39">
        <v>4.0600800000000001</v>
      </c>
      <c r="H39">
        <v>1.6297920100000001</v>
      </c>
      <c r="I39">
        <v>10.820256029899999</v>
      </c>
      <c r="J39">
        <v>1.7769599999999999</v>
      </c>
      <c r="K39">
        <v>3.0635468108108106</v>
      </c>
      <c r="L39">
        <v>1.0627200000000001</v>
      </c>
      <c r="M39">
        <v>3.8044800000000003</v>
      </c>
      <c r="N39">
        <v>1.6106249999999938</v>
      </c>
      <c r="O39">
        <v>0.65692079999999997</v>
      </c>
      <c r="P39">
        <v>4.6250594594594592</v>
      </c>
      <c r="Q39">
        <v>1.50624</v>
      </c>
      <c r="R39">
        <v>0</v>
      </c>
      <c r="S39">
        <v>59.615053205770245</v>
      </c>
    </row>
    <row r="40" spans="1:19" x14ac:dyDescent="0.25">
      <c r="A40" s="2">
        <v>43392.395833333299</v>
      </c>
      <c r="B40">
        <v>7.4893590922000097</v>
      </c>
      <c r="C40">
        <v>5.1526800000000046</v>
      </c>
      <c r="D40">
        <v>5.4686399999999997</v>
      </c>
      <c r="E40">
        <v>2.6179200000000002</v>
      </c>
      <c r="F40">
        <v>3.1756799999999998</v>
      </c>
      <c r="G40">
        <v>3.9220799999999998</v>
      </c>
      <c r="H40">
        <v>1.5094079900000001</v>
      </c>
      <c r="I40">
        <v>10.853759736000001</v>
      </c>
      <c r="J40">
        <v>1.7462399999999998</v>
      </c>
      <c r="K40">
        <v>2.9843234594594592</v>
      </c>
      <c r="L40">
        <v>1.0005599999999999</v>
      </c>
      <c r="M40">
        <v>3.8783999999999996</v>
      </c>
      <c r="N40">
        <v>1.5599669999999974</v>
      </c>
      <c r="O40">
        <v>0.64847520000000014</v>
      </c>
      <c r="P40">
        <v>4.5473772972972988</v>
      </c>
      <c r="Q40">
        <v>1.44384</v>
      </c>
      <c r="R40">
        <v>0</v>
      </c>
      <c r="S40">
        <v>57.998709774956787</v>
      </c>
    </row>
    <row r="41" spans="1:19" x14ac:dyDescent="0.25">
      <c r="A41" s="2">
        <v>43392.40625</v>
      </c>
      <c r="B41">
        <v>7.2282270954000012</v>
      </c>
      <c r="C41">
        <v>5.0770649999999913</v>
      </c>
      <c r="D41">
        <v>5.4561600000000006</v>
      </c>
      <c r="E41">
        <v>2.5747200000000001</v>
      </c>
      <c r="F41">
        <v>3.1747200000000002</v>
      </c>
      <c r="G41">
        <v>3.7532999999999999</v>
      </c>
      <c r="H41">
        <v>1.60243201</v>
      </c>
      <c r="I41">
        <v>10.368672290000003</v>
      </c>
      <c r="J41">
        <v>1.5551999999999999</v>
      </c>
      <c r="K41">
        <v>2.8341379459459457</v>
      </c>
      <c r="L41">
        <v>0.96</v>
      </c>
      <c r="M41">
        <v>4.1049600000000011</v>
      </c>
      <c r="N41">
        <v>1.5534689999999955</v>
      </c>
      <c r="O41">
        <v>0.59559840000000008</v>
      </c>
      <c r="P41">
        <v>4.2176562162162163</v>
      </c>
      <c r="Q41">
        <v>1.3694399999999998</v>
      </c>
      <c r="R41">
        <v>0</v>
      </c>
      <c r="S41">
        <v>56.425757957562155</v>
      </c>
    </row>
    <row r="42" spans="1:19" x14ac:dyDescent="0.25">
      <c r="A42" s="2">
        <v>43392.416666666701</v>
      </c>
      <c r="B42">
        <v>7.1817420756000105</v>
      </c>
      <c r="C42">
        <v>4.9193550000000084</v>
      </c>
      <c r="D42">
        <v>5.4033599999999993</v>
      </c>
      <c r="E42">
        <v>2.4796799999999997</v>
      </c>
      <c r="F42">
        <v>3.0566399999999998</v>
      </c>
      <c r="G42">
        <v>3.42144</v>
      </c>
      <c r="H42">
        <v>1.899360033</v>
      </c>
      <c r="I42">
        <v>10.963391835099999</v>
      </c>
      <c r="J42">
        <v>1.6089599999999999</v>
      </c>
      <c r="K42">
        <v>2.707386810810811</v>
      </c>
      <c r="L42">
        <v>0.96312000000000009</v>
      </c>
      <c r="M42">
        <v>4.0291199999999998</v>
      </c>
      <c r="N42">
        <v>1.4702819999999932</v>
      </c>
      <c r="O42">
        <v>0.58751999999999993</v>
      </c>
      <c r="P42">
        <v>4.110343783783784</v>
      </c>
      <c r="Q42">
        <v>1.2280799999999998</v>
      </c>
      <c r="R42">
        <v>0</v>
      </c>
      <c r="S42">
        <v>56.029781538294607</v>
      </c>
    </row>
    <row r="43" spans="1:19" x14ac:dyDescent="0.25">
      <c r="A43" s="2">
        <v>43392.427083333299</v>
      </c>
      <c r="B43">
        <v>7.0972980557999907</v>
      </c>
      <c r="C43">
        <v>4.562700000000004</v>
      </c>
      <c r="D43">
        <v>5.1698399999999998</v>
      </c>
      <c r="E43">
        <v>2.5161599999999997</v>
      </c>
      <c r="F43">
        <v>2.8243199999999997</v>
      </c>
      <c r="G43">
        <v>3.5369999999999999</v>
      </c>
      <c r="H43">
        <v>1.5121920099999999</v>
      </c>
      <c r="I43">
        <v>10.202496186300001</v>
      </c>
      <c r="J43">
        <v>1.4985600000000003</v>
      </c>
      <c r="K43">
        <v>2.6060627027027028</v>
      </c>
      <c r="L43">
        <v>0.95735999999999999</v>
      </c>
      <c r="M43">
        <v>4.0828800000000003</v>
      </c>
      <c r="N43">
        <v>1.4435130000000029</v>
      </c>
      <c r="O43">
        <v>0.67711680000000007</v>
      </c>
      <c r="P43">
        <v>4.0731632432432434</v>
      </c>
      <c r="Q43">
        <v>1.2729600000000001</v>
      </c>
      <c r="R43">
        <v>0</v>
      </c>
      <c r="S43">
        <v>54.033621998045945</v>
      </c>
    </row>
    <row r="44" spans="1:19" x14ac:dyDescent="0.25">
      <c r="A44" s="2">
        <v>43392.4375</v>
      </c>
      <c r="B44">
        <v>7.248786052599999</v>
      </c>
      <c r="C44">
        <v>4.1833499999999875</v>
      </c>
      <c r="D44">
        <v>5.023200000000001</v>
      </c>
      <c r="E44">
        <v>2.4028800000000001</v>
      </c>
      <c r="F44">
        <v>2.8559999999999999</v>
      </c>
      <c r="G44">
        <v>3.8852400000000005</v>
      </c>
      <c r="H44">
        <v>1.5622079739999999</v>
      </c>
      <c r="I44">
        <v>10.239935758099998</v>
      </c>
      <c r="J44">
        <v>1.5715199999999998</v>
      </c>
      <c r="K44">
        <v>2.5541915675675679</v>
      </c>
      <c r="L44">
        <v>0.91008</v>
      </c>
      <c r="M44">
        <v>4.0713599999999994</v>
      </c>
      <c r="N44">
        <v>1.3796069999999956</v>
      </c>
      <c r="O44">
        <v>0.5794416</v>
      </c>
      <c r="P44">
        <v>4.0624735135135133</v>
      </c>
      <c r="Q44">
        <v>1.2225600000000001</v>
      </c>
      <c r="R44">
        <v>0</v>
      </c>
      <c r="S44">
        <v>53.752833465781066</v>
      </c>
    </row>
    <row r="45" spans="1:19" x14ac:dyDescent="0.25">
      <c r="A45" s="2">
        <v>43392.447916666701</v>
      </c>
      <c r="B45">
        <v>7.1293350560000013</v>
      </c>
      <c r="C45">
        <v>3.7424249999999999</v>
      </c>
      <c r="D45">
        <v>4.5861599999999996</v>
      </c>
      <c r="E45">
        <v>2.4460799999999998</v>
      </c>
      <c r="F45">
        <v>2.90496</v>
      </c>
      <c r="G45">
        <v>4.1344200000000004</v>
      </c>
      <c r="H45">
        <v>1.649567974</v>
      </c>
      <c r="I45">
        <v>10.1388481962</v>
      </c>
      <c r="J45">
        <v>1.41984</v>
      </c>
      <c r="K45">
        <v>2.5913824864864865</v>
      </c>
      <c r="L45">
        <v>0.92352000000000012</v>
      </c>
      <c r="M45">
        <v>4.09056</v>
      </c>
      <c r="N45">
        <v>1.3567079999999987</v>
      </c>
      <c r="O45">
        <v>0.66095999999999999</v>
      </c>
      <c r="P45">
        <v>3.9671351351351349</v>
      </c>
      <c r="Q45">
        <v>1.1630400000000001</v>
      </c>
      <c r="R45">
        <v>0</v>
      </c>
      <c r="S45">
        <v>52.90494184782164</v>
      </c>
    </row>
    <row r="46" spans="1:19" x14ac:dyDescent="0.25">
      <c r="A46" s="2">
        <v>43392.458333333299</v>
      </c>
      <c r="B46">
        <v>7.0143660527999838</v>
      </c>
      <c r="C46">
        <v>3.3890099999999963</v>
      </c>
      <c r="D46">
        <v>4.7416800000000006</v>
      </c>
      <c r="E46">
        <v>2.52</v>
      </c>
      <c r="F46">
        <v>2.7551999999999999</v>
      </c>
      <c r="G46">
        <v>4.1446800000000001</v>
      </c>
      <c r="H46">
        <v>1.4747519600000001</v>
      </c>
      <c r="I46">
        <v>10.436639983900001</v>
      </c>
      <c r="J46">
        <v>1.3775999999999999</v>
      </c>
      <c r="K46">
        <v>2.4084739459459468</v>
      </c>
      <c r="L46">
        <v>0.81624000000000008</v>
      </c>
      <c r="M46">
        <v>3.9868800000000002</v>
      </c>
      <c r="N46">
        <v>1.3724520000000042</v>
      </c>
      <c r="O46">
        <v>0.64480319999999991</v>
      </c>
      <c r="P46">
        <v>3.931342702702703</v>
      </c>
      <c r="Q46">
        <v>1.1496</v>
      </c>
      <c r="R46">
        <v>0</v>
      </c>
      <c r="S46">
        <v>52.163719845348631</v>
      </c>
    </row>
    <row r="47" spans="1:19" x14ac:dyDescent="0.25">
      <c r="A47" s="2">
        <v>43392.46875</v>
      </c>
      <c r="B47">
        <v>7.0010880659999986</v>
      </c>
      <c r="C47">
        <v>3.9678450000000001</v>
      </c>
      <c r="D47">
        <v>4.4851200000000002</v>
      </c>
      <c r="E47">
        <v>2.4374400000000001</v>
      </c>
      <c r="F47">
        <v>2.8176000000000001</v>
      </c>
      <c r="G47">
        <v>3.9396300000000002</v>
      </c>
      <c r="H47">
        <v>1.496544036</v>
      </c>
      <c r="I47">
        <v>10.182624324200001</v>
      </c>
      <c r="J47">
        <v>1.4179200000000001</v>
      </c>
      <c r="K47">
        <v>2.385703783783784</v>
      </c>
      <c r="L47">
        <v>0.82272000000000001</v>
      </c>
      <c r="M47">
        <v>3.8150399999999993</v>
      </c>
      <c r="N47">
        <v>1.336193999999997</v>
      </c>
      <c r="O47">
        <v>0.57503520000000008</v>
      </c>
      <c r="P47">
        <v>3.8844324324324324</v>
      </c>
      <c r="Q47">
        <v>1.21248</v>
      </c>
      <c r="R47">
        <v>0</v>
      </c>
      <c r="S47">
        <v>51.777416842416208</v>
      </c>
    </row>
    <row r="48" spans="1:19" x14ac:dyDescent="0.25">
      <c r="A48" s="2">
        <v>43392.479166666701</v>
      </c>
      <c r="B48">
        <v>6.775458085800004</v>
      </c>
      <c r="C48">
        <v>3.7885349999999964</v>
      </c>
      <c r="D48">
        <v>4.3680000000000012</v>
      </c>
      <c r="E48">
        <v>2.36544</v>
      </c>
      <c r="F48">
        <v>2.7398400000000001</v>
      </c>
      <c r="G48">
        <v>3.8417700000000004</v>
      </c>
      <c r="H48">
        <v>1.498559967</v>
      </c>
      <c r="I48">
        <v>10.255488105</v>
      </c>
      <c r="J48">
        <v>1.33056</v>
      </c>
      <c r="K48">
        <v>2.3499606486486488</v>
      </c>
      <c r="L48">
        <v>0.75503999999999993</v>
      </c>
      <c r="M48">
        <v>3.65856</v>
      </c>
      <c r="N48">
        <v>1.2762090000000015</v>
      </c>
      <c r="O48">
        <v>0.59155919999999995</v>
      </c>
      <c r="P48">
        <v>3.7703870270270272</v>
      </c>
      <c r="Q48">
        <v>1.1731200000000002</v>
      </c>
      <c r="R48">
        <v>0</v>
      </c>
      <c r="S48">
        <v>50.538487033475676</v>
      </c>
    </row>
    <row r="49" spans="1:19" x14ac:dyDescent="0.25">
      <c r="A49" s="2">
        <v>43392.489583333299</v>
      </c>
      <c r="B49">
        <v>6.7623450923999959</v>
      </c>
      <c r="C49">
        <v>3.8133900000000094</v>
      </c>
      <c r="D49">
        <v>4.5259200000000002</v>
      </c>
      <c r="E49">
        <v>2.3347200000000004</v>
      </c>
      <c r="F49">
        <v>2.73312</v>
      </c>
      <c r="G49">
        <v>3.8791199999999999</v>
      </c>
      <c r="H49">
        <v>1.5294720259999999</v>
      </c>
      <c r="I49">
        <v>9.8224320099</v>
      </c>
      <c r="J49">
        <v>1.3295999999999999</v>
      </c>
      <c r="K49">
        <v>2.4148929729729729</v>
      </c>
      <c r="L49">
        <v>0.72384000000000004</v>
      </c>
      <c r="M49">
        <v>3.23712</v>
      </c>
      <c r="N49">
        <v>1.2667200000000007</v>
      </c>
      <c r="O49">
        <v>0.6815232</v>
      </c>
      <c r="P49">
        <v>3.714252972972973</v>
      </c>
      <c r="Q49">
        <v>1.1726399999999999</v>
      </c>
      <c r="R49">
        <v>0</v>
      </c>
      <c r="S49">
        <v>49.941108274245948</v>
      </c>
    </row>
    <row r="50" spans="1:19" x14ac:dyDescent="0.25">
      <c r="A50" s="2">
        <v>43392.5</v>
      </c>
      <c r="B50">
        <v>6.7259610990000063</v>
      </c>
      <c r="C50">
        <v>3.6708000000000047</v>
      </c>
      <c r="D50">
        <v>4.4608800000000004</v>
      </c>
      <c r="E50">
        <v>2.3519999999999999</v>
      </c>
      <c r="F50">
        <v>2.8368000000000002</v>
      </c>
      <c r="G50">
        <v>3.9361799999999998</v>
      </c>
      <c r="H50">
        <v>1.6571519769999998</v>
      </c>
      <c r="I50">
        <v>9.8915521995000013</v>
      </c>
      <c r="J50">
        <v>1.2729600000000001</v>
      </c>
      <c r="K50">
        <v>2.3468108108108106</v>
      </c>
      <c r="L50">
        <v>0.74256000000000011</v>
      </c>
      <c r="M50">
        <v>3.2294399999999994</v>
      </c>
      <c r="N50">
        <v>1.2286229999999996</v>
      </c>
      <c r="O50">
        <v>0.62827920000000004</v>
      </c>
      <c r="P50">
        <v>3.6496216216216211</v>
      </c>
      <c r="Q50">
        <v>1.16808</v>
      </c>
      <c r="R50">
        <v>0</v>
      </c>
      <c r="S50">
        <v>49.797699907932433</v>
      </c>
    </row>
    <row r="51" spans="1:19" x14ac:dyDescent="0.25">
      <c r="A51" s="2">
        <v>43392.510416666701</v>
      </c>
      <c r="B51">
        <v>6.6825870989999947</v>
      </c>
      <c r="C51">
        <v>3.6589200000000046</v>
      </c>
      <c r="D51">
        <v>4.2940800000000001</v>
      </c>
      <c r="E51">
        <v>2.2185600000000001</v>
      </c>
      <c r="F51">
        <v>2.7945600000000002</v>
      </c>
      <c r="G51">
        <v>3.9364199999999996</v>
      </c>
      <c r="H51">
        <v>1.5055679900000001</v>
      </c>
      <c r="I51">
        <v>9.911808302799999</v>
      </c>
      <c r="J51">
        <v>1.33632</v>
      </c>
      <c r="K51">
        <v>2.4145504864864864</v>
      </c>
      <c r="L51">
        <v>0.75600000000000001</v>
      </c>
      <c r="M51">
        <v>3.3408000000000002</v>
      </c>
      <c r="N51">
        <v>1.2747029999999995</v>
      </c>
      <c r="O51">
        <v>0.57540240000000009</v>
      </c>
      <c r="P51">
        <v>3.5744043243243242</v>
      </c>
      <c r="Q51">
        <v>1.1361599999999998</v>
      </c>
      <c r="R51">
        <v>0</v>
      </c>
      <c r="S51">
        <v>49.410843602610811</v>
      </c>
    </row>
    <row r="52" spans="1:19" x14ac:dyDescent="0.25">
      <c r="A52" s="2">
        <v>43392.520833333299</v>
      </c>
      <c r="B52">
        <v>6.7314000857999883</v>
      </c>
      <c r="C52">
        <v>3.5336100000000004</v>
      </c>
      <c r="D52">
        <v>4.3132799999999989</v>
      </c>
      <c r="E52">
        <v>2.2262399999999998</v>
      </c>
      <c r="F52">
        <v>2.9184000000000001</v>
      </c>
      <c r="G52">
        <v>3.66696</v>
      </c>
      <c r="H52">
        <v>1.426847974</v>
      </c>
      <c r="I52">
        <v>9.7708802061000011</v>
      </c>
      <c r="J52">
        <v>1.3324800000000001</v>
      </c>
      <c r="K52">
        <v>2.3540549189189184</v>
      </c>
      <c r="L52">
        <v>0.7783199999999999</v>
      </c>
      <c r="M52">
        <v>3.7977600000000002</v>
      </c>
      <c r="N52">
        <v>1.2549269999999997</v>
      </c>
      <c r="O52">
        <v>0.56291760000000002</v>
      </c>
      <c r="P52">
        <v>3.7804281081081075</v>
      </c>
      <c r="Q52">
        <v>1.0977600000000001</v>
      </c>
      <c r="R52">
        <v>0</v>
      </c>
      <c r="S52">
        <v>49.546265892927011</v>
      </c>
    </row>
    <row r="53" spans="1:19" x14ac:dyDescent="0.25">
      <c r="A53" s="2">
        <v>43392.53125</v>
      </c>
      <c r="B53">
        <v>6.7582320726000038</v>
      </c>
      <c r="C53">
        <v>3.5205899999999919</v>
      </c>
      <c r="D53">
        <v>4.2825599999999993</v>
      </c>
      <c r="E53">
        <v>2.16384</v>
      </c>
      <c r="F53">
        <v>2.6121599999999998</v>
      </c>
      <c r="G53">
        <v>3.9747300000000005</v>
      </c>
      <c r="H53">
        <v>1.3425600164999998</v>
      </c>
      <c r="I53">
        <v>9.9360961863000004</v>
      </c>
      <c r="J53">
        <v>1.34592</v>
      </c>
      <c r="K53">
        <v>2.3346784864864865</v>
      </c>
      <c r="L53">
        <v>0.78383999999999987</v>
      </c>
      <c r="M53">
        <v>3.0643199999999995</v>
      </c>
      <c r="N53">
        <v>1.261647</v>
      </c>
      <c r="O53">
        <v>0.49388399999999999</v>
      </c>
      <c r="P53">
        <v>3.7195718918918921</v>
      </c>
      <c r="Q53">
        <v>1.0968000000000002</v>
      </c>
      <c r="R53">
        <v>0</v>
      </c>
      <c r="S53">
        <v>48.691429653778386</v>
      </c>
    </row>
    <row r="54" spans="1:19" x14ac:dyDescent="0.25">
      <c r="A54" s="2">
        <v>43392.541666666701</v>
      </c>
      <c r="B54">
        <v>6.6914430659999971</v>
      </c>
      <c r="C54">
        <v>3.3520200000000004</v>
      </c>
      <c r="D54">
        <v>4.1457600000000001</v>
      </c>
      <c r="E54">
        <v>2.0860799999999999</v>
      </c>
      <c r="F54">
        <v>2.5708800000000003</v>
      </c>
      <c r="G54">
        <v>3.8615999999999993</v>
      </c>
      <c r="H54">
        <v>1.3237440197999999</v>
      </c>
      <c r="I54">
        <v>9.8066882044000003</v>
      </c>
      <c r="J54">
        <v>1.2729600000000001</v>
      </c>
      <c r="K54">
        <v>2.2964341621621625</v>
      </c>
      <c r="L54">
        <v>0.78647999999999996</v>
      </c>
      <c r="M54">
        <v>3.1785600000000001</v>
      </c>
      <c r="N54">
        <v>1.2477419999999988</v>
      </c>
      <c r="O54">
        <v>0.4244832</v>
      </c>
      <c r="P54">
        <v>3.388332972972973</v>
      </c>
      <c r="Q54">
        <v>1.0312800000000002</v>
      </c>
      <c r="R54">
        <v>0</v>
      </c>
      <c r="S54">
        <v>47.464487625335131</v>
      </c>
    </row>
    <row r="55" spans="1:19" x14ac:dyDescent="0.25">
      <c r="A55" s="2">
        <v>43392.552083333299</v>
      </c>
      <c r="B55">
        <v>6.5853990594000074</v>
      </c>
      <c r="C55">
        <v>3.0754349999999957</v>
      </c>
      <c r="D55">
        <v>4.3893600000000008</v>
      </c>
      <c r="E55">
        <v>2.11008</v>
      </c>
      <c r="F55">
        <v>2.5987200000000001</v>
      </c>
      <c r="G55">
        <v>3.28518</v>
      </c>
      <c r="H55">
        <v>1.3158719769</v>
      </c>
      <c r="I55">
        <v>9.312383904499999</v>
      </c>
      <c r="J55">
        <v>1.2911999999999999</v>
      </c>
      <c r="K55">
        <v>2.1651476756756756</v>
      </c>
      <c r="L55">
        <v>0.7824000000000001</v>
      </c>
      <c r="M55">
        <v>3.07104</v>
      </c>
      <c r="N55">
        <v>1.1917890000000033</v>
      </c>
      <c r="O55">
        <v>0.42007680000000003</v>
      </c>
      <c r="P55">
        <v>3.7086356756756755</v>
      </c>
      <c r="Q55">
        <v>1.0151999999999999</v>
      </c>
      <c r="R55">
        <v>0</v>
      </c>
      <c r="S55">
        <v>46.31791909215135</v>
      </c>
    </row>
    <row r="56" spans="1:19" x14ac:dyDescent="0.25">
      <c r="A56" s="2">
        <v>43392.5625</v>
      </c>
      <c r="B56">
        <v>6.336531049400004</v>
      </c>
      <c r="C56">
        <v>2.9436000000000173</v>
      </c>
      <c r="D56">
        <v>4.5355199999999982</v>
      </c>
      <c r="E56">
        <v>2.0284800000000001</v>
      </c>
      <c r="F56">
        <v>2.6207999999999996</v>
      </c>
      <c r="G56">
        <v>2.95506</v>
      </c>
      <c r="H56">
        <v>1.39132799</v>
      </c>
      <c r="I56">
        <v>9.2831996625999977</v>
      </c>
      <c r="J56">
        <v>1.2134400000000001</v>
      </c>
      <c r="K56">
        <v>2.2698707027027027</v>
      </c>
      <c r="L56">
        <v>0.77424000000000015</v>
      </c>
      <c r="M56">
        <v>3.0681599999999998</v>
      </c>
      <c r="N56">
        <v>1.1617560000000025</v>
      </c>
      <c r="O56">
        <v>0.43256160000000005</v>
      </c>
      <c r="P56">
        <v>3.5331372972972979</v>
      </c>
      <c r="Q56">
        <v>1.0449600000000001</v>
      </c>
      <c r="R56">
        <v>0</v>
      </c>
      <c r="S56">
        <v>45.592644302000025</v>
      </c>
    </row>
    <row r="57" spans="1:19" x14ac:dyDescent="0.25">
      <c r="A57" s="2">
        <v>43392.572916666701</v>
      </c>
      <c r="B57">
        <v>6.1393140525999863</v>
      </c>
      <c r="C57">
        <v>2.8733400000000087</v>
      </c>
      <c r="D57">
        <v>4.1663999999999994</v>
      </c>
      <c r="E57">
        <v>1.9363199999999998</v>
      </c>
      <c r="F57">
        <v>2.4470399999999999</v>
      </c>
      <c r="G57">
        <v>3.1962000000000002</v>
      </c>
      <c r="H57">
        <v>1.3182719769</v>
      </c>
      <c r="I57">
        <v>8.8964160463999971</v>
      </c>
      <c r="J57">
        <v>1.2460799999999999</v>
      </c>
      <c r="K57">
        <v>2.1219632432432434</v>
      </c>
      <c r="L57">
        <v>0.74831999999999999</v>
      </c>
      <c r="M57">
        <v>3.1487999999999996</v>
      </c>
      <c r="N57">
        <v>1.2034200000000028</v>
      </c>
      <c r="O57">
        <v>0.56695680000000015</v>
      </c>
      <c r="P57">
        <v>3.4891848648648653</v>
      </c>
      <c r="Q57">
        <v>0.996</v>
      </c>
      <c r="R57">
        <v>0</v>
      </c>
      <c r="S57">
        <v>44.494026984008109</v>
      </c>
    </row>
    <row r="58" spans="1:19" x14ac:dyDescent="0.25">
      <c r="A58" s="2">
        <v>43392.583333333299</v>
      </c>
      <c r="B58">
        <v>6.0636930657999946</v>
      </c>
      <c r="C58">
        <v>2.8582199999999869</v>
      </c>
      <c r="D58">
        <v>4.09992</v>
      </c>
      <c r="E58">
        <v>1.9708800000000002</v>
      </c>
      <c r="F58">
        <v>2.4182399999999999</v>
      </c>
      <c r="G58">
        <v>2.9852400000000006</v>
      </c>
      <c r="H58">
        <v>1.4632320100000002</v>
      </c>
      <c r="I58">
        <v>9.3485758232000009</v>
      </c>
      <c r="J58">
        <v>1.2614400000000001</v>
      </c>
      <c r="K58">
        <v>2.2141699459459456</v>
      </c>
      <c r="L58">
        <v>0.74712000000000012</v>
      </c>
      <c r="M58">
        <v>3.2179199999999999</v>
      </c>
      <c r="N58">
        <v>1.1923950000000019</v>
      </c>
      <c r="O58">
        <v>0.74651759999999989</v>
      </c>
      <c r="P58">
        <v>3.3640345945945946</v>
      </c>
      <c r="Q58">
        <v>1.03728</v>
      </c>
      <c r="R58">
        <v>0</v>
      </c>
      <c r="S58">
        <v>44.988878039540531</v>
      </c>
    </row>
    <row r="59" spans="1:19" x14ac:dyDescent="0.25">
      <c r="A59" s="2">
        <v>43392.59375</v>
      </c>
      <c r="B59">
        <v>6.1789620690000087</v>
      </c>
      <c r="C59">
        <v>2.9251949999999995</v>
      </c>
      <c r="D59">
        <v>4.1952000000000007</v>
      </c>
      <c r="E59">
        <v>1.9545599999999999</v>
      </c>
      <c r="F59">
        <v>2.30016</v>
      </c>
      <c r="G59">
        <v>2.8883700000000001</v>
      </c>
      <c r="H59">
        <v>1.4207040360000001</v>
      </c>
      <c r="I59">
        <v>9.2611196951999997</v>
      </c>
      <c r="J59">
        <v>1.2144000000000001</v>
      </c>
      <c r="K59">
        <v>2.1961686486486487</v>
      </c>
      <c r="L59">
        <v>0.75360000000000005</v>
      </c>
      <c r="M59">
        <v>3.0931199999999999</v>
      </c>
      <c r="N59">
        <v>1.1450820000000008</v>
      </c>
      <c r="O59">
        <v>0.66903840000000003</v>
      </c>
      <c r="P59">
        <v>3.4129167567567564</v>
      </c>
      <c r="Q59">
        <v>1.00176</v>
      </c>
      <c r="R59">
        <v>0</v>
      </c>
      <c r="S59">
        <v>44.610356605605411</v>
      </c>
    </row>
    <row r="60" spans="1:19" x14ac:dyDescent="0.25">
      <c r="A60" s="2">
        <v>43392.604166666701</v>
      </c>
      <c r="B60">
        <v>6.2875320756000095</v>
      </c>
      <c r="C60">
        <v>2.9932499999999909</v>
      </c>
      <c r="D60">
        <v>4.1548799999999995</v>
      </c>
      <c r="E60">
        <v>1.92384</v>
      </c>
      <c r="F60">
        <v>2.4595199999999999</v>
      </c>
      <c r="G60">
        <v>2.7444600000000001</v>
      </c>
      <c r="H60">
        <v>1.2212160131999998</v>
      </c>
      <c r="I60">
        <v>9.0606716968000001</v>
      </c>
      <c r="J60">
        <v>1.1568000000000003</v>
      </c>
      <c r="K60">
        <v>2.1560354594594595</v>
      </c>
      <c r="L60">
        <v>0.71472000000000002</v>
      </c>
      <c r="M60">
        <v>2.9788800000000002</v>
      </c>
      <c r="N60">
        <v>1.1620889999999999</v>
      </c>
      <c r="O60">
        <v>0.46524240000000006</v>
      </c>
      <c r="P60">
        <v>3.3520345945945946</v>
      </c>
      <c r="Q60">
        <v>0.98831999999999998</v>
      </c>
      <c r="R60">
        <v>0</v>
      </c>
      <c r="S60">
        <v>43.819491239654049</v>
      </c>
    </row>
    <row r="61" spans="1:19" x14ac:dyDescent="0.25">
      <c r="A61" s="2">
        <v>43392.614583333299</v>
      </c>
      <c r="B61">
        <v>6.3811470790000078</v>
      </c>
      <c r="C61">
        <v>3.161820000000005</v>
      </c>
      <c r="D61">
        <v>4.3826400000000003</v>
      </c>
      <c r="E61">
        <v>1.9833600000000002</v>
      </c>
      <c r="F61">
        <v>2.5113600000000003</v>
      </c>
      <c r="G61">
        <v>2.8297200000000005</v>
      </c>
      <c r="H61">
        <v>1.2736319769000002</v>
      </c>
      <c r="I61">
        <v>9.1825916138999997</v>
      </c>
      <c r="J61">
        <v>1.2671999999999999</v>
      </c>
      <c r="K61">
        <v>2.2489219459459457</v>
      </c>
      <c r="L61">
        <v>0.71400000000000008</v>
      </c>
      <c r="M61">
        <v>2.95296</v>
      </c>
      <c r="N61">
        <v>1.1700719999999991</v>
      </c>
      <c r="O61">
        <v>0.5181192</v>
      </c>
      <c r="P61">
        <v>3.400812972972973</v>
      </c>
      <c r="Q61">
        <v>1.0372800000000002</v>
      </c>
      <c r="R61">
        <v>0</v>
      </c>
      <c r="S61">
        <v>45.015636788718929</v>
      </c>
    </row>
    <row r="62" spans="1:19" x14ac:dyDescent="0.25">
      <c r="A62" s="2">
        <v>43392.625</v>
      </c>
      <c r="B62">
        <v>6.4784880890000043</v>
      </c>
      <c r="C62">
        <v>3.3509100000000172</v>
      </c>
      <c r="D62">
        <v>4.6960800000000003</v>
      </c>
      <c r="E62">
        <v>1.992</v>
      </c>
      <c r="F62">
        <v>2.6092799999999996</v>
      </c>
      <c r="G62">
        <v>2.8122300000000005</v>
      </c>
      <c r="H62">
        <v>1.358208007</v>
      </c>
      <c r="I62">
        <v>9.0399358232000004</v>
      </c>
      <c r="J62">
        <v>1.3536000000000001</v>
      </c>
      <c r="K62">
        <v>2.2712562162162167</v>
      </c>
      <c r="L62">
        <v>0.76487999999999989</v>
      </c>
      <c r="M62">
        <v>3.0643200000000004</v>
      </c>
      <c r="N62">
        <v>1.126487999999999</v>
      </c>
      <c r="O62">
        <v>0.60000479999999989</v>
      </c>
      <c r="P62">
        <v>3.4005664864864857</v>
      </c>
      <c r="Q62">
        <v>1.1063999999999998</v>
      </c>
      <c r="R62">
        <v>0</v>
      </c>
      <c r="S62">
        <v>46.024647421902721</v>
      </c>
    </row>
    <row r="63" spans="1:19" x14ac:dyDescent="0.25">
      <c r="A63" s="2">
        <v>43392.635416666701</v>
      </c>
      <c r="B63">
        <v>6.4130220657999875</v>
      </c>
      <c r="C63">
        <v>3.5335200000000087</v>
      </c>
      <c r="D63">
        <v>4.426800000000001</v>
      </c>
      <c r="E63">
        <v>2.18784</v>
      </c>
      <c r="F63">
        <v>2.6227200000000002</v>
      </c>
      <c r="G63">
        <v>2.9384099999999997</v>
      </c>
      <c r="H63">
        <v>1.3354559639999999</v>
      </c>
      <c r="I63">
        <v>8.9174395875000005</v>
      </c>
      <c r="J63">
        <v>1.3795200000000001</v>
      </c>
      <c r="K63">
        <v>2.2042741621621627</v>
      </c>
      <c r="L63">
        <v>0.83784000000000014</v>
      </c>
      <c r="M63">
        <v>3.18912</v>
      </c>
      <c r="N63">
        <v>1.1449199999999993</v>
      </c>
      <c r="O63">
        <v>0.58751999999999993</v>
      </c>
      <c r="P63">
        <v>3.525132972972973</v>
      </c>
      <c r="Q63">
        <v>1.1508</v>
      </c>
      <c r="R63">
        <v>0</v>
      </c>
      <c r="S63">
        <v>46.394334752435135</v>
      </c>
    </row>
    <row r="64" spans="1:19" x14ac:dyDescent="0.25">
      <c r="A64" s="2">
        <v>43392.645833333299</v>
      </c>
      <c r="B64">
        <v>6.4842630723999992</v>
      </c>
      <c r="C64">
        <v>3.8500800000000037</v>
      </c>
      <c r="D64">
        <v>4.48752</v>
      </c>
      <c r="E64">
        <v>2.21184</v>
      </c>
      <c r="F64">
        <v>2.6486399999999999</v>
      </c>
      <c r="G64">
        <v>3.0225299999999997</v>
      </c>
      <c r="H64">
        <v>1.481951993</v>
      </c>
      <c r="I64">
        <v>9.635327660899998</v>
      </c>
      <c r="J64">
        <v>1.3641599999999998</v>
      </c>
      <c r="K64">
        <v>2.1613388108108111</v>
      </c>
      <c r="L64">
        <v>0.95183999999999991</v>
      </c>
      <c r="M64">
        <v>3.0028800000000002</v>
      </c>
      <c r="N64">
        <v>1.1683139999999954</v>
      </c>
      <c r="O64">
        <v>0.67711680000000007</v>
      </c>
      <c r="P64">
        <v>3.711865945945946</v>
      </c>
      <c r="Q64">
        <v>1.2019200000000001</v>
      </c>
      <c r="R64">
        <v>0</v>
      </c>
      <c r="S64">
        <v>48.061588283056743</v>
      </c>
    </row>
    <row r="65" spans="1:19" x14ac:dyDescent="0.25">
      <c r="A65" s="2">
        <v>43392.65625</v>
      </c>
      <c r="B65">
        <v>6.7820850790000096</v>
      </c>
      <c r="C65">
        <v>3.7745099999999856</v>
      </c>
      <c r="D65">
        <v>4.4558400000000002</v>
      </c>
      <c r="E65">
        <v>2.3289599999999999</v>
      </c>
      <c r="F65">
        <v>2.69184</v>
      </c>
      <c r="G65">
        <v>2.9098500000000005</v>
      </c>
      <c r="H65">
        <v>1.48848</v>
      </c>
      <c r="I65">
        <v>9.5064958735999987</v>
      </c>
      <c r="J65">
        <v>1.3593600000000001</v>
      </c>
      <c r="K65">
        <v>2.2970309189189191</v>
      </c>
      <c r="L65">
        <v>0.96431999999999995</v>
      </c>
      <c r="M65">
        <v>3.1987200000000002</v>
      </c>
      <c r="N65">
        <v>1.1806829999999962</v>
      </c>
      <c r="O65">
        <v>0.55887840000000011</v>
      </c>
      <c r="P65">
        <v>3.9005578378378378</v>
      </c>
      <c r="Q65">
        <v>1.19208</v>
      </c>
      <c r="R65">
        <v>0</v>
      </c>
      <c r="S65">
        <v>48.589691109356743</v>
      </c>
    </row>
    <row r="66" spans="1:19" x14ac:dyDescent="0.25">
      <c r="A66" s="2">
        <v>43392.666666666701</v>
      </c>
      <c r="B66">
        <v>6.9843690790000128</v>
      </c>
      <c r="C66">
        <v>3.9883949999999824</v>
      </c>
      <c r="D66">
        <v>4.5153599999999994</v>
      </c>
      <c r="E66">
        <v>2.35392</v>
      </c>
      <c r="F66">
        <v>2.7551999999999999</v>
      </c>
      <c r="G66">
        <v>3.3357300000000003</v>
      </c>
      <c r="H66">
        <v>1.5003839870000002</v>
      </c>
      <c r="I66">
        <v>9.8991358901000002</v>
      </c>
      <c r="J66">
        <v>1.4361600000000001</v>
      </c>
      <c r="K66">
        <v>2.3921228108108101</v>
      </c>
      <c r="L66">
        <v>0.89544000000000001</v>
      </c>
      <c r="M66">
        <v>3.4243199999999998</v>
      </c>
      <c r="N66">
        <v>1.2086039999999971</v>
      </c>
      <c r="O66">
        <v>0.64480319999999991</v>
      </c>
      <c r="P66">
        <v>3.9250637837837838</v>
      </c>
      <c r="Q66">
        <v>1.3036800000000002</v>
      </c>
      <c r="R66">
        <v>0</v>
      </c>
      <c r="S66">
        <v>50.562687750694586</v>
      </c>
    </row>
    <row r="67" spans="1:19" x14ac:dyDescent="0.25">
      <c r="A67" s="2">
        <v>43392.677083333299</v>
      </c>
      <c r="B67">
        <v>7.2621210723999994</v>
      </c>
      <c r="C67">
        <v>4.1731199999999991</v>
      </c>
      <c r="D67">
        <v>4.8323999999999998</v>
      </c>
      <c r="E67">
        <v>2.3788800000000001</v>
      </c>
      <c r="F67">
        <v>3.0038399999999998</v>
      </c>
      <c r="G67">
        <v>3.4282199999999992</v>
      </c>
      <c r="H67">
        <v>1.4862719929999999</v>
      </c>
      <c r="I67">
        <v>10.1858881636</v>
      </c>
      <c r="J67">
        <v>1.4928000000000001</v>
      </c>
      <c r="K67">
        <v>2.3997872432432437</v>
      </c>
      <c r="L67">
        <v>0.78600000000000003</v>
      </c>
      <c r="M67">
        <v>3.4358400000000007</v>
      </c>
      <c r="N67">
        <v>1.2324629999999996</v>
      </c>
      <c r="O67">
        <v>0.59963759999999999</v>
      </c>
      <c r="P67">
        <v>4.1103308108108116</v>
      </c>
      <c r="Q67">
        <v>1.2907199999999999</v>
      </c>
      <c r="R67">
        <v>0</v>
      </c>
      <c r="S67">
        <v>52.098319883054053</v>
      </c>
    </row>
    <row r="68" spans="1:19" x14ac:dyDescent="0.25">
      <c r="A68" s="2">
        <v>43392.6875</v>
      </c>
      <c r="B68">
        <v>7.4991120855999851</v>
      </c>
      <c r="C68">
        <v>4.2649500000000033</v>
      </c>
      <c r="D68">
        <v>4.7198400000000005</v>
      </c>
      <c r="E68">
        <v>2.4969600000000001</v>
      </c>
      <c r="F68">
        <v>3.0393600000000003</v>
      </c>
      <c r="G68">
        <v>3.5182200000000003</v>
      </c>
      <c r="H68">
        <v>1.5490560299999998</v>
      </c>
      <c r="I68">
        <v>10.440863954199999</v>
      </c>
      <c r="J68">
        <v>1.6233600000000001</v>
      </c>
      <c r="K68">
        <v>2.6450283243243238</v>
      </c>
      <c r="L68">
        <v>0.80112000000000017</v>
      </c>
      <c r="M68">
        <v>3.5500800000000003</v>
      </c>
      <c r="N68">
        <v>1.2479850000000015</v>
      </c>
      <c r="O68">
        <v>0.59192639999999996</v>
      </c>
      <c r="P68">
        <v>4.2105081081081082</v>
      </c>
      <c r="Q68">
        <v>1.3675200000000001</v>
      </c>
      <c r="R68">
        <v>0</v>
      </c>
      <c r="S68">
        <v>53.565889902232414</v>
      </c>
    </row>
    <row r="69" spans="1:19" x14ac:dyDescent="0.25">
      <c r="A69" s="2">
        <v>43392.697916666701</v>
      </c>
      <c r="B69">
        <v>7.7349060823999922</v>
      </c>
      <c r="C69">
        <v>4.554465000000004</v>
      </c>
      <c r="D69">
        <v>4.8242400000000005</v>
      </c>
      <c r="E69">
        <v>2.6198399999999999</v>
      </c>
      <c r="F69">
        <v>3.2246399999999995</v>
      </c>
      <c r="G69">
        <v>3.4433699999999998</v>
      </c>
      <c r="H69">
        <v>1.536768007</v>
      </c>
      <c r="I69">
        <v>10.7737918206</v>
      </c>
      <c r="J69">
        <v>1.66272</v>
      </c>
      <c r="K69">
        <v>2.6791316756756762</v>
      </c>
      <c r="L69">
        <v>0.88127999999999995</v>
      </c>
      <c r="M69">
        <v>3.4972800000000008</v>
      </c>
      <c r="N69">
        <v>1.3393470000000034</v>
      </c>
      <c r="O69">
        <v>0.75055679999999991</v>
      </c>
      <c r="P69">
        <v>4.3957232432432427</v>
      </c>
      <c r="Q69">
        <v>1.36632</v>
      </c>
      <c r="R69">
        <v>0</v>
      </c>
      <c r="S69">
        <v>55.284379628918913</v>
      </c>
    </row>
    <row r="70" spans="1:19" x14ac:dyDescent="0.25">
      <c r="A70" s="2">
        <v>43392.708333333299</v>
      </c>
      <c r="B70">
        <v>8.1353370889999912</v>
      </c>
      <c r="C70">
        <v>4.8072450000000124</v>
      </c>
      <c r="D70">
        <v>5.1914399999999992</v>
      </c>
      <c r="E70">
        <v>2.496</v>
      </c>
      <c r="F70">
        <v>3.2361599999999999</v>
      </c>
      <c r="G70">
        <v>3.6019799999999997</v>
      </c>
      <c r="H70">
        <v>1.6318080399999999</v>
      </c>
      <c r="I70">
        <v>11.523264145199999</v>
      </c>
      <c r="J70">
        <v>1.64544</v>
      </c>
      <c r="K70">
        <v>2.8919455135135137</v>
      </c>
      <c r="L70">
        <v>0.93888000000000016</v>
      </c>
      <c r="M70">
        <v>3.6038399999999999</v>
      </c>
      <c r="N70">
        <v>1.4415420000000003</v>
      </c>
      <c r="O70">
        <v>0.84052079999999996</v>
      </c>
      <c r="P70">
        <v>4.4675805405405402</v>
      </c>
      <c r="Q70">
        <v>1.3391999999999999</v>
      </c>
      <c r="R70">
        <v>0</v>
      </c>
      <c r="S70">
        <v>57.792183128254045</v>
      </c>
    </row>
    <row r="71" spans="1:19" x14ac:dyDescent="0.25">
      <c r="A71" s="2">
        <v>43392.71875</v>
      </c>
      <c r="B71">
        <v>8.2982010922000189</v>
      </c>
      <c r="C71">
        <v>5.0027699999999866</v>
      </c>
      <c r="D71">
        <v>5.5113600000000007</v>
      </c>
      <c r="E71">
        <v>2.5286399999999998</v>
      </c>
      <c r="F71">
        <v>3.4137599999999995</v>
      </c>
      <c r="G71">
        <v>3.9115800000000003</v>
      </c>
      <c r="H71">
        <v>1.7456640360000002</v>
      </c>
      <c r="I71">
        <v>11.215104136899999</v>
      </c>
      <c r="J71">
        <v>1.6972799999999999</v>
      </c>
      <c r="K71">
        <v>3.252739459459459</v>
      </c>
      <c r="L71">
        <v>0.90024000000000004</v>
      </c>
      <c r="M71">
        <v>3.7833599999999996</v>
      </c>
      <c r="N71">
        <v>1.4047590000000012</v>
      </c>
      <c r="O71">
        <v>0.79939440000000017</v>
      </c>
      <c r="P71">
        <v>4.7541794594594595</v>
      </c>
      <c r="Q71">
        <v>1.5537599999999998</v>
      </c>
      <c r="R71">
        <v>0</v>
      </c>
      <c r="S71">
        <v>59.772791584018911</v>
      </c>
    </row>
    <row r="72" spans="1:19" x14ac:dyDescent="0.25">
      <c r="A72" s="2">
        <v>43392.729166666701</v>
      </c>
      <c r="B72">
        <v>8.2946491054000013</v>
      </c>
      <c r="C72">
        <v>5.1377999999999924</v>
      </c>
      <c r="D72">
        <v>5.5788000000000002</v>
      </c>
      <c r="E72">
        <v>2.8512</v>
      </c>
      <c r="F72">
        <v>3.4358400000000007</v>
      </c>
      <c r="G72">
        <v>4.0175399999999994</v>
      </c>
      <c r="H72">
        <v>1.8209279739999997</v>
      </c>
      <c r="I72">
        <v>11.489376118500001</v>
      </c>
      <c r="J72">
        <v>1.8451199999999999</v>
      </c>
      <c r="K72">
        <v>3.1740454054054044</v>
      </c>
      <c r="L72">
        <v>0.92591999999999997</v>
      </c>
      <c r="M72">
        <v>3.7104000000000004</v>
      </c>
      <c r="N72">
        <v>1.3708139999999989</v>
      </c>
      <c r="O72">
        <v>0.73036079999999992</v>
      </c>
      <c r="P72">
        <v>4.8882421621621619</v>
      </c>
      <c r="Q72">
        <v>1.5864</v>
      </c>
      <c r="R72">
        <v>0</v>
      </c>
      <c r="S72">
        <v>60.857435565467554</v>
      </c>
    </row>
    <row r="73" spans="1:19" x14ac:dyDescent="0.25">
      <c r="A73" s="2">
        <v>43392.739583333299</v>
      </c>
      <c r="B73">
        <v>8.1115981088000062</v>
      </c>
      <c r="C73">
        <v>5.0384100000000078</v>
      </c>
      <c r="D73">
        <v>5.7256800000000005</v>
      </c>
      <c r="E73">
        <v>3.1286400000000003</v>
      </c>
      <c r="F73">
        <v>3.3139199999999995</v>
      </c>
      <c r="G73">
        <v>3.9282900000000001</v>
      </c>
      <c r="H73">
        <v>1.6463040360000001</v>
      </c>
      <c r="I73">
        <v>11.012639806799999</v>
      </c>
      <c r="J73">
        <v>1.8230400000000002</v>
      </c>
      <c r="K73">
        <v>3.188720432432433</v>
      </c>
      <c r="L73">
        <v>0.91127999999999998</v>
      </c>
      <c r="M73">
        <v>3.9455999999999993</v>
      </c>
      <c r="N73">
        <v>1.360949999999997</v>
      </c>
      <c r="O73">
        <v>0.59155919999999995</v>
      </c>
      <c r="P73">
        <v>4.85891027027027</v>
      </c>
      <c r="Q73">
        <v>1.47624</v>
      </c>
      <c r="R73">
        <v>0</v>
      </c>
      <c r="S73">
        <v>60.061781854302701</v>
      </c>
    </row>
    <row r="74" spans="1:19" x14ac:dyDescent="0.25">
      <c r="A74" s="2">
        <v>43392.75</v>
      </c>
      <c r="B74">
        <v>7.7398321154000058</v>
      </c>
      <c r="C74">
        <v>4.8893249999999906</v>
      </c>
      <c r="D74">
        <v>5.5636799999999997</v>
      </c>
      <c r="E74">
        <v>2.6707200000000002</v>
      </c>
      <c r="F74">
        <v>3.1324800000000006</v>
      </c>
      <c r="G74">
        <v>3.8556599999999994</v>
      </c>
      <c r="H74">
        <v>1.6652160300000003</v>
      </c>
      <c r="I74">
        <v>11.37187203</v>
      </c>
      <c r="J74">
        <v>1.7779200000000002</v>
      </c>
      <c r="K74">
        <v>3.2134832432432425</v>
      </c>
      <c r="L74">
        <v>0.91727999999999998</v>
      </c>
      <c r="M74">
        <v>3.743040000000001</v>
      </c>
      <c r="N74">
        <v>1.3248119999999997</v>
      </c>
      <c r="O74">
        <v>0.54272160000000003</v>
      </c>
      <c r="P74">
        <v>4.4653362162162153</v>
      </c>
      <c r="Q74">
        <v>1.39608</v>
      </c>
      <c r="R74">
        <v>0</v>
      </c>
      <c r="S74">
        <v>58.269458234859457</v>
      </c>
    </row>
    <row r="75" spans="1:19" x14ac:dyDescent="0.25">
      <c r="A75" s="2">
        <v>43392.760416666701</v>
      </c>
      <c r="B75">
        <v>7.535424105399998</v>
      </c>
      <c r="C75">
        <v>4.7208000000000165</v>
      </c>
      <c r="D75">
        <v>5.6875200000000001</v>
      </c>
      <c r="E75">
        <v>2.7360000000000002</v>
      </c>
      <c r="F75">
        <v>3.0998399999999999</v>
      </c>
      <c r="G75">
        <v>3.68187</v>
      </c>
      <c r="H75">
        <v>1.574304036</v>
      </c>
      <c r="I75">
        <v>11.0605437433</v>
      </c>
      <c r="J75">
        <v>1.79328</v>
      </c>
      <c r="K75">
        <v>2.9180523243243242</v>
      </c>
      <c r="L75">
        <v>0.81744000000000006</v>
      </c>
      <c r="M75">
        <v>3.4953600000000007</v>
      </c>
      <c r="N75">
        <v>1.2681299999999964</v>
      </c>
      <c r="O75">
        <v>0.73440000000000005</v>
      </c>
      <c r="P75">
        <v>4.3403156756756758</v>
      </c>
      <c r="Q75">
        <v>1.33704</v>
      </c>
      <c r="R75">
        <v>0</v>
      </c>
      <c r="S75">
        <v>56.800319884700016</v>
      </c>
    </row>
    <row r="76" spans="1:19" x14ac:dyDescent="0.25">
      <c r="A76" s="2">
        <v>43392.770833333299</v>
      </c>
      <c r="B76">
        <v>7.2348091087999986</v>
      </c>
      <c r="C76">
        <v>4.411844999999996</v>
      </c>
      <c r="D76">
        <v>5.4220800000000002</v>
      </c>
      <c r="E76">
        <v>2.5814399999999997</v>
      </c>
      <c r="F76">
        <v>2.9011199999999997</v>
      </c>
      <c r="G76">
        <v>3.3796200000000001</v>
      </c>
      <c r="H76">
        <v>1.5122879740000001</v>
      </c>
      <c r="I76">
        <v>10.315776219200002</v>
      </c>
      <c r="J76">
        <v>1.74048</v>
      </c>
      <c r="K76">
        <v>2.6803303783783785</v>
      </c>
      <c r="L76">
        <v>0.80064000000000002</v>
      </c>
      <c r="M76">
        <v>3.3609599999999999</v>
      </c>
      <c r="N76">
        <v>1.3494570000000008</v>
      </c>
      <c r="O76">
        <v>0.52619759999999993</v>
      </c>
      <c r="P76">
        <v>4.3689859459459459</v>
      </c>
      <c r="Q76">
        <v>1.2556800000000004</v>
      </c>
      <c r="R76">
        <v>0</v>
      </c>
      <c r="S76">
        <v>53.841709226324319</v>
      </c>
    </row>
    <row r="77" spans="1:19" x14ac:dyDescent="0.25">
      <c r="A77" s="2">
        <v>43392.78125</v>
      </c>
      <c r="B77">
        <v>7.04171408559999</v>
      </c>
      <c r="C77">
        <v>4.1720249999999872</v>
      </c>
      <c r="D77">
        <v>5.1038399999999999</v>
      </c>
      <c r="E77">
        <v>2.3875199999999999</v>
      </c>
      <c r="F77">
        <v>2.8982400000000004</v>
      </c>
      <c r="G77">
        <v>3.3198600000000007</v>
      </c>
      <c r="H77">
        <v>1.3833600330000002</v>
      </c>
      <c r="I77">
        <v>10.242048204400001</v>
      </c>
      <c r="J77">
        <v>1.6492800000000001</v>
      </c>
      <c r="K77">
        <v>2.7451848648648642</v>
      </c>
      <c r="L77">
        <v>0.79440000000000011</v>
      </c>
      <c r="M77">
        <v>3.1372799999999996</v>
      </c>
      <c r="N77">
        <v>1.3294169999999992</v>
      </c>
      <c r="O77">
        <v>0.61616159999999986</v>
      </c>
      <c r="P77">
        <v>4.1372497297297297</v>
      </c>
      <c r="Q77">
        <v>1.26024</v>
      </c>
      <c r="R77">
        <v>0</v>
      </c>
      <c r="S77">
        <v>52.217820517594575</v>
      </c>
    </row>
    <row r="78" spans="1:19" x14ac:dyDescent="0.25">
      <c r="A78" s="2">
        <v>43392.791666666701</v>
      </c>
      <c r="B78">
        <v>6.9496950789999925</v>
      </c>
      <c r="C78">
        <v>3.9678600000000133</v>
      </c>
      <c r="D78">
        <v>4.91568</v>
      </c>
      <c r="E78">
        <v>2.32416</v>
      </c>
      <c r="F78">
        <v>2.7542399999999998</v>
      </c>
      <c r="G78">
        <v>3.2173199999999995</v>
      </c>
      <c r="H78">
        <v>1.3607039868000002</v>
      </c>
      <c r="I78">
        <v>9.7968962069000014</v>
      </c>
      <c r="J78">
        <v>1.5609599999999999</v>
      </c>
      <c r="K78">
        <v>2.5517318918918921</v>
      </c>
      <c r="L78">
        <v>0.77063999999999999</v>
      </c>
      <c r="M78">
        <v>3.0921599999999998</v>
      </c>
      <c r="N78">
        <v>1.4320950000000015</v>
      </c>
      <c r="O78">
        <v>0.65692079999999997</v>
      </c>
      <c r="P78">
        <v>3.9210291891891895</v>
      </c>
      <c r="Q78">
        <v>1.1628000000000003</v>
      </c>
      <c r="R78">
        <v>0</v>
      </c>
      <c r="S78">
        <v>50.434892153781099</v>
      </c>
    </row>
    <row r="79" spans="1:19" x14ac:dyDescent="0.25">
      <c r="A79" s="2">
        <v>43392.802083333299</v>
      </c>
      <c r="B79">
        <v>6.6146700591999981</v>
      </c>
      <c r="C79">
        <v>3.7647749999999962</v>
      </c>
      <c r="D79">
        <v>4.8566400000000005</v>
      </c>
      <c r="E79">
        <v>2.3068799999999996</v>
      </c>
      <c r="F79">
        <v>2.6880000000000002</v>
      </c>
      <c r="G79">
        <v>3.0972</v>
      </c>
      <c r="H79">
        <v>1.40918397</v>
      </c>
      <c r="I79">
        <v>9.6505922118000012</v>
      </c>
      <c r="J79">
        <v>1.4112</v>
      </c>
      <c r="K79">
        <v>2.7177703783783782</v>
      </c>
      <c r="L79">
        <v>0.71975999999999996</v>
      </c>
      <c r="M79">
        <v>3.0422399999999996</v>
      </c>
      <c r="N79">
        <v>1.2441060000000026</v>
      </c>
      <c r="O79">
        <v>0.67307760000000005</v>
      </c>
      <c r="P79">
        <v>3.5923589189189187</v>
      </c>
      <c r="Q79">
        <v>1.1462400000000001</v>
      </c>
      <c r="R79">
        <v>0</v>
      </c>
      <c r="S79">
        <v>48.934694138297289</v>
      </c>
    </row>
    <row r="80" spans="1:19" x14ac:dyDescent="0.25">
      <c r="A80" s="2">
        <v>43392.8125</v>
      </c>
      <c r="B80">
        <v>6.3709140626000131</v>
      </c>
      <c r="C80">
        <v>3.5843699999999998</v>
      </c>
      <c r="D80">
        <v>4.7121599999999999</v>
      </c>
      <c r="E80">
        <v>2.3078400000000001</v>
      </c>
      <c r="F80">
        <v>2.64384</v>
      </c>
      <c r="G80">
        <v>3.7002600000000001</v>
      </c>
      <c r="H80">
        <v>1.3440960131999999</v>
      </c>
      <c r="I80">
        <v>9.3871679900999982</v>
      </c>
      <c r="J80">
        <v>1.31616</v>
      </c>
      <c r="K80">
        <v>2.4988540540540543</v>
      </c>
      <c r="L80">
        <v>0.76175999999999999</v>
      </c>
      <c r="M80">
        <v>3.0038400000000003</v>
      </c>
      <c r="N80">
        <v>1.1204370000000037</v>
      </c>
      <c r="O80">
        <v>0.50600160000000005</v>
      </c>
      <c r="P80">
        <v>3.511135135135135</v>
      </c>
      <c r="Q80">
        <v>1.0651200000000001</v>
      </c>
      <c r="R80">
        <v>0</v>
      </c>
      <c r="S80">
        <v>47.833955855089208</v>
      </c>
    </row>
    <row r="81" spans="1:19" x14ac:dyDescent="0.25">
      <c r="A81" s="2">
        <v>43392.822916666701</v>
      </c>
      <c r="B81">
        <v>6.1150890560000031</v>
      </c>
      <c r="C81">
        <v>3.5303100000000134</v>
      </c>
      <c r="D81">
        <v>4.6732800000000001</v>
      </c>
      <c r="E81">
        <v>2.3529599999999999</v>
      </c>
      <c r="F81">
        <v>2.4604800000000004</v>
      </c>
      <c r="G81">
        <v>3.4581000000000004</v>
      </c>
      <c r="H81">
        <v>1.3800959967000002</v>
      </c>
      <c r="I81">
        <v>8.7994560628999992</v>
      </c>
      <c r="J81">
        <v>1.36704</v>
      </c>
      <c r="K81">
        <v>2.3530118918918914</v>
      </c>
      <c r="L81">
        <v>0.74855999999999989</v>
      </c>
      <c r="M81">
        <v>2.9327999999999999</v>
      </c>
      <c r="N81">
        <v>1.2129810000000039</v>
      </c>
      <c r="O81">
        <v>0.52215840000000002</v>
      </c>
      <c r="P81">
        <v>3.534434594594595</v>
      </c>
      <c r="Q81">
        <v>1.11528</v>
      </c>
      <c r="R81">
        <v>0</v>
      </c>
      <c r="S81">
        <v>46.556037002086512</v>
      </c>
    </row>
    <row r="82" spans="1:19" x14ac:dyDescent="0.25">
      <c r="A82" s="2">
        <v>43392.833333333299</v>
      </c>
      <c r="B82">
        <v>5.8853550593999957</v>
      </c>
      <c r="C82">
        <v>3.2688449999999869</v>
      </c>
      <c r="D82">
        <v>4.1716800000000003</v>
      </c>
      <c r="E82">
        <v>2.11008</v>
      </c>
      <c r="F82">
        <v>2.5036800000000001</v>
      </c>
      <c r="G82">
        <v>3.4776599999999993</v>
      </c>
      <c r="H82">
        <v>1.3333440197999999</v>
      </c>
      <c r="I82">
        <v>8.8621434842000024</v>
      </c>
      <c r="J82">
        <v>1.2844800000000001</v>
      </c>
      <c r="K82">
        <v>2.1935065945945951</v>
      </c>
      <c r="L82">
        <v>0.7216800000000001</v>
      </c>
      <c r="M82">
        <v>2.9001599999999992</v>
      </c>
      <c r="N82">
        <v>1.2591930000000016</v>
      </c>
      <c r="O82">
        <v>0.43219439999999987</v>
      </c>
      <c r="P82">
        <v>3.226611891891892</v>
      </c>
      <c r="Q82">
        <v>1.0881599999999998</v>
      </c>
      <c r="R82">
        <v>0</v>
      </c>
      <c r="S82">
        <v>44.718773449886477</v>
      </c>
    </row>
    <row r="83" spans="1:19" x14ac:dyDescent="0.25">
      <c r="A83" s="2">
        <v>43392.84375</v>
      </c>
      <c r="B83">
        <v>5.7892200791999828</v>
      </c>
      <c r="C83">
        <v>3.0376200000000044</v>
      </c>
      <c r="D83">
        <v>4.2179999999999991</v>
      </c>
      <c r="E83">
        <v>2.1081599999999998</v>
      </c>
      <c r="F83">
        <v>2.4854400000000005</v>
      </c>
      <c r="G83">
        <v>3.5607299999999995</v>
      </c>
      <c r="H83">
        <v>1.2658559802</v>
      </c>
      <c r="I83">
        <v>8.6891520389999997</v>
      </c>
      <c r="J83">
        <v>1.3296000000000001</v>
      </c>
      <c r="K83">
        <v>2.2107710270270267</v>
      </c>
      <c r="L83">
        <v>0.66912000000000005</v>
      </c>
      <c r="M83">
        <v>2.8492799999999998</v>
      </c>
      <c r="N83">
        <v>1.2438629999999997</v>
      </c>
      <c r="O83">
        <v>0.4123656</v>
      </c>
      <c r="P83">
        <v>3.4063654054054053</v>
      </c>
      <c r="Q83">
        <v>1.0596000000000001</v>
      </c>
      <c r="R83">
        <v>0</v>
      </c>
      <c r="S83">
        <v>44.335143130832421</v>
      </c>
    </row>
    <row r="84" spans="1:19" x14ac:dyDescent="0.25">
      <c r="A84" s="2">
        <v>43392.854166666701</v>
      </c>
      <c r="B84">
        <v>5.7414421055999991</v>
      </c>
      <c r="C84">
        <v>2.8593300000000141</v>
      </c>
      <c r="D84">
        <v>3.8332799999999998</v>
      </c>
      <c r="E84">
        <v>1.8979200000000001</v>
      </c>
      <c r="F84">
        <v>2.3107200000000003</v>
      </c>
      <c r="G84">
        <v>3.4145700000000003</v>
      </c>
      <c r="H84">
        <v>1.1957759636999998</v>
      </c>
      <c r="I84">
        <v>8.4147839454</v>
      </c>
      <c r="J84">
        <v>1.23552</v>
      </c>
      <c r="K84">
        <v>2.0962611891891898</v>
      </c>
      <c r="L84">
        <v>0.65424000000000004</v>
      </c>
      <c r="M84">
        <v>2.6745600000000005</v>
      </c>
      <c r="N84">
        <v>1.2691559999999973</v>
      </c>
      <c r="O84">
        <v>0.42044399999999998</v>
      </c>
      <c r="P84">
        <v>3.1011502702702702</v>
      </c>
      <c r="Q84">
        <v>0.97439999999999982</v>
      </c>
      <c r="R84">
        <v>0</v>
      </c>
      <c r="S84">
        <v>42.093553474159478</v>
      </c>
    </row>
    <row r="85" spans="1:19" x14ac:dyDescent="0.25">
      <c r="A85" s="2">
        <v>43392.864583333299</v>
      </c>
      <c r="B85">
        <v>5.7861421121999896</v>
      </c>
      <c r="C85">
        <v>2.9100599999999868</v>
      </c>
      <c r="D85">
        <v>4.121760000000001</v>
      </c>
      <c r="E85">
        <v>1.9996800000000003</v>
      </c>
      <c r="F85">
        <v>2.3875199999999994</v>
      </c>
      <c r="G85">
        <v>3.2833800000000002</v>
      </c>
      <c r="H85">
        <v>1.1711039702999997</v>
      </c>
      <c r="I85">
        <v>8.3174396211000001</v>
      </c>
      <c r="J85">
        <v>1.2710399999999999</v>
      </c>
      <c r="K85">
        <v>2.1900298378378378</v>
      </c>
      <c r="L85">
        <v>0.67031999999999992</v>
      </c>
      <c r="M85">
        <v>2.8300799999999997</v>
      </c>
      <c r="N85">
        <v>1.2386489999999963</v>
      </c>
      <c r="O85">
        <v>0.45275760000000004</v>
      </c>
      <c r="P85">
        <v>3.1614875675675673</v>
      </c>
      <c r="Q85">
        <v>0.97536</v>
      </c>
      <c r="R85">
        <v>0</v>
      </c>
      <c r="S85">
        <v>42.766809709005379</v>
      </c>
    </row>
    <row r="86" spans="1:19" x14ac:dyDescent="0.25">
      <c r="A86" s="2">
        <v>43392.875</v>
      </c>
      <c r="B86">
        <v>5.7150151254000114</v>
      </c>
      <c r="C86">
        <v>2.8927800000000081</v>
      </c>
      <c r="D86">
        <v>3.8136000000000005</v>
      </c>
      <c r="E86">
        <v>1.84992</v>
      </c>
      <c r="F86">
        <v>2.2214399999999999</v>
      </c>
      <c r="G86">
        <v>3.09558</v>
      </c>
      <c r="H86">
        <v>1.1507519769000001</v>
      </c>
      <c r="I86">
        <v>8.405952083899999</v>
      </c>
      <c r="J86">
        <v>1.2403199999999999</v>
      </c>
      <c r="K86">
        <v>2.0964168648648656</v>
      </c>
      <c r="L86">
        <v>0.66264000000000001</v>
      </c>
      <c r="M86">
        <v>2.8032000000000004</v>
      </c>
      <c r="N86">
        <v>1.1985509999999999</v>
      </c>
      <c r="O86">
        <v>0.48984479999999997</v>
      </c>
      <c r="P86">
        <v>2.9102529729729731</v>
      </c>
      <c r="Q86">
        <v>0.98688000000000009</v>
      </c>
      <c r="R86">
        <v>0</v>
      </c>
      <c r="S86">
        <v>41.533144824037876</v>
      </c>
    </row>
    <row r="87" spans="1:19" x14ac:dyDescent="0.25">
      <c r="A87" s="2">
        <v>43392.885416666701</v>
      </c>
      <c r="B87">
        <v>5.565129138600005</v>
      </c>
      <c r="C87">
        <v>2.8020449999999966</v>
      </c>
      <c r="D87">
        <v>4.1616</v>
      </c>
      <c r="E87">
        <v>1.9737600000000002</v>
      </c>
      <c r="F87">
        <v>2.4211199999999997</v>
      </c>
      <c r="G87">
        <v>2.6799299999999997</v>
      </c>
      <c r="H87">
        <v>1.2388800329999998</v>
      </c>
      <c r="I87">
        <v>8.6326080644999976</v>
      </c>
      <c r="J87">
        <v>1.2950400000000002</v>
      </c>
      <c r="K87">
        <v>2.1858577297297299</v>
      </c>
      <c r="L87">
        <v>0.66503999999999996</v>
      </c>
      <c r="M87">
        <v>3.0393600000000007</v>
      </c>
      <c r="N87">
        <v>1.1797949999999964</v>
      </c>
      <c r="O87">
        <v>0.61175519999999994</v>
      </c>
      <c r="P87">
        <v>3.2417772972972969</v>
      </c>
      <c r="Q87">
        <v>1.09104</v>
      </c>
      <c r="R87">
        <v>0</v>
      </c>
      <c r="S87">
        <v>42.784737463127023</v>
      </c>
    </row>
    <row r="88" spans="1:19" x14ac:dyDescent="0.25">
      <c r="A88" s="2">
        <v>43392.895833333299</v>
      </c>
      <c r="B88">
        <v>5.381439125399992</v>
      </c>
      <c r="C88">
        <v>2.7631649999999954</v>
      </c>
      <c r="D88">
        <v>4.1231999999999998</v>
      </c>
      <c r="E88">
        <v>1.9641600000000001</v>
      </c>
      <c r="F88">
        <v>2.4000000000000004</v>
      </c>
      <c r="G88">
        <v>2.5977599999999996</v>
      </c>
      <c r="H88">
        <v>1.1452799506</v>
      </c>
      <c r="I88">
        <v>8.4753599256000012</v>
      </c>
      <c r="J88">
        <v>1.31328</v>
      </c>
      <c r="K88">
        <v>2.2997241081081077</v>
      </c>
      <c r="L88">
        <v>0.63072000000000006</v>
      </c>
      <c r="M88">
        <v>3.0230399999999999</v>
      </c>
      <c r="N88">
        <v>1.190222999999998</v>
      </c>
      <c r="O88">
        <v>0.59559840000000008</v>
      </c>
      <c r="P88">
        <v>3.1751351351351351</v>
      </c>
      <c r="Q88">
        <v>1.11504</v>
      </c>
      <c r="R88">
        <v>0</v>
      </c>
      <c r="S88">
        <v>42.19312464484323</v>
      </c>
    </row>
    <row r="89" spans="1:19" x14ac:dyDescent="0.25">
      <c r="A89" s="2">
        <v>43392.90625</v>
      </c>
      <c r="B89">
        <v>4.9537950858000155</v>
      </c>
      <c r="C89">
        <v>2.5816950000000136</v>
      </c>
      <c r="D89">
        <v>3.9220799999999998</v>
      </c>
      <c r="E89">
        <v>1.8547199999999999</v>
      </c>
      <c r="F89">
        <v>2.2464</v>
      </c>
      <c r="G89">
        <v>2.5598400000000003</v>
      </c>
      <c r="H89">
        <v>1.2674880066000001</v>
      </c>
      <c r="I89">
        <v>8.3006395258000012</v>
      </c>
      <c r="J89">
        <v>1.2710399999999999</v>
      </c>
      <c r="K89">
        <v>2.1864544864864865</v>
      </c>
      <c r="L89">
        <v>0.6508799999999999</v>
      </c>
      <c r="M89">
        <v>2.9212800000000003</v>
      </c>
      <c r="N89">
        <v>1.0817219999999994</v>
      </c>
      <c r="O89">
        <v>0.59963759999999999</v>
      </c>
      <c r="P89">
        <v>3.046002162162162</v>
      </c>
      <c r="Q89">
        <v>0.99336000000000002</v>
      </c>
      <c r="R89">
        <v>0</v>
      </c>
      <c r="S89">
        <v>40.43703386684868</v>
      </c>
    </row>
    <row r="90" spans="1:19" x14ac:dyDescent="0.25">
      <c r="A90" s="2">
        <v>43392.916666666701</v>
      </c>
      <c r="B90">
        <v>4.7252550725999845</v>
      </c>
      <c r="C90">
        <v>2.4628799999999993</v>
      </c>
      <c r="D90">
        <v>3.7838400000000001</v>
      </c>
      <c r="E90">
        <v>1.7385599999999999</v>
      </c>
      <c r="F90">
        <v>2.2742399999999998</v>
      </c>
      <c r="G90">
        <v>2.3041800000000001</v>
      </c>
      <c r="H90">
        <v>1.0564800000000001</v>
      </c>
      <c r="I90">
        <v>8.0059200699000002</v>
      </c>
      <c r="J90">
        <v>1.2163199999999998</v>
      </c>
      <c r="K90">
        <v>2.1254867027027027</v>
      </c>
      <c r="L90">
        <v>0.64463999999999999</v>
      </c>
      <c r="M90">
        <v>2.6591999999999998</v>
      </c>
      <c r="N90">
        <v>1.1181419999999975</v>
      </c>
      <c r="O90">
        <v>0.43660080000000007</v>
      </c>
      <c r="P90">
        <v>2.8556108108108109</v>
      </c>
      <c r="Q90">
        <v>0.95735999999999999</v>
      </c>
      <c r="R90">
        <v>0</v>
      </c>
      <c r="S90">
        <v>38.364715456013492</v>
      </c>
    </row>
    <row r="91" spans="1:19" x14ac:dyDescent="0.25">
      <c r="A91" s="2">
        <v>43392.927083333299</v>
      </c>
      <c r="B91">
        <v>4.4178180560000149</v>
      </c>
      <c r="C91">
        <v>2.3332649999999866</v>
      </c>
      <c r="D91">
        <v>3.5181600000000008</v>
      </c>
      <c r="E91">
        <v>1.68672</v>
      </c>
      <c r="F91">
        <v>2.0966399999999994</v>
      </c>
      <c r="G91">
        <v>2.1519599999999999</v>
      </c>
      <c r="H91">
        <v>0.98831996700000013</v>
      </c>
      <c r="I91">
        <v>7.7174395470999988</v>
      </c>
      <c r="J91">
        <v>1.1856</v>
      </c>
      <c r="K91">
        <v>1.9152259459459464</v>
      </c>
      <c r="L91">
        <v>0.56999999999999995</v>
      </c>
      <c r="M91">
        <v>2.4460799999999998</v>
      </c>
      <c r="N91">
        <v>1.1102910000000019</v>
      </c>
      <c r="O91">
        <v>0.47332079999999999</v>
      </c>
      <c r="P91">
        <v>2.7645016216216218</v>
      </c>
      <c r="Q91">
        <v>0.92135999999999985</v>
      </c>
      <c r="R91">
        <v>0</v>
      </c>
      <c r="S91">
        <v>36.296701937667571</v>
      </c>
    </row>
    <row r="92" spans="1:19" x14ac:dyDescent="0.25">
      <c r="A92" s="2">
        <v>43392.9375</v>
      </c>
      <c r="B92">
        <v>4.1004810295999992</v>
      </c>
      <c r="C92">
        <v>2.1161550000000044</v>
      </c>
      <c r="D92">
        <v>3.22824</v>
      </c>
      <c r="E92">
        <v>1.5590400000000002</v>
      </c>
      <c r="F92">
        <v>2.0937600000000001</v>
      </c>
      <c r="G92">
        <v>1.9898999999999998</v>
      </c>
      <c r="H92">
        <v>0.96796800659999993</v>
      </c>
      <c r="I92">
        <v>7.3574400000000013</v>
      </c>
      <c r="J92">
        <v>1.11168</v>
      </c>
      <c r="K92">
        <v>1.8760735135135134</v>
      </c>
      <c r="L92">
        <v>0.56328</v>
      </c>
      <c r="M92">
        <v>2.2934399999999995</v>
      </c>
      <c r="N92">
        <v>1.0986810000000018</v>
      </c>
      <c r="O92">
        <v>0.44063999999999998</v>
      </c>
      <c r="P92">
        <v>2.4420064864864868</v>
      </c>
      <c r="Q92">
        <v>0.89711999999999992</v>
      </c>
      <c r="R92">
        <v>0</v>
      </c>
      <c r="S92">
        <v>34.135905036200008</v>
      </c>
    </row>
    <row r="93" spans="1:19" x14ac:dyDescent="0.25">
      <c r="A93" s="2">
        <v>43392.947916666701</v>
      </c>
      <c r="B93">
        <v>3.9041040163999901</v>
      </c>
      <c r="C93">
        <v>1.9454999999999905</v>
      </c>
      <c r="D93">
        <v>3.0676799999999997</v>
      </c>
      <c r="E93">
        <v>1.5187200000000001</v>
      </c>
      <c r="F93">
        <v>1.9641600000000001</v>
      </c>
      <c r="G93">
        <v>1.9388999999999998</v>
      </c>
      <c r="H93">
        <v>0.86159996699999986</v>
      </c>
      <c r="I93">
        <v>6.8182077017999987</v>
      </c>
      <c r="J93">
        <v>1.0646399999999998</v>
      </c>
      <c r="K93">
        <v>1.7875044324324323</v>
      </c>
      <c r="L93">
        <v>0.54768000000000006</v>
      </c>
      <c r="M93">
        <v>2.2511999999999999</v>
      </c>
      <c r="N93">
        <v>1.0239120000000008</v>
      </c>
      <c r="O93">
        <v>0.3918024</v>
      </c>
      <c r="P93">
        <v>2.4304735135135132</v>
      </c>
      <c r="Q93">
        <v>0.85344000000000009</v>
      </c>
      <c r="R93">
        <v>0</v>
      </c>
      <c r="S93">
        <v>32.369524031145922</v>
      </c>
    </row>
    <row r="94" spans="1:19" x14ac:dyDescent="0.25">
      <c r="A94" s="2">
        <v>43392.958333333299</v>
      </c>
      <c r="B94">
        <v>3.6161700428000039</v>
      </c>
      <c r="C94">
        <v>1.7629649999999992</v>
      </c>
      <c r="D94">
        <v>2.8636800000000004</v>
      </c>
      <c r="E94">
        <v>1.3468799999999999</v>
      </c>
      <c r="F94">
        <v>1.7462400000000002</v>
      </c>
      <c r="G94">
        <v>1.7764800000000001</v>
      </c>
      <c r="H94">
        <v>0.77376</v>
      </c>
      <c r="I94">
        <v>6.3687359429000008</v>
      </c>
      <c r="J94">
        <v>1.0444800000000001</v>
      </c>
      <c r="K94">
        <v>1.5784216216216218</v>
      </c>
      <c r="L94">
        <v>0.47327999999999998</v>
      </c>
      <c r="M94">
        <v>2.1388799999999994</v>
      </c>
      <c r="N94">
        <v>0.94475699999999829</v>
      </c>
      <c r="O94">
        <v>0.31395600000000001</v>
      </c>
      <c r="P94">
        <v>2.0906983783783781</v>
      </c>
      <c r="Q94">
        <v>0.7708799999999999</v>
      </c>
      <c r="R94">
        <v>0</v>
      </c>
      <c r="S94">
        <v>29.610263985700001</v>
      </c>
    </row>
    <row r="95" spans="1:19" x14ac:dyDescent="0.25">
      <c r="A95" s="2">
        <v>43392.96875</v>
      </c>
      <c r="B95">
        <v>3.3441120559999948</v>
      </c>
      <c r="C95">
        <v>1.6301249999999994</v>
      </c>
      <c r="D95">
        <v>2.56488</v>
      </c>
      <c r="E95">
        <v>1.272</v>
      </c>
      <c r="F95">
        <v>1.7471999999999999</v>
      </c>
      <c r="G95">
        <v>1.6457099999999998</v>
      </c>
      <c r="H95">
        <v>0.80332796540000007</v>
      </c>
      <c r="I95">
        <v>5.9032319600000012</v>
      </c>
      <c r="J95">
        <v>1.0128000000000001</v>
      </c>
      <c r="K95">
        <v>1.5300116756756759</v>
      </c>
      <c r="L95">
        <v>0.41615999999999997</v>
      </c>
      <c r="M95">
        <v>2.0476799999999997</v>
      </c>
      <c r="N95">
        <v>0.76395300000000022</v>
      </c>
      <c r="O95">
        <v>0.31836239999999999</v>
      </c>
      <c r="P95">
        <v>2.0215264864864864</v>
      </c>
      <c r="Q95">
        <v>0.71904000000000012</v>
      </c>
      <c r="R95">
        <v>0</v>
      </c>
      <c r="S95">
        <v>27.74012054356216</v>
      </c>
    </row>
    <row r="96" spans="1:19" x14ac:dyDescent="0.25">
      <c r="A96" s="2">
        <v>43392.979166666701</v>
      </c>
      <c r="B96">
        <v>3.0481770660000023</v>
      </c>
      <c r="C96">
        <v>1.6269149999999823</v>
      </c>
      <c r="D96">
        <v>2.6671199999999997</v>
      </c>
      <c r="E96">
        <v>1.1193600000000001</v>
      </c>
      <c r="F96">
        <v>1.5993600000000001</v>
      </c>
      <c r="G96">
        <v>1.5418200000000002</v>
      </c>
      <c r="H96">
        <v>0.78191999180000005</v>
      </c>
      <c r="I96">
        <v>5.8086719518000001</v>
      </c>
      <c r="J96">
        <v>0.90144000000000002</v>
      </c>
      <c r="K96">
        <v>1.3196108108108111</v>
      </c>
      <c r="L96">
        <v>0.40391999999999995</v>
      </c>
      <c r="M96">
        <v>1.9171200000000004</v>
      </c>
      <c r="N96">
        <v>0.67709699999999862</v>
      </c>
      <c r="O96">
        <v>0.35067599999999999</v>
      </c>
      <c r="P96">
        <v>1.9220756756756758</v>
      </c>
      <c r="Q96">
        <v>0.69720000000000004</v>
      </c>
      <c r="R96">
        <v>0</v>
      </c>
      <c r="S96">
        <v>26.382483496086472</v>
      </c>
    </row>
    <row r="97" spans="1:19" x14ac:dyDescent="0.25">
      <c r="A97" s="2">
        <v>43392.989583333299</v>
      </c>
      <c r="B97">
        <v>2.818218099000009</v>
      </c>
      <c r="C97">
        <v>1.6411499999999999</v>
      </c>
      <c r="D97">
        <v>2.3200799999999999</v>
      </c>
      <c r="E97">
        <v>1.0857600000000001</v>
      </c>
      <c r="F97">
        <v>1.5148799999999998</v>
      </c>
      <c r="G97">
        <v>1.4578799999999996</v>
      </c>
      <c r="H97">
        <v>0.75811200160000003</v>
      </c>
      <c r="I97">
        <v>5.5100159559000002</v>
      </c>
      <c r="J97">
        <v>0.83231999999999995</v>
      </c>
      <c r="K97">
        <v>1.2841686486486485</v>
      </c>
      <c r="L97">
        <v>0.37848000000000004</v>
      </c>
      <c r="M97">
        <v>1.7683200000000001</v>
      </c>
      <c r="N97">
        <v>0.6188189999999989</v>
      </c>
      <c r="O97">
        <v>0.27723599999999998</v>
      </c>
      <c r="P97">
        <v>1.6510962162162159</v>
      </c>
      <c r="Q97">
        <v>0.66144000000000003</v>
      </c>
      <c r="R97">
        <v>0</v>
      </c>
      <c r="S97">
        <v>24.577975921364867</v>
      </c>
    </row>
    <row r="98" spans="1:19" x14ac:dyDescent="0.25">
      <c r="A98" s="2">
        <v>43393</v>
      </c>
      <c r="B98">
        <v>2.6262540858000003</v>
      </c>
      <c r="C98">
        <v>1.9589250000000038</v>
      </c>
      <c r="D98">
        <v>2.1271199999999997</v>
      </c>
      <c r="E98">
        <v>1.0060800000000001</v>
      </c>
      <c r="F98">
        <v>1.5158399999999999</v>
      </c>
      <c r="G98">
        <v>1.3572599999999997</v>
      </c>
      <c r="H98">
        <v>0.68169598020000011</v>
      </c>
      <c r="I98">
        <v>5.383775774400001</v>
      </c>
      <c r="J98">
        <v>0.77760000000000018</v>
      </c>
      <c r="K98">
        <v>1.1944631351351351</v>
      </c>
      <c r="L98">
        <v>0.37560000000000004</v>
      </c>
      <c r="M98">
        <v>1.752</v>
      </c>
      <c r="N98">
        <v>0.55063800000000018</v>
      </c>
      <c r="O98">
        <v>0.35508240000000002</v>
      </c>
      <c r="P98">
        <v>1.590304864864865</v>
      </c>
      <c r="Q98">
        <v>0.63120000000000009</v>
      </c>
      <c r="R98">
        <v>0</v>
      </c>
      <c r="S98">
        <v>23.8838392404</v>
      </c>
    </row>
    <row r="99" spans="1:19" x14ac:dyDescent="0.25">
      <c r="A99" s="2">
        <v>43393.010416666701</v>
      </c>
      <c r="B99">
        <v>2.4676290791999911</v>
      </c>
      <c r="C99">
        <v>2.2399650000000175</v>
      </c>
      <c r="D99">
        <v>1.9641600000000001</v>
      </c>
      <c r="E99">
        <v>1.0243199999999999</v>
      </c>
      <c r="F99">
        <v>1.2950400000000002</v>
      </c>
      <c r="G99">
        <v>1.21245</v>
      </c>
      <c r="H99">
        <v>0.66739197690000007</v>
      </c>
      <c r="I99">
        <v>5.1679677760000002</v>
      </c>
      <c r="J99">
        <v>0.7795200000000001</v>
      </c>
      <c r="K99">
        <v>1.1461932972972972</v>
      </c>
      <c r="L99">
        <v>0.38135999999999998</v>
      </c>
      <c r="M99">
        <v>1.6751999999999998</v>
      </c>
      <c r="N99">
        <v>0.53468100000000118</v>
      </c>
      <c r="O99">
        <v>0.29779920000000004</v>
      </c>
      <c r="P99">
        <v>1.5629967567567566</v>
      </c>
      <c r="Q99">
        <v>0.63024000000000002</v>
      </c>
      <c r="R99">
        <v>0</v>
      </c>
      <c r="S99">
        <v>23.046914086154068</v>
      </c>
    </row>
    <row r="100" spans="1:19" x14ac:dyDescent="0.25">
      <c r="A100" s="2">
        <v>43393.020833333299</v>
      </c>
      <c r="B100">
        <v>2.5183950726000077</v>
      </c>
      <c r="C100">
        <v>2.479950000000017</v>
      </c>
      <c r="D100">
        <v>1.8575999999999999</v>
      </c>
      <c r="E100">
        <v>1.0780799999999999</v>
      </c>
      <c r="F100">
        <v>1.3056000000000001</v>
      </c>
      <c r="G100">
        <v>1.1661600000000001</v>
      </c>
      <c r="H100">
        <v>0.66528000820000011</v>
      </c>
      <c r="I100">
        <v>5.0875199956999992</v>
      </c>
      <c r="J100">
        <v>0.74303999999999992</v>
      </c>
      <c r="K100">
        <v>1.0905755675675675</v>
      </c>
      <c r="L100">
        <v>0.33695999999999998</v>
      </c>
      <c r="M100">
        <v>1.6300799999999998</v>
      </c>
      <c r="N100">
        <v>0.57050400000000034</v>
      </c>
      <c r="O100">
        <v>0.2691576</v>
      </c>
      <c r="P100">
        <v>1.5648389189189191</v>
      </c>
      <c r="Q100">
        <v>0.58535999999999999</v>
      </c>
      <c r="R100">
        <v>0</v>
      </c>
      <c r="S100">
        <v>22.949101162986516</v>
      </c>
    </row>
    <row r="101" spans="1:19" x14ac:dyDescent="0.25">
      <c r="A101" s="2">
        <v>43393.03125</v>
      </c>
      <c r="B101">
        <v>2.5961640527999856</v>
      </c>
      <c r="C101">
        <v>1.8741000000000001</v>
      </c>
      <c r="D101">
        <v>1.7973600000000001</v>
      </c>
      <c r="E101">
        <v>1.0003199999999999</v>
      </c>
      <c r="F101">
        <v>1.2998399999999999</v>
      </c>
      <c r="G101">
        <v>1.1729400000000001</v>
      </c>
      <c r="H101">
        <v>0.66720000819999992</v>
      </c>
      <c r="I101">
        <v>5.039999881</v>
      </c>
      <c r="J101">
        <v>0.71423999999999999</v>
      </c>
      <c r="K101">
        <v>1.0622477837837838</v>
      </c>
      <c r="L101">
        <v>0.37440000000000001</v>
      </c>
      <c r="M101">
        <v>1.6003200000000002</v>
      </c>
      <c r="N101">
        <v>0.59598000000000384</v>
      </c>
      <c r="O101">
        <v>0.28531439999999997</v>
      </c>
      <c r="P101">
        <v>1.4119913513513513</v>
      </c>
      <c r="Q101">
        <v>0.56688000000000005</v>
      </c>
      <c r="R101">
        <v>0</v>
      </c>
      <c r="S101">
        <v>22.059297477135125</v>
      </c>
    </row>
    <row r="102" spans="1:19" x14ac:dyDescent="0.25">
      <c r="A102" s="2">
        <v>43393.041666666701</v>
      </c>
      <c r="B102">
        <v>2.6077950132000072</v>
      </c>
      <c r="C102">
        <v>1.7498699999999958</v>
      </c>
      <c r="D102">
        <v>1.83744</v>
      </c>
      <c r="E102">
        <v>0.9676800000000001</v>
      </c>
      <c r="F102">
        <v>1.2048000000000001</v>
      </c>
      <c r="G102">
        <v>1.10301</v>
      </c>
      <c r="H102">
        <v>0.63302399509999996</v>
      </c>
      <c r="I102">
        <v>4.8900477801000006</v>
      </c>
      <c r="J102">
        <v>0.68159999999999998</v>
      </c>
      <c r="K102">
        <v>1.0411744864864867</v>
      </c>
      <c r="L102">
        <v>0.34391999999999995</v>
      </c>
      <c r="M102">
        <v>1.5907199999999997</v>
      </c>
      <c r="N102">
        <v>0.61666500000000113</v>
      </c>
      <c r="O102">
        <v>0.27723599999999998</v>
      </c>
      <c r="P102">
        <v>1.3959827027027027</v>
      </c>
      <c r="Q102">
        <v>0.55296000000000001</v>
      </c>
      <c r="R102">
        <v>0</v>
      </c>
      <c r="S102">
        <v>21.493924977589192</v>
      </c>
    </row>
    <row r="103" spans="1:19" x14ac:dyDescent="0.25">
      <c r="A103" s="2">
        <v>43393.052083333299</v>
      </c>
      <c r="B103">
        <v>2.6780700264000128</v>
      </c>
      <c r="C103">
        <v>1.6223999999999914</v>
      </c>
      <c r="D103">
        <v>1.8551999999999997</v>
      </c>
      <c r="E103">
        <v>0.92735999999999996</v>
      </c>
      <c r="F103">
        <v>1.23648</v>
      </c>
      <c r="G103">
        <v>1.0856999999999999</v>
      </c>
      <c r="H103">
        <v>0.63081598019999996</v>
      </c>
      <c r="I103">
        <v>4.8572158028000008</v>
      </c>
      <c r="J103">
        <v>0.65952</v>
      </c>
      <c r="K103">
        <v>1.1031489729729733</v>
      </c>
      <c r="L103">
        <v>0.32256000000000001</v>
      </c>
      <c r="M103">
        <v>1.5590400000000002</v>
      </c>
      <c r="N103">
        <v>0.64576800000000023</v>
      </c>
      <c r="O103">
        <v>0.2691576</v>
      </c>
      <c r="P103">
        <v>1.3901708108108108</v>
      </c>
      <c r="Q103">
        <v>0.54815999999999998</v>
      </c>
      <c r="R103">
        <v>0</v>
      </c>
      <c r="S103">
        <v>21.390767193183787</v>
      </c>
    </row>
    <row r="104" spans="1:19" x14ac:dyDescent="0.25">
      <c r="A104" s="2">
        <v>43393.0625</v>
      </c>
      <c r="B104">
        <v>2.6721480329999916</v>
      </c>
      <c r="C104">
        <v>1.4970899999999869</v>
      </c>
      <c r="D104">
        <v>1.8144</v>
      </c>
      <c r="E104">
        <v>0.91200000000000003</v>
      </c>
      <c r="F104">
        <v>1.2739200000000002</v>
      </c>
      <c r="G104">
        <v>1.0334400000000001</v>
      </c>
      <c r="H104">
        <v>0.65088000820000003</v>
      </c>
      <c r="I104">
        <v>4.7327037971000001</v>
      </c>
      <c r="J104">
        <v>0.66431999999999991</v>
      </c>
      <c r="K104">
        <v>1.0835390270270269</v>
      </c>
      <c r="L104">
        <v>0.32808000000000004</v>
      </c>
      <c r="M104">
        <v>1.5792000000000004</v>
      </c>
      <c r="N104">
        <v>0.62151600000000351</v>
      </c>
      <c r="O104">
        <v>0.27760319999999999</v>
      </c>
      <c r="P104">
        <v>1.3713600000000001</v>
      </c>
      <c r="Q104">
        <v>0.54192000000000007</v>
      </c>
      <c r="R104">
        <v>0</v>
      </c>
      <c r="S104">
        <v>21.054120065327009</v>
      </c>
    </row>
    <row r="105" spans="1:19" x14ac:dyDescent="0.25">
      <c r="A105" s="2">
        <v>43393.072916666701</v>
      </c>
      <c r="B105">
        <v>2.7353550330000203</v>
      </c>
      <c r="C105">
        <v>1.3750200000000043</v>
      </c>
      <c r="D105">
        <v>1.7565599999999999</v>
      </c>
      <c r="E105">
        <v>0.88608000000000009</v>
      </c>
      <c r="F105">
        <v>1.1635199999999999</v>
      </c>
      <c r="G105">
        <v>1.0063199999999999</v>
      </c>
      <c r="H105">
        <v>0.63465600489999996</v>
      </c>
      <c r="I105">
        <v>4.8452159926</v>
      </c>
      <c r="J105">
        <v>0.64224000000000003</v>
      </c>
      <c r="K105">
        <v>1.0225401081081082</v>
      </c>
      <c r="L105">
        <v>0.31944</v>
      </c>
      <c r="M105">
        <v>1.57152</v>
      </c>
      <c r="N105">
        <v>0.57952800000000015</v>
      </c>
      <c r="O105">
        <v>0.24088320000000005</v>
      </c>
      <c r="P105">
        <v>1.3369686486486487</v>
      </c>
      <c r="Q105">
        <v>0.52776000000000001</v>
      </c>
      <c r="R105">
        <v>0</v>
      </c>
      <c r="S105">
        <v>20.643606987256781</v>
      </c>
    </row>
    <row r="106" spans="1:19" x14ac:dyDescent="0.25">
      <c r="A106" s="2">
        <v>43393.083333333299</v>
      </c>
      <c r="B106">
        <v>2.7587580528000042</v>
      </c>
      <c r="C106">
        <v>1.2691649999999912</v>
      </c>
      <c r="D106">
        <v>1.71984</v>
      </c>
      <c r="E106">
        <v>0.87840000000000007</v>
      </c>
      <c r="F106">
        <v>1.2614400000000001</v>
      </c>
      <c r="G106">
        <v>0.98937000000000008</v>
      </c>
      <c r="H106">
        <v>0.59664000000000006</v>
      </c>
      <c r="I106">
        <v>4.4464320391999994</v>
      </c>
      <c r="J106">
        <v>0.65952</v>
      </c>
      <c r="K106">
        <v>1.0042222702702701</v>
      </c>
      <c r="L106">
        <v>0.31487999999999999</v>
      </c>
      <c r="M106">
        <v>1.5667200000000001</v>
      </c>
      <c r="N106">
        <v>0.62333399999999839</v>
      </c>
      <c r="O106">
        <v>0.22876560000000001</v>
      </c>
      <c r="P106">
        <v>1.5694832432432431</v>
      </c>
      <c r="Q106">
        <v>0.53471999999999997</v>
      </c>
      <c r="R106">
        <v>0</v>
      </c>
      <c r="S106">
        <v>20.42169020551351</v>
      </c>
    </row>
    <row r="107" spans="1:19" x14ac:dyDescent="0.25">
      <c r="A107" s="2">
        <v>43393.09375</v>
      </c>
      <c r="B107">
        <v>2.7534000791999813</v>
      </c>
      <c r="C107">
        <v>1.2270449999999913</v>
      </c>
      <c r="D107">
        <v>1.7411999999999999</v>
      </c>
      <c r="E107">
        <v>0.91008</v>
      </c>
      <c r="F107">
        <v>1.2374400000000001</v>
      </c>
      <c r="G107">
        <v>0.98394000000000004</v>
      </c>
      <c r="H107">
        <v>0.59500798190000004</v>
      </c>
      <c r="I107">
        <v>4.5778560170999993</v>
      </c>
      <c r="J107">
        <v>0.64224000000000003</v>
      </c>
      <c r="K107">
        <v>0.99520345945945965</v>
      </c>
      <c r="L107">
        <v>0.32015999999999994</v>
      </c>
      <c r="M107">
        <v>1.52928</v>
      </c>
      <c r="N107">
        <v>0.60223499999999741</v>
      </c>
      <c r="O107">
        <v>0.23684400000000003</v>
      </c>
      <c r="P107">
        <v>1.3183394594594595</v>
      </c>
      <c r="Q107">
        <v>0.54168000000000005</v>
      </c>
      <c r="R107">
        <v>0</v>
      </c>
      <c r="S107">
        <v>20.211950997118883</v>
      </c>
    </row>
    <row r="108" spans="1:19" x14ac:dyDescent="0.25">
      <c r="A108" s="2">
        <v>43393.104166666701</v>
      </c>
      <c r="B108">
        <v>2.807904099000011</v>
      </c>
      <c r="C108">
        <v>1.0875450000000086</v>
      </c>
      <c r="D108">
        <v>1.89</v>
      </c>
      <c r="E108">
        <v>0.88608000000000009</v>
      </c>
      <c r="F108">
        <v>1.19808</v>
      </c>
      <c r="G108">
        <v>0.99030000000000007</v>
      </c>
      <c r="H108">
        <v>0.63379198520000002</v>
      </c>
      <c r="I108">
        <v>4.6138560088999991</v>
      </c>
      <c r="J108">
        <v>0.62591999999999992</v>
      </c>
      <c r="K108">
        <v>1.0005068108108106</v>
      </c>
      <c r="L108">
        <v>0.31824000000000002</v>
      </c>
      <c r="M108">
        <v>1.4812800000000002</v>
      </c>
      <c r="N108">
        <v>0.57368699999999395</v>
      </c>
      <c r="O108">
        <v>0.23280480000000001</v>
      </c>
      <c r="P108">
        <v>1.3202205405405405</v>
      </c>
      <c r="Q108">
        <v>0.51791999999999994</v>
      </c>
      <c r="R108">
        <v>0</v>
      </c>
      <c r="S108">
        <v>20.178136244451363</v>
      </c>
    </row>
    <row r="109" spans="1:19" x14ac:dyDescent="0.25">
      <c r="A109" s="2">
        <v>43393.114583333299</v>
      </c>
      <c r="B109">
        <v>2.947008085799991</v>
      </c>
      <c r="C109">
        <v>0.77302499999999574</v>
      </c>
      <c r="D109">
        <v>1.63344</v>
      </c>
      <c r="E109">
        <v>0.84192</v>
      </c>
      <c r="F109">
        <v>1.2499200000000001</v>
      </c>
      <c r="G109">
        <v>1.0068900000000001</v>
      </c>
      <c r="H109">
        <v>0.60460798190000009</v>
      </c>
      <c r="I109">
        <v>4.6041598100999996</v>
      </c>
      <c r="J109">
        <v>0.64800000000000002</v>
      </c>
      <c r="K109">
        <v>1.0287411891891891</v>
      </c>
      <c r="L109">
        <v>0.31943999999999995</v>
      </c>
      <c r="M109">
        <v>1.4870399999999999</v>
      </c>
      <c r="N109">
        <v>0.61757400000000395</v>
      </c>
      <c r="O109">
        <v>0.2691576</v>
      </c>
      <c r="P109">
        <v>1.2960259459459458</v>
      </c>
      <c r="Q109">
        <v>0.52151999999999998</v>
      </c>
      <c r="R109">
        <v>0</v>
      </c>
      <c r="S109">
        <v>19.848469612935123</v>
      </c>
    </row>
    <row r="110" spans="1:19" x14ac:dyDescent="0.25">
      <c r="A110" s="2">
        <v>43393.125</v>
      </c>
      <c r="B110">
        <v>3.0024300858000026</v>
      </c>
      <c r="C110">
        <v>0.22302000000000863</v>
      </c>
      <c r="D110">
        <v>1.65984</v>
      </c>
      <c r="E110">
        <v>0.88127999999999995</v>
      </c>
      <c r="F110">
        <v>1.1846399999999999</v>
      </c>
      <c r="G110">
        <v>1.0182899999999999</v>
      </c>
      <c r="H110">
        <v>0.60921597199999999</v>
      </c>
      <c r="I110">
        <v>4.6379518075999995</v>
      </c>
      <c r="J110">
        <v>0.64416000000000007</v>
      </c>
      <c r="K110">
        <v>0.99570681081081069</v>
      </c>
      <c r="L110">
        <v>0.30023999999999995</v>
      </c>
      <c r="M110">
        <v>1.4803199999999999</v>
      </c>
      <c r="N110">
        <v>0.60953099999999749</v>
      </c>
      <c r="O110">
        <v>0.24896160000000003</v>
      </c>
      <c r="P110">
        <v>1.3015913513513513</v>
      </c>
      <c r="Q110">
        <v>0.52272000000000007</v>
      </c>
      <c r="R110">
        <v>0</v>
      </c>
      <c r="S110">
        <v>19.319898627562168</v>
      </c>
    </row>
    <row r="111" spans="1:19" x14ac:dyDescent="0.25">
      <c r="A111" s="2">
        <v>43393.135416666701</v>
      </c>
      <c r="B111">
        <v>3.2174160858000169</v>
      </c>
      <c r="C111">
        <v>-0.24596999999998706</v>
      </c>
      <c r="D111">
        <v>1.6905599999999994</v>
      </c>
      <c r="E111">
        <v>0.82752000000000014</v>
      </c>
      <c r="F111">
        <v>1.1452800000000001</v>
      </c>
      <c r="G111">
        <v>1.01067</v>
      </c>
      <c r="H111">
        <v>0.62169599669999998</v>
      </c>
      <c r="I111">
        <v>4.5824639005999996</v>
      </c>
      <c r="J111">
        <v>0.64607999999999999</v>
      </c>
      <c r="K111">
        <v>1.0368000000000002</v>
      </c>
      <c r="L111">
        <v>0.3259200000000001</v>
      </c>
      <c r="M111">
        <v>1.47648</v>
      </c>
      <c r="N111">
        <v>0.5697360000000059</v>
      </c>
      <c r="O111">
        <v>0.26511840000000003</v>
      </c>
      <c r="P111">
        <v>1.3331416216216212</v>
      </c>
      <c r="Q111">
        <v>0.55224000000000006</v>
      </c>
      <c r="R111">
        <v>0</v>
      </c>
      <c r="S111">
        <v>19.055152004721656</v>
      </c>
    </row>
    <row r="112" spans="1:19" x14ac:dyDescent="0.25">
      <c r="A112" s="2">
        <v>43393.145833333299</v>
      </c>
      <c r="B112">
        <v>3.2736810725999916</v>
      </c>
      <c r="C112">
        <v>0.16005000000000449</v>
      </c>
      <c r="D112">
        <v>1.64544</v>
      </c>
      <c r="E112">
        <v>0.78047999999999995</v>
      </c>
      <c r="F112">
        <v>1.2575999999999998</v>
      </c>
      <c r="G112">
        <v>1.00983</v>
      </c>
      <c r="H112">
        <v>0.6116159885000001</v>
      </c>
      <c r="I112">
        <v>4.6814399052999995</v>
      </c>
      <c r="J112">
        <v>0.63551999999999997</v>
      </c>
      <c r="K112">
        <v>1.027308972972973</v>
      </c>
      <c r="L112">
        <v>0.31248000000000004</v>
      </c>
      <c r="M112">
        <v>1.4975999999999998</v>
      </c>
      <c r="N112">
        <v>0.62141400000000391</v>
      </c>
      <c r="O112">
        <v>0.24492240000000004</v>
      </c>
      <c r="P112">
        <v>1.3004756756756757</v>
      </c>
      <c r="Q112">
        <v>0.54048000000000007</v>
      </c>
      <c r="R112">
        <v>0</v>
      </c>
      <c r="S112">
        <v>19.600338015048646</v>
      </c>
    </row>
    <row r="113" spans="1:19" x14ac:dyDescent="0.25">
      <c r="A113" s="2">
        <v>43393.15625</v>
      </c>
      <c r="B113">
        <v>3.0339180659999951</v>
      </c>
      <c r="C113">
        <v>0.20112000000000876</v>
      </c>
      <c r="D113">
        <v>1.6557600000000001</v>
      </c>
      <c r="E113">
        <v>0.80831999999999993</v>
      </c>
      <c r="F113">
        <v>1.2412800000000002</v>
      </c>
      <c r="G113">
        <v>0.98565000000000014</v>
      </c>
      <c r="H113">
        <v>0.63696000000000008</v>
      </c>
      <c r="I113">
        <v>4.5579839005999991</v>
      </c>
      <c r="J113">
        <v>0.64703999999999995</v>
      </c>
      <c r="K113">
        <v>1.0321712432432433</v>
      </c>
      <c r="L113">
        <v>0.31512000000000001</v>
      </c>
      <c r="M113">
        <v>1.4908799999999998</v>
      </c>
      <c r="N113">
        <v>0.57752699999999391</v>
      </c>
      <c r="O113">
        <v>0.25300080000000003</v>
      </c>
      <c r="P113">
        <v>1.358075675675676</v>
      </c>
      <c r="Q113">
        <v>0.52296000000000009</v>
      </c>
      <c r="R113">
        <v>0</v>
      </c>
      <c r="S113">
        <v>19.317766685518915</v>
      </c>
    </row>
    <row r="114" spans="1:19" x14ac:dyDescent="0.25">
      <c r="A114" s="2">
        <v>43393.166666666701</v>
      </c>
      <c r="B114">
        <v>3.0723060725999889</v>
      </c>
      <c r="C114">
        <v>0.428024999999991</v>
      </c>
      <c r="D114">
        <v>1.7496</v>
      </c>
      <c r="E114">
        <v>0.81696000000000002</v>
      </c>
      <c r="F114">
        <v>1.2096</v>
      </c>
      <c r="G114">
        <v>1.0155300000000003</v>
      </c>
      <c r="H114">
        <v>0.62812797360000006</v>
      </c>
      <c r="I114">
        <v>4.7968320178000008</v>
      </c>
      <c r="J114">
        <v>0.64224000000000003</v>
      </c>
      <c r="K114">
        <v>1.055558918918919</v>
      </c>
      <c r="L114">
        <v>0.32927999999999996</v>
      </c>
      <c r="M114">
        <v>1.4745600000000001</v>
      </c>
      <c r="N114">
        <v>0.54960600000000381</v>
      </c>
      <c r="O114">
        <v>0.24896160000000003</v>
      </c>
      <c r="P114">
        <v>1.3830356756756754</v>
      </c>
      <c r="Q114">
        <v>0.53064</v>
      </c>
      <c r="R114">
        <v>0</v>
      </c>
      <c r="S114">
        <v>19.930863258594577</v>
      </c>
    </row>
    <row r="115" spans="1:19" x14ac:dyDescent="0.25">
      <c r="A115" s="2">
        <v>43393.177083333299</v>
      </c>
      <c r="B115">
        <v>2.9899920594</v>
      </c>
      <c r="C115">
        <v>0.63980999999999588</v>
      </c>
      <c r="D115">
        <v>1.82352</v>
      </c>
      <c r="E115">
        <v>0.88127999999999995</v>
      </c>
      <c r="F115">
        <v>1.3708799999999999</v>
      </c>
      <c r="G115">
        <v>1.14249</v>
      </c>
      <c r="H115">
        <v>0.64339198519999996</v>
      </c>
      <c r="I115">
        <v>4.9104958939999994</v>
      </c>
      <c r="J115">
        <v>0.68544000000000005</v>
      </c>
      <c r="K115">
        <v>1.1021889729729732</v>
      </c>
      <c r="L115">
        <v>0.32736000000000004</v>
      </c>
      <c r="M115">
        <v>1.5647999999999997</v>
      </c>
      <c r="N115">
        <v>0.61480499999999194</v>
      </c>
      <c r="O115">
        <v>0.27723599999999998</v>
      </c>
      <c r="P115">
        <v>1.4553729729729732</v>
      </c>
      <c r="Q115">
        <v>0.54647999999999997</v>
      </c>
      <c r="R115">
        <v>0</v>
      </c>
      <c r="S115">
        <v>20.975542884545927</v>
      </c>
    </row>
    <row r="116" spans="1:19" x14ac:dyDescent="0.25">
      <c r="A116" s="2">
        <v>43393.1875</v>
      </c>
      <c r="B116">
        <v>3.1808910593999995</v>
      </c>
      <c r="C116">
        <v>0.84187500000000004</v>
      </c>
      <c r="D116">
        <v>1.8100799999999999</v>
      </c>
      <c r="E116">
        <v>0.89088000000000012</v>
      </c>
      <c r="F116">
        <v>1.3180799999999999</v>
      </c>
      <c r="G116">
        <v>1.1198700000000001</v>
      </c>
      <c r="H116">
        <v>0.6831359884999999</v>
      </c>
      <c r="I116">
        <v>5.003807986</v>
      </c>
      <c r="J116">
        <v>0.71328000000000003</v>
      </c>
      <c r="K116">
        <v>1.1981734054054054</v>
      </c>
      <c r="L116">
        <v>0.32351999999999997</v>
      </c>
      <c r="M116">
        <v>1.5609599999999999</v>
      </c>
      <c r="N116">
        <v>0.6357839999999948</v>
      </c>
      <c r="O116">
        <v>0.23243759999999997</v>
      </c>
      <c r="P116">
        <v>1.443463783783784</v>
      </c>
      <c r="Q116">
        <v>0.56688000000000005</v>
      </c>
      <c r="R116">
        <v>0</v>
      </c>
      <c r="S116">
        <v>21.523118823089185</v>
      </c>
    </row>
    <row r="117" spans="1:19" x14ac:dyDescent="0.25">
      <c r="A117" s="2">
        <v>43393.197916666701</v>
      </c>
      <c r="B117">
        <v>3.5200530660000009</v>
      </c>
      <c r="C117">
        <v>1.0569000000000042</v>
      </c>
      <c r="D117">
        <v>1.8892799999999998</v>
      </c>
      <c r="E117">
        <v>0.88127999999999995</v>
      </c>
      <c r="F117">
        <v>1.2700799999999999</v>
      </c>
      <c r="G117">
        <v>1.1606399999999999</v>
      </c>
      <c r="H117">
        <v>0.69811198519999995</v>
      </c>
      <c r="I117">
        <v>4.9446720055999993</v>
      </c>
      <c r="J117">
        <v>0.73055999999999999</v>
      </c>
      <c r="K117">
        <v>1.2619277837837837</v>
      </c>
      <c r="L117">
        <v>0.34464</v>
      </c>
      <c r="M117">
        <v>1.6176000000000001</v>
      </c>
      <c r="N117">
        <v>0.6420899999999965</v>
      </c>
      <c r="O117">
        <v>0.29375999999999997</v>
      </c>
      <c r="P117">
        <v>1.4895437837837835</v>
      </c>
      <c r="Q117">
        <v>0.61415999999999993</v>
      </c>
      <c r="R117">
        <v>0</v>
      </c>
      <c r="S117">
        <v>22.415298624367562</v>
      </c>
    </row>
    <row r="118" spans="1:19" x14ac:dyDescent="0.25">
      <c r="A118" s="2">
        <v>43393.208333333299</v>
      </c>
      <c r="B118">
        <v>3.9150480593999997</v>
      </c>
      <c r="C118">
        <v>1.2567899999999954</v>
      </c>
      <c r="D118">
        <v>1.9473600000000002</v>
      </c>
      <c r="E118">
        <v>0.93696000000000002</v>
      </c>
      <c r="F118">
        <v>1.4054399999999998</v>
      </c>
      <c r="G118">
        <v>1.2421200000000003</v>
      </c>
      <c r="H118">
        <v>0.71683197690000011</v>
      </c>
      <c r="I118">
        <v>5.262911763</v>
      </c>
      <c r="J118">
        <v>0.74399999999999999</v>
      </c>
      <c r="K118">
        <v>1.2383221621621621</v>
      </c>
      <c r="L118">
        <v>0.36815999999999999</v>
      </c>
      <c r="M118">
        <v>1.6876799999999998</v>
      </c>
      <c r="N118">
        <v>0.71120999999999623</v>
      </c>
      <c r="O118">
        <v>0.26511840000000003</v>
      </c>
      <c r="P118">
        <v>1.6192345945945947</v>
      </c>
      <c r="Q118">
        <v>0.62615999999999994</v>
      </c>
      <c r="R118">
        <v>0</v>
      </c>
      <c r="S118">
        <v>23.943346956056747</v>
      </c>
    </row>
    <row r="119" spans="1:19" x14ac:dyDescent="0.25">
      <c r="A119" s="2">
        <v>43393.21875</v>
      </c>
      <c r="B119">
        <v>4.1661150493999868</v>
      </c>
      <c r="C119">
        <v>1.5495749999999999</v>
      </c>
      <c r="D119">
        <v>2.2456800000000001</v>
      </c>
      <c r="E119">
        <v>1.0991999999999997</v>
      </c>
      <c r="F119">
        <v>1.4256000000000002</v>
      </c>
      <c r="G119">
        <v>1.4615699999999998</v>
      </c>
      <c r="H119">
        <v>0.77635197690000002</v>
      </c>
      <c r="I119">
        <v>5.7721918533999999</v>
      </c>
      <c r="J119">
        <v>0.87744000000000011</v>
      </c>
      <c r="K119">
        <v>1.295200864864865</v>
      </c>
      <c r="L119">
        <v>0.38568000000000002</v>
      </c>
      <c r="M119">
        <v>1.7846399999999998</v>
      </c>
      <c r="N119">
        <v>0.74735699999999927</v>
      </c>
      <c r="O119">
        <v>0.26107920000000001</v>
      </c>
      <c r="P119">
        <v>1.9264475675675676</v>
      </c>
      <c r="Q119">
        <v>0.63072000000000006</v>
      </c>
      <c r="R119">
        <v>0</v>
      </c>
      <c r="S119">
        <v>26.404848512132421</v>
      </c>
    </row>
    <row r="120" spans="1:19" x14ac:dyDescent="0.25">
      <c r="A120" s="2">
        <v>43393.229166666701</v>
      </c>
      <c r="B120">
        <v>4.6039590625999915</v>
      </c>
      <c r="C120">
        <v>1.8704324999999868</v>
      </c>
      <c r="D120">
        <v>2.5425599999999999</v>
      </c>
      <c r="E120">
        <v>1.2518400000000001</v>
      </c>
      <c r="F120">
        <v>1.5340799999999999</v>
      </c>
      <c r="G120">
        <v>1.5125100000000002</v>
      </c>
      <c r="H120">
        <v>0.76012797359999995</v>
      </c>
      <c r="I120">
        <v>6.0730561531000005</v>
      </c>
      <c r="J120">
        <v>0.88703999999999994</v>
      </c>
      <c r="K120">
        <v>1.3695152432432431</v>
      </c>
      <c r="L120">
        <v>0.40415999999999996</v>
      </c>
      <c r="M120">
        <v>1.87104</v>
      </c>
      <c r="N120">
        <v>0.75977700000000281</v>
      </c>
      <c r="O120">
        <v>0.2812752</v>
      </c>
      <c r="P120">
        <v>1.9515372972972973</v>
      </c>
      <c r="Q120">
        <v>0.67847999999999997</v>
      </c>
      <c r="R120">
        <v>0</v>
      </c>
      <c r="S120">
        <v>28.351390429840521</v>
      </c>
    </row>
    <row r="121" spans="1:19" x14ac:dyDescent="0.25">
      <c r="A121" s="2">
        <v>43393.239583333299</v>
      </c>
      <c r="B121">
        <v>5.1128580626000115</v>
      </c>
      <c r="C121">
        <v>2.1718349999999829</v>
      </c>
      <c r="D121">
        <v>2.54976</v>
      </c>
      <c r="E121">
        <v>1.38432</v>
      </c>
      <c r="F121">
        <v>1.60704</v>
      </c>
      <c r="G121">
        <v>1.6430699999999998</v>
      </c>
      <c r="H121">
        <v>0.97468797359999981</v>
      </c>
      <c r="I121">
        <v>6.4130875899999999</v>
      </c>
      <c r="J121">
        <v>0.91680000000000006</v>
      </c>
      <c r="K121">
        <v>1.548204972972973</v>
      </c>
      <c r="L121">
        <v>0.43415999999999999</v>
      </c>
      <c r="M121">
        <v>2.0169600000000001</v>
      </c>
      <c r="N121">
        <v>0.9071640000000013</v>
      </c>
      <c r="O121">
        <v>0.31836239999999999</v>
      </c>
      <c r="P121">
        <v>2.2509794594594594</v>
      </c>
      <c r="Q121">
        <v>0.79488000000000014</v>
      </c>
      <c r="R121">
        <v>0</v>
      </c>
      <c r="S121">
        <v>31.044169458632425</v>
      </c>
    </row>
    <row r="122" spans="1:19" x14ac:dyDescent="0.25">
      <c r="A122" s="2">
        <v>43393.25</v>
      </c>
      <c r="B122">
        <v>5.7095130691999962</v>
      </c>
      <c r="C122">
        <v>2.6892749999999994</v>
      </c>
      <c r="D122">
        <v>2.9126399999999997</v>
      </c>
      <c r="E122">
        <v>1.4899200000000001</v>
      </c>
      <c r="F122">
        <v>1.66272</v>
      </c>
      <c r="G122">
        <v>1.8266399999999998</v>
      </c>
      <c r="H122">
        <v>0.96019199340000005</v>
      </c>
      <c r="I122">
        <v>7.0779839210000013</v>
      </c>
      <c r="J122">
        <v>1.07616</v>
      </c>
      <c r="K122">
        <v>1.7858957837837837</v>
      </c>
      <c r="L122">
        <v>0.52440000000000009</v>
      </c>
      <c r="M122">
        <v>2.1609600000000002</v>
      </c>
      <c r="N122">
        <v>1.134576000000008</v>
      </c>
      <c r="O122">
        <v>0.35508240000000002</v>
      </c>
      <c r="P122">
        <v>2.5506940540540541</v>
      </c>
      <c r="Q122">
        <v>0.85872000000000004</v>
      </c>
      <c r="R122">
        <v>0</v>
      </c>
      <c r="S122">
        <v>34.775372221437841</v>
      </c>
    </row>
    <row r="123" spans="1:19" x14ac:dyDescent="0.25">
      <c r="A123" s="2">
        <v>43393.260416666701</v>
      </c>
      <c r="B123">
        <v>6.7551840592000083</v>
      </c>
      <c r="C123">
        <v>3.2996100000000088</v>
      </c>
      <c r="D123">
        <v>3.4430399999999999</v>
      </c>
      <c r="E123">
        <v>1.70784</v>
      </c>
      <c r="F123">
        <v>2.0256000000000003</v>
      </c>
      <c r="G123">
        <v>2.0945999999999998</v>
      </c>
      <c r="H123">
        <v>1.1951999999999998</v>
      </c>
      <c r="I123">
        <v>8.0680315068999988</v>
      </c>
      <c r="J123">
        <v>1.2096</v>
      </c>
      <c r="K123">
        <v>1.8865556756756758</v>
      </c>
      <c r="L123">
        <v>0.56280000000000008</v>
      </c>
      <c r="M123">
        <v>2.4355199999999999</v>
      </c>
      <c r="N123">
        <v>1.3400700000000052</v>
      </c>
      <c r="O123">
        <v>0.44908559999999997</v>
      </c>
      <c r="P123">
        <v>2.9103437837837838</v>
      </c>
      <c r="Q123">
        <v>1.0161600000000002</v>
      </c>
      <c r="R123">
        <v>0</v>
      </c>
      <c r="S123">
        <v>40.399240625559472</v>
      </c>
    </row>
    <row r="124" spans="1:19" x14ac:dyDescent="0.25">
      <c r="A124" s="2">
        <v>43393.270833333299</v>
      </c>
      <c r="B124">
        <v>7.7256990790000017</v>
      </c>
      <c r="C124">
        <v>3.9326174999999997</v>
      </c>
      <c r="D124">
        <v>4.0267199999999992</v>
      </c>
      <c r="E124">
        <v>1.9814400000000001</v>
      </c>
      <c r="F124">
        <v>2.4374400000000001</v>
      </c>
      <c r="G124">
        <v>2.6303100000000001</v>
      </c>
      <c r="H124">
        <v>1.3375680066</v>
      </c>
      <c r="I124">
        <v>9.4726076608999996</v>
      </c>
      <c r="J124">
        <v>1.42848</v>
      </c>
      <c r="K124">
        <v>2.2270131891891891</v>
      </c>
      <c r="L124">
        <v>0.58631999999999995</v>
      </c>
      <c r="M124">
        <v>2.9999999999999996</v>
      </c>
      <c r="N124">
        <v>1.5404910000000016</v>
      </c>
      <c r="O124">
        <v>0.57540240000000009</v>
      </c>
      <c r="P124">
        <v>3.4538854054054053</v>
      </c>
      <c r="Q124">
        <v>1.1452800000000001</v>
      </c>
      <c r="R124">
        <v>0</v>
      </c>
      <c r="S124">
        <v>47.501274241094599</v>
      </c>
    </row>
    <row r="125" spans="1:19" x14ac:dyDescent="0.25">
      <c r="A125" s="2">
        <v>43393.28125</v>
      </c>
      <c r="B125">
        <v>8.6775000789999925</v>
      </c>
      <c r="C125">
        <v>4.7082000000000042</v>
      </c>
      <c r="D125">
        <v>4.647120000000001</v>
      </c>
      <c r="E125">
        <v>2.3884800000000004</v>
      </c>
      <c r="F125">
        <v>2.7340800000000001</v>
      </c>
      <c r="G125">
        <v>2.9923500000000005</v>
      </c>
      <c r="H125">
        <v>1.4513280399999999</v>
      </c>
      <c r="I125">
        <v>10.302623879499999</v>
      </c>
      <c r="J125">
        <v>1.6559999999999999</v>
      </c>
      <c r="K125">
        <v>2.5887048648648641</v>
      </c>
      <c r="L125">
        <v>0.76103999999999994</v>
      </c>
      <c r="M125">
        <v>3.2745600000000001</v>
      </c>
      <c r="N125">
        <v>1.6654350000000047</v>
      </c>
      <c r="O125">
        <v>0.5959656000000001</v>
      </c>
      <c r="P125">
        <v>4.179191351351351</v>
      </c>
      <c r="Q125">
        <v>1.2576000000000001</v>
      </c>
      <c r="R125">
        <v>0</v>
      </c>
      <c r="S125">
        <v>53.880178814716217</v>
      </c>
    </row>
    <row r="126" spans="1:19" x14ac:dyDescent="0.25">
      <c r="A126" s="2">
        <v>43393.291666666701</v>
      </c>
      <c r="B126">
        <v>9.5460990724000006</v>
      </c>
      <c r="C126">
        <v>5.3292900000000172</v>
      </c>
      <c r="D126">
        <v>5.2276800000000003</v>
      </c>
      <c r="E126">
        <v>2.6275199999999996</v>
      </c>
      <c r="F126">
        <v>3.1862399999999997</v>
      </c>
      <c r="G126">
        <v>3.9854699999999994</v>
      </c>
      <c r="H126">
        <v>1.6402559969999997</v>
      </c>
      <c r="I126">
        <v>11.092415795299999</v>
      </c>
      <c r="J126">
        <v>1.9036799999999998</v>
      </c>
      <c r="K126">
        <v>2.9330854054054059</v>
      </c>
      <c r="L126">
        <v>0.83135999999999999</v>
      </c>
      <c r="M126">
        <v>3.4665599999999999</v>
      </c>
      <c r="N126">
        <v>1.6702769999999918</v>
      </c>
      <c r="O126">
        <v>0.74651759999999989</v>
      </c>
      <c r="P126">
        <v>4.4997145945945949</v>
      </c>
      <c r="Q126">
        <v>1.26576</v>
      </c>
      <c r="R126">
        <v>0</v>
      </c>
      <c r="S126">
        <v>59.951925464700011</v>
      </c>
    </row>
    <row r="127" spans="1:19" x14ac:dyDescent="0.25">
      <c r="A127" s="2">
        <v>43393.302083333299</v>
      </c>
      <c r="B127">
        <v>10.123020059199996</v>
      </c>
      <c r="C127">
        <v>5.8585499999999833</v>
      </c>
      <c r="D127">
        <v>5.7847200000000001</v>
      </c>
      <c r="E127">
        <v>2.95296</v>
      </c>
      <c r="F127">
        <v>3.4012799999999999</v>
      </c>
      <c r="G127">
        <v>4.4612400000000001</v>
      </c>
      <c r="H127">
        <v>1.8364800000000001</v>
      </c>
      <c r="I127">
        <v>12.482016611899999</v>
      </c>
      <c r="J127">
        <v>2.1148800000000003</v>
      </c>
      <c r="K127">
        <v>3.3509448648648652</v>
      </c>
      <c r="L127">
        <v>0.95712000000000008</v>
      </c>
      <c r="M127">
        <v>4.0041599999999997</v>
      </c>
      <c r="N127">
        <v>1.8211799999999978</v>
      </c>
      <c r="O127">
        <v>0.84455999999999998</v>
      </c>
      <c r="P127">
        <v>4.9959567567567564</v>
      </c>
      <c r="Q127">
        <v>1.6612799999999999</v>
      </c>
      <c r="R127">
        <v>0</v>
      </c>
      <c r="S127">
        <v>66.650348292721617</v>
      </c>
    </row>
    <row r="128" spans="1:19" x14ac:dyDescent="0.25">
      <c r="A128" s="2">
        <v>43393.3125</v>
      </c>
      <c r="B128">
        <v>10.668495089000006</v>
      </c>
      <c r="C128">
        <v>6.3316350000000003</v>
      </c>
      <c r="D128">
        <v>6.4927200000000012</v>
      </c>
      <c r="E128">
        <v>3.1708799999999999</v>
      </c>
      <c r="F128">
        <v>3.8313599999999997</v>
      </c>
      <c r="G128">
        <v>4.5330000000000004</v>
      </c>
      <c r="H128">
        <v>1.9341119770000001</v>
      </c>
      <c r="I128">
        <v>12.556608597</v>
      </c>
      <c r="J128">
        <v>2.1840000000000002</v>
      </c>
      <c r="K128">
        <v>3.7161132972972979</v>
      </c>
      <c r="L128">
        <v>1.1047199999999999</v>
      </c>
      <c r="M128">
        <v>4.3487999999999989</v>
      </c>
      <c r="N128">
        <v>1.8733950000000039</v>
      </c>
      <c r="O128">
        <v>0.95471999999999979</v>
      </c>
      <c r="P128">
        <v>5.5726572972972974</v>
      </c>
      <c r="Q128">
        <v>1.73952</v>
      </c>
      <c r="R128">
        <v>0</v>
      </c>
      <c r="S128">
        <v>71.012736257594611</v>
      </c>
    </row>
    <row r="129" spans="1:19" x14ac:dyDescent="0.25">
      <c r="A129" s="2">
        <v>43393.322916666701</v>
      </c>
      <c r="B129">
        <v>10.997223088999988</v>
      </c>
      <c r="C129">
        <v>6.6815700000000122</v>
      </c>
      <c r="D129">
        <v>6.8565600000000009</v>
      </c>
      <c r="E129">
        <v>3.3830399999999998</v>
      </c>
      <c r="F129">
        <v>3.9935999999999994</v>
      </c>
      <c r="G129">
        <v>4.84917</v>
      </c>
      <c r="H129">
        <v>1.90291196</v>
      </c>
      <c r="I129">
        <v>12.880703401899998</v>
      </c>
      <c r="J129">
        <v>2.2608000000000001</v>
      </c>
      <c r="K129">
        <v>4.001856000000001</v>
      </c>
      <c r="L129">
        <v>1.09344</v>
      </c>
      <c r="M129">
        <v>4.50624</v>
      </c>
      <c r="N129">
        <v>1.8964049999999946</v>
      </c>
      <c r="O129">
        <v>0.77919839999999996</v>
      </c>
      <c r="P129">
        <v>6.017643243243243</v>
      </c>
      <c r="Q129">
        <v>1.7587200000000003</v>
      </c>
      <c r="R129">
        <v>0</v>
      </c>
      <c r="S129">
        <v>73.859081094143235</v>
      </c>
    </row>
    <row r="130" spans="1:19" x14ac:dyDescent="0.25">
      <c r="A130" s="2">
        <v>43393.333333333299</v>
      </c>
      <c r="B130">
        <v>11.049714085600009</v>
      </c>
      <c r="C130">
        <v>6.8478750000000002</v>
      </c>
      <c r="D130">
        <v>7.2297600000000006</v>
      </c>
      <c r="E130">
        <v>3.6076799999999998</v>
      </c>
      <c r="F130">
        <v>4.1088000000000005</v>
      </c>
      <c r="G130">
        <v>4.9895699999999996</v>
      </c>
      <c r="H130">
        <v>2.0366399339999997</v>
      </c>
      <c r="I130">
        <v>13.7257921435</v>
      </c>
      <c r="J130">
        <v>2.4172799999999999</v>
      </c>
      <c r="K130">
        <v>3.9576752432432425</v>
      </c>
      <c r="L130">
        <v>1.07328</v>
      </c>
      <c r="M130">
        <v>4.6079999999999997</v>
      </c>
      <c r="N130">
        <v>1.8631470000000077</v>
      </c>
      <c r="O130">
        <v>0.77515920000000005</v>
      </c>
      <c r="P130">
        <v>6.0261535135135142</v>
      </c>
      <c r="Q130">
        <v>1.76064</v>
      </c>
      <c r="R130">
        <v>0</v>
      </c>
      <c r="S130">
        <v>76.077166119856784</v>
      </c>
    </row>
    <row r="131" spans="1:19" x14ac:dyDescent="0.25">
      <c r="A131" s="2">
        <v>43393.34375</v>
      </c>
      <c r="B131">
        <v>11.100018092200004</v>
      </c>
      <c r="C131">
        <v>6.8305500000000041</v>
      </c>
      <c r="D131">
        <v>7.3670399999999994</v>
      </c>
      <c r="E131">
        <v>3.6249600000000002</v>
      </c>
      <c r="F131">
        <v>4.2883199999999997</v>
      </c>
      <c r="G131">
        <v>5.3671800000000003</v>
      </c>
      <c r="H131">
        <v>2.0160000329999996</v>
      </c>
      <c r="I131">
        <v>14.1143037735</v>
      </c>
      <c r="J131">
        <v>2.38368</v>
      </c>
      <c r="K131">
        <v>4.138347243243242</v>
      </c>
      <c r="L131">
        <v>1.1263200000000002</v>
      </c>
      <c r="M131">
        <v>4.6780799999999996</v>
      </c>
      <c r="N131">
        <v>1.8370229999999976</v>
      </c>
      <c r="O131">
        <v>0.9914400000000001</v>
      </c>
      <c r="P131">
        <v>6.2965751351351358</v>
      </c>
      <c r="Q131">
        <v>1.8050400000000002</v>
      </c>
      <c r="R131">
        <v>0</v>
      </c>
      <c r="S131">
        <v>77.964877277078372</v>
      </c>
    </row>
    <row r="132" spans="1:19" x14ac:dyDescent="0.25">
      <c r="A132" s="2">
        <v>43393.354166666701</v>
      </c>
      <c r="B132">
        <v>10.928100105399997</v>
      </c>
      <c r="C132">
        <v>6.7300499999999959</v>
      </c>
      <c r="D132">
        <v>7.4793599999999998</v>
      </c>
      <c r="E132">
        <v>3.84192</v>
      </c>
      <c r="F132">
        <v>4.444799999999999</v>
      </c>
      <c r="G132">
        <v>4.9392299999999993</v>
      </c>
      <c r="H132">
        <v>1.9672319599999999</v>
      </c>
      <c r="I132">
        <v>14.1274556882</v>
      </c>
      <c r="J132">
        <v>2.472</v>
      </c>
      <c r="K132">
        <v>4.195537297297296</v>
      </c>
      <c r="L132">
        <v>1.1630400000000001</v>
      </c>
      <c r="M132">
        <v>4.8537600000000003</v>
      </c>
      <c r="N132">
        <v>1.7721749999999943</v>
      </c>
      <c r="O132">
        <v>0.93452399999999991</v>
      </c>
      <c r="P132">
        <v>6.431182702702702</v>
      </c>
      <c r="Q132">
        <v>1.92648</v>
      </c>
      <c r="R132">
        <v>0</v>
      </c>
      <c r="S132">
        <v>78.206846753599976</v>
      </c>
    </row>
    <row r="133" spans="1:19" x14ac:dyDescent="0.25">
      <c r="A133" s="2">
        <v>43393.364583333299</v>
      </c>
      <c r="B133">
        <v>10.853832092200021</v>
      </c>
      <c r="C133">
        <v>6.7149299999999954</v>
      </c>
      <c r="D133">
        <v>7.8091200000000009</v>
      </c>
      <c r="E133">
        <v>3.7247999999999997</v>
      </c>
      <c r="F133">
        <v>4.2806399999999991</v>
      </c>
      <c r="G133">
        <v>5.0663099999999996</v>
      </c>
      <c r="H133">
        <v>2.0833920589999999</v>
      </c>
      <c r="I133">
        <v>14.310143686599998</v>
      </c>
      <c r="J133">
        <v>2.4614400000000001</v>
      </c>
      <c r="K133">
        <v>4.2766598918918923</v>
      </c>
      <c r="L133">
        <v>1.0646399999999998</v>
      </c>
      <c r="M133">
        <v>4.6896000000000004</v>
      </c>
      <c r="N133">
        <v>1.805298000000005</v>
      </c>
      <c r="O133">
        <v>1.1342808</v>
      </c>
      <c r="P133">
        <v>6.2730681081081077</v>
      </c>
      <c r="Q133">
        <v>1.7839200000000002</v>
      </c>
      <c r="R133">
        <v>0</v>
      </c>
      <c r="S133">
        <v>78.332074637800019</v>
      </c>
    </row>
    <row r="134" spans="1:19" x14ac:dyDescent="0.25">
      <c r="A134" s="2">
        <v>43393.375</v>
      </c>
      <c r="B134">
        <v>10.686180095600008</v>
      </c>
      <c r="C134">
        <v>6.0820499999999953</v>
      </c>
      <c r="D134">
        <v>7.8340799999999984</v>
      </c>
      <c r="E134">
        <v>3.4934400000000001</v>
      </c>
      <c r="F134">
        <v>4.0742400000000005</v>
      </c>
      <c r="G134">
        <v>5.0388599999999997</v>
      </c>
      <c r="H134">
        <v>2.0632320259999997</v>
      </c>
      <c r="I134">
        <v>13.855967801500002</v>
      </c>
      <c r="J134">
        <v>2.4067200000000004</v>
      </c>
      <c r="K134">
        <v>4.0022711351351345</v>
      </c>
      <c r="L134">
        <v>1.0348799999999998</v>
      </c>
      <c r="M134">
        <v>4.7961599999999995</v>
      </c>
      <c r="N134">
        <v>1.9030559999999921</v>
      </c>
      <c r="O134">
        <v>1.1790791999999999</v>
      </c>
      <c r="P134">
        <v>6.0011027027027026</v>
      </c>
      <c r="Q134">
        <v>1.7620799999999999</v>
      </c>
      <c r="R134">
        <v>0</v>
      </c>
      <c r="S134">
        <v>76.213398960937838</v>
      </c>
    </row>
    <row r="135" spans="1:19" x14ac:dyDescent="0.25">
      <c r="A135" s="2">
        <v>43393.385416666701</v>
      </c>
      <c r="B135">
        <v>10.220706092399984</v>
      </c>
      <c r="C135">
        <v>6.5845799999999999</v>
      </c>
      <c r="D135">
        <v>7.7875199999999989</v>
      </c>
      <c r="E135">
        <v>3.6806400000000004</v>
      </c>
      <c r="F135">
        <v>4.0396799999999997</v>
      </c>
      <c r="G135">
        <v>5.1880499999999996</v>
      </c>
      <c r="H135">
        <v>2.0211839700000001</v>
      </c>
      <c r="I135">
        <v>13.718399461799999</v>
      </c>
      <c r="J135">
        <v>2.2953600000000001</v>
      </c>
      <c r="K135">
        <v>4.1456899459459464</v>
      </c>
      <c r="L135">
        <v>1.1716800000000001</v>
      </c>
      <c r="M135">
        <v>4.6483200000000009</v>
      </c>
      <c r="N135">
        <v>1.8603300000000089</v>
      </c>
      <c r="O135">
        <v>0.88972560000000001</v>
      </c>
      <c r="P135">
        <v>6.0492972972972963</v>
      </c>
      <c r="Q135">
        <v>1.68696</v>
      </c>
      <c r="R135">
        <v>0</v>
      </c>
      <c r="S135">
        <v>75.988122367443239</v>
      </c>
    </row>
    <row r="136" spans="1:19" x14ac:dyDescent="0.25">
      <c r="A136" s="2">
        <v>43393.395833333299</v>
      </c>
      <c r="B136">
        <v>10.062402105600006</v>
      </c>
      <c r="C136">
        <v>7.3895850000000047</v>
      </c>
      <c r="D136">
        <v>7.5787199999999997</v>
      </c>
      <c r="E136">
        <v>3.6767999999999996</v>
      </c>
      <c r="F136">
        <v>4.06752</v>
      </c>
      <c r="G136">
        <v>4.7249999999999996</v>
      </c>
      <c r="H136">
        <v>2.1093119599999999</v>
      </c>
      <c r="I136">
        <v>13.241280363400001</v>
      </c>
      <c r="J136">
        <v>2.1926400000000004</v>
      </c>
      <c r="K136">
        <v>3.9866724324324325</v>
      </c>
      <c r="L136">
        <v>1.02912</v>
      </c>
      <c r="M136">
        <v>4.3852800000000007</v>
      </c>
      <c r="N136">
        <v>1.9242960000000069</v>
      </c>
      <c r="O136">
        <v>0.76304159999999999</v>
      </c>
      <c r="P136">
        <v>5.8492540540540539</v>
      </c>
      <c r="Q136">
        <v>1.6036800000000002</v>
      </c>
      <c r="R136">
        <v>0</v>
      </c>
      <c r="S136">
        <v>74.584603515486506</v>
      </c>
    </row>
    <row r="137" spans="1:19" x14ac:dyDescent="0.25">
      <c r="A137" s="2">
        <v>43393.40625</v>
      </c>
      <c r="B137">
        <v>9.6383161021999957</v>
      </c>
      <c r="C137">
        <v>7.7765399999999953</v>
      </c>
      <c r="D137">
        <v>7.4068800000000001</v>
      </c>
      <c r="E137">
        <v>3.71712</v>
      </c>
      <c r="F137">
        <v>3.6556799999999998</v>
      </c>
      <c r="G137">
        <v>4.6965900000000005</v>
      </c>
      <c r="H137">
        <v>1.924320016</v>
      </c>
      <c r="I137">
        <v>12.806016636600001</v>
      </c>
      <c r="J137">
        <v>2.1168</v>
      </c>
      <c r="K137">
        <v>3.910240864864865</v>
      </c>
      <c r="L137">
        <v>1.0713600000000001</v>
      </c>
      <c r="M137">
        <v>4.2297599999999997</v>
      </c>
      <c r="N137">
        <v>1.8203429999999954</v>
      </c>
      <c r="O137">
        <v>0.65692079999999997</v>
      </c>
      <c r="P137">
        <v>5.6986118918918915</v>
      </c>
      <c r="Q137">
        <v>1.6896000000000002</v>
      </c>
      <c r="R137">
        <v>0</v>
      </c>
      <c r="S137">
        <v>72.815099311556736</v>
      </c>
    </row>
    <row r="138" spans="1:19" x14ac:dyDescent="0.25">
      <c r="A138" s="2">
        <v>43393.416666666701</v>
      </c>
      <c r="B138">
        <v>9.3812130955999962</v>
      </c>
      <c r="C138">
        <v>8.2174799999999966</v>
      </c>
      <c r="D138">
        <v>7.1798399999999996</v>
      </c>
      <c r="E138">
        <v>3.4809600000000005</v>
      </c>
      <c r="F138">
        <v>3.7382399999999998</v>
      </c>
      <c r="G138">
        <v>4.5296700000000003</v>
      </c>
      <c r="H138">
        <v>2.0359680070000001</v>
      </c>
      <c r="I138">
        <v>13.096703931899999</v>
      </c>
      <c r="J138">
        <v>2.0102399999999996</v>
      </c>
      <c r="K138">
        <v>3.6504544864864865</v>
      </c>
      <c r="L138">
        <v>1.0012799999999999</v>
      </c>
      <c r="M138">
        <v>3.9100800000000002</v>
      </c>
      <c r="N138">
        <v>1.7607420000000051</v>
      </c>
      <c r="O138">
        <v>0.63231840000000006</v>
      </c>
      <c r="P138">
        <v>5.2848389189189184</v>
      </c>
      <c r="Q138">
        <v>1.5167999999999999</v>
      </c>
      <c r="R138">
        <v>0</v>
      </c>
      <c r="S138">
        <v>71.426828839905411</v>
      </c>
    </row>
    <row r="139" spans="1:19" x14ac:dyDescent="0.25">
      <c r="A139" s="2">
        <v>43393.427083333299</v>
      </c>
      <c r="B139">
        <v>9.190767075800002</v>
      </c>
      <c r="C139">
        <v>7.8340650000000043</v>
      </c>
      <c r="D139">
        <v>6.8683199999999989</v>
      </c>
      <c r="E139">
        <v>3.3484799999999995</v>
      </c>
      <c r="F139">
        <v>3.7488000000000001</v>
      </c>
      <c r="G139">
        <v>4.3193700000000002</v>
      </c>
      <c r="H139">
        <v>1.9254719769999999</v>
      </c>
      <c r="I139">
        <v>12.523199526700001</v>
      </c>
      <c r="J139">
        <v>2.0207999999999999</v>
      </c>
      <c r="K139">
        <v>3.5491667027027023</v>
      </c>
      <c r="L139">
        <v>0.93312000000000017</v>
      </c>
      <c r="M139">
        <v>3.8016000000000005</v>
      </c>
      <c r="N139">
        <v>1.8111389999999947</v>
      </c>
      <c r="O139">
        <v>0.67307760000000005</v>
      </c>
      <c r="P139">
        <v>5.183597837837838</v>
      </c>
      <c r="Q139">
        <v>1.4577599999999999</v>
      </c>
      <c r="R139">
        <v>0</v>
      </c>
      <c r="S139">
        <v>69.188734720040543</v>
      </c>
    </row>
    <row r="140" spans="1:19" x14ac:dyDescent="0.25">
      <c r="A140" s="2">
        <v>43393.4375</v>
      </c>
      <c r="B140">
        <v>8.7990990824000122</v>
      </c>
      <c r="C140">
        <v>7.449495000000014</v>
      </c>
      <c r="D140">
        <v>6.8649600000000008</v>
      </c>
      <c r="E140">
        <v>3.2160000000000002</v>
      </c>
      <c r="F140">
        <v>3.52128</v>
      </c>
      <c r="G140">
        <v>4.6199700000000004</v>
      </c>
      <c r="H140">
        <v>1.8342720099999998</v>
      </c>
      <c r="I140">
        <v>12.1456323953</v>
      </c>
      <c r="J140">
        <v>1.94112</v>
      </c>
      <c r="K140">
        <v>3.3453405405405405</v>
      </c>
      <c r="L140">
        <v>0.86424000000000012</v>
      </c>
      <c r="M140">
        <v>3.7612799999999997</v>
      </c>
      <c r="N140">
        <v>1.7851889999999966</v>
      </c>
      <c r="O140">
        <v>0.72632160000000012</v>
      </c>
      <c r="P140">
        <v>5.0178291891891895</v>
      </c>
      <c r="Q140">
        <v>1.3557599999999999</v>
      </c>
      <c r="R140">
        <v>0</v>
      </c>
      <c r="S140">
        <v>67.24778881742975</v>
      </c>
    </row>
    <row r="141" spans="1:19" x14ac:dyDescent="0.25">
      <c r="A141" s="2">
        <v>43393.447916666701</v>
      </c>
      <c r="B141">
        <v>8.6493720692000018</v>
      </c>
      <c r="C141">
        <v>7.4990249999999907</v>
      </c>
      <c r="D141">
        <v>6.6235200000000001</v>
      </c>
      <c r="E141">
        <v>3.0854400000000002</v>
      </c>
      <c r="F141">
        <v>3.3926400000000005</v>
      </c>
      <c r="G141">
        <v>4.4624400000000009</v>
      </c>
      <c r="H141">
        <v>1.8138240030000001</v>
      </c>
      <c r="I141">
        <v>12.254784106699999</v>
      </c>
      <c r="J141">
        <v>1.91808</v>
      </c>
      <c r="K141">
        <v>3.2739269189189191</v>
      </c>
      <c r="L141">
        <v>0.88584000000000018</v>
      </c>
      <c r="M141">
        <v>3.7814399999999999</v>
      </c>
      <c r="N141">
        <v>1.631073000000004</v>
      </c>
      <c r="O141">
        <v>0.90551520000000008</v>
      </c>
      <c r="P141">
        <v>4.9401470270270256</v>
      </c>
      <c r="Q141">
        <v>1.41408</v>
      </c>
      <c r="R141">
        <v>0</v>
      </c>
      <c r="S141">
        <v>66.531147324845946</v>
      </c>
    </row>
    <row r="142" spans="1:19" x14ac:dyDescent="0.25">
      <c r="A142" s="2">
        <v>43393.458333333299</v>
      </c>
      <c r="B142">
        <v>8.500425066</v>
      </c>
      <c r="C142">
        <v>6.9349800000000048</v>
      </c>
      <c r="D142">
        <v>6.4187999999999992</v>
      </c>
      <c r="E142">
        <v>3.0191999999999997</v>
      </c>
      <c r="F142">
        <v>3.3398400000000001</v>
      </c>
      <c r="G142">
        <v>3.7526699999999997</v>
      </c>
      <c r="H142">
        <v>1.7590080069999998</v>
      </c>
      <c r="I142">
        <v>11.6090878299</v>
      </c>
      <c r="J142">
        <v>1.8460800000000004</v>
      </c>
      <c r="K142">
        <v>3.1147277837837835</v>
      </c>
      <c r="L142">
        <v>0.96911999999999987</v>
      </c>
      <c r="M142">
        <v>3.6960000000000002</v>
      </c>
      <c r="N142">
        <v>1.5928229999999948</v>
      </c>
      <c r="O142">
        <v>1.0241207999999999</v>
      </c>
      <c r="P142">
        <v>4.7260799999999996</v>
      </c>
      <c r="Q142">
        <v>1.44408</v>
      </c>
      <c r="R142">
        <v>0</v>
      </c>
      <c r="S142">
        <v>63.747042486683767</v>
      </c>
    </row>
    <row r="143" spans="1:19" x14ac:dyDescent="0.25">
      <c r="A143" s="2">
        <v>43393.46875</v>
      </c>
      <c r="B143">
        <v>8.2441020660000142</v>
      </c>
      <c r="C143">
        <v>6.3169200000000041</v>
      </c>
      <c r="D143">
        <v>6.1260000000000012</v>
      </c>
      <c r="E143">
        <v>2.88192</v>
      </c>
      <c r="F143">
        <v>3.3340799999999997</v>
      </c>
      <c r="G143">
        <v>3.4579200000000001</v>
      </c>
      <c r="H143">
        <v>1.774079967</v>
      </c>
      <c r="I143">
        <v>12.056831976900002</v>
      </c>
      <c r="J143">
        <v>1.8268800000000001</v>
      </c>
      <c r="K143">
        <v>3.0015411891891883</v>
      </c>
      <c r="L143">
        <v>0.94055999999999995</v>
      </c>
      <c r="M143">
        <v>3.5414400000000001</v>
      </c>
      <c r="N143">
        <v>1.3210500000000056</v>
      </c>
      <c r="O143">
        <v>1.0975608000000001</v>
      </c>
      <c r="P143">
        <v>4.5146724324324321</v>
      </c>
      <c r="Q143">
        <v>1.3368000000000002</v>
      </c>
      <c r="R143">
        <v>0</v>
      </c>
      <c r="S143">
        <v>61.772358431521653</v>
      </c>
    </row>
    <row r="144" spans="1:19" x14ac:dyDescent="0.25">
      <c r="A144" s="2">
        <v>43393.479166666701</v>
      </c>
      <c r="B144">
        <v>8.1519870923999953</v>
      </c>
      <c r="C144">
        <v>5.8338899999999869</v>
      </c>
      <c r="D144">
        <v>6.2248799999999997</v>
      </c>
      <c r="E144">
        <v>2.8435199999999994</v>
      </c>
      <c r="F144">
        <v>3.1152000000000002</v>
      </c>
      <c r="G144">
        <v>3.4816199999999999</v>
      </c>
      <c r="H144">
        <v>1.6832640030000001</v>
      </c>
      <c r="I144">
        <v>11.110464161599999</v>
      </c>
      <c r="J144">
        <v>1.7769599999999999</v>
      </c>
      <c r="K144">
        <v>2.8658179459459463</v>
      </c>
      <c r="L144">
        <v>0.83255999999999997</v>
      </c>
      <c r="M144">
        <v>3.5433599999999998</v>
      </c>
      <c r="N144">
        <v>1.3772550000000032</v>
      </c>
      <c r="O144">
        <v>1.0487232000000002</v>
      </c>
      <c r="P144">
        <v>4.4543481081081078</v>
      </c>
      <c r="Q144">
        <v>1.2984</v>
      </c>
      <c r="R144">
        <v>0</v>
      </c>
      <c r="S144">
        <v>59.64224951105404</v>
      </c>
    </row>
    <row r="145" spans="1:19" x14ac:dyDescent="0.25">
      <c r="A145" s="2">
        <v>43393.489583333299</v>
      </c>
      <c r="B145">
        <v>7.9329300857999883</v>
      </c>
      <c r="C145">
        <v>5.580960000000001</v>
      </c>
      <c r="D145">
        <v>6.0712800000000007</v>
      </c>
      <c r="E145">
        <v>2.7321599999999999</v>
      </c>
      <c r="F145">
        <v>2.9932799999999999</v>
      </c>
      <c r="G145">
        <v>3.3646799999999999</v>
      </c>
      <c r="H145">
        <v>1.5663360129999999</v>
      </c>
      <c r="I145">
        <v>10.553567940400001</v>
      </c>
      <c r="J145">
        <v>1.7145599999999999</v>
      </c>
      <c r="K145">
        <v>2.6952025945945945</v>
      </c>
      <c r="L145">
        <v>0.80208000000000002</v>
      </c>
      <c r="M145">
        <v>3.4732799999999999</v>
      </c>
      <c r="N145">
        <v>1.3663410000000014</v>
      </c>
      <c r="O145">
        <v>0.81995760000000006</v>
      </c>
      <c r="P145">
        <v>4.5401772972972978</v>
      </c>
      <c r="Q145">
        <v>1.3003199999999999</v>
      </c>
      <c r="R145">
        <v>0</v>
      </c>
      <c r="S145">
        <v>57.507112531091884</v>
      </c>
    </row>
    <row r="146" spans="1:19" x14ac:dyDescent="0.25">
      <c r="A146" s="2">
        <v>43393.5</v>
      </c>
      <c r="B146">
        <v>7.8040800857999892</v>
      </c>
      <c r="C146">
        <v>5.5226249999999872</v>
      </c>
      <c r="D146">
        <v>5.8435199999999989</v>
      </c>
      <c r="E146">
        <v>2.6927999999999996</v>
      </c>
      <c r="F146">
        <v>3.0806399999999994</v>
      </c>
      <c r="G146">
        <v>3.3863099999999999</v>
      </c>
      <c r="H146">
        <v>1.5539519770000001</v>
      </c>
      <c r="I146">
        <v>10.598783838700001</v>
      </c>
      <c r="J146">
        <v>1.6656000000000002</v>
      </c>
      <c r="K146">
        <v>2.7467987027027032</v>
      </c>
      <c r="L146">
        <v>0.72815999999999992</v>
      </c>
      <c r="M146">
        <v>3.28992</v>
      </c>
      <c r="N146">
        <v>1.4970930000000011</v>
      </c>
      <c r="O146">
        <v>0.67711680000000007</v>
      </c>
      <c r="P146">
        <v>4.2628281081081081</v>
      </c>
      <c r="Q146">
        <v>1.2494400000000001</v>
      </c>
      <c r="R146">
        <v>0</v>
      </c>
      <c r="S146">
        <v>56.599667512310788</v>
      </c>
    </row>
    <row r="147" spans="1:19" x14ac:dyDescent="0.25">
      <c r="A147" s="2">
        <v>43393.510416666701</v>
      </c>
      <c r="B147">
        <v>7.4829510792000002</v>
      </c>
      <c r="C147">
        <v>5.4696899999999973</v>
      </c>
      <c r="D147">
        <v>5.5958399999999999</v>
      </c>
      <c r="E147">
        <v>2.62656</v>
      </c>
      <c r="F147">
        <v>2.9078400000000002</v>
      </c>
      <c r="G147">
        <v>3.1038899999999994</v>
      </c>
      <c r="H147">
        <v>1.504032026</v>
      </c>
      <c r="I147">
        <v>10.3113601896</v>
      </c>
      <c r="J147">
        <v>1.6176000000000001</v>
      </c>
      <c r="K147">
        <v>2.6835113513513518</v>
      </c>
      <c r="L147">
        <v>0.77591999999999994</v>
      </c>
      <c r="M147">
        <v>3.3206399999999996</v>
      </c>
      <c r="N147">
        <v>1.4366939999999913</v>
      </c>
      <c r="O147">
        <v>0.76267440000000009</v>
      </c>
      <c r="P147">
        <v>4.2131675675675666</v>
      </c>
      <c r="Q147">
        <v>1.2333599999999998</v>
      </c>
      <c r="R147">
        <v>0</v>
      </c>
      <c r="S147">
        <v>55.045730613718902</v>
      </c>
    </row>
    <row r="148" spans="1:19" x14ac:dyDescent="0.25">
      <c r="A148" s="2">
        <v>43393.520833333299</v>
      </c>
      <c r="B148">
        <v>7.209054085799993</v>
      </c>
      <c r="C148">
        <v>5.1693749999999961</v>
      </c>
      <c r="D148">
        <v>5.6491199999999999</v>
      </c>
      <c r="E148">
        <v>2.61504</v>
      </c>
      <c r="F148">
        <v>2.92896</v>
      </c>
      <c r="G148">
        <v>3.1965599999999998</v>
      </c>
      <c r="H148">
        <v>1.5734399840000002</v>
      </c>
      <c r="I148">
        <v>10.167648327499998</v>
      </c>
      <c r="J148">
        <v>1.6790400000000001</v>
      </c>
      <c r="K148">
        <v>2.5960060540540542</v>
      </c>
      <c r="L148">
        <v>0.75192000000000003</v>
      </c>
      <c r="M148">
        <v>3.2985600000000002</v>
      </c>
      <c r="N148">
        <v>1.3019099999999912</v>
      </c>
      <c r="O148">
        <v>0.83244239999999992</v>
      </c>
      <c r="P148">
        <v>4.181721081081081</v>
      </c>
      <c r="Q148">
        <v>1.2427199999999998</v>
      </c>
      <c r="R148">
        <v>0</v>
      </c>
      <c r="S148">
        <v>54.393516932435112</v>
      </c>
    </row>
    <row r="149" spans="1:19" x14ac:dyDescent="0.25">
      <c r="A149" s="2">
        <v>43393.53125</v>
      </c>
      <c r="B149">
        <v>6.9910920625999999</v>
      </c>
      <c r="C149">
        <v>5.0548650000000128</v>
      </c>
      <c r="D149">
        <v>6.6571199999999999</v>
      </c>
      <c r="E149">
        <v>3.2227200000000003</v>
      </c>
      <c r="F149">
        <v>3.5740799999999999</v>
      </c>
      <c r="G149">
        <v>3.6055499999999996</v>
      </c>
      <c r="H149">
        <v>1.6275839700000001</v>
      </c>
      <c r="I149">
        <v>10.312703772900001</v>
      </c>
      <c r="J149">
        <v>1.81728</v>
      </c>
      <c r="K149">
        <v>3.839922162162162</v>
      </c>
      <c r="L149">
        <v>0.99168000000000012</v>
      </c>
      <c r="M149">
        <v>4.0387199999999996</v>
      </c>
      <c r="N149">
        <v>1.0330589999999997</v>
      </c>
      <c r="O149">
        <v>0.82803600000000011</v>
      </c>
      <c r="P149">
        <v>4.1492108108108106</v>
      </c>
      <c r="Q149">
        <v>1.6053600000000001</v>
      </c>
      <c r="R149">
        <v>0</v>
      </c>
      <c r="S149">
        <v>59.34898277847298</v>
      </c>
    </row>
    <row r="150" spans="1:19" x14ac:dyDescent="0.25">
      <c r="A150" s="2">
        <v>43393.541666666701</v>
      </c>
      <c r="B150">
        <v>6.5010420626000043</v>
      </c>
      <c r="C150">
        <v>4.7794050000000041</v>
      </c>
      <c r="D150">
        <v>6.6069599999999991</v>
      </c>
      <c r="E150">
        <v>3.2112000000000003</v>
      </c>
      <c r="F150">
        <v>3.6873599999999995</v>
      </c>
      <c r="G150">
        <v>3.3752699999999995</v>
      </c>
      <c r="H150">
        <v>1.7133120260000001</v>
      </c>
      <c r="I150">
        <v>10.067424085200001</v>
      </c>
      <c r="J150">
        <v>1.9113600000000002</v>
      </c>
      <c r="K150">
        <v>3.8026845405405405</v>
      </c>
      <c r="L150">
        <v>0.91176000000000001</v>
      </c>
      <c r="M150">
        <v>4.3343999999999996</v>
      </c>
      <c r="N150">
        <v>0.74017799999999878</v>
      </c>
      <c r="O150">
        <v>0.93819600000000014</v>
      </c>
      <c r="P150">
        <v>4.1096821621621622</v>
      </c>
      <c r="Q150">
        <v>1.6293600000000001</v>
      </c>
      <c r="R150">
        <v>0</v>
      </c>
      <c r="S150">
        <v>58.319593876502715</v>
      </c>
    </row>
    <row r="151" spans="1:19" x14ac:dyDescent="0.25">
      <c r="A151" s="2">
        <v>43393.552083333299</v>
      </c>
      <c r="B151">
        <v>6.1530870657999968</v>
      </c>
      <c r="C151">
        <v>4.6130550000000001</v>
      </c>
      <c r="D151">
        <v>6.5565599999999993</v>
      </c>
      <c r="E151">
        <v>3.1526400000000003</v>
      </c>
      <c r="F151">
        <v>3.9657600000000004</v>
      </c>
      <c r="G151">
        <v>3.4253999999999998</v>
      </c>
      <c r="H151">
        <v>1.7392319770000002</v>
      </c>
      <c r="I151">
        <v>9.4984320012999994</v>
      </c>
      <c r="J151">
        <v>1.88544</v>
      </c>
      <c r="K151">
        <v>3.8239342702702697</v>
      </c>
      <c r="L151">
        <v>0.87551999999999996</v>
      </c>
      <c r="M151">
        <v>4.492799999999999</v>
      </c>
      <c r="N151">
        <v>0.72177600000000797</v>
      </c>
      <c r="O151">
        <v>1.011636</v>
      </c>
      <c r="P151">
        <v>4.3732151351351352</v>
      </c>
      <c r="Q151">
        <v>1.494</v>
      </c>
      <c r="R151">
        <v>0</v>
      </c>
      <c r="S151">
        <v>57.78248744950541</v>
      </c>
    </row>
    <row r="152" spans="1:19" x14ac:dyDescent="0.25">
      <c r="A152" s="2">
        <v>43393.5625</v>
      </c>
      <c r="B152">
        <v>6.0596880657999916</v>
      </c>
      <c r="C152">
        <v>4.6368300000000149</v>
      </c>
      <c r="D152">
        <v>6.45648</v>
      </c>
      <c r="E152">
        <v>3.1680000000000001</v>
      </c>
      <c r="F152">
        <v>3.8179199999999995</v>
      </c>
      <c r="G152">
        <v>3.5772900000000001</v>
      </c>
      <c r="H152">
        <v>1.5964799840000001</v>
      </c>
      <c r="I152">
        <v>9.5864635416999988</v>
      </c>
      <c r="J152">
        <v>1.8268800000000001</v>
      </c>
      <c r="K152">
        <v>3.5494157837837843</v>
      </c>
      <c r="L152">
        <v>0.89927999999999997</v>
      </c>
      <c r="M152">
        <v>4.4169600000000004</v>
      </c>
      <c r="N152">
        <v>0.76053900000000341</v>
      </c>
      <c r="O152">
        <v>0.97932240000000004</v>
      </c>
      <c r="P152">
        <v>4.0265513513513502</v>
      </c>
      <c r="Q152">
        <v>1.5220799999999999</v>
      </c>
      <c r="R152">
        <v>0</v>
      </c>
      <c r="S152">
        <v>56.880180126635153</v>
      </c>
    </row>
    <row r="153" spans="1:19" x14ac:dyDescent="0.25">
      <c r="A153" s="2">
        <v>43393.572916666701</v>
      </c>
      <c r="B153">
        <v>6.1106460658000161</v>
      </c>
      <c r="C153">
        <v>4.595789999999992</v>
      </c>
      <c r="D153">
        <v>6.9647999999999994</v>
      </c>
      <c r="E153">
        <v>2.3740799999999997</v>
      </c>
      <c r="F153">
        <v>3.4176000000000006</v>
      </c>
      <c r="G153">
        <v>3.3475499999999996</v>
      </c>
      <c r="H153">
        <v>1.5177600164999998</v>
      </c>
      <c r="I153">
        <v>9.2606398101000007</v>
      </c>
      <c r="J153">
        <v>1.8259200000000002</v>
      </c>
      <c r="K153">
        <v>2.3213163243243242</v>
      </c>
      <c r="L153">
        <v>0.84168000000000021</v>
      </c>
      <c r="M153">
        <v>4.5801600000000002</v>
      </c>
      <c r="N153">
        <v>0.93314700000000361</v>
      </c>
      <c r="O153">
        <v>0.82436399999999999</v>
      </c>
      <c r="P153">
        <v>4.1213189189189201</v>
      </c>
      <c r="Q153">
        <v>1.8136800000000002</v>
      </c>
      <c r="R153">
        <v>0</v>
      </c>
      <c r="S153">
        <v>54.850452135643259</v>
      </c>
    </row>
    <row r="154" spans="1:19" x14ac:dyDescent="0.25">
      <c r="A154" s="2">
        <v>43393.583333333299</v>
      </c>
      <c r="B154">
        <v>6.2557410758000058</v>
      </c>
      <c r="C154">
        <v>4.622805000000004</v>
      </c>
      <c r="D154">
        <v>6.9686400000000006</v>
      </c>
      <c r="E154">
        <v>2.27136</v>
      </c>
      <c r="F154">
        <v>3.6297600000000001</v>
      </c>
      <c r="G154">
        <v>3.3193500000000005</v>
      </c>
      <c r="H154">
        <v>1.6278719769999999</v>
      </c>
      <c r="I154">
        <v>9.4859518949999995</v>
      </c>
      <c r="J154">
        <v>1.8403200000000002</v>
      </c>
      <c r="K154">
        <v>2.4303619459459456</v>
      </c>
      <c r="L154">
        <v>0.90768000000000004</v>
      </c>
      <c r="M154">
        <v>4.4716800000000001</v>
      </c>
      <c r="N154">
        <v>1.188063000000007</v>
      </c>
      <c r="O154">
        <v>0.68960159999999993</v>
      </c>
      <c r="P154">
        <v>4.030196756756756</v>
      </c>
      <c r="Q154">
        <v>1.6048800000000001</v>
      </c>
      <c r="R154">
        <v>0</v>
      </c>
      <c r="S154">
        <v>55.344263250502728</v>
      </c>
    </row>
    <row r="155" spans="1:19" x14ac:dyDescent="0.25">
      <c r="A155" s="2">
        <v>43393.59375</v>
      </c>
      <c r="B155">
        <v>6.3157680757999861</v>
      </c>
      <c r="C155">
        <v>4.5439499999999917</v>
      </c>
      <c r="D155">
        <v>5.3798399999999997</v>
      </c>
      <c r="E155">
        <v>2.2377599999999997</v>
      </c>
      <c r="F155">
        <v>2.5900799999999999</v>
      </c>
      <c r="G155">
        <v>2.7018</v>
      </c>
      <c r="H155">
        <v>1.3727040198</v>
      </c>
      <c r="I155">
        <v>9.1128958150000017</v>
      </c>
      <c r="J155">
        <v>1.3948800000000001</v>
      </c>
      <c r="K155">
        <v>2.3157120000000004</v>
      </c>
      <c r="L155">
        <v>0.81719999999999993</v>
      </c>
      <c r="M155">
        <v>3.11808</v>
      </c>
      <c r="N155">
        <v>1.2860429999999929</v>
      </c>
      <c r="O155">
        <v>0.75900240000000008</v>
      </c>
      <c r="P155">
        <v>3.7979027027027024</v>
      </c>
      <c r="Q155">
        <v>1.1572799999999999</v>
      </c>
      <c r="R155">
        <v>0</v>
      </c>
      <c r="S155">
        <v>48.900898013302665</v>
      </c>
    </row>
    <row r="156" spans="1:19" x14ac:dyDescent="0.25">
      <c r="A156" s="2">
        <v>43393.604166666701</v>
      </c>
      <c r="B156">
        <v>6.4366440792000184</v>
      </c>
      <c r="C156">
        <v>4.458615</v>
      </c>
      <c r="D156">
        <v>5.2778400000000003</v>
      </c>
      <c r="E156">
        <v>2.18208</v>
      </c>
      <c r="F156">
        <v>2.6563199999999996</v>
      </c>
      <c r="G156">
        <v>2.5831500000000007</v>
      </c>
      <c r="H156">
        <v>1.434240033</v>
      </c>
      <c r="I156">
        <v>9.2434555760000006</v>
      </c>
      <c r="J156">
        <v>1.46496</v>
      </c>
      <c r="K156">
        <v>2.3167031351351346</v>
      </c>
      <c r="L156">
        <v>0.76439999999999997</v>
      </c>
      <c r="M156">
        <v>3.1583999999999994</v>
      </c>
      <c r="N156">
        <v>1.2898020000000026</v>
      </c>
      <c r="O156">
        <v>0.64847519999999981</v>
      </c>
      <c r="P156">
        <v>3.6183827027027022</v>
      </c>
      <c r="Q156">
        <v>1.1532</v>
      </c>
      <c r="R156">
        <v>0</v>
      </c>
      <c r="S156">
        <v>48.686667726037861</v>
      </c>
    </row>
    <row r="157" spans="1:19" x14ac:dyDescent="0.25">
      <c r="A157" s="2">
        <v>43393.614583333299</v>
      </c>
      <c r="B157">
        <v>6.7125390791999804</v>
      </c>
      <c r="C157">
        <v>4.4532150000000001</v>
      </c>
      <c r="D157">
        <v>5.2195199999999993</v>
      </c>
      <c r="E157">
        <v>2.1206399999999999</v>
      </c>
      <c r="F157">
        <v>2.5574400000000002</v>
      </c>
      <c r="G157">
        <v>2.5325700000000002</v>
      </c>
      <c r="H157">
        <v>1.3754879901000001</v>
      </c>
      <c r="I157">
        <v>9.2683201238000006</v>
      </c>
      <c r="J157">
        <v>1.4716800000000003</v>
      </c>
      <c r="K157">
        <v>2.2467476756756755</v>
      </c>
      <c r="L157">
        <v>0.70608000000000004</v>
      </c>
      <c r="M157">
        <v>2.9913599999999998</v>
      </c>
      <c r="N157">
        <v>1.2746039999999934</v>
      </c>
      <c r="O157">
        <v>0.61212239999999996</v>
      </c>
      <c r="P157">
        <v>3.5786464864864866</v>
      </c>
      <c r="Q157">
        <v>1.15944</v>
      </c>
      <c r="R157">
        <v>0</v>
      </c>
      <c r="S157">
        <v>48.280412755262134</v>
      </c>
    </row>
    <row r="158" spans="1:19" x14ac:dyDescent="0.25">
      <c r="A158" s="2">
        <v>43393.625</v>
      </c>
      <c r="B158">
        <v>6.8262030725999923</v>
      </c>
      <c r="C158">
        <v>4.4478150000000003</v>
      </c>
      <c r="D158">
        <v>5.3392799999999996</v>
      </c>
      <c r="E158">
        <v>2.20608</v>
      </c>
      <c r="F158">
        <v>2.7782399999999998</v>
      </c>
      <c r="G158">
        <v>2.5240500000000003</v>
      </c>
      <c r="H158">
        <v>1.3481279901000001</v>
      </c>
      <c r="I158">
        <v>8.9941439045000013</v>
      </c>
      <c r="J158">
        <v>1.5551999999999999</v>
      </c>
      <c r="K158">
        <v>2.4416017297297294</v>
      </c>
      <c r="L158">
        <v>0.73631999999999997</v>
      </c>
      <c r="M158">
        <v>3.0883199999999995</v>
      </c>
      <c r="N158">
        <v>1.1620199999999972</v>
      </c>
      <c r="O158">
        <v>0.68115600000000009</v>
      </c>
      <c r="P158">
        <v>3.5802551351351348</v>
      </c>
      <c r="Q158">
        <v>1.19424</v>
      </c>
      <c r="R158">
        <v>0</v>
      </c>
      <c r="S158">
        <v>48.903052832064851</v>
      </c>
    </row>
    <row r="159" spans="1:19" x14ac:dyDescent="0.25">
      <c r="A159" s="2">
        <v>43393.635416666701</v>
      </c>
      <c r="B159">
        <v>6.8705910560000207</v>
      </c>
      <c r="C159">
        <v>4.510470000000014</v>
      </c>
      <c r="D159">
        <v>5.5929600000000006</v>
      </c>
      <c r="E159">
        <v>2.2636799999999999</v>
      </c>
      <c r="F159">
        <v>2.7043200000000001</v>
      </c>
      <c r="G159">
        <v>2.6257200000000003</v>
      </c>
      <c r="H159">
        <v>1.4753280230000001</v>
      </c>
      <c r="I159">
        <v>9.2450875614999983</v>
      </c>
      <c r="J159">
        <v>1.4428800000000002</v>
      </c>
      <c r="K159">
        <v>2.5139182702702705</v>
      </c>
      <c r="L159">
        <v>0.71904000000000001</v>
      </c>
      <c r="M159">
        <v>3.1670400000000001</v>
      </c>
      <c r="N159">
        <v>1.2693480000000086</v>
      </c>
      <c r="O159">
        <v>0.77515919999999994</v>
      </c>
      <c r="P159">
        <v>3.6016086486486483</v>
      </c>
      <c r="Q159">
        <v>1.224</v>
      </c>
      <c r="R159">
        <v>0</v>
      </c>
      <c r="S159">
        <v>50.001150759418955</v>
      </c>
    </row>
    <row r="160" spans="1:19" x14ac:dyDescent="0.25">
      <c r="A160" s="2">
        <v>43393.645833333299</v>
      </c>
      <c r="B160">
        <v>6.9694410591999878</v>
      </c>
      <c r="C160">
        <v>4.641179999999995</v>
      </c>
      <c r="D160">
        <v>5.5425599999999999</v>
      </c>
      <c r="E160">
        <v>2.21184</v>
      </c>
      <c r="F160">
        <v>2.5948800000000003</v>
      </c>
      <c r="G160">
        <v>2.7539700000000003</v>
      </c>
      <c r="H160">
        <v>1.4409600330000001</v>
      </c>
      <c r="I160">
        <v>9.4514879160999996</v>
      </c>
      <c r="J160">
        <v>1.5177600000000002</v>
      </c>
      <c r="K160">
        <v>2.3311705945945946</v>
      </c>
      <c r="L160">
        <v>0.76367999999999991</v>
      </c>
      <c r="M160">
        <v>3.1833600000000004</v>
      </c>
      <c r="N160">
        <v>1.2820110000000036</v>
      </c>
      <c r="O160">
        <v>0.66499920000000001</v>
      </c>
      <c r="P160">
        <v>3.7178205405405405</v>
      </c>
      <c r="Q160">
        <v>1.1486399999999999</v>
      </c>
      <c r="R160">
        <v>0</v>
      </c>
      <c r="S160">
        <v>50.215760343435122</v>
      </c>
    </row>
    <row r="161" spans="1:19" x14ac:dyDescent="0.25">
      <c r="A161" s="2">
        <v>43393.65625</v>
      </c>
      <c r="B161">
        <v>7.1626320526000073</v>
      </c>
      <c r="C161">
        <v>4.9144800000000046</v>
      </c>
      <c r="D161">
        <v>5.0615999999999994</v>
      </c>
      <c r="E161">
        <v>2.3097600000000003</v>
      </c>
      <c r="F161">
        <v>2.8031999999999999</v>
      </c>
      <c r="G161">
        <v>2.6867100000000002</v>
      </c>
      <c r="H161">
        <v>1.3636800330000001</v>
      </c>
      <c r="I161">
        <v>9.7089602138999993</v>
      </c>
      <c r="J161">
        <v>1.6233600000000001</v>
      </c>
      <c r="K161">
        <v>2.499694702702703</v>
      </c>
      <c r="L161">
        <v>0.81311999999999984</v>
      </c>
      <c r="M161">
        <v>3.2515200000000006</v>
      </c>
      <c r="N161">
        <v>1.3339830000000072</v>
      </c>
      <c r="O161">
        <v>0.67307760000000005</v>
      </c>
      <c r="P161">
        <v>3.842905945945946</v>
      </c>
      <c r="Q161">
        <v>1.2019200000000001</v>
      </c>
      <c r="R161">
        <v>0</v>
      </c>
      <c r="S161">
        <v>51.250603548148668</v>
      </c>
    </row>
    <row r="162" spans="1:19" x14ac:dyDescent="0.25">
      <c r="A162" s="2">
        <v>43393.666666666701</v>
      </c>
      <c r="B162">
        <v>7.2599700526000079</v>
      </c>
      <c r="C162">
        <v>5.0495100000000077</v>
      </c>
      <c r="D162">
        <v>5.139120000000001</v>
      </c>
      <c r="E162">
        <v>2.4076800000000005</v>
      </c>
      <c r="F162">
        <v>2.6832000000000003</v>
      </c>
      <c r="G162">
        <v>3.4223400000000002</v>
      </c>
      <c r="H162">
        <v>1.4807040199999999</v>
      </c>
      <c r="I162">
        <v>9.9559679574999986</v>
      </c>
      <c r="J162">
        <v>1.7155199999999997</v>
      </c>
      <c r="K162">
        <v>2.4718702702702693</v>
      </c>
      <c r="L162">
        <v>0.74591999999999992</v>
      </c>
      <c r="M162">
        <v>3.3926399999999992</v>
      </c>
      <c r="N162">
        <v>1.5428909999999956</v>
      </c>
      <c r="O162">
        <v>0.7424784000000002</v>
      </c>
      <c r="P162">
        <v>3.9223913513513509</v>
      </c>
      <c r="Q162">
        <v>1.3116000000000001</v>
      </c>
      <c r="R162">
        <v>0</v>
      </c>
      <c r="S162">
        <v>53.243803051721635</v>
      </c>
    </row>
    <row r="163" spans="1:19" x14ac:dyDescent="0.25">
      <c r="A163" s="2">
        <v>43393.677083333299</v>
      </c>
      <c r="B163">
        <v>7.4339730327999911</v>
      </c>
      <c r="C163">
        <v>5.0236199999999904</v>
      </c>
      <c r="D163">
        <v>5.2252799999999997</v>
      </c>
      <c r="E163">
        <v>2.3932799999999999</v>
      </c>
      <c r="F163">
        <v>2.9299200000000001</v>
      </c>
      <c r="G163">
        <v>3.67563</v>
      </c>
      <c r="H163">
        <v>1.489727974</v>
      </c>
      <c r="I163">
        <v>10.790784044799999</v>
      </c>
      <c r="J163">
        <v>1.7299200000000001</v>
      </c>
      <c r="K163">
        <v>2.5933647567567562</v>
      </c>
      <c r="L163">
        <v>0.8361599999999999</v>
      </c>
      <c r="M163">
        <v>3.3647999999999998</v>
      </c>
      <c r="N163">
        <v>1.5094739999999911</v>
      </c>
      <c r="O163">
        <v>0.79572240000000005</v>
      </c>
      <c r="P163">
        <v>4.02947027027027</v>
      </c>
      <c r="Q163">
        <v>1.2628799999999998</v>
      </c>
      <c r="R163">
        <v>0</v>
      </c>
      <c r="S163">
        <v>55.08400647862701</v>
      </c>
    </row>
    <row r="164" spans="1:19" x14ac:dyDescent="0.25">
      <c r="A164" s="2">
        <v>43393.6875</v>
      </c>
      <c r="B164">
        <v>7.5817020361999976</v>
      </c>
      <c r="C164">
        <v>4.5439349999999994</v>
      </c>
      <c r="D164">
        <v>5.32416</v>
      </c>
      <c r="E164">
        <v>2.4825600000000003</v>
      </c>
      <c r="F164">
        <v>3.0508800000000003</v>
      </c>
      <c r="G164">
        <v>3.6817199999999994</v>
      </c>
      <c r="H164">
        <v>1.5990719929999999</v>
      </c>
      <c r="I164">
        <v>10.7063041603</v>
      </c>
      <c r="J164">
        <v>1.7376</v>
      </c>
      <c r="K164">
        <v>2.7164211891891892</v>
      </c>
      <c r="L164">
        <v>0.86159999999999992</v>
      </c>
      <c r="M164">
        <v>3.4617599999999995</v>
      </c>
      <c r="N164">
        <v>1.5226919999999924</v>
      </c>
      <c r="O164">
        <v>0.80380079999999998</v>
      </c>
      <c r="P164">
        <v>4.273388108108108</v>
      </c>
      <c r="Q164">
        <v>1.2333600000000002</v>
      </c>
      <c r="R164">
        <v>0</v>
      </c>
      <c r="S164">
        <v>55.580955286797284</v>
      </c>
    </row>
    <row r="165" spans="1:19" x14ac:dyDescent="0.25">
      <c r="A165" s="2">
        <v>43393.697916666701</v>
      </c>
      <c r="B165">
        <v>7.7705280330000095</v>
      </c>
      <c r="C165">
        <v>4.2716550000000044</v>
      </c>
      <c r="D165">
        <v>5.2819200000000004</v>
      </c>
      <c r="E165">
        <v>2.4969600000000001</v>
      </c>
      <c r="F165">
        <v>2.9740799999999998</v>
      </c>
      <c r="G165">
        <v>3.8167800000000005</v>
      </c>
      <c r="H165">
        <v>1.4970239700000001</v>
      </c>
      <c r="I165">
        <v>10.540895856499999</v>
      </c>
      <c r="J165">
        <v>1.6406399999999999</v>
      </c>
      <c r="K165">
        <v>2.7902477837837831</v>
      </c>
      <c r="L165">
        <v>0.88848000000000005</v>
      </c>
      <c r="M165">
        <v>3.5174400000000001</v>
      </c>
      <c r="N165">
        <v>1.5567269999999949</v>
      </c>
      <c r="O165">
        <v>0.84052079999999996</v>
      </c>
      <c r="P165">
        <v>4.2744259459459464</v>
      </c>
      <c r="Q165">
        <v>1.3555200000000001</v>
      </c>
      <c r="R165">
        <v>0</v>
      </c>
      <c r="S165">
        <v>55.513844389229746</v>
      </c>
    </row>
    <row r="166" spans="1:19" x14ac:dyDescent="0.25">
      <c r="A166" s="2">
        <v>43393.708333333299</v>
      </c>
      <c r="B166">
        <v>8.2502610362000084</v>
      </c>
      <c r="C166">
        <v>4.06311</v>
      </c>
      <c r="D166">
        <v>5.3935200000000005</v>
      </c>
      <c r="E166">
        <v>2.6822400000000002</v>
      </c>
      <c r="F166">
        <v>3.1017600000000001</v>
      </c>
      <c r="G166">
        <v>3.8337299999999996</v>
      </c>
      <c r="H166">
        <v>1.6223040030000002</v>
      </c>
      <c r="I166">
        <v>11.255232186600001</v>
      </c>
      <c r="J166">
        <v>1.7711999999999999</v>
      </c>
      <c r="K166">
        <v>2.6341881081081078</v>
      </c>
      <c r="L166">
        <v>0.91991999999999996</v>
      </c>
      <c r="M166">
        <v>3.5625599999999999</v>
      </c>
      <c r="N166">
        <v>1.512921000000008</v>
      </c>
      <c r="O166">
        <v>0.72228239999999999</v>
      </c>
      <c r="P166">
        <v>4.3792216216216202</v>
      </c>
      <c r="Q166">
        <v>1.45296</v>
      </c>
      <c r="R166">
        <v>0</v>
      </c>
      <c r="S166">
        <v>57.157410355529727</v>
      </c>
    </row>
    <row r="167" spans="1:19" x14ac:dyDescent="0.25">
      <c r="A167" s="2">
        <v>43393.71875</v>
      </c>
      <c r="B167">
        <v>8.4983250427999906</v>
      </c>
      <c r="C167">
        <v>3.8275500000000049</v>
      </c>
      <c r="D167">
        <v>5.7105599999999992</v>
      </c>
      <c r="E167">
        <v>2.7772799999999997</v>
      </c>
      <c r="F167">
        <v>3.3273599999999997</v>
      </c>
      <c r="G167">
        <v>3.8793900000000003</v>
      </c>
      <c r="H167">
        <v>1.7258880069999998</v>
      </c>
      <c r="I167">
        <v>11.476127701799999</v>
      </c>
      <c r="J167">
        <v>1.8316799999999998</v>
      </c>
      <c r="K167">
        <v>2.9749465945945945</v>
      </c>
      <c r="L167">
        <v>0.98736000000000002</v>
      </c>
      <c r="M167">
        <v>3.7305600000000001</v>
      </c>
      <c r="N167">
        <v>1.5408210000000044</v>
      </c>
      <c r="O167">
        <v>0.62827919999999993</v>
      </c>
      <c r="P167">
        <v>4.5634508108108109</v>
      </c>
      <c r="Q167">
        <v>1.4517599999999997</v>
      </c>
      <c r="R167">
        <v>0</v>
      </c>
      <c r="S167">
        <v>58.931338357005394</v>
      </c>
    </row>
    <row r="168" spans="1:19" x14ac:dyDescent="0.25">
      <c r="A168" s="2">
        <v>43393.729166666701</v>
      </c>
      <c r="B168">
        <v>8.4852660758000109</v>
      </c>
      <c r="C168">
        <v>4.5242099999999912</v>
      </c>
      <c r="D168">
        <v>5.8533599999999995</v>
      </c>
      <c r="E168">
        <v>2.8224</v>
      </c>
      <c r="F168">
        <v>3.39168</v>
      </c>
      <c r="G168">
        <v>3.9615</v>
      </c>
      <c r="H168">
        <v>1.5517439869999998</v>
      </c>
      <c r="I168">
        <v>11.3481599085</v>
      </c>
      <c r="J168">
        <v>1.7481600000000002</v>
      </c>
      <c r="K168">
        <v>2.9646304864864867</v>
      </c>
      <c r="L168">
        <v>1.00536</v>
      </c>
      <c r="M168">
        <v>3.801600000000001</v>
      </c>
      <c r="N168">
        <v>1.4610689999999973</v>
      </c>
      <c r="O168">
        <v>0.68960159999999993</v>
      </c>
      <c r="P168">
        <v>4.7868064864864861</v>
      </c>
      <c r="Q168">
        <v>1.3754399999999998</v>
      </c>
      <c r="R168">
        <v>0</v>
      </c>
      <c r="S168">
        <v>59.770987544272963</v>
      </c>
    </row>
    <row r="169" spans="1:19" x14ac:dyDescent="0.25">
      <c r="A169" s="2">
        <v>43393.739583333299</v>
      </c>
      <c r="B169">
        <v>8.1270211021999952</v>
      </c>
      <c r="C169">
        <v>4.2822300000000029</v>
      </c>
      <c r="D169">
        <v>5.9051999999999998</v>
      </c>
      <c r="E169">
        <v>2.8608000000000002</v>
      </c>
      <c r="F169">
        <v>3.2102399999999998</v>
      </c>
      <c r="G169">
        <v>3.98766</v>
      </c>
      <c r="H169">
        <v>1.5850559640000002</v>
      </c>
      <c r="I169">
        <v>10.475327973999999</v>
      </c>
      <c r="J169">
        <v>1.8720000000000001</v>
      </c>
      <c r="K169">
        <v>3.1705997837837838</v>
      </c>
      <c r="L169">
        <v>0.92808000000000002</v>
      </c>
      <c r="M169">
        <v>3.7795199999999993</v>
      </c>
      <c r="N169">
        <v>1.3613190000000028</v>
      </c>
      <c r="O169">
        <v>0.80783999999999989</v>
      </c>
      <c r="P169">
        <v>4.7707589189189195</v>
      </c>
      <c r="Q169">
        <v>1.5074400000000001</v>
      </c>
      <c r="R169">
        <v>0</v>
      </c>
      <c r="S169">
        <v>58.631092742902709</v>
      </c>
    </row>
    <row r="170" spans="1:19" x14ac:dyDescent="0.25">
      <c r="A170" s="2">
        <v>43393.75</v>
      </c>
      <c r="B170">
        <v>7.5441031022000002</v>
      </c>
      <c r="C170">
        <v>3.9678749999999821</v>
      </c>
      <c r="D170">
        <v>5.5113599999999998</v>
      </c>
      <c r="E170">
        <v>2.5823999999999998</v>
      </c>
      <c r="F170">
        <v>3.0191999999999997</v>
      </c>
      <c r="G170">
        <v>3.9190800000000006</v>
      </c>
      <c r="H170">
        <v>1.4226239703000001</v>
      </c>
      <c r="I170">
        <v>10.0124159967</v>
      </c>
      <c r="J170">
        <v>1.7443200000000001</v>
      </c>
      <c r="K170">
        <v>2.9717033513513518</v>
      </c>
      <c r="L170">
        <v>0.88872000000000007</v>
      </c>
      <c r="M170">
        <v>3.3926399999999992</v>
      </c>
      <c r="N170">
        <v>1.3601459999999987</v>
      </c>
      <c r="O170">
        <v>0.72228240000000021</v>
      </c>
      <c r="P170">
        <v>4.2125578378378377</v>
      </c>
      <c r="Q170">
        <v>1.3836000000000002</v>
      </c>
      <c r="R170">
        <v>0</v>
      </c>
      <c r="S170">
        <v>54.655027658389173</v>
      </c>
    </row>
    <row r="171" spans="1:19" x14ac:dyDescent="0.25">
      <c r="A171" s="2">
        <v>43393.760416666701</v>
      </c>
      <c r="B171">
        <v>7.0783800890000128</v>
      </c>
      <c r="C171">
        <v>3.6589200000000037</v>
      </c>
      <c r="D171">
        <v>5.2751999999999999</v>
      </c>
      <c r="E171">
        <v>2.5113600000000003</v>
      </c>
      <c r="F171">
        <v>2.8828800000000006</v>
      </c>
      <c r="G171">
        <v>3.7678799999999999</v>
      </c>
      <c r="H171">
        <v>1.439616013</v>
      </c>
      <c r="I171">
        <v>10.102656292899999</v>
      </c>
      <c r="J171">
        <v>1.5763200000000002</v>
      </c>
      <c r="K171">
        <v>2.6789760000000005</v>
      </c>
      <c r="L171">
        <v>0.77472000000000008</v>
      </c>
      <c r="M171">
        <v>3.36192</v>
      </c>
      <c r="N171">
        <v>1.3224929999999946</v>
      </c>
      <c r="O171">
        <v>0.62864639999999994</v>
      </c>
      <c r="P171">
        <v>3.936817297297297</v>
      </c>
      <c r="Q171">
        <v>1.19424</v>
      </c>
      <c r="R171">
        <v>0</v>
      </c>
      <c r="S171">
        <v>52.191025092197307</v>
      </c>
    </row>
    <row r="172" spans="1:19" x14ac:dyDescent="0.25">
      <c r="A172" s="2">
        <v>43393.770833333299</v>
      </c>
      <c r="B172">
        <v>6.7221390889999908</v>
      </c>
      <c r="C172">
        <v>3.2451900000000133</v>
      </c>
      <c r="D172">
        <v>5.0476800000000006</v>
      </c>
      <c r="E172">
        <v>2.3712</v>
      </c>
      <c r="F172">
        <v>2.5977600000000001</v>
      </c>
      <c r="G172">
        <v>2.67096</v>
      </c>
      <c r="H172">
        <v>1.3920000329999997</v>
      </c>
      <c r="I172">
        <v>9.9150718949999987</v>
      </c>
      <c r="J172">
        <v>1.5024000000000002</v>
      </c>
      <c r="K172">
        <v>2.563962810810811</v>
      </c>
      <c r="L172">
        <v>0.77591999999999994</v>
      </c>
      <c r="M172">
        <v>3.36</v>
      </c>
      <c r="N172">
        <v>1.2754530000000055</v>
      </c>
      <c r="O172">
        <v>0.68115600000000009</v>
      </c>
      <c r="P172">
        <v>3.9002724324324327</v>
      </c>
      <c r="Q172">
        <v>1.1519999999999999</v>
      </c>
      <c r="R172">
        <v>0</v>
      </c>
      <c r="S172">
        <v>49.173165260243259</v>
      </c>
    </row>
    <row r="173" spans="1:19" x14ac:dyDescent="0.25">
      <c r="A173" s="2">
        <v>43393.78125</v>
      </c>
      <c r="B173">
        <v>6.4880040823999874</v>
      </c>
      <c r="C173">
        <v>3.101504999999996</v>
      </c>
      <c r="D173">
        <v>4.7783999999999995</v>
      </c>
      <c r="E173">
        <v>2.31264</v>
      </c>
      <c r="F173">
        <v>2.6496</v>
      </c>
      <c r="G173">
        <v>2.5661099999999997</v>
      </c>
      <c r="H173">
        <v>1.2835200330000001</v>
      </c>
      <c r="I173">
        <v>9.3591358817999986</v>
      </c>
      <c r="J173">
        <v>1.49952</v>
      </c>
      <c r="K173">
        <v>2.5456449729729727</v>
      </c>
      <c r="L173">
        <v>0.69312000000000007</v>
      </c>
      <c r="M173">
        <v>2.9558399999999998</v>
      </c>
      <c r="N173">
        <v>1.2654689999999946</v>
      </c>
      <c r="O173">
        <v>0.70171919999999999</v>
      </c>
      <c r="P173">
        <v>3.6606745945945942</v>
      </c>
      <c r="Q173">
        <v>1.09728</v>
      </c>
      <c r="R173">
        <v>0</v>
      </c>
      <c r="S173">
        <v>46.958182764767542</v>
      </c>
    </row>
    <row r="174" spans="1:19" x14ac:dyDescent="0.25">
      <c r="A174" s="2">
        <v>43393.791666666701</v>
      </c>
      <c r="B174">
        <v>6.3217200757999983</v>
      </c>
      <c r="C174">
        <v>2.93946</v>
      </c>
      <c r="D174">
        <v>4.4160000000000004</v>
      </c>
      <c r="E174">
        <v>2.2243200000000001</v>
      </c>
      <c r="F174">
        <v>2.4863999999999997</v>
      </c>
      <c r="G174">
        <v>2.5804500000000004</v>
      </c>
      <c r="H174">
        <v>1.1981759637</v>
      </c>
      <c r="I174">
        <v>8.8927678249</v>
      </c>
      <c r="J174">
        <v>1.4716800000000001</v>
      </c>
      <c r="K174">
        <v>2.5171407567567572</v>
      </c>
      <c r="L174">
        <v>0.66624000000000005</v>
      </c>
      <c r="M174">
        <v>2.87616</v>
      </c>
      <c r="N174">
        <v>1.220823</v>
      </c>
      <c r="O174">
        <v>0.6202008</v>
      </c>
      <c r="P174">
        <v>3.5494962162162165</v>
      </c>
      <c r="Q174">
        <v>1.0622400000000001</v>
      </c>
      <c r="R174">
        <v>0</v>
      </c>
      <c r="S174">
        <v>45.043274637372981</v>
      </c>
    </row>
    <row r="175" spans="1:19" x14ac:dyDescent="0.25">
      <c r="A175" s="2">
        <v>43393.802083333299</v>
      </c>
      <c r="B175">
        <v>6.3276780856000041</v>
      </c>
      <c r="C175">
        <v>2.8519499999999951</v>
      </c>
      <c r="D175">
        <v>4.3596000000000004</v>
      </c>
      <c r="E175">
        <v>2.1043199999999995</v>
      </c>
      <c r="F175">
        <v>2.4355199999999995</v>
      </c>
      <c r="G175">
        <v>2.3615099999999996</v>
      </c>
      <c r="H175">
        <v>1.1812799505999998</v>
      </c>
      <c r="I175">
        <v>8.7694078083999987</v>
      </c>
      <c r="J175">
        <v>1.4092799999999999</v>
      </c>
      <c r="K175">
        <v>2.3938819459459468</v>
      </c>
      <c r="L175">
        <v>0.75743999999999989</v>
      </c>
      <c r="M175">
        <v>2.7926399999999996</v>
      </c>
      <c r="N175">
        <v>1.2554640000000008</v>
      </c>
      <c r="O175">
        <v>0.50600160000000005</v>
      </c>
      <c r="P175">
        <v>3.3714810810810816</v>
      </c>
      <c r="Q175">
        <v>1.0408799999999998</v>
      </c>
      <c r="R175">
        <v>0</v>
      </c>
      <c r="S175">
        <v>43.918334471627027</v>
      </c>
    </row>
    <row r="176" spans="1:19" x14ac:dyDescent="0.25">
      <c r="A176" s="2">
        <v>43393.8125</v>
      </c>
      <c r="B176">
        <v>6.2742871088000038</v>
      </c>
      <c r="C176">
        <v>2.7611999999999917</v>
      </c>
      <c r="D176">
        <v>4.3677600000000005</v>
      </c>
      <c r="E176">
        <v>1.97472</v>
      </c>
      <c r="F176">
        <v>2.4057599999999999</v>
      </c>
      <c r="G176">
        <v>2.4323399999999999</v>
      </c>
      <c r="H176">
        <v>1.2383999834999999</v>
      </c>
      <c r="I176">
        <v>8.3235838548000007</v>
      </c>
      <c r="J176">
        <v>1.3276800000000002</v>
      </c>
      <c r="K176">
        <v>2.2340808648648642</v>
      </c>
      <c r="L176">
        <v>0.62544000000000011</v>
      </c>
      <c r="M176">
        <v>2.8752</v>
      </c>
      <c r="N176">
        <v>1.1996430000000031</v>
      </c>
      <c r="O176">
        <v>0.60404400000000003</v>
      </c>
      <c r="P176">
        <v>3.2149621621621622</v>
      </c>
      <c r="Q176">
        <v>1.0034400000000001</v>
      </c>
      <c r="R176">
        <v>0</v>
      </c>
      <c r="S176">
        <v>42.862540974127015</v>
      </c>
    </row>
    <row r="177" spans="1:19" x14ac:dyDescent="0.25">
      <c r="A177" s="2">
        <v>43393.822916666701</v>
      </c>
      <c r="B177">
        <v>6.1254841154000133</v>
      </c>
      <c r="C177">
        <v>2.7352649999999996</v>
      </c>
      <c r="D177">
        <v>4.4251200000000006</v>
      </c>
      <c r="E177">
        <v>2.1120000000000001</v>
      </c>
      <c r="F177">
        <v>2.3452799999999998</v>
      </c>
      <c r="G177">
        <v>2.4689999999999999</v>
      </c>
      <c r="H177">
        <v>1.289280033</v>
      </c>
      <c r="I177">
        <v>8.9687035006000002</v>
      </c>
      <c r="J177">
        <v>1.3411199999999999</v>
      </c>
      <c r="K177">
        <v>2.1831852972972965</v>
      </c>
      <c r="L177">
        <v>0.62712000000000012</v>
      </c>
      <c r="M177">
        <v>2.7292799999999997</v>
      </c>
      <c r="N177">
        <v>1.1833319999999976</v>
      </c>
      <c r="O177">
        <v>0.54639359999999992</v>
      </c>
      <c r="P177">
        <v>3.1667027027027035</v>
      </c>
      <c r="Q177">
        <v>0.98304000000000014</v>
      </c>
      <c r="R177">
        <v>0</v>
      </c>
      <c r="S177">
        <v>43.230306249000023</v>
      </c>
    </row>
    <row r="178" spans="1:19" x14ac:dyDescent="0.25">
      <c r="A178" s="2">
        <v>43393.833333333299</v>
      </c>
      <c r="B178">
        <v>5.9017501119999887</v>
      </c>
      <c r="C178">
        <v>2.6023950000000178</v>
      </c>
      <c r="D178">
        <v>4.1884800000000002</v>
      </c>
      <c r="E178">
        <v>2.0899200000000002</v>
      </c>
      <c r="F178">
        <v>2.4086400000000001</v>
      </c>
      <c r="G178">
        <v>2.4384300000000003</v>
      </c>
      <c r="H178">
        <v>1.1517119769000002</v>
      </c>
      <c r="I178">
        <v>8.6152316138999989</v>
      </c>
      <c r="J178">
        <v>1.3641599999999998</v>
      </c>
      <c r="K178">
        <v>2.1846175135135137</v>
      </c>
      <c r="L178">
        <v>0.59808000000000006</v>
      </c>
      <c r="M178">
        <v>2.6591999999999998</v>
      </c>
      <c r="N178">
        <v>1.205411999999997</v>
      </c>
      <c r="O178">
        <v>0.48139919999999997</v>
      </c>
      <c r="P178">
        <v>3.1986421621621619</v>
      </c>
      <c r="Q178">
        <v>1.08768</v>
      </c>
      <c r="R178">
        <v>0</v>
      </c>
      <c r="S178">
        <v>42.175749578475674</v>
      </c>
    </row>
    <row r="179" spans="1:19" x14ac:dyDescent="0.25">
      <c r="A179" s="2">
        <v>43393.84375</v>
      </c>
      <c r="B179">
        <v>5.8275990987999986</v>
      </c>
      <c r="C179">
        <v>2.6758049999999916</v>
      </c>
      <c r="D179">
        <v>3.8587199999999995</v>
      </c>
      <c r="E179">
        <v>1.9545599999999999</v>
      </c>
      <c r="F179">
        <v>2.2752000000000003</v>
      </c>
      <c r="G179">
        <v>2.3240099999999999</v>
      </c>
      <c r="H179">
        <v>1.1233919604000002</v>
      </c>
      <c r="I179">
        <v>7.9504320592000006</v>
      </c>
      <c r="J179">
        <v>1.4035199999999999</v>
      </c>
      <c r="K179">
        <v>2.1859096216216214</v>
      </c>
      <c r="L179">
        <v>0.59808000000000006</v>
      </c>
      <c r="M179">
        <v>2.5929600000000002</v>
      </c>
      <c r="N179">
        <v>1.1255909999999998</v>
      </c>
      <c r="O179">
        <v>0.44871839999999996</v>
      </c>
      <c r="P179">
        <v>3.0364800000000005</v>
      </c>
      <c r="Q179">
        <v>0.95159999999999989</v>
      </c>
      <c r="R179">
        <v>0</v>
      </c>
      <c r="S179">
        <v>40.332577140021606</v>
      </c>
    </row>
    <row r="180" spans="1:19" x14ac:dyDescent="0.25">
      <c r="A180" s="2">
        <v>43393.854166666701</v>
      </c>
      <c r="B180">
        <v>5.6844361022000021</v>
      </c>
      <c r="C180">
        <v>2.5342500000000125</v>
      </c>
      <c r="D180">
        <v>3.6907200000000002</v>
      </c>
      <c r="E180">
        <v>1.8576000000000001</v>
      </c>
      <c r="F180">
        <v>2.3222399999999999</v>
      </c>
      <c r="G180">
        <v>2.2776000000000005</v>
      </c>
      <c r="H180">
        <v>1.1563199669999999</v>
      </c>
      <c r="I180">
        <v>7.9850875453999999</v>
      </c>
      <c r="J180">
        <v>1.32192</v>
      </c>
      <c r="K180">
        <v>2.1357353513513515</v>
      </c>
      <c r="L180">
        <v>0.61151999999999995</v>
      </c>
      <c r="M180">
        <v>2.5891199999999999</v>
      </c>
      <c r="N180">
        <v>1.0720019999999959</v>
      </c>
      <c r="O180">
        <v>0.52215840000000002</v>
      </c>
      <c r="P180">
        <v>3.0910313513513512</v>
      </c>
      <c r="Q180">
        <v>0.94559999999999989</v>
      </c>
      <c r="R180">
        <v>0</v>
      </c>
      <c r="S180">
        <v>39.797340717302717</v>
      </c>
    </row>
    <row r="181" spans="1:19" x14ac:dyDescent="0.25">
      <c r="A181" s="2">
        <v>43393.864583333299</v>
      </c>
      <c r="B181">
        <v>5.6667331021999958</v>
      </c>
      <c r="C181">
        <v>2.3192399999999997</v>
      </c>
      <c r="D181">
        <v>3.8421599999999994</v>
      </c>
      <c r="E181">
        <v>1.89984</v>
      </c>
      <c r="F181">
        <v>2.1840000000000006</v>
      </c>
      <c r="G181">
        <v>2.46957</v>
      </c>
      <c r="H181">
        <v>1.1710079900999999</v>
      </c>
      <c r="I181">
        <v>7.7749436404999992</v>
      </c>
      <c r="J181">
        <v>1.3036800000000004</v>
      </c>
      <c r="K181">
        <v>2.2251865945945948</v>
      </c>
      <c r="L181">
        <v>0.59927999999999992</v>
      </c>
      <c r="M181">
        <v>2.5756799999999997</v>
      </c>
      <c r="N181">
        <v>1.2042810000000015</v>
      </c>
      <c r="O181">
        <v>0.48139919999999997</v>
      </c>
      <c r="P181">
        <v>3.0368691891891895</v>
      </c>
      <c r="Q181">
        <v>1.0197599999999998</v>
      </c>
      <c r="R181">
        <v>0</v>
      </c>
      <c r="S181">
        <v>39.773630716583774</v>
      </c>
    </row>
    <row r="182" spans="1:19" x14ac:dyDescent="0.25">
      <c r="A182" s="2">
        <v>43393.875</v>
      </c>
      <c r="B182">
        <v>5.7443701088000019</v>
      </c>
      <c r="C182">
        <v>2.2392599999999909</v>
      </c>
      <c r="D182">
        <v>3.8865600000000002</v>
      </c>
      <c r="E182">
        <v>1.84992</v>
      </c>
      <c r="F182">
        <v>2.0918400000000004</v>
      </c>
      <c r="G182">
        <v>2.1295500000000001</v>
      </c>
      <c r="H182">
        <v>1.1682240198</v>
      </c>
      <c r="I182">
        <v>7.9697280885000001</v>
      </c>
      <c r="J182">
        <v>1.32768</v>
      </c>
      <c r="K182">
        <v>2.1228246486486495</v>
      </c>
      <c r="L182">
        <v>0.58848</v>
      </c>
      <c r="M182">
        <v>2.5891200000000003</v>
      </c>
      <c r="N182">
        <v>1.1821830000000031</v>
      </c>
      <c r="O182">
        <v>0.48139920000000008</v>
      </c>
      <c r="P182">
        <v>2.8394594594594591</v>
      </c>
      <c r="Q182">
        <v>1.0087199999999998</v>
      </c>
      <c r="R182">
        <v>0</v>
      </c>
      <c r="S182">
        <v>39.219318525208102</v>
      </c>
    </row>
    <row r="183" spans="1:19" x14ac:dyDescent="0.25">
      <c r="A183" s="2">
        <v>43393.885416666701</v>
      </c>
      <c r="B183">
        <v>5.6083771187999902</v>
      </c>
      <c r="C183">
        <v>2.1614400000000042</v>
      </c>
      <c r="D183">
        <v>3.8018400000000003</v>
      </c>
      <c r="E183">
        <v>1.8134400000000002</v>
      </c>
      <c r="F183">
        <v>2.2204800000000002</v>
      </c>
      <c r="G183">
        <v>2.2191899999999998</v>
      </c>
      <c r="H183">
        <v>1.0998719604</v>
      </c>
      <c r="I183">
        <v>8.4340795298999982</v>
      </c>
      <c r="J183">
        <v>1.3276799999999997</v>
      </c>
      <c r="K183">
        <v>2.0613535135135139</v>
      </c>
      <c r="L183">
        <v>0.60624</v>
      </c>
      <c r="M183">
        <v>2.5353600000000007</v>
      </c>
      <c r="N183">
        <v>1.2408660000000018</v>
      </c>
      <c r="O183">
        <v>0.50196240000000003</v>
      </c>
      <c r="P183">
        <v>2.9435156756756755</v>
      </c>
      <c r="Q183">
        <v>1.0065599999999999</v>
      </c>
      <c r="R183">
        <v>0</v>
      </c>
      <c r="S183">
        <v>39.582256198289187</v>
      </c>
    </row>
    <row r="184" spans="1:19" x14ac:dyDescent="0.25">
      <c r="A184" s="2">
        <v>43393.895833333299</v>
      </c>
      <c r="B184">
        <v>5.5538881254000065</v>
      </c>
      <c r="C184">
        <v>2.079344999999992</v>
      </c>
      <c r="D184">
        <v>3.7156800000000003</v>
      </c>
      <c r="E184">
        <v>1.79616</v>
      </c>
      <c r="F184">
        <v>2.2377600000000002</v>
      </c>
      <c r="G184">
        <v>2.1350700000000002</v>
      </c>
      <c r="H184">
        <v>1.0293119769000001</v>
      </c>
      <c r="I184">
        <v>8.8009917129000002</v>
      </c>
      <c r="J184">
        <v>1.2691199999999998</v>
      </c>
      <c r="K184">
        <v>2.0731433513513515</v>
      </c>
      <c r="L184">
        <v>0.59663999999999995</v>
      </c>
      <c r="M184">
        <v>2.6371200000000004</v>
      </c>
      <c r="N184">
        <v>1.3810080000000031</v>
      </c>
      <c r="O184">
        <v>0.53831519999999999</v>
      </c>
      <c r="P184">
        <v>2.9959394594594588</v>
      </c>
      <c r="Q184">
        <v>0.9144000000000001</v>
      </c>
      <c r="R184">
        <v>0</v>
      </c>
      <c r="S184">
        <v>39.753892826010812</v>
      </c>
    </row>
    <row r="185" spans="1:19" x14ac:dyDescent="0.25">
      <c r="A185" s="2">
        <v>43393.90625</v>
      </c>
      <c r="B185">
        <v>5.3699491056000026</v>
      </c>
      <c r="C185">
        <v>2.0037300000000009</v>
      </c>
      <c r="D185">
        <v>3.73488</v>
      </c>
      <c r="E185">
        <v>1.776</v>
      </c>
      <c r="F185">
        <v>2.2598400000000001</v>
      </c>
      <c r="G185">
        <v>2.20242</v>
      </c>
      <c r="H185">
        <v>1.094879967</v>
      </c>
      <c r="I185">
        <v>8.1403199509000004</v>
      </c>
      <c r="J185">
        <v>1.23552</v>
      </c>
      <c r="K185">
        <v>2.1261664864864862</v>
      </c>
      <c r="L185">
        <v>0.59231999999999996</v>
      </c>
      <c r="M185">
        <v>2.6102400000000006</v>
      </c>
      <c r="N185">
        <v>1.298711999999999</v>
      </c>
      <c r="O185">
        <v>0.42852240000000003</v>
      </c>
      <c r="P185">
        <v>2.9939286486486485</v>
      </c>
      <c r="Q185">
        <v>0.93600000000000005</v>
      </c>
      <c r="R185">
        <v>0</v>
      </c>
      <c r="S185">
        <v>38.80342855863514</v>
      </c>
    </row>
    <row r="186" spans="1:19" x14ac:dyDescent="0.25">
      <c r="A186" s="2">
        <v>43393.916666666701</v>
      </c>
      <c r="B186">
        <v>5.1117660726000107</v>
      </c>
      <c r="C186">
        <v>1.8676199999999958</v>
      </c>
      <c r="D186">
        <v>3.5169600000000001</v>
      </c>
      <c r="E186">
        <v>1.67808</v>
      </c>
      <c r="F186">
        <v>2.0726399999999998</v>
      </c>
      <c r="G186">
        <v>2.0068800000000002</v>
      </c>
      <c r="H186">
        <v>0.98294401980000001</v>
      </c>
      <c r="I186">
        <v>7.7470078834999994</v>
      </c>
      <c r="J186">
        <v>1.17408</v>
      </c>
      <c r="K186">
        <v>1.9882534054054055</v>
      </c>
      <c r="L186">
        <v>0.56567999999999996</v>
      </c>
      <c r="M186">
        <v>2.5516800000000002</v>
      </c>
      <c r="N186">
        <v>1.1745989999999982</v>
      </c>
      <c r="O186">
        <v>0.43660080000000007</v>
      </c>
      <c r="P186">
        <v>2.6655048648648645</v>
      </c>
      <c r="Q186">
        <v>0.93792000000000009</v>
      </c>
      <c r="R186">
        <v>0</v>
      </c>
      <c r="S186">
        <v>36.478216046170274</v>
      </c>
    </row>
    <row r="187" spans="1:19" x14ac:dyDescent="0.25">
      <c r="A187" s="2">
        <v>43393.927083333299</v>
      </c>
      <c r="B187">
        <v>4.744215052800004</v>
      </c>
      <c r="C187">
        <v>1.7423550000000085</v>
      </c>
      <c r="D187">
        <v>3.5736000000000003</v>
      </c>
      <c r="E187">
        <v>1.68672</v>
      </c>
      <c r="F187">
        <v>2.0284800000000001</v>
      </c>
      <c r="G187">
        <v>1.9510799999999999</v>
      </c>
      <c r="H187">
        <v>0.96201596369999998</v>
      </c>
      <c r="I187">
        <v>7.7134081050000001</v>
      </c>
      <c r="J187">
        <v>1.2153600000000002</v>
      </c>
      <c r="K187">
        <v>1.9039135135135137</v>
      </c>
      <c r="L187">
        <v>0.53495999999999999</v>
      </c>
      <c r="M187">
        <v>2.7283200000000005</v>
      </c>
      <c r="N187">
        <v>1.1157960000000067</v>
      </c>
      <c r="O187">
        <v>0.4244832</v>
      </c>
      <c r="P187">
        <v>2.6426075675675675</v>
      </c>
      <c r="Q187">
        <v>0.93744000000000005</v>
      </c>
      <c r="R187">
        <v>0</v>
      </c>
      <c r="S187">
        <v>35.904754402581105</v>
      </c>
    </row>
    <row r="188" spans="1:19" x14ac:dyDescent="0.25">
      <c r="A188" s="2">
        <v>43393.9375</v>
      </c>
      <c r="B188">
        <v>4.4601210197999848</v>
      </c>
      <c r="C188">
        <v>1.6829849999999915</v>
      </c>
      <c r="D188">
        <v>3.13944</v>
      </c>
      <c r="E188">
        <v>1.5715199999999998</v>
      </c>
      <c r="F188">
        <v>2.0016000000000003</v>
      </c>
      <c r="G188">
        <v>1.7364900000000003</v>
      </c>
      <c r="H188">
        <v>0.80649598850000004</v>
      </c>
      <c r="I188">
        <v>7.1303040359000009</v>
      </c>
      <c r="J188">
        <v>1.1375999999999999</v>
      </c>
      <c r="K188">
        <v>1.8902815135135134</v>
      </c>
      <c r="L188">
        <v>0.53855999999999993</v>
      </c>
      <c r="M188">
        <v>2.4470399999999999</v>
      </c>
      <c r="N188">
        <v>0.97001699999999302</v>
      </c>
      <c r="O188">
        <v>0.46524240000000006</v>
      </c>
      <c r="P188">
        <v>2.5363848648648646</v>
      </c>
      <c r="Q188">
        <v>0.86352000000000007</v>
      </c>
      <c r="R188">
        <v>0</v>
      </c>
      <c r="S188">
        <v>33.377601822578349</v>
      </c>
    </row>
    <row r="189" spans="1:19" x14ac:dyDescent="0.25">
      <c r="A189" s="2">
        <v>43393.947916666701</v>
      </c>
      <c r="B189">
        <v>4.24392600659999</v>
      </c>
      <c r="C189">
        <v>1.5760800000000044</v>
      </c>
      <c r="D189">
        <v>2.9692799999999999</v>
      </c>
      <c r="E189">
        <v>1.6204799999999999</v>
      </c>
      <c r="F189">
        <v>1.7423999999999999</v>
      </c>
      <c r="G189">
        <v>1.5896999999999999</v>
      </c>
      <c r="H189">
        <v>0.83135999999999999</v>
      </c>
      <c r="I189">
        <v>6.9384956593</v>
      </c>
      <c r="J189">
        <v>1.0867200000000001</v>
      </c>
      <c r="K189">
        <v>1.6903472432432434</v>
      </c>
      <c r="L189">
        <v>0.51215999999999995</v>
      </c>
      <c r="M189">
        <v>2.2223999999999995</v>
      </c>
      <c r="N189">
        <v>0.94423800000000147</v>
      </c>
      <c r="O189">
        <v>0.50159520000000013</v>
      </c>
      <c r="P189">
        <v>2.3621318918918925</v>
      </c>
      <c r="Q189">
        <v>0.77688000000000013</v>
      </c>
      <c r="R189">
        <v>0</v>
      </c>
      <c r="S189">
        <v>31.60819400103513</v>
      </c>
    </row>
    <row r="190" spans="1:19" x14ac:dyDescent="0.25">
      <c r="A190" s="2">
        <v>43393.958333333299</v>
      </c>
      <c r="B190">
        <v>4.1937270131999931</v>
      </c>
      <c r="C190">
        <v>1.5361500000000095</v>
      </c>
      <c r="D190">
        <v>2.7451200000000004</v>
      </c>
      <c r="E190">
        <v>1.4515199999999999</v>
      </c>
      <c r="F190">
        <v>1.8191999999999999</v>
      </c>
      <c r="G190">
        <v>1.4559600000000001</v>
      </c>
      <c r="H190">
        <v>0.7838400082000001</v>
      </c>
      <c r="I190">
        <v>6.7383355883</v>
      </c>
      <c r="J190">
        <v>1.00224</v>
      </c>
      <c r="K190">
        <v>1.5487705945945947</v>
      </c>
      <c r="L190">
        <v>0.49751999999999991</v>
      </c>
      <c r="M190">
        <v>2.0668800000000003</v>
      </c>
      <c r="N190">
        <v>0.84999899790240074</v>
      </c>
      <c r="O190">
        <v>0.42815520000000007</v>
      </c>
      <c r="P190">
        <v>2.139282162162162</v>
      </c>
      <c r="Q190">
        <v>0.77712000000000014</v>
      </c>
      <c r="R190">
        <v>0</v>
      </c>
      <c r="S190">
        <v>30.03381956435916</v>
      </c>
    </row>
    <row r="191" spans="1:19" x14ac:dyDescent="0.25">
      <c r="A191" s="2">
        <v>43393.96875</v>
      </c>
      <c r="B191">
        <v>4.0309830461999976</v>
      </c>
      <c r="C191">
        <v>1.1905200000000045</v>
      </c>
      <c r="D191">
        <v>2.7129599999999998</v>
      </c>
      <c r="E191">
        <v>1.3324800000000001</v>
      </c>
      <c r="F191">
        <v>1.7385599999999999</v>
      </c>
      <c r="G191">
        <v>1.3171499999999998</v>
      </c>
      <c r="H191">
        <v>0.75311998349999998</v>
      </c>
      <c r="I191">
        <v>6.5085119354999996</v>
      </c>
      <c r="J191">
        <v>0.97344000000000008</v>
      </c>
      <c r="K191">
        <v>1.4850629189189188</v>
      </c>
      <c r="L191">
        <v>0.43151999999999996</v>
      </c>
      <c r="M191">
        <v>1.9708799999999997</v>
      </c>
      <c r="N191">
        <v>0.7815690020975915</v>
      </c>
      <c r="O191">
        <v>0.4773599999999999</v>
      </c>
      <c r="P191">
        <v>2.0748843243243247</v>
      </c>
      <c r="Q191">
        <v>0.70391999999999999</v>
      </c>
      <c r="R191">
        <v>0</v>
      </c>
      <c r="S191">
        <v>28.482921210540834</v>
      </c>
    </row>
    <row r="192" spans="1:19" x14ac:dyDescent="0.25">
      <c r="A192" s="2">
        <v>43393.979166666701</v>
      </c>
      <c r="B192">
        <v>3.8367960528000169</v>
      </c>
      <c r="C192">
        <v>1.5686100000000174</v>
      </c>
      <c r="D192">
        <v>2.49072</v>
      </c>
      <c r="E192">
        <v>1.26336</v>
      </c>
      <c r="F192">
        <v>1.58592</v>
      </c>
      <c r="G192">
        <v>1.2549300000000003</v>
      </c>
      <c r="H192">
        <v>0.74726400329999998</v>
      </c>
      <c r="I192">
        <v>6.0857277343999998</v>
      </c>
      <c r="J192">
        <v>0.91103999999999996</v>
      </c>
      <c r="K192">
        <v>1.4237163243243243</v>
      </c>
      <c r="L192">
        <v>0.38927999999999996</v>
      </c>
      <c r="M192">
        <v>1.9276800000000003</v>
      </c>
      <c r="N192">
        <v>0.75430800000000342</v>
      </c>
      <c r="O192">
        <v>0.35912160000000004</v>
      </c>
      <c r="P192">
        <v>1.9157578378378377</v>
      </c>
      <c r="Q192">
        <v>0.67871999999999999</v>
      </c>
      <c r="R192">
        <v>0</v>
      </c>
      <c r="S192">
        <v>27.192951552662194</v>
      </c>
    </row>
    <row r="193" spans="1:19" x14ac:dyDescent="0.25">
      <c r="A193" s="2">
        <v>43393.989583333299</v>
      </c>
      <c r="B193">
        <v>3.7037400791999984</v>
      </c>
      <c r="C193">
        <v>1.5211950000000001</v>
      </c>
      <c r="D193">
        <v>2.5420799999999999</v>
      </c>
      <c r="E193">
        <v>1.2172799999999999</v>
      </c>
      <c r="F193">
        <v>1.5408000000000002</v>
      </c>
      <c r="G193">
        <v>1.2890099999999998</v>
      </c>
      <c r="H193">
        <v>0.71865599670000002</v>
      </c>
      <c r="I193">
        <v>5.6670719567000001</v>
      </c>
      <c r="J193">
        <v>0.89663999999999999</v>
      </c>
      <c r="K193">
        <v>1.3609375135135138</v>
      </c>
      <c r="L193">
        <v>0.39504</v>
      </c>
      <c r="M193">
        <v>1.8249600000000001</v>
      </c>
      <c r="N193">
        <v>0.69018299790240478</v>
      </c>
      <c r="O193">
        <v>0.34663679999999997</v>
      </c>
      <c r="P193">
        <v>1.7858594594594592</v>
      </c>
      <c r="Q193">
        <v>0.69840000000000002</v>
      </c>
      <c r="R193">
        <v>0</v>
      </c>
      <c r="S193">
        <v>26.198489803475379</v>
      </c>
    </row>
    <row r="194" spans="1:19" x14ac:dyDescent="0.25">
      <c r="A194" s="2">
        <v>43394</v>
      </c>
      <c r="B194">
        <v>3.4902540857999962</v>
      </c>
      <c r="C194">
        <v>1.469460000000004</v>
      </c>
      <c r="D194">
        <v>2.2713600000000005</v>
      </c>
      <c r="E194">
        <v>1.1481600000000001</v>
      </c>
      <c r="F194">
        <v>1.38144</v>
      </c>
      <c r="G194">
        <v>1.0723499999999999</v>
      </c>
      <c r="H194">
        <v>0.65596798190000005</v>
      </c>
      <c r="I194">
        <v>5.4560639746000001</v>
      </c>
      <c r="J194">
        <v>0.82847999999999999</v>
      </c>
      <c r="K194">
        <v>1.311064216216216</v>
      </c>
      <c r="L194">
        <v>0.38063999999999998</v>
      </c>
      <c r="M194">
        <v>1.8288000000000002</v>
      </c>
      <c r="N194">
        <v>0.67608600419519416</v>
      </c>
      <c r="O194">
        <v>0.30991679999999999</v>
      </c>
      <c r="P194">
        <v>1.7325145945945946</v>
      </c>
      <c r="Q194">
        <v>0.64656000000000002</v>
      </c>
      <c r="R194">
        <v>0</v>
      </c>
      <c r="S194">
        <v>24.659117657306005</v>
      </c>
    </row>
    <row r="195" spans="1:19" x14ac:dyDescent="0.25">
      <c r="A195" s="2">
        <v>43394.010416666701</v>
      </c>
      <c r="B195">
        <v>3.3889530990000059</v>
      </c>
      <c r="C195">
        <v>1.6218899999999821</v>
      </c>
      <c r="D195">
        <v>2.0930399999999998</v>
      </c>
      <c r="E195">
        <v>1.1126399999999999</v>
      </c>
      <c r="F195">
        <v>1.3286399999999998</v>
      </c>
      <c r="G195">
        <v>1.2639</v>
      </c>
      <c r="H195">
        <v>0.63609600490000007</v>
      </c>
      <c r="I195">
        <v>5.1558717832000003</v>
      </c>
      <c r="J195">
        <v>0.80831999999999993</v>
      </c>
      <c r="K195">
        <v>1.2001764324324324</v>
      </c>
      <c r="L195">
        <v>0.36120000000000002</v>
      </c>
      <c r="M195">
        <v>1.6790400000000001</v>
      </c>
      <c r="N195">
        <v>0.65622899790240297</v>
      </c>
      <c r="O195">
        <v>0.30183840000000006</v>
      </c>
      <c r="P195">
        <v>1.6033945945945942</v>
      </c>
      <c r="Q195">
        <v>0.62448000000000004</v>
      </c>
      <c r="R195">
        <v>0</v>
      </c>
      <c r="S195">
        <v>23.835709312029415</v>
      </c>
    </row>
    <row r="196" spans="1:19" x14ac:dyDescent="0.25">
      <c r="A196" s="2">
        <v>43394.020833333299</v>
      </c>
      <c r="B196">
        <v>3.3280710791999932</v>
      </c>
      <c r="C196">
        <v>1.1456099999999827</v>
      </c>
      <c r="D196">
        <v>1.9473599999999998</v>
      </c>
      <c r="E196">
        <v>0.92927999999999999</v>
      </c>
      <c r="F196">
        <v>1.39008</v>
      </c>
      <c r="G196">
        <v>1.22994</v>
      </c>
      <c r="H196">
        <v>0.61420798190000003</v>
      </c>
      <c r="I196">
        <v>5.1702717587000002</v>
      </c>
      <c r="J196">
        <v>0.78624000000000016</v>
      </c>
      <c r="K196">
        <v>1.1279688648648647</v>
      </c>
      <c r="L196">
        <v>0.36096000000000006</v>
      </c>
      <c r="M196">
        <v>1.7001600000000001</v>
      </c>
      <c r="N196">
        <v>0.62213700209759515</v>
      </c>
      <c r="O196">
        <v>0.32644080000000009</v>
      </c>
      <c r="P196">
        <v>1.5748670270270269</v>
      </c>
      <c r="Q196">
        <v>0.55823999999999996</v>
      </c>
      <c r="R196">
        <v>0</v>
      </c>
      <c r="S196">
        <v>22.811834513789464</v>
      </c>
    </row>
    <row r="197" spans="1:19" x14ac:dyDescent="0.25">
      <c r="A197" s="2">
        <v>43394.03125</v>
      </c>
      <c r="B197">
        <v>3.2736660726000077</v>
      </c>
      <c r="C197">
        <v>0.74062499999999554</v>
      </c>
      <c r="D197">
        <v>1.9065600000000005</v>
      </c>
      <c r="E197">
        <v>0.91487999999999992</v>
      </c>
      <c r="F197">
        <v>1.25952</v>
      </c>
      <c r="G197">
        <v>1.1523299999999999</v>
      </c>
      <c r="H197">
        <v>0.62505598849999999</v>
      </c>
      <c r="I197">
        <v>5.0069758728</v>
      </c>
      <c r="J197">
        <v>0.72863999999999995</v>
      </c>
      <c r="K197">
        <v>1.1749621621621624</v>
      </c>
      <c r="L197">
        <v>0.38640000000000002</v>
      </c>
      <c r="M197">
        <v>1.6089599999999999</v>
      </c>
      <c r="N197">
        <v>0.6269099999999983</v>
      </c>
      <c r="O197">
        <v>0.31432319999999997</v>
      </c>
      <c r="P197">
        <v>1.5064345945945945</v>
      </c>
      <c r="Q197">
        <v>0.54935999999999996</v>
      </c>
      <c r="R197">
        <v>0</v>
      </c>
      <c r="S197">
        <v>21.775602890656756</v>
      </c>
    </row>
    <row r="198" spans="1:19" x14ac:dyDescent="0.25">
      <c r="A198" s="2">
        <v>43394.041666666701</v>
      </c>
      <c r="B198">
        <v>3.2753250462000096</v>
      </c>
      <c r="C198">
        <v>0.76006499999999566</v>
      </c>
      <c r="D198">
        <v>1.8326399999999998</v>
      </c>
      <c r="E198">
        <v>0.86208000000000007</v>
      </c>
      <c r="F198">
        <v>1.3123199999999999</v>
      </c>
      <c r="G198">
        <v>1.1482500000000002</v>
      </c>
      <c r="H198">
        <v>0.60816000000000003</v>
      </c>
      <c r="I198">
        <v>4.8081597732999999</v>
      </c>
      <c r="J198">
        <v>0.74975999999999998</v>
      </c>
      <c r="K198">
        <v>1.1343100540540543</v>
      </c>
      <c r="L198">
        <v>0.33120000000000005</v>
      </c>
      <c r="M198">
        <v>1.57152</v>
      </c>
      <c r="N198">
        <v>0.59904299790240123</v>
      </c>
      <c r="O198">
        <v>0.27760319999999999</v>
      </c>
      <c r="P198">
        <v>1.4949275675675677</v>
      </c>
      <c r="Q198">
        <v>0.56831999999999994</v>
      </c>
      <c r="R198">
        <v>0</v>
      </c>
      <c r="S198">
        <v>21.333683639024031</v>
      </c>
    </row>
    <row r="199" spans="1:19" x14ac:dyDescent="0.25">
      <c r="A199" s="2">
        <v>43394.052083333299</v>
      </c>
      <c r="B199">
        <v>3.2844660527999929</v>
      </c>
      <c r="C199">
        <v>0.63583500000001347</v>
      </c>
      <c r="D199">
        <v>1.7779200000000002</v>
      </c>
      <c r="E199">
        <v>0.84672000000000003</v>
      </c>
      <c r="F199">
        <v>1.3324800000000001</v>
      </c>
      <c r="G199">
        <v>1.1760899999999999</v>
      </c>
      <c r="H199">
        <v>0.56342399509999996</v>
      </c>
      <c r="I199">
        <v>4.8873599834999997</v>
      </c>
      <c r="J199">
        <v>0.71519999999999995</v>
      </c>
      <c r="K199">
        <v>1.0964289729729733</v>
      </c>
      <c r="L199">
        <v>0.33432000000000001</v>
      </c>
      <c r="M199">
        <v>1.5878399999999999</v>
      </c>
      <c r="N199">
        <v>0.58804499999999738</v>
      </c>
      <c r="O199">
        <v>0.25300080000000003</v>
      </c>
      <c r="P199">
        <v>1.4317491891891891</v>
      </c>
      <c r="Q199">
        <v>0.59016000000000002</v>
      </c>
      <c r="R199">
        <v>0</v>
      </c>
      <c r="S199">
        <v>21.10103899356217</v>
      </c>
    </row>
    <row r="200" spans="1:19" x14ac:dyDescent="0.25">
      <c r="A200" s="2">
        <v>43394.0625</v>
      </c>
      <c r="B200">
        <v>3.3489240330000056</v>
      </c>
      <c r="C200">
        <v>0.57210000000000016</v>
      </c>
      <c r="D200">
        <v>1.7356800000000003</v>
      </c>
      <c r="E200">
        <v>0.86399999999999999</v>
      </c>
      <c r="F200">
        <v>1.2931200000000003</v>
      </c>
      <c r="G200">
        <v>1.1049899999999999</v>
      </c>
      <c r="H200">
        <v>0.56179197690000005</v>
      </c>
      <c r="I200">
        <v>4.8008637889999992</v>
      </c>
      <c r="J200">
        <v>0.67391999999999996</v>
      </c>
      <c r="K200">
        <v>1.1016856216216215</v>
      </c>
      <c r="L200">
        <v>0.30960000000000004</v>
      </c>
      <c r="M200">
        <v>1.56288</v>
      </c>
      <c r="N200">
        <v>0.59032199790240047</v>
      </c>
      <c r="O200">
        <v>0.25704000000000005</v>
      </c>
      <c r="P200">
        <v>1.3856172972972973</v>
      </c>
      <c r="Q200">
        <v>0.59016000000000013</v>
      </c>
      <c r="R200">
        <v>0</v>
      </c>
      <c r="S200">
        <v>20.752694715721326</v>
      </c>
    </row>
    <row r="201" spans="1:19" x14ac:dyDescent="0.25">
      <c r="A201" s="2">
        <v>43394.072916666701</v>
      </c>
      <c r="B201">
        <v>3.4080900329999939</v>
      </c>
      <c r="C201">
        <v>0.49972499999998715</v>
      </c>
      <c r="D201">
        <v>1.68984</v>
      </c>
      <c r="E201">
        <v>0.85151999999999994</v>
      </c>
      <c r="F201">
        <v>1.3209600000000001</v>
      </c>
      <c r="G201">
        <v>1.05138</v>
      </c>
      <c r="H201">
        <v>0.61142399510000012</v>
      </c>
      <c r="I201">
        <v>4.6803837847</v>
      </c>
      <c r="J201">
        <v>0.69023999999999996</v>
      </c>
      <c r="K201">
        <v>1.0379156756756758</v>
      </c>
      <c r="L201">
        <v>0.31392000000000009</v>
      </c>
      <c r="M201">
        <v>1.55616</v>
      </c>
      <c r="N201">
        <v>0.58703100209760439</v>
      </c>
      <c r="O201">
        <v>0.25263359999999996</v>
      </c>
      <c r="P201">
        <v>1.3677275675675675</v>
      </c>
      <c r="Q201">
        <v>0.56088000000000005</v>
      </c>
      <c r="R201">
        <v>0</v>
      </c>
      <c r="S201">
        <v>20.479830658140827</v>
      </c>
    </row>
    <row r="202" spans="1:19" x14ac:dyDescent="0.25">
      <c r="A202" s="2">
        <v>43394.083333333299</v>
      </c>
      <c r="B202">
        <v>3.3944940330000004</v>
      </c>
      <c r="C202">
        <v>0.41978999999999578</v>
      </c>
      <c r="D202">
        <v>1.6646399999999997</v>
      </c>
      <c r="E202">
        <v>0.81215999999999988</v>
      </c>
      <c r="F202">
        <v>1.3008000000000002</v>
      </c>
      <c r="G202">
        <v>1.0649099999999998</v>
      </c>
      <c r="H202">
        <v>0.56332797360000009</v>
      </c>
      <c r="I202">
        <v>4.5941759024</v>
      </c>
      <c r="J202">
        <v>0.68735999999999986</v>
      </c>
      <c r="K202">
        <v>1.0239567567567565</v>
      </c>
      <c r="L202">
        <v>0.30528</v>
      </c>
      <c r="M202">
        <v>1.5264000000000002</v>
      </c>
      <c r="N202">
        <v>0.55724400000000729</v>
      </c>
      <c r="O202">
        <v>0.22839839999999997</v>
      </c>
      <c r="P202">
        <v>1.3481124324324323</v>
      </c>
      <c r="Q202">
        <v>0.54768000000000006</v>
      </c>
      <c r="R202">
        <v>0</v>
      </c>
      <c r="S202">
        <v>20.038729498189191</v>
      </c>
    </row>
    <row r="203" spans="1:19" x14ac:dyDescent="0.25">
      <c r="A203" s="2">
        <v>43394.09375</v>
      </c>
      <c r="B203">
        <v>3.3433440726000065</v>
      </c>
      <c r="C203">
        <v>0.36022500000000424</v>
      </c>
      <c r="D203">
        <v>1.7133600000000002</v>
      </c>
      <c r="E203">
        <v>0.80831999999999993</v>
      </c>
      <c r="F203">
        <v>1.2105599999999999</v>
      </c>
      <c r="G203">
        <v>1.0015200000000002</v>
      </c>
      <c r="H203">
        <v>0.55843200159999995</v>
      </c>
      <c r="I203">
        <v>4.6823997774999997</v>
      </c>
      <c r="J203">
        <v>0.70848</v>
      </c>
      <c r="K203">
        <v>1.0273556756756757</v>
      </c>
      <c r="L203">
        <v>0.29232000000000002</v>
      </c>
      <c r="M203">
        <v>1.5273600000000001</v>
      </c>
      <c r="N203">
        <v>0.58892400000000733</v>
      </c>
      <c r="O203">
        <v>0.24088320000000005</v>
      </c>
      <c r="P203">
        <v>1.3637189189189192</v>
      </c>
      <c r="Q203">
        <v>0.56207999999999991</v>
      </c>
      <c r="R203">
        <v>0</v>
      </c>
      <c r="S203">
        <v>19.989282646294612</v>
      </c>
    </row>
    <row r="204" spans="1:19" x14ac:dyDescent="0.25">
      <c r="A204" s="2">
        <v>43394.104166666701</v>
      </c>
      <c r="B204">
        <v>3.3136560791999856</v>
      </c>
      <c r="C204">
        <v>-4.3934999999986984E-2</v>
      </c>
      <c r="D204">
        <v>1.7085599999999999</v>
      </c>
      <c r="E204">
        <v>0.76896000000000009</v>
      </c>
      <c r="F204">
        <v>1.2470399999999999</v>
      </c>
      <c r="G204">
        <v>0.99996000000000007</v>
      </c>
      <c r="H204">
        <v>0.5800320015999999</v>
      </c>
      <c r="I204">
        <v>4.5531837929000014</v>
      </c>
      <c r="J204">
        <v>0.69120000000000004</v>
      </c>
      <c r="K204">
        <v>1.0321401081081081</v>
      </c>
      <c r="L204">
        <v>0.30504000000000003</v>
      </c>
      <c r="M204">
        <v>1.5340799999999999</v>
      </c>
      <c r="N204">
        <v>0.57164400000000737</v>
      </c>
      <c r="O204">
        <v>0.25300080000000003</v>
      </c>
      <c r="P204">
        <v>1.3094918918918916</v>
      </c>
      <c r="Q204">
        <v>0.55391999999999997</v>
      </c>
      <c r="R204">
        <v>0</v>
      </c>
      <c r="S204">
        <v>19.377973673700005</v>
      </c>
    </row>
    <row r="205" spans="1:19" x14ac:dyDescent="0.25">
      <c r="A205" s="2">
        <v>43394.114583333299</v>
      </c>
      <c r="B205">
        <v>3.3776220660000149</v>
      </c>
      <c r="C205">
        <v>-0.38975999999998656</v>
      </c>
      <c r="D205">
        <v>1.7690400000000002</v>
      </c>
      <c r="E205">
        <v>0.78527999999999998</v>
      </c>
      <c r="F205">
        <v>1.1961599999999999</v>
      </c>
      <c r="G205">
        <v>1.0245299999999999</v>
      </c>
      <c r="H205">
        <v>0.58175999999999994</v>
      </c>
      <c r="I205">
        <v>4.5599997856999996</v>
      </c>
      <c r="J205">
        <v>0.67679999999999996</v>
      </c>
      <c r="K205">
        <v>1.0541578378378378</v>
      </c>
      <c r="L205">
        <v>0.28272000000000003</v>
      </c>
      <c r="M205">
        <v>1.4879999999999998</v>
      </c>
      <c r="N205">
        <v>0.57682799999999657</v>
      </c>
      <c r="O205">
        <v>0.23684400000000003</v>
      </c>
      <c r="P205">
        <v>1.3179372972972974</v>
      </c>
      <c r="Q205">
        <v>0.56231999999999993</v>
      </c>
      <c r="R205">
        <v>0</v>
      </c>
      <c r="S205">
        <v>19.100238986835162</v>
      </c>
    </row>
    <row r="206" spans="1:19" x14ac:dyDescent="0.25">
      <c r="A206" s="2">
        <v>43394.125</v>
      </c>
      <c r="B206">
        <v>3.3661110791999929</v>
      </c>
      <c r="C206">
        <v>-0.74638500000000907</v>
      </c>
      <c r="D206">
        <v>1.6111199999999999</v>
      </c>
      <c r="E206">
        <v>0.79583999999999988</v>
      </c>
      <c r="F206">
        <v>1.1203200000000002</v>
      </c>
      <c r="G206">
        <v>1.8042900000000002</v>
      </c>
      <c r="H206">
        <v>0.58713598849999993</v>
      </c>
      <c r="I206">
        <v>4.6432319972999991</v>
      </c>
      <c r="J206">
        <v>0.68352000000000002</v>
      </c>
      <c r="K206">
        <v>1.0384034594594596</v>
      </c>
      <c r="L206">
        <v>0.29568</v>
      </c>
      <c r="M206">
        <v>1.512</v>
      </c>
      <c r="N206">
        <v>0.57855599999999663</v>
      </c>
      <c r="O206">
        <v>0.23684400000000003</v>
      </c>
      <c r="P206">
        <v>1.3050551351351352</v>
      </c>
      <c r="Q206">
        <v>0.53976000000000002</v>
      </c>
      <c r="R206">
        <v>0</v>
      </c>
      <c r="S206">
        <v>19.371482659594577</v>
      </c>
    </row>
    <row r="207" spans="1:19" x14ac:dyDescent="0.25">
      <c r="A207" s="2">
        <v>43394.135416666701</v>
      </c>
      <c r="B207">
        <v>3.3586530857999928</v>
      </c>
      <c r="C207">
        <v>-0.38788500000001797</v>
      </c>
      <c r="D207">
        <v>1.53504</v>
      </c>
      <c r="E207">
        <v>0.82368000000000008</v>
      </c>
      <c r="F207">
        <v>1.17696</v>
      </c>
      <c r="G207">
        <v>1.8204299999999998</v>
      </c>
      <c r="H207">
        <v>0.57004800659999999</v>
      </c>
      <c r="I207">
        <v>4.8327357987000008</v>
      </c>
      <c r="J207">
        <v>0.68352000000000002</v>
      </c>
      <c r="K207">
        <v>1.0364678918918919</v>
      </c>
      <c r="L207">
        <v>0.29279999999999995</v>
      </c>
      <c r="M207">
        <v>1.4860799999999998</v>
      </c>
      <c r="N207">
        <v>0.58239599999999647</v>
      </c>
      <c r="O207">
        <v>0.22839839999999997</v>
      </c>
      <c r="P207">
        <v>1.2973751351351352</v>
      </c>
      <c r="Q207">
        <v>0.54048000000000007</v>
      </c>
      <c r="R207">
        <v>0</v>
      </c>
      <c r="S207">
        <v>19.877179318126995</v>
      </c>
    </row>
    <row r="208" spans="1:19" x14ac:dyDescent="0.25">
      <c r="A208" s="2">
        <v>43394.145833333299</v>
      </c>
      <c r="B208">
        <v>3.3841200594000127</v>
      </c>
      <c r="C208">
        <v>-0.27983999999999992</v>
      </c>
      <c r="D208">
        <v>1.5479999999999996</v>
      </c>
      <c r="E208">
        <v>0.79968000000000006</v>
      </c>
      <c r="F208">
        <v>1.2153600000000002</v>
      </c>
      <c r="G208">
        <v>1.7877600000000002</v>
      </c>
      <c r="H208">
        <v>0.55718398680000003</v>
      </c>
      <c r="I208">
        <v>4.6943037929000004</v>
      </c>
      <c r="J208">
        <v>0.67583999999999989</v>
      </c>
      <c r="K208">
        <v>1.0230278918918918</v>
      </c>
      <c r="L208">
        <v>0.30168</v>
      </c>
      <c r="M208">
        <v>1.4956800000000003</v>
      </c>
      <c r="N208">
        <v>0.57605999999999657</v>
      </c>
      <c r="O208">
        <v>0.24088320000000005</v>
      </c>
      <c r="P208">
        <v>1.3244497297297297</v>
      </c>
      <c r="Q208">
        <v>0.53591999999999995</v>
      </c>
      <c r="R208">
        <v>0</v>
      </c>
      <c r="S208">
        <v>19.880108660721632</v>
      </c>
    </row>
    <row r="209" spans="1:19" x14ac:dyDescent="0.25">
      <c r="A209" s="2">
        <v>43394.15625</v>
      </c>
      <c r="B209">
        <v>3.3256500329999859</v>
      </c>
      <c r="C209">
        <v>-0.32842500000000857</v>
      </c>
      <c r="D209">
        <v>1.55616</v>
      </c>
      <c r="E209">
        <v>0.78911999999999993</v>
      </c>
      <c r="F209">
        <v>1.1366399999999999</v>
      </c>
      <c r="G209">
        <v>1.0917599999999998</v>
      </c>
      <c r="H209">
        <v>0.59337597200000003</v>
      </c>
      <c r="I209">
        <v>4.9362238011999997</v>
      </c>
      <c r="J209">
        <v>0.67008000000000001</v>
      </c>
      <c r="K209">
        <v>1.0599178378378378</v>
      </c>
      <c r="L209">
        <v>0.28728000000000004</v>
      </c>
      <c r="M209">
        <v>1.5225599999999999</v>
      </c>
      <c r="N209">
        <v>0.59621999999999653</v>
      </c>
      <c r="O209">
        <v>0.23280480000000001</v>
      </c>
      <c r="P209">
        <v>1.325448648648649</v>
      </c>
      <c r="Q209">
        <v>0.55176000000000003</v>
      </c>
      <c r="R209">
        <v>0</v>
      </c>
      <c r="S209">
        <v>19.346576092686462</v>
      </c>
    </row>
    <row r="210" spans="1:19" x14ac:dyDescent="0.25">
      <c r="A210" s="2">
        <v>43394.166666666701</v>
      </c>
      <c r="B210">
        <v>3.3802350593999924</v>
      </c>
      <c r="C210">
        <v>-0.21388500000000021</v>
      </c>
      <c r="D210">
        <v>1.5720000000000001</v>
      </c>
      <c r="E210">
        <v>0.81599999999999995</v>
      </c>
      <c r="F210">
        <v>1.2287999999999999</v>
      </c>
      <c r="G210">
        <v>1.0322100000000001</v>
      </c>
      <c r="H210">
        <v>0.57110399509999998</v>
      </c>
      <c r="I210">
        <v>4.7525758858999998</v>
      </c>
      <c r="J210">
        <v>0.67488000000000004</v>
      </c>
      <c r="K210">
        <v>1.0584700540540541</v>
      </c>
      <c r="L210">
        <v>0.29952000000000001</v>
      </c>
      <c r="M210">
        <v>1.5120000000000002</v>
      </c>
      <c r="N210">
        <v>0.58212299999999551</v>
      </c>
      <c r="O210">
        <v>0.23243760000000002</v>
      </c>
      <c r="P210">
        <v>1.305989189189189</v>
      </c>
      <c r="Q210">
        <v>0.54359999999999986</v>
      </c>
      <c r="R210">
        <v>0</v>
      </c>
      <c r="S210">
        <v>19.348059783643233</v>
      </c>
    </row>
    <row r="211" spans="1:19" x14ac:dyDescent="0.25">
      <c r="A211" s="2">
        <v>43394.177083333299</v>
      </c>
      <c r="B211">
        <v>3.3772710396000138</v>
      </c>
      <c r="C211">
        <v>-0.1349849999999915</v>
      </c>
      <c r="D211">
        <v>1.6965599999999994</v>
      </c>
      <c r="E211">
        <v>0.83424000000000009</v>
      </c>
      <c r="F211">
        <v>1.2518399999999998</v>
      </c>
      <c r="G211">
        <v>1.0802400000000001</v>
      </c>
      <c r="H211">
        <v>0.59020799009999991</v>
      </c>
      <c r="I211">
        <v>4.7754239950999997</v>
      </c>
      <c r="J211">
        <v>0.74496000000000007</v>
      </c>
      <c r="K211">
        <v>1.0604678918918919</v>
      </c>
      <c r="L211">
        <v>0.30431999999999998</v>
      </c>
      <c r="M211">
        <v>1.5158399999999999</v>
      </c>
      <c r="N211">
        <v>0.56868299999999561</v>
      </c>
      <c r="O211">
        <v>0.24088320000000005</v>
      </c>
      <c r="P211">
        <v>1.3498118918918918</v>
      </c>
      <c r="Q211">
        <v>0.54191999999999996</v>
      </c>
      <c r="R211">
        <v>0</v>
      </c>
      <c r="S211">
        <v>19.797684008583804</v>
      </c>
    </row>
    <row r="212" spans="1:19" x14ac:dyDescent="0.25">
      <c r="A212" s="2">
        <v>43394.1875</v>
      </c>
      <c r="B212">
        <v>3.4304310461999981</v>
      </c>
      <c r="C212">
        <v>-5.1765000000004419E-2</v>
      </c>
      <c r="D212">
        <v>1.6716</v>
      </c>
      <c r="E212">
        <v>0.82464000000000004</v>
      </c>
      <c r="F212">
        <v>1.25376</v>
      </c>
      <c r="G212">
        <v>1.0867200000000001</v>
      </c>
      <c r="H212">
        <v>0.57455998350000004</v>
      </c>
      <c r="I212">
        <v>4.7246400121999992</v>
      </c>
      <c r="J212">
        <v>0.77568000000000004</v>
      </c>
      <c r="K212">
        <v>1.0723667027027028</v>
      </c>
      <c r="L212">
        <v>0.29712</v>
      </c>
      <c r="M212">
        <v>1.5264000000000002</v>
      </c>
      <c r="N212">
        <v>0.57200099790239955</v>
      </c>
      <c r="O212">
        <v>0.26107920000000001</v>
      </c>
      <c r="P212">
        <v>1.4986378378378375</v>
      </c>
      <c r="Q212">
        <v>0.54096</v>
      </c>
      <c r="R212">
        <v>0</v>
      </c>
      <c r="S212">
        <v>20.05883078034293</v>
      </c>
    </row>
    <row r="213" spans="1:19" x14ac:dyDescent="0.25">
      <c r="A213" s="2">
        <v>43394.197916666701</v>
      </c>
      <c r="B213">
        <v>3.5303280560000037</v>
      </c>
      <c r="C213">
        <v>8.330999999999586E-2</v>
      </c>
      <c r="D213">
        <v>1.73064</v>
      </c>
      <c r="E213">
        <v>0.85824</v>
      </c>
      <c r="F213">
        <v>1.2729600000000001</v>
      </c>
      <c r="G213">
        <v>1.0992299999999999</v>
      </c>
      <c r="H213">
        <v>0.61843197689999985</v>
      </c>
      <c r="I213">
        <v>4.9579199835000001</v>
      </c>
      <c r="J213">
        <v>0.81023999999999996</v>
      </c>
      <c r="K213">
        <v>1.1043632432432431</v>
      </c>
      <c r="L213">
        <v>0.28896000000000005</v>
      </c>
      <c r="M213">
        <v>1.5542400000000003</v>
      </c>
      <c r="N213">
        <v>0.5883750020976044</v>
      </c>
      <c r="O213">
        <v>0.24896160000000001</v>
      </c>
      <c r="P213">
        <v>1.4349664864864864</v>
      </c>
      <c r="Q213">
        <v>0.56928000000000012</v>
      </c>
      <c r="R213">
        <v>0</v>
      </c>
      <c r="S213">
        <v>20.750446348227335</v>
      </c>
    </row>
    <row r="214" spans="1:19" x14ac:dyDescent="0.25">
      <c r="A214" s="2">
        <v>43394.208333333299</v>
      </c>
      <c r="B214">
        <v>3.5548620692000039</v>
      </c>
      <c r="C214">
        <v>0.19786500000001753</v>
      </c>
      <c r="D214">
        <v>1.8417599999999998</v>
      </c>
      <c r="E214">
        <v>0.90047999999999995</v>
      </c>
      <c r="F214">
        <v>1.32</v>
      </c>
      <c r="G214">
        <v>1.3790099999999998</v>
      </c>
      <c r="H214">
        <v>0.67919998349999988</v>
      </c>
      <c r="I214">
        <v>5.1302400080999995</v>
      </c>
      <c r="J214">
        <v>0.81312000000000006</v>
      </c>
      <c r="K214">
        <v>1.1870166486486486</v>
      </c>
      <c r="L214">
        <v>0.30024000000000001</v>
      </c>
      <c r="M214">
        <v>1.59744</v>
      </c>
      <c r="N214">
        <v>0.61884600000000911</v>
      </c>
      <c r="O214">
        <v>0.25300080000000003</v>
      </c>
      <c r="P214">
        <v>1.5005448648648649</v>
      </c>
      <c r="Q214">
        <v>0.58368000000000009</v>
      </c>
      <c r="R214">
        <v>0</v>
      </c>
      <c r="S214">
        <v>21.857305374313537</v>
      </c>
    </row>
    <row r="215" spans="1:19" x14ac:dyDescent="0.25">
      <c r="A215" s="2">
        <v>43394.21875</v>
      </c>
      <c r="B215">
        <v>3.6361650691999894</v>
      </c>
      <c r="C215">
        <v>0.37507500000000848</v>
      </c>
      <c r="D215">
        <v>1.9725599999999999</v>
      </c>
      <c r="E215">
        <v>0.98208000000000006</v>
      </c>
      <c r="F215">
        <v>1.3632</v>
      </c>
      <c r="G215">
        <v>1.4064300000000003</v>
      </c>
      <c r="H215">
        <v>0.68064000820000004</v>
      </c>
      <c r="I215">
        <v>5.2042558859000003</v>
      </c>
      <c r="J215">
        <v>0.84672000000000003</v>
      </c>
      <c r="K215">
        <v>1.264792216216216</v>
      </c>
      <c r="L215">
        <v>0.33695999999999998</v>
      </c>
      <c r="M215">
        <v>1.6588800000000001</v>
      </c>
      <c r="N215">
        <v>0.65068800000000016</v>
      </c>
      <c r="O215">
        <v>0.26107920000000001</v>
      </c>
      <c r="P215">
        <v>1.5859978378378377</v>
      </c>
      <c r="Q215">
        <v>0.61199999999999999</v>
      </c>
      <c r="R215">
        <v>0</v>
      </c>
      <c r="S215">
        <v>22.837523217354047</v>
      </c>
    </row>
    <row r="216" spans="1:19" x14ac:dyDescent="0.25">
      <c r="A216" s="2">
        <v>43394.229166666701</v>
      </c>
      <c r="B216">
        <v>3.8371740790000075</v>
      </c>
      <c r="C216">
        <v>0.61817999999999163</v>
      </c>
      <c r="D216">
        <v>2.1285599999999998</v>
      </c>
      <c r="E216">
        <v>1.0991999999999997</v>
      </c>
      <c r="F216">
        <v>1.4783999999999999</v>
      </c>
      <c r="G216">
        <v>1.54098</v>
      </c>
      <c r="H216">
        <v>0.68899197690000002</v>
      </c>
      <c r="I216">
        <v>5.4756477638000005</v>
      </c>
      <c r="J216">
        <v>0.89472000000000007</v>
      </c>
      <c r="K216">
        <v>1.3540255135135137</v>
      </c>
      <c r="L216">
        <v>0.36887999999999993</v>
      </c>
      <c r="M216">
        <v>1.73664</v>
      </c>
      <c r="N216">
        <v>0.67479600209759794</v>
      </c>
      <c r="O216">
        <v>0.38776320000000009</v>
      </c>
      <c r="P216">
        <v>1.7122767567567567</v>
      </c>
      <c r="Q216">
        <v>0.64176</v>
      </c>
      <c r="R216">
        <v>0</v>
      </c>
      <c r="S216">
        <v>24.63799529206787</v>
      </c>
    </row>
    <row r="217" spans="1:19" x14ac:dyDescent="0.25">
      <c r="A217" s="2">
        <v>43394.239583333299</v>
      </c>
      <c r="B217">
        <v>4.1643600723999938</v>
      </c>
      <c r="C217">
        <v>1.0481700000000134</v>
      </c>
      <c r="D217">
        <v>2.2384799999999996</v>
      </c>
      <c r="E217">
        <v>1.15968</v>
      </c>
      <c r="F217">
        <v>1.66944</v>
      </c>
      <c r="G217">
        <v>1.59273</v>
      </c>
      <c r="H217">
        <v>0.71279999999999999</v>
      </c>
      <c r="I217">
        <v>5.8343040487</v>
      </c>
      <c r="J217">
        <v>0.93600000000000005</v>
      </c>
      <c r="K217">
        <v>1.4142564324324325</v>
      </c>
      <c r="L217">
        <v>0.39623999999999993</v>
      </c>
      <c r="M217">
        <v>1.8096000000000001</v>
      </c>
      <c r="N217">
        <v>0.73392899790239563</v>
      </c>
      <c r="O217">
        <v>0.33048</v>
      </c>
      <c r="P217">
        <v>1.8878529729729725</v>
      </c>
      <c r="Q217">
        <v>0.71183999999999992</v>
      </c>
      <c r="R217">
        <v>0</v>
      </c>
      <c r="S217">
        <v>26.640162524407803</v>
      </c>
    </row>
    <row r="218" spans="1:19" x14ac:dyDescent="0.25">
      <c r="A218" s="2">
        <v>43394.25</v>
      </c>
      <c r="B218">
        <v>4.6642680824000058</v>
      </c>
      <c r="C218">
        <v>1.4446650000000001</v>
      </c>
      <c r="D218">
        <v>2.3474399999999997</v>
      </c>
      <c r="E218">
        <v>1.2345599999999999</v>
      </c>
      <c r="F218">
        <v>1.6915199999999999</v>
      </c>
      <c r="G218">
        <v>1.8272699999999997</v>
      </c>
      <c r="H218">
        <v>0.78201598020000007</v>
      </c>
      <c r="I218">
        <v>6.6451197199000003</v>
      </c>
      <c r="J218">
        <v>1.10016</v>
      </c>
      <c r="K218">
        <v>1.4780108108108105</v>
      </c>
      <c r="L218">
        <v>0.45912000000000003</v>
      </c>
      <c r="M218">
        <v>1.9583999999999999</v>
      </c>
      <c r="N218">
        <v>0.81242399999999626</v>
      </c>
      <c r="O218">
        <v>0.33855840000000004</v>
      </c>
      <c r="P218">
        <v>2.2066248648648652</v>
      </c>
      <c r="Q218">
        <v>0.74975999999999998</v>
      </c>
      <c r="R218">
        <v>0</v>
      </c>
      <c r="S218">
        <v>29.739916858175675</v>
      </c>
    </row>
    <row r="219" spans="1:19" x14ac:dyDescent="0.25">
      <c r="A219" s="2">
        <v>43394.260416666701</v>
      </c>
      <c r="B219">
        <v>5.2981620758000139</v>
      </c>
      <c r="C219">
        <v>1.8778799999999871</v>
      </c>
      <c r="D219">
        <v>2.7904800000000005</v>
      </c>
      <c r="E219">
        <v>1.3583999999999998</v>
      </c>
      <c r="F219">
        <v>1.9708800000000002</v>
      </c>
      <c r="G219">
        <v>1.86975</v>
      </c>
      <c r="H219">
        <v>0.90326400330000001</v>
      </c>
      <c r="I219">
        <v>7.1903037971999986</v>
      </c>
      <c r="J219">
        <v>1.17696</v>
      </c>
      <c r="K219">
        <v>1.7007827027027029</v>
      </c>
      <c r="L219">
        <v>0.48768</v>
      </c>
      <c r="M219">
        <v>2.14656</v>
      </c>
      <c r="N219">
        <v>0.89357999999999949</v>
      </c>
      <c r="O219">
        <v>0.42007680000000003</v>
      </c>
      <c r="P219">
        <v>2.286252972972973</v>
      </c>
      <c r="Q219">
        <v>0.85655999999999999</v>
      </c>
      <c r="R219">
        <v>0</v>
      </c>
      <c r="S219">
        <v>33.227572351975681</v>
      </c>
    </row>
    <row r="220" spans="1:19" x14ac:dyDescent="0.25">
      <c r="A220" s="2">
        <v>43394.270833333299</v>
      </c>
      <c r="B220">
        <v>6.0233040625999905</v>
      </c>
      <c r="C220">
        <v>2.3704950000000173</v>
      </c>
      <c r="D220">
        <v>3.149999999999999</v>
      </c>
      <c r="E220">
        <v>1.5734399999999999</v>
      </c>
      <c r="F220">
        <v>2.1840000000000002</v>
      </c>
      <c r="G220">
        <v>2.1133500000000005</v>
      </c>
      <c r="H220">
        <v>0.97574395389999991</v>
      </c>
      <c r="I220">
        <v>7.7808958901000018</v>
      </c>
      <c r="J220">
        <v>1.2739200000000002</v>
      </c>
      <c r="K220">
        <v>1.9863334054054056</v>
      </c>
      <c r="L220">
        <v>0.51696000000000009</v>
      </c>
      <c r="M220">
        <v>2.5248000000000004</v>
      </c>
      <c r="N220">
        <v>1.0176030000000058</v>
      </c>
      <c r="O220">
        <v>0.53427599999999997</v>
      </c>
      <c r="P220">
        <v>2.6108497297297295</v>
      </c>
      <c r="Q220">
        <v>0.98640000000000017</v>
      </c>
      <c r="R220">
        <v>0</v>
      </c>
      <c r="S220">
        <v>37.622371041735157</v>
      </c>
    </row>
    <row r="221" spans="1:19" x14ac:dyDescent="0.25">
      <c r="A221" s="2">
        <v>43394.28125</v>
      </c>
      <c r="B221">
        <v>6.8549610560000076</v>
      </c>
      <c r="C221">
        <v>2.8533749999999909</v>
      </c>
      <c r="D221">
        <v>3.7543200000000003</v>
      </c>
      <c r="E221">
        <v>1.8796799999999998</v>
      </c>
      <c r="F221">
        <v>2.4460799999999998</v>
      </c>
      <c r="G221">
        <v>2.60541</v>
      </c>
      <c r="H221">
        <v>1.1336639539</v>
      </c>
      <c r="I221">
        <v>9.1873917215000009</v>
      </c>
      <c r="J221">
        <v>1.41984</v>
      </c>
      <c r="K221">
        <v>2.2655117837837837</v>
      </c>
      <c r="L221">
        <v>0.59184000000000003</v>
      </c>
      <c r="M221">
        <v>2.7849599999999994</v>
      </c>
      <c r="N221">
        <v>1.1396760000000026</v>
      </c>
      <c r="O221">
        <v>0.57136319999999996</v>
      </c>
      <c r="P221">
        <v>3.0949621621621621</v>
      </c>
      <c r="Q221">
        <v>1.0396800000000004</v>
      </c>
      <c r="R221">
        <v>0</v>
      </c>
      <c r="S221">
        <v>43.622714877345942</v>
      </c>
    </row>
    <row r="222" spans="1:19" x14ac:dyDescent="0.25">
      <c r="A222" s="2">
        <v>43394.291666666701</v>
      </c>
      <c r="B222">
        <v>7.6556460526000016</v>
      </c>
      <c r="C222">
        <v>3.5177249999999911</v>
      </c>
      <c r="D222">
        <v>4.2427200000000003</v>
      </c>
      <c r="E222">
        <v>2.1494400000000002</v>
      </c>
      <c r="F222">
        <v>2.7475200000000006</v>
      </c>
      <c r="G222">
        <v>2.9613599999999995</v>
      </c>
      <c r="H222">
        <v>1.3274879901000001</v>
      </c>
      <c r="I222">
        <v>9.6856318619999975</v>
      </c>
      <c r="J222">
        <v>1.6790400000000001</v>
      </c>
      <c r="K222">
        <v>2.5180592432432425</v>
      </c>
      <c r="L222">
        <v>0.70511999999999997</v>
      </c>
      <c r="M222">
        <v>3.1516799999999998</v>
      </c>
      <c r="N222">
        <v>1.3078289999999997</v>
      </c>
      <c r="O222">
        <v>0.66903840000000014</v>
      </c>
      <c r="P222">
        <v>3.7212713513513509</v>
      </c>
      <c r="Q222">
        <v>1.2705599999999999</v>
      </c>
      <c r="R222">
        <v>0</v>
      </c>
      <c r="S222">
        <v>49.310128899294583</v>
      </c>
    </row>
    <row r="223" spans="1:19" x14ac:dyDescent="0.25">
      <c r="A223" s="2">
        <v>43394.302083333299</v>
      </c>
      <c r="B223">
        <v>8.4034470327999902</v>
      </c>
      <c r="C223">
        <v>4.2425550000000127</v>
      </c>
      <c r="D223">
        <v>5.1000000000000005</v>
      </c>
      <c r="E223">
        <v>2.40096</v>
      </c>
      <c r="F223">
        <v>3.0729600000000001</v>
      </c>
      <c r="G223">
        <v>3.4643699999999997</v>
      </c>
      <c r="H223">
        <v>1.4637120100000001</v>
      </c>
      <c r="I223">
        <v>11.114399933800001</v>
      </c>
      <c r="J223">
        <v>1.7769600000000001</v>
      </c>
      <c r="K223">
        <v>2.9360743783783785</v>
      </c>
      <c r="L223">
        <v>0.84096000000000004</v>
      </c>
      <c r="M223">
        <v>3.5692799999999996</v>
      </c>
      <c r="N223">
        <v>1.5251040000000091</v>
      </c>
      <c r="O223">
        <v>0.82840320000000012</v>
      </c>
      <c r="P223">
        <v>4.1750140540540537</v>
      </c>
      <c r="Q223">
        <v>1.4124000000000001</v>
      </c>
      <c r="R223">
        <v>0</v>
      </c>
      <c r="S223">
        <v>56.326599609032442</v>
      </c>
    </row>
    <row r="224" spans="1:19" x14ac:dyDescent="0.25">
      <c r="A224" s="2">
        <v>43394.3125</v>
      </c>
      <c r="B224">
        <v>9.2317350434800094</v>
      </c>
      <c r="C224">
        <v>5.0505449999999907</v>
      </c>
      <c r="D224">
        <v>5.6865599999999992</v>
      </c>
      <c r="E224">
        <v>2.7196800000000003</v>
      </c>
      <c r="F224">
        <v>3.3503999999999996</v>
      </c>
      <c r="G224">
        <v>4.0025999999999993</v>
      </c>
      <c r="H224">
        <v>1.6699200000000001</v>
      </c>
      <c r="I224">
        <v>11.9251201501</v>
      </c>
      <c r="J224">
        <v>1.9401600000000001</v>
      </c>
      <c r="K224">
        <v>3.2363831351351346</v>
      </c>
      <c r="L224">
        <v>0.87719999999999998</v>
      </c>
      <c r="M224">
        <v>3.7603200000000001</v>
      </c>
      <c r="N224">
        <v>1.6876889999999953</v>
      </c>
      <c r="O224">
        <v>0.77515919999999994</v>
      </c>
      <c r="P224">
        <v>4.7421794594594591</v>
      </c>
      <c r="Q224">
        <v>1.49472</v>
      </c>
      <c r="R224">
        <v>0</v>
      </c>
      <c r="S224">
        <v>62.150370988174586</v>
      </c>
    </row>
    <row r="225" spans="1:19" x14ac:dyDescent="0.25">
      <c r="A225" s="2">
        <v>43394.322916666701</v>
      </c>
      <c r="B225">
        <v>9.9643200541599981</v>
      </c>
      <c r="C225">
        <v>5.7818700000000041</v>
      </c>
      <c r="D225">
        <v>6.1617599999999983</v>
      </c>
      <c r="E225">
        <v>2.8771199999999997</v>
      </c>
      <c r="F225">
        <v>3.61632</v>
      </c>
      <c r="G225">
        <v>4.4140499999999996</v>
      </c>
      <c r="H225">
        <v>1.7242559969999998</v>
      </c>
      <c r="I225">
        <v>12.688320016499999</v>
      </c>
      <c r="J225">
        <v>2.1388799999999999</v>
      </c>
      <c r="K225">
        <v>3.4801712432432437</v>
      </c>
      <c r="L225">
        <v>0.9883200000000002</v>
      </c>
      <c r="M225">
        <v>4.2172799999999997</v>
      </c>
      <c r="N225">
        <v>1.8144810000000025</v>
      </c>
      <c r="O225">
        <v>0.78764400000000001</v>
      </c>
      <c r="P225">
        <v>5.1828454054054056</v>
      </c>
      <c r="Q225">
        <v>1.61616</v>
      </c>
      <c r="R225">
        <v>0</v>
      </c>
      <c r="S225">
        <v>67.453797716308657</v>
      </c>
    </row>
    <row r="226" spans="1:19" x14ac:dyDescent="0.25">
      <c r="A226" s="2">
        <v>43394.333333333299</v>
      </c>
      <c r="B226">
        <v>10.593582068239993</v>
      </c>
      <c r="C226">
        <v>6.4591649999999916</v>
      </c>
      <c r="D226">
        <v>6.6484800000000011</v>
      </c>
      <c r="E226">
        <v>3.1161599999999998</v>
      </c>
      <c r="F226">
        <v>3.97824</v>
      </c>
      <c r="G226">
        <v>5.0856599999999998</v>
      </c>
      <c r="H226">
        <v>1.8418559800000001</v>
      </c>
      <c r="I226">
        <v>12.847775506900001</v>
      </c>
      <c r="J226">
        <v>2.3443200000000002</v>
      </c>
      <c r="K226">
        <v>3.7675900540540539</v>
      </c>
      <c r="L226">
        <v>1.02552</v>
      </c>
      <c r="M226">
        <v>4.4198399999999998</v>
      </c>
      <c r="N226">
        <v>1.9545509999999968</v>
      </c>
      <c r="O226">
        <v>0.80783999999999989</v>
      </c>
      <c r="P226">
        <v>5.2891329729729728</v>
      </c>
      <c r="Q226">
        <v>1.7229599999999998</v>
      </c>
      <c r="R226">
        <v>0</v>
      </c>
      <c r="S226">
        <v>71.902672582167014</v>
      </c>
    </row>
    <row r="227" spans="1:19" x14ac:dyDescent="0.25">
      <c r="A227" s="2">
        <v>43394.34375</v>
      </c>
      <c r="B227">
        <v>10.965483075720003</v>
      </c>
      <c r="C227">
        <v>6.9830549999999825</v>
      </c>
      <c r="D227">
        <v>7.3840799999999991</v>
      </c>
      <c r="E227">
        <v>3.5395199999999996</v>
      </c>
      <c r="F227">
        <v>4.1318400000000004</v>
      </c>
      <c r="G227">
        <v>5.0925599999999998</v>
      </c>
      <c r="H227">
        <v>1.8785280070000001</v>
      </c>
      <c r="I227">
        <v>13.592832135299998</v>
      </c>
      <c r="J227">
        <v>2.4499199999999997</v>
      </c>
      <c r="K227">
        <v>4.2273625945945952</v>
      </c>
      <c r="L227">
        <v>1.0752000000000002</v>
      </c>
      <c r="M227">
        <v>4.5792000000000002</v>
      </c>
      <c r="N227">
        <v>1.9873529999999979</v>
      </c>
      <c r="O227">
        <v>0.93819600000000014</v>
      </c>
      <c r="P227">
        <v>5.854547027027027</v>
      </c>
      <c r="Q227">
        <v>1.9310400000000001</v>
      </c>
      <c r="R227">
        <v>0</v>
      </c>
      <c r="S227">
        <v>76.610716839641597</v>
      </c>
    </row>
    <row r="228" spans="1:19" x14ac:dyDescent="0.25">
      <c r="A228" s="2">
        <v>43394.354166666701</v>
      </c>
      <c r="B228">
        <v>11.0052570864</v>
      </c>
      <c r="C228">
        <v>7.3006200000000003</v>
      </c>
      <c r="D228">
        <v>7.6168799999999992</v>
      </c>
      <c r="E228">
        <v>3.7459199999999995</v>
      </c>
      <c r="F228">
        <v>4.2191999999999998</v>
      </c>
      <c r="G228">
        <v>5.5227899999999988</v>
      </c>
      <c r="H228">
        <v>1.9163519929999999</v>
      </c>
      <c r="I228">
        <v>14.431103489800003</v>
      </c>
      <c r="J228">
        <v>2.4153600000000002</v>
      </c>
      <c r="K228">
        <v>4.2730015135135115</v>
      </c>
      <c r="L228">
        <v>1.15368</v>
      </c>
      <c r="M228">
        <v>4.6876800000000003</v>
      </c>
      <c r="N228">
        <v>1.9817849999999986</v>
      </c>
      <c r="O228">
        <v>1.0039248000000001</v>
      </c>
      <c r="P228">
        <v>6.0126097297297303</v>
      </c>
      <c r="Q228">
        <v>1.7200799999999998</v>
      </c>
      <c r="R228">
        <v>0</v>
      </c>
      <c r="S228">
        <v>79.006243612443242</v>
      </c>
    </row>
    <row r="229" spans="1:19" x14ac:dyDescent="0.25">
      <c r="A229" s="2">
        <v>43394.364583333299</v>
      </c>
      <c r="B229">
        <v>11.113125086400004</v>
      </c>
      <c r="C229">
        <v>7.2833250000000076</v>
      </c>
      <c r="D229">
        <v>7.5959999999999983</v>
      </c>
      <c r="E229">
        <v>3.8304000000000005</v>
      </c>
      <c r="F229">
        <v>4.2518400000000005</v>
      </c>
      <c r="G229">
        <v>5.6258699999999999</v>
      </c>
      <c r="H229">
        <v>1.96915201</v>
      </c>
      <c r="I229">
        <v>14.4535674601</v>
      </c>
      <c r="J229">
        <v>2.5487999999999995</v>
      </c>
      <c r="K229">
        <v>4.3599515675675669</v>
      </c>
      <c r="L229">
        <v>1.16808</v>
      </c>
      <c r="M229">
        <v>4.9094400000000009</v>
      </c>
      <c r="N229">
        <v>1.9821989999999965</v>
      </c>
      <c r="O229">
        <v>1.0120032000000001</v>
      </c>
      <c r="P229">
        <v>5.924069189189189</v>
      </c>
      <c r="Q229">
        <v>1.8583199999999997</v>
      </c>
      <c r="R229">
        <v>0</v>
      </c>
      <c r="S229">
        <v>79.886142513256758</v>
      </c>
    </row>
    <row r="230" spans="1:19" x14ac:dyDescent="0.25">
      <c r="A230" s="2">
        <v>43394.375</v>
      </c>
      <c r="B230">
        <v>10.979847086400012</v>
      </c>
      <c r="C230">
        <v>7.4291700000000036</v>
      </c>
      <c r="D230">
        <v>7.8506400000000003</v>
      </c>
      <c r="E230">
        <v>3.7440000000000002</v>
      </c>
      <c r="F230">
        <v>4.2969600000000012</v>
      </c>
      <c r="G230">
        <v>5.5984800000000012</v>
      </c>
      <c r="H230">
        <v>1.96896</v>
      </c>
      <c r="I230">
        <v>14.043744563500001</v>
      </c>
      <c r="J230">
        <v>2.5612799999999996</v>
      </c>
      <c r="K230">
        <v>4.1884696216216213</v>
      </c>
      <c r="L230">
        <v>1.2088800000000002</v>
      </c>
      <c r="M230">
        <v>4.7932799999999993</v>
      </c>
      <c r="N230">
        <v>1.9419090000000057</v>
      </c>
      <c r="O230">
        <v>1.0608408</v>
      </c>
      <c r="P230">
        <v>5.8289513513513516</v>
      </c>
      <c r="Q230">
        <v>1.85616</v>
      </c>
      <c r="R230">
        <v>0</v>
      </c>
      <c r="S230">
        <v>79.351572422872991</v>
      </c>
    </row>
    <row r="231" spans="1:19" x14ac:dyDescent="0.25">
      <c r="A231" s="2">
        <v>43394.385416666701</v>
      </c>
      <c r="B231">
        <v>11.048190086399996</v>
      </c>
      <c r="C231">
        <v>7.8504899999999997</v>
      </c>
      <c r="D231">
        <v>7.774560000000001</v>
      </c>
      <c r="E231">
        <v>3.5846400000000003</v>
      </c>
      <c r="F231">
        <v>4.2624000000000004</v>
      </c>
      <c r="G231">
        <v>5.6174999999999997</v>
      </c>
      <c r="H231">
        <v>2.0326079740000003</v>
      </c>
      <c r="I231">
        <v>14.1688320016</v>
      </c>
      <c r="J231">
        <v>2.5583999999999998</v>
      </c>
      <c r="K231">
        <v>4.0958841081081081</v>
      </c>
      <c r="L231">
        <v>1.1102400000000003</v>
      </c>
      <c r="M231">
        <v>4.6924800000000007</v>
      </c>
      <c r="N231">
        <v>1.9543379999999977</v>
      </c>
      <c r="O231">
        <v>0.94664159999999997</v>
      </c>
      <c r="P231">
        <v>6.0057081081081076</v>
      </c>
      <c r="Q231">
        <v>1.7997599999999998</v>
      </c>
      <c r="R231">
        <v>0</v>
      </c>
      <c r="S231">
        <v>79.502671878216233</v>
      </c>
    </row>
    <row r="232" spans="1:19" x14ac:dyDescent="0.25">
      <c r="A232" s="2">
        <v>43394.395833333299</v>
      </c>
      <c r="B232">
        <v>10.800711082319991</v>
      </c>
      <c r="C232">
        <v>7.7890949999999908</v>
      </c>
      <c r="D232">
        <v>7.3775999999999993</v>
      </c>
      <c r="E232">
        <v>3.6115200000000005</v>
      </c>
      <c r="F232">
        <v>4.2067199999999989</v>
      </c>
      <c r="G232">
        <v>5.4039299999999999</v>
      </c>
      <c r="H232">
        <v>1.9025279899999998</v>
      </c>
      <c r="I232">
        <v>13.642464588200001</v>
      </c>
      <c r="J232">
        <v>2.3952</v>
      </c>
      <c r="K232">
        <v>4.1651649729729732</v>
      </c>
      <c r="L232">
        <v>1.0120800000000001</v>
      </c>
      <c r="M232">
        <v>4.5955200000000005</v>
      </c>
      <c r="N232">
        <v>1.8820950000000056</v>
      </c>
      <c r="O232">
        <v>0.98336160000000017</v>
      </c>
      <c r="P232">
        <v>5.7642421621621622</v>
      </c>
      <c r="Q232">
        <v>1.77504</v>
      </c>
      <c r="R232">
        <v>0</v>
      </c>
      <c r="S232">
        <v>77.307272395655133</v>
      </c>
    </row>
    <row r="233" spans="1:19" x14ac:dyDescent="0.25">
      <c r="A233" s="2">
        <v>43394.40625</v>
      </c>
      <c r="B233">
        <v>10.25954408484</v>
      </c>
      <c r="C233">
        <v>8.2624349999999911</v>
      </c>
      <c r="D233">
        <v>7.3461600000000011</v>
      </c>
      <c r="E233">
        <v>3.4252799999999999</v>
      </c>
      <c r="F233">
        <v>4.0809600000000001</v>
      </c>
      <c r="G233">
        <v>5.1210900000000006</v>
      </c>
      <c r="H233">
        <v>1.9319999839999999</v>
      </c>
      <c r="I233">
        <v>13.7200313618</v>
      </c>
      <c r="J233">
        <v>2.3663999999999996</v>
      </c>
      <c r="K233">
        <v>4.0636229189189184</v>
      </c>
      <c r="L233">
        <v>1.0120800000000001</v>
      </c>
      <c r="M233">
        <v>4.4534399999999996</v>
      </c>
      <c r="N233">
        <v>1.8307499999999997</v>
      </c>
      <c r="O233">
        <v>0.83207520000000001</v>
      </c>
      <c r="P233">
        <v>5.4974140540540537</v>
      </c>
      <c r="Q233">
        <v>1.7123999999999999</v>
      </c>
      <c r="R233">
        <v>0</v>
      </c>
      <c r="S233">
        <v>75.91568260361295</v>
      </c>
    </row>
    <row r="234" spans="1:19" x14ac:dyDescent="0.25">
      <c r="A234" s="2">
        <v>43394.416666666701</v>
      </c>
      <c r="B234">
        <v>10.014675080759984</v>
      </c>
      <c r="C234">
        <v>8.2669500000000085</v>
      </c>
      <c r="D234">
        <v>7.1726399999999995</v>
      </c>
      <c r="E234">
        <v>3.4291199999999997</v>
      </c>
      <c r="F234">
        <v>3.9129600000000004</v>
      </c>
      <c r="G234">
        <v>4.8683699999999996</v>
      </c>
      <c r="H234">
        <v>1.9519680400000001</v>
      </c>
      <c r="I234">
        <v>13.459584016999997</v>
      </c>
      <c r="J234">
        <v>2.2579199999999999</v>
      </c>
      <c r="K234">
        <v>3.9946430270270268</v>
      </c>
      <c r="L234">
        <v>1.03176</v>
      </c>
      <c r="M234">
        <v>4.4265599999999994</v>
      </c>
      <c r="N234">
        <v>1.813913999999996</v>
      </c>
      <c r="O234">
        <v>1.0854432000000001</v>
      </c>
      <c r="P234">
        <v>5.5126443243243237</v>
      </c>
      <c r="Q234">
        <v>1.6111199999999999</v>
      </c>
      <c r="R234">
        <v>0</v>
      </c>
      <c r="S234">
        <v>74.810271689111332</v>
      </c>
    </row>
    <row r="235" spans="1:19" x14ac:dyDescent="0.25">
      <c r="A235" s="2">
        <v>43394.427083333299</v>
      </c>
      <c r="B235">
        <v>9.5319810798799924</v>
      </c>
      <c r="C235">
        <v>8.2400850000000165</v>
      </c>
      <c r="D235">
        <v>6.9830400000000008</v>
      </c>
      <c r="E235">
        <v>3.2592000000000003</v>
      </c>
      <c r="F235">
        <v>3.7939199999999995</v>
      </c>
      <c r="G235">
        <v>4.8526800000000003</v>
      </c>
      <c r="H235">
        <v>1.983071993</v>
      </c>
      <c r="I235">
        <v>13.2905275937</v>
      </c>
      <c r="J235">
        <v>2.3020800000000001</v>
      </c>
      <c r="K235">
        <v>3.8198555675675681</v>
      </c>
      <c r="L235">
        <v>1.05216</v>
      </c>
      <c r="M235">
        <v>4.247040000000001</v>
      </c>
      <c r="N235">
        <v>1.7771909999999989</v>
      </c>
      <c r="O235">
        <v>0.93048480000000011</v>
      </c>
      <c r="P235">
        <v>5.412064864864865</v>
      </c>
      <c r="Q235">
        <v>1.60656</v>
      </c>
      <c r="R235">
        <v>0</v>
      </c>
      <c r="S235">
        <v>73.081941899012435</v>
      </c>
    </row>
    <row r="236" spans="1:19" x14ac:dyDescent="0.25">
      <c r="A236" s="2">
        <v>43394.4375</v>
      </c>
      <c r="B236">
        <v>9.2493840723999963</v>
      </c>
      <c r="C236">
        <v>7.8491850000000039</v>
      </c>
      <c r="D236">
        <v>6.6959999999999997</v>
      </c>
      <c r="E236">
        <v>3.2102399999999998</v>
      </c>
      <c r="F236">
        <v>3.7449599999999998</v>
      </c>
      <c r="G236">
        <v>4.6643099999999995</v>
      </c>
      <c r="H236">
        <v>1.9924800329999999</v>
      </c>
      <c r="I236">
        <v>13.007423530000002</v>
      </c>
      <c r="J236">
        <v>2.21088</v>
      </c>
      <c r="K236">
        <v>3.5440916756756757</v>
      </c>
      <c r="L236">
        <v>0.95111999999999985</v>
      </c>
      <c r="M236">
        <v>4.0291200000000007</v>
      </c>
      <c r="N236">
        <v>1.724117999999998</v>
      </c>
      <c r="O236">
        <v>0.73036079999999992</v>
      </c>
      <c r="P236">
        <v>5.060847567567567</v>
      </c>
      <c r="Q236">
        <v>1.6411199999999999</v>
      </c>
      <c r="R236">
        <v>0</v>
      </c>
      <c r="S236">
        <v>70.305640678643243</v>
      </c>
    </row>
    <row r="237" spans="1:19" x14ac:dyDescent="0.25">
      <c r="A237" s="2">
        <v>43394.447916666701</v>
      </c>
      <c r="B237">
        <v>9.035778072399987</v>
      </c>
      <c r="C237">
        <v>7.5424049999999951</v>
      </c>
      <c r="D237">
        <v>6.2971199999999996</v>
      </c>
      <c r="E237">
        <v>3.0633600000000003</v>
      </c>
      <c r="F237">
        <v>3.6028800000000003</v>
      </c>
      <c r="G237">
        <v>4.7154300000000005</v>
      </c>
      <c r="H237">
        <v>1.9082879740000001</v>
      </c>
      <c r="I237">
        <v>12.433344634900001</v>
      </c>
      <c r="J237">
        <v>2.0899199999999998</v>
      </c>
      <c r="K237">
        <v>3.4253785945945943</v>
      </c>
      <c r="L237">
        <v>1.0348799999999998</v>
      </c>
      <c r="M237">
        <v>4.0464000000000002</v>
      </c>
      <c r="N237">
        <v>1.6605150000000011</v>
      </c>
      <c r="O237">
        <v>0.65692079999999997</v>
      </c>
      <c r="P237">
        <v>4.9954637837837836</v>
      </c>
      <c r="Q237">
        <v>1.58352</v>
      </c>
      <c r="R237">
        <v>0</v>
      </c>
      <c r="S237">
        <v>68.091603859678344</v>
      </c>
    </row>
    <row r="238" spans="1:19" x14ac:dyDescent="0.25">
      <c r="A238" s="2">
        <v>43394.458333333299</v>
      </c>
      <c r="B238">
        <v>8.6889090724000031</v>
      </c>
      <c r="C238">
        <v>7.2604649999999875</v>
      </c>
      <c r="D238">
        <v>6.2198399999999996</v>
      </c>
      <c r="E238">
        <v>3.1219199999999998</v>
      </c>
      <c r="F238">
        <v>3.4684800000000005</v>
      </c>
      <c r="G238">
        <v>4.6415100000000002</v>
      </c>
      <c r="H238">
        <v>1.6773120100000001</v>
      </c>
      <c r="I238">
        <v>12.167327656900001</v>
      </c>
      <c r="J238">
        <v>2.0832000000000002</v>
      </c>
      <c r="K238">
        <v>3.2843208648648639</v>
      </c>
      <c r="L238">
        <v>0.89712000000000014</v>
      </c>
      <c r="M238">
        <v>3.96096</v>
      </c>
      <c r="N238">
        <v>1.6053299999999999</v>
      </c>
      <c r="O238">
        <v>0.79131600000000002</v>
      </c>
      <c r="P238">
        <v>4.8759308108108108</v>
      </c>
      <c r="Q238">
        <v>1.4928000000000001</v>
      </c>
      <c r="R238">
        <v>0</v>
      </c>
      <c r="S238">
        <v>66.236741414975668</v>
      </c>
    </row>
    <row r="239" spans="1:19" x14ac:dyDescent="0.25">
      <c r="A239" s="2">
        <v>43394.46875</v>
      </c>
      <c r="B239">
        <v>8.4894840658000152</v>
      </c>
      <c r="C239">
        <v>6.8854649999999964</v>
      </c>
      <c r="D239">
        <v>5.9349600000000011</v>
      </c>
      <c r="E239">
        <v>3.0720000000000001</v>
      </c>
      <c r="F239">
        <v>3.4684799999999996</v>
      </c>
      <c r="G239">
        <v>4.3638000000000003</v>
      </c>
      <c r="H239">
        <v>1.7105280399999996</v>
      </c>
      <c r="I239">
        <v>12.1713596586</v>
      </c>
      <c r="J239">
        <v>2.0265599999999999</v>
      </c>
      <c r="K239">
        <v>3.108339891891891</v>
      </c>
      <c r="L239">
        <v>0.9588000000000001</v>
      </c>
      <c r="M239">
        <v>3.6902399999999997</v>
      </c>
      <c r="N239">
        <v>1.6366260000000001</v>
      </c>
      <c r="O239">
        <v>0.82840320000000012</v>
      </c>
      <c r="P239">
        <v>4.7917232432432426</v>
      </c>
      <c r="Q239">
        <v>1.4711999999999998</v>
      </c>
      <c r="R239">
        <v>0</v>
      </c>
      <c r="S239">
        <v>64.60796909953514</v>
      </c>
    </row>
    <row r="240" spans="1:19" x14ac:dyDescent="0.25">
      <c r="A240" s="2">
        <v>43394.479166666701</v>
      </c>
      <c r="B240">
        <v>8.3654310657999975</v>
      </c>
      <c r="C240">
        <v>6.3106200000000081</v>
      </c>
      <c r="D240">
        <v>5.5219199999999997</v>
      </c>
      <c r="E240">
        <v>2.80416</v>
      </c>
      <c r="F240">
        <v>3.2697600000000002</v>
      </c>
      <c r="G240">
        <v>4.0711499999999994</v>
      </c>
      <c r="H240">
        <v>1.768224003</v>
      </c>
      <c r="I240">
        <v>11.4714237149</v>
      </c>
      <c r="J240">
        <v>1.9056000000000002</v>
      </c>
      <c r="K240">
        <v>3.0739407567567572</v>
      </c>
      <c r="L240">
        <v>0.92447999999999997</v>
      </c>
      <c r="M240">
        <v>3.7382399999999998</v>
      </c>
      <c r="N240">
        <v>1.5926070000000028</v>
      </c>
      <c r="O240">
        <v>0.63635760000000008</v>
      </c>
      <c r="P240">
        <v>4.4943697297297298</v>
      </c>
      <c r="Q240">
        <v>1.42848</v>
      </c>
      <c r="R240">
        <v>0</v>
      </c>
      <c r="S240">
        <v>61.376763870186487</v>
      </c>
    </row>
    <row r="241" spans="1:19" x14ac:dyDescent="0.25">
      <c r="A241" s="2">
        <v>43394.489583333299</v>
      </c>
      <c r="B241">
        <v>8.1056400724000124</v>
      </c>
      <c r="C241">
        <v>5.6698800000000089</v>
      </c>
      <c r="D241">
        <v>5.6030399999999991</v>
      </c>
      <c r="E241">
        <v>2.7494399999999999</v>
      </c>
      <c r="F241">
        <v>3.2582400000000007</v>
      </c>
      <c r="G241">
        <v>3.9555299999999995</v>
      </c>
      <c r="H241">
        <v>1.649279967</v>
      </c>
      <c r="I241">
        <v>11.089824161599998</v>
      </c>
      <c r="J241">
        <v>1.9401600000000001</v>
      </c>
      <c r="K241">
        <v>2.9786153513513511</v>
      </c>
      <c r="L241">
        <v>0.90119999999999989</v>
      </c>
      <c r="M241">
        <v>3.6480000000000001</v>
      </c>
      <c r="N241">
        <v>1.5326520000000001</v>
      </c>
      <c r="O241">
        <v>0.58751999999999993</v>
      </c>
      <c r="P241">
        <v>4.3810508108108115</v>
      </c>
      <c r="Q241">
        <v>1.5254399999999999</v>
      </c>
      <c r="R241">
        <v>0</v>
      </c>
      <c r="S241">
        <v>59.57551236316219</v>
      </c>
    </row>
    <row r="242" spans="1:19" x14ac:dyDescent="0.25">
      <c r="A242" s="2">
        <v>43394.5</v>
      </c>
      <c r="B242">
        <v>7.9839540657999928</v>
      </c>
      <c r="C242">
        <v>5.0950350000000002</v>
      </c>
      <c r="D242">
        <v>5.6541600000000001</v>
      </c>
      <c r="E242">
        <v>2.7004800000000007</v>
      </c>
      <c r="F242">
        <v>3.1056000000000004</v>
      </c>
      <c r="G242">
        <v>3.6243300000000005</v>
      </c>
      <c r="H242">
        <v>1.5921600330000003</v>
      </c>
      <c r="I242">
        <v>10.822751853499998</v>
      </c>
      <c r="J242">
        <v>1.90944</v>
      </c>
      <c r="K242">
        <v>2.7616190270270264</v>
      </c>
      <c r="L242">
        <v>0.82247999999999999</v>
      </c>
      <c r="M242">
        <v>3.5807999999999995</v>
      </c>
      <c r="N242">
        <v>1.4821050000000029</v>
      </c>
      <c r="O242">
        <v>0.66095999999999999</v>
      </c>
      <c r="P242">
        <v>3.9841945945945945</v>
      </c>
      <c r="Q242">
        <v>1.4496</v>
      </c>
      <c r="R242">
        <v>0</v>
      </c>
      <c r="S242">
        <v>57.229669573921605</v>
      </c>
    </row>
    <row r="243" spans="1:19" x14ac:dyDescent="0.25">
      <c r="A243" s="2">
        <v>43394.510416666701</v>
      </c>
      <c r="B243">
        <v>7.694142059199983</v>
      </c>
      <c r="C243">
        <v>5.1888599999999911</v>
      </c>
      <c r="D243">
        <v>5.49</v>
      </c>
      <c r="E243">
        <v>2.6995199999999997</v>
      </c>
      <c r="F243">
        <v>3.07104</v>
      </c>
      <c r="G243">
        <v>3.6094800000000005</v>
      </c>
      <c r="H243">
        <v>1.4352959639999998</v>
      </c>
      <c r="I243">
        <v>10.3656001899</v>
      </c>
      <c r="J243">
        <v>1.8623999999999998</v>
      </c>
      <c r="K243">
        <v>2.7272458378378381</v>
      </c>
      <c r="L243">
        <v>0.77616000000000007</v>
      </c>
      <c r="M243">
        <v>3.3705599999999998</v>
      </c>
      <c r="N243">
        <v>1.3913489999999995</v>
      </c>
      <c r="O243">
        <v>0.7424784000000002</v>
      </c>
      <c r="P243">
        <v>3.9426421621621621</v>
      </c>
      <c r="Q243">
        <v>1.3473600000000001</v>
      </c>
      <c r="R243">
        <v>0</v>
      </c>
      <c r="S243">
        <v>55.714133613099982</v>
      </c>
    </row>
    <row r="244" spans="1:19" x14ac:dyDescent="0.25">
      <c r="A244" s="2">
        <v>43394.520833333299</v>
      </c>
      <c r="B244">
        <v>7.2056880698799972</v>
      </c>
      <c r="C244">
        <v>5.0473499999999873</v>
      </c>
      <c r="D244">
        <v>5.13192</v>
      </c>
      <c r="E244">
        <v>2.63232</v>
      </c>
      <c r="F244">
        <v>3.1449600000000006</v>
      </c>
      <c r="G244">
        <v>3.46482</v>
      </c>
      <c r="H244">
        <v>1.5336000000000001</v>
      </c>
      <c r="I244">
        <v>10.609151969100001</v>
      </c>
      <c r="J244">
        <v>1.80192</v>
      </c>
      <c r="K244">
        <v>2.7035727567567562</v>
      </c>
      <c r="L244">
        <v>0.79920000000000002</v>
      </c>
      <c r="M244">
        <v>3.2937599999999994</v>
      </c>
      <c r="N244">
        <v>1.3609319999999987</v>
      </c>
      <c r="O244">
        <v>0.58751999999999993</v>
      </c>
      <c r="P244">
        <v>3.9584432432432428</v>
      </c>
      <c r="Q244">
        <v>1.31016</v>
      </c>
      <c r="R244">
        <v>0</v>
      </c>
      <c r="S244">
        <v>54.585318038979985</v>
      </c>
    </row>
    <row r="245" spans="1:19" x14ac:dyDescent="0.25">
      <c r="A245" s="2">
        <v>43394.53125</v>
      </c>
      <c r="B245">
        <v>7.0015800707599922</v>
      </c>
      <c r="C245">
        <v>4.977134999999997</v>
      </c>
      <c r="D245">
        <v>4.9394400000000003</v>
      </c>
      <c r="E245">
        <v>2.5516800000000002</v>
      </c>
      <c r="F245">
        <v>2.8790399999999998</v>
      </c>
      <c r="G245">
        <v>3.3747299999999996</v>
      </c>
      <c r="H245">
        <v>1.4952960130000001</v>
      </c>
      <c r="I245">
        <v>10.520063772899999</v>
      </c>
      <c r="J245">
        <v>1.7510400000000002</v>
      </c>
      <c r="K245">
        <v>2.5730750270270271</v>
      </c>
      <c r="L245">
        <v>0.79344000000000003</v>
      </c>
      <c r="M245">
        <v>3.365759999999999</v>
      </c>
      <c r="N245">
        <v>1.3726740000000022</v>
      </c>
      <c r="O245">
        <v>0.59963759999999999</v>
      </c>
      <c r="P245">
        <v>3.6732064864864862</v>
      </c>
      <c r="Q245">
        <v>1.2227999999999999</v>
      </c>
      <c r="R245">
        <v>0</v>
      </c>
      <c r="S245">
        <v>53.090597970173512</v>
      </c>
    </row>
    <row r="246" spans="1:19" x14ac:dyDescent="0.25">
      <c r="A246" s="2">
        <v>43394.541666666701</v>
      </c>
      <c r="B246">
        <v>7.0365810716400041</v>
      </c>
      <c r="C246">
        <v>5.0419500000000079</v>
      </c>
      <c r="D246">
        <v>4.9406399999999993</v>
      </c>
      <c r="E246">
        <v>2.4230399999999999</v>
      </c>
      <c r="F246">
        <v>2.8243200000000002</v>
      </c>
      <c r="G246">
        <v>3.2572799999999997</v>
      </c>
      <c r="H246">
        <v>1.5273600000000001</v>
      </c>
      <c r="I246">
        <v>10.0368963176</v>
      </c>
      <c r="J246">
        <v>1.71072</v>
      </c>
      <c r="K246">
        <v>2.5258482162162155</v>
      </c>
      <c r="L246">
        <v>0.78767999999999982</v>
      </c>
      <c r="M246">
        <v>3.4070399999999994</v>
      </c>
      <c r="N246">
        <v>1.3697129999999962</v>
      </c>
      <c r="O246">
        <v>0.63635760000000008</v>
      </c>
      <c r="P246">
        <v>3.5751567567567566</v>
      </c>
      <c r="Q246">
        <v>1.2551999999999999</v>
      </c>
      <c r="R246">
        <v>0</v>
      </c>
      <c r="S246">
        <v>52.355782962212984</v>
      </c>
    </row>
    <row r="247" spans="1:19" x14ac:dyDescent="0.25">
      <c r="A247" s="2">
        <v>43394.552083333299</v>
      </c>
      <c r="B247">
        <v>7.0564110782400125</v>
      </c>
      <c r="C247">
        <v>5.1110849999999992</v>
      </c>
      <c r="D247">
        <v>4.8144000000000009</v>
      </c>
      <c r="E247">
        <v>2.4201599999999996</v>
      </c>
      <c r="F247">
        <v>2.7263999999999995</v>
      </c>
      <c r="G247">
        <v>3.2887799999999996</v>
      </c>
      <c r="H247">
        <v>1.5252480230000001</v>
      </c>
      <c r="I247">
        <v>9.6272640028999987</v>
      </c>
      <c r="J247">
        <v>1.6723199999999998</v>
      </c>
      <c r="K247">
        <v>2.4510771891891894</v>
      </c>
      <c r="L247">
        <v>0.75503999999999993</v>
      </c>
      <c r="M247">
        <v>3.2639999999999998</v>
      </c>
      <c r="N247">
        <v>1.3028970000000017</v>
      </c>
      <c r="O247">
        <v>0.59559840000000008</v>
      </c>
      <c r="P247">
        <v>3.5794897297297292</v>
      </c>
      <c r="Q247">
        <v>1.26528</v>
      </c>
      <c r="R247">
        <v>0</v>
      </c>
      <c r="S247">
        <v>51.455450423058927</v>
      </c>
    </row>
    <row r="248" spans="1:19" x14ac:dyDescent="0.25">
      <c r="A248" s="2">
        <v>43394.5625</v>
      </c>
      <c r="B248">
        <v>6.9291210880400103</v>
      </c>
      <c r="C248">
        <v>5.1013200000000039</v>
      </c>
      <c r="D248">
        <v>4.5422399999999996</v>
      </c>
      <c r="E248">
        <v>2.3414399999999995</v>
      </c>
      <c r="F248">
        <v>2.8003200000000001</v>
      </c>
      <c r="G248">
        <v>3.2272800000000008</v>
      </c>
      <c r="H248">
        <v>1.4380800330000001</v>
      </c>
      <c r="I248">
        <v>9.7175042090000012</v>
      </c>
      <c r="J248">
        <v>1.6953600000000002</v>
      </c>
      <c r="K248">
        <v>2.4506205405405401</v>
      </c>
      <c r="L248">
        <v>0.75696000000000008</v>
      </c>
      <c r="M248">
        <v>3.2409600000000003</v>
      </c>
      <c r="N248">
        <v>1.3036949999999996</v>
      </c>
      <c r="O248">
        <v>0.5794416</v>
      </c>
      <c r="P248">
        <v>3.4334270270270268</v>
      </c>
      <c r="Q248">
        <v>1.2626399999999998</v>
      </c>
      <c r="R248">
        <v>0</v>
      </c>
      <c r="S248">
        <v>50.820409497607585</v>
      </c>
    </row>
    <row r="249" spans="1:19" x14ac:dyDescent="0.25">
      <c r="A249" s="2">
        <v>43394.572916666701</v>
      </c>
      <c r="B249">
        <v>6.8969640905600027</v>
      </c>
      <c r="C249">
        <v>4.4163899999999954</v>
      </c>
      <c r="D249">
        <v>4.5417599999999991</v>
      </c>
      <c r="E249">
        <v>2.2003199999999996</v>
      </c>
      <c r="F249">
        <v>2.8185599999999997</v>
      </c>
      <c r="G249">
        <v>3.0842699999999996</v>
      </c>
      <c r="H249">
        <v>1.4067840033000001</v>
      </c>
      <c r="I249">
        <v>9.323519761</v>
      </c>
      <c r="J249">
        <v>1.6281600000000001</v>
      </c>
      <c r="K249">
        <v>2.619087567567568</v>
      </c>
      <c r="L249">
        <v>0.72575999999999996</v>
      </c>
      <c r="M249">
        <v>3.1987200000000002</v>
      </c>
      <c r="N249">
        <v>1.2880619999999989</v>
      </c>
      <c r="O249">
        <v>0.60000479999999989</v>
      </c>
      <c r="P249">
        <v>3.6691199999999999</v>
      </c>
      <c r="Q249">
        <v>1.2751200000000003</v>
      </c>
      <c r="R249">
        <v>0</v>
      </c>
      <c r="S249">
        <v>49.692602222427567</v>
      </c>
    </row>
    <row r="250" spans="1:19" x14ac:dyDescent="0.25">
      <c r="A250" s="2">
        <v>43394.583333333299</v>
      </c>
      <c r="B250">
        <v>6.8229000996800098</v>
      </c>
      <c r="C250">
        <v>3.8081549999999997</v>
      </c>
      <c r="D250">
        <v>4.6367999999999991</v>
      </c>
      <c r="E250">
        <v>2.22912</v>
      </c>
      <c r="F250">
        <v>2.7379199999999999</v>
      </c>
      <c r="G250">
        <v>2.9603999999999995</v>
      </c>
      <c r="H250">
        <v>1.2936960132000002</v>
      </c>
      <c r="I250">
        <v>9.7654076855999978</v>
      </c>
      <c r="J250">
        <v>1.60128</v>
      </c>
      <c r="K250">
        <v>2.6002508108108109</v>
      </c>
      <c r="L250">
        <v>0.81576000000000004</v>
      </c>
      <c r="M250">
        <v>3.0873599999999999</v>
      </c>
      <c r="N250">
        <v>1.2304920000000024</v>
      </c>
      <c r="O250">
        <v>0.57944160000000011</v>
      </c>
      <c r="P250">
        <v>3.6444324324324326</v>
      </c>
      <c r="Q250">
        <v>1.3298399999999999</v>
      </c>
      <c r="R250">
        <v>0</v>
      </c>
      <c r="S250">
        <v>49.14325564172325</v>
      </c>
    </row>
    <row r="251" spans="1:19" x14ac:dyDescent="0.25">
      <c r="A251" s="2">
        <v>43394.59375</v>
      </c>
      <c r="B251">
        <v>7.0009530889999949</v>
      </c>
      <c r="C251">
        <v>3.3392700000000097</v>
      </c>
      <c r="D251">
        <v>4.7666400000000007</v>
      </c>
      <c r="E251">
        <v>2.2166399999999999</v>
      </c>
      <c r="F251">
        <v>2.6995200000000001</v>
      </c>
      <c r="G251">
        <v>3.0422099999999999</v>
      </c>
      <c r="H251">
        <v>1.4081279899999999</v>
      </c>
      <c r="I251">
        <v>10.0374720918</v>
      </c>
      <c r="J251">
        <v>1.56288</v>
      </c>
      <c r="K251">
        <v>2.5877811891891898</v>
      </c>
      <c r="L251">
        <v>0.83519999999999994</v>
      </c>
      <c r="M251">
        <v>3.0326400000000002</v>
      </c>
      <c r="N251">
        <v>1.1838360000000026</v>
      </c>
      <c r="O251">
        <v>0.61616159999999986</v>
      </c>
      <c r="P251">
        <v>3.8572670270270275</v>
      </c>
      <c r="Q251">
        <v>1.2369600000000001</v>
      </c>
      <c r="R251">
        <v>0</v>
      </c>
      <c r="S251">
        <v>49.423558987016222</v>
      </c>
    </row>
    <row r="252" spans="1:19" x14ac:dyDescent="0.25">
      <c r="A252" s="2">
        <v>43394.604166666701</v>
      </c>
      <c r="B252">
        <v>7.0011120987999966</v>
      </c>
      <c r="C252">
        <v>3.0216150000000006</v>
      </c>
      <c r="D252">
        <v>4.6113599999999986</v>
      </c>
      <c r="E252">
        <v>2.1408</v>
      </c>
      <c r="F252">
        <v>2.7503999999999995</v>
      </c>
      <c r="G252">
        <v>2.9287200000000002</v>
      </c>
      <c r="H252">
        <v>1.5200640029999999</v>
      </c>
      <c r="I252">
        <v>9.2439359144000015</v>
      </c>
      <c r="J252">
        <v>1.5244800000000003</v>
      </c>
      <c r="K252">
        <v>2.6450698378378377</v>
      </c>
      <c r="L252">
        <v>0.82704</v>
      </c>
      <c r="M252">
        <v>3.0576000000000003</v>
      </c>
      <c r="N252">
        <v>1.2433559999999972</v>
      </c>
      <c r="O252">
        <v>0.54272160000000003</v>
      </c>
      <c r="P252">
        <v>3.4942054054054048</v>
      </c>
      <c r="Q252">
        <v>1.27704</v>
      </c>
      <c r="R252">
        <v>0</v>
      </c>
      <c r="S252">
        <v>47.829519859443224</v>
      </c>
    </row>
    <row r="253" spans="1:19" x14ac:dyDescent="0.25">
      <c r="A253" s="2">
        <v>43394.614583333299</v>
      </c>
      <c r="B253">
        <v>6.9117270890000109</v>
      </c>
      <c r="C253">
        <v>3.1998300000000137</v>
      </c>
      <c r="D253">
        <v>4.5307200000000005</v>
      </c>
      <c r="E253">
        <v>2.1888000000000001</v>
      </c>
      <c r="F253">
        <v>2.5968</v>
      </c>
      <c r="G253">
        <v>2.9567399999999999</v>
      </c>
      <c r="H253">
        <v>1.5167039869999999</v>
      </c>
      <c r="I253">
        <v>9.6208318117000022</v>
      </c>
      <c r="J253">
        <v>1.5734399999999999</v>
      </c>
      <c r="K253">
        <v>2.5831731891891891</v>
      </c>
      <c r="L253">
        <v>0.74736000000000002</v>
      </c>
      <c r="M253">
        <v>3.1056000000000004</v>
      </c>
      <c r="N253">
        <v>1.2316439999999973</v>
      </c>
      <c r="O253">
        <v>0.54272160000000003</v>
      </c>
      <c r="P253">
        <v>3.7339589189189191</v>
      </c>
      <c r="Q253">
        <v>1.3144800000000001</v>
      </c>
      <c r="R253">
        <v>0</v>
      </c>
      <c r="S253">
        <v>48.354530595808143</v>
      </c>
    </row>
    <row r="254" spans="1:19" x14ac:dyDescent="0.25">
      <c r="A254" s="2">
        <v>43394.625</v>
      </c>
      <c r="B254">
        <v>7.0203960856000025</v>
      </c>
      <c r="C254">
        <v>3.2138699999999907</v>
      </c>
      <c r="D254">
        <v>4.6327199999999999</v>
      </c>
      <c r="E254">
        <v>2.2598400000000001</v>
      </c>
      <c r="F254">
        <v>2.7696000000000005</v>
      </c>
      <c r="G254">
        <v>3.0845700000000003</v>
      </c>
      <c r="H254">
        <v>1.4809919770000002</v>
      </c>
      <c r="I254">
        <v>9.5622721165000009</v>
      </c>
      <c r="J254">
        <v>1.57056</v>
      </c>
      <c r="K254">
        <v>2.5327187027027027</v>
      </c>
      <c r="L254">
        <v>0.78047999999999995</v>
      </c>
      <c r="M254">
        <v>3.1094400000000002</v>
      </c>
      <c r="N254">
        <v>1.230188999999998</v>
      </c>
      <c r="O254">
        <v>0.73036079999999992</v>
      </c>
      <c r="P254">
        <v>3.6233513513513511</v>
      </c>
      <c r="Q254">
        <v>1.3763999999999998</v>
      </c>
      <c r="R254">
        <v>0</v>
      </c>
      <c r="S254">
        <v>48.977760033154041</v>
      </c>
    </row>
    <row r="255" spans="1:19" x14ac:dyDescent="0.25">
      <c r="A255" s="2">
        <v>43394.635416666701</v>
      </c>
      <c r="B255">
        <v>7.1949720755999991</v>
      </c>
      <c r="C255">
        <v>3.2203499999999914</v>
      </c>
      <c r="D255">
        <v>4.7664000000000009</v>
      </c>
      <c r="E255">
        <v>2.3990399999999998</v>
      </c>
      <c r="F255">
        <v>2.5622399999999996</v>
      </c>
      <c r="G255">
        <v>3.12357</v>
      </c>
      <c r="H255">
        <v>1.4375040029999999</v>
      </c>
      <c r="I255">
        <v>9.5130242255000006</v>
      </c>
      <c r="J255">
        <v>1.60128</v>
      </c>
      <c r="K255">
        <v>2.6278365405405402</v>
      </c>
      <c r="L255">
        <v>0.75024000000000002</v>
      </c>
      <c r="M255">
        <v>3.1843199999999996</v>
      </c>
      <c r="N255">
        <v>1.2158699999999989</v>
      </c>
      <c r="O255">
        <v>0.89376479999999991</v>
      </c>
      <c r="P255">
        <v>3.7584648648648655</v>
      </c>
      <c r="Q255">
        <v>1.2624000000000002</v>
      </c>
      <c r="R255">
        <v>0</v>
      </c>
      <c r="S255">
        <v>49.511276509505393</v>
      </c>
    </row>
    <row r="256" spans="1:19" x14ac:dyDescent="0.25">
      <c r="A256" s="2">
        <v>43394.645833333299</v>
      </c>
      <c r="B256">
        <v>7.356024095399996</v>
      </c>
      <c r="C256">
        <v>3.4288350000000087</v>
      </c>
      <c r="D256">
        <v>4.9843199999999994</v>
      </c>
      <c r="E256">
        <v>2.2598400000000001</v>
      </c>
      <c r="F256">
        <v>2.70336</v>
      </c>
      <c r="G256">
        <v>3.2615100000000004</v>
      </c>
      <c r="H256">
        <v>1.416384036</v>
      </c>
      <c r="I256">
        <v>9.6664316724999964</v>
      </c>
      <c r="J256">
        <v>1.5686400000000003</v>
      </c>
      <c r="K256">
        <v>2.6843052972972972</v>
      </c>
      <c r="L256">
        <v>0.76800000000000002</v>
      </c>
      <c r="M256">
        <v>3.0854400000000002</v>
      </c>
      <c r="N256">
        <v>1.2320789999999999</v>
      </c>
      <c r="O256">
        <v>0.76267440000000009</v>
      </c>
      <c r="P256">
        <v>3.8103308108108114</v>
      </c>
      <c r="Q256">
        <v>1.2530399999999999</v>
      </c>
      <c r="R256">
        <v>0</v>
      </c>
      <c r="S256">
        <v>50.241214312008111</v>
      </c>
    </row>
    <row r="257" spans="1:19" x14ac:dyDescent="0.25">
      <c r="A257" s="2">
        <v>43394.65625</v>
      </c>
      <c r="B257">
        <v>7.5582540789999841</v>
      </c>
      <c r="C257">
        <v>3.5833049999999917</v>
      </c>
      <c r="D257">
        <v>4.9521600000000001</v>
      </c>
      <c r="E257">
        <v>2.2387200000000003</v>
      </c>
      <c r="F257">
        <v>2.80416</v>
      </c>
      <c r="G257">
        <v>3.1727699999999994</v>
      </c>
      <c r="H257">
        <v>1.4382719769999999</v>
      </c>
      <c r="I257">
        <v>9.5180161287000011</v>
      </c>
      <c r="J257">
        <v>1.6444799999999999</v>
      </c>
      <c r="K257">
        <v>2.6861785945945948</v>
      </c>
      <c r="L257">
        <v>0.81144000000000005</v>
      </c>
      <c r="M257">
        <v>3.1228800000000003</v>
      </c>
      <c r="N257">
        <v>1.3569300000000024</v>
      </c>
      <c r="O257">
        <v>0.54676079999999994</v>
      </c>
      <c r="P257">
        <v>3.679965405405405</v>
      </c>
      <c r="Q257">
        <v>1.3456800000000002</v>
      </c>
      <c r="R257">
        <v>0</v>
      </c>
      <c r="S257">
        <v>50.459971984699983</v>
      </c>
    </row>
    <row r="258" spans="1:19" x14ac:dyDescent="0.25">
      <c r="A258" s="2">
        <v>43394.666666666701</v>
      </c>
      <c r="B258">
        <v>7.6850460921999844</v>
      </c>
      <c r="C258">
        <v>3.662160000000005</v>
      </c>
      <c r="D258">
        <v>4.9581599999999995</v>
      </c>
      <c r="E258">
        <v>2.3433600000000006</v>
      </c>
      <c r="F258">
        <v>2.9423999999999997</v>
      </c>
      <c r="G258">
        <v>3.4811999999999999</v>
      </c>
      <c r="H258">
        <v>1.4606399670000001</v>
      </c>
      <c r="I258">
        <v>9.8426879736000004</v>
      </c>
      <c r="J258">
        <v>1.7481600000000002</v>
      </c>
      <c r="K258">
        <v>2.8248441081081088</v>
      </c>
      <c r="L258">
        <v>0.77567999999999981</v>
      </c>
      <c r="M258">
        <v>3.3743999999999996</v>
      </c>
      <c r="N258">
        <v>1.3151640000000029</v>
      </c>
      <c r="O258">
        <v>0.59963759999999999</v>
      </c>
      <c r="P258">
        <v>3.9852843243243243</v>
      </c>
      <c r="Q258">
        <v>1.2964800000000001</v>
      </c>
      <c r="R258">
        <v>0</v>
      </c>
      <c r="S258">
        <v>52.295304065232429</v>
      </c>
    </row>
    <row r="259" spans="1:19" x14ac:dyDescent="0.25">
      <c r="A259" s="2">
        <v>43394.677083333299</v>
      </c>
      <c r="B259">
        <v>7.9442010889999999</v>
      </c>
      <c r="C259">
        <v>3.9106050000000003</v>
      </c>
      <c r="D259">
        <v>5.1429600000000004</v>
      </c>
      <c r="E259">
        <v>2.5833599999999999</v>
      </c>
      <c r="F259">
        <v>2.8262400000000003</v>
      </c>
      <c r="G259">
        <v>3.23874</v>
      </c>
      <c r="H259">
        <v>1.4318400000000002</v>
      </c>
      <c r="I259">
        <v>10.2716161945</v>
      </c>
      <c r="J259">
        <v>1.7558399999999998</v>
      </c>
      <c r="K259">
        <v>2.9865548108108104</v>
      </c>
      <c r="L259">
        <v>0.8061600000000001</v>
      </c>
      <c r="M259">
        <v>3.5568</v>
      </c>
      <c r="N259">
        <v>1.241556000000001</v>
      </c>
      <c r="O259">
        <v>0.70171919999999999</v>
      </c>
      <c r="P259">
        <v>3.9199394594594588</v>
      </c>
      <c r="Q259">
        <v>1.3113600000000001</v>
      </c>
      <c r="R259">
        <v>0</v>
      </c>
      <c r="S259">
        <v>53.629491753770267</v>
      </c>
    </row>
    <row r="260" spans="1:19" x14ac:dyDescent="0.25">
      <c r="A260" s="2">
        <v>43394.6875</v>
      </c>
      <c r="B260">
        <v>8.1357690890000089</v>
      </c>
      <c r="C260">
        <v>4.0110599999999916</v>
      </c>
      <c r="D260">
        <v>5.1707999999999998</v>
      </c>
      <c r="E260">
        <v>2.5622400000000001</v>
      </c>
      <c r="F260">
        <v>2.8915199999999999</v>
      </c>
      <c r="G260">
        <v>3.2873999999999994</v>
      </c>
      <c r="H260">
        <v>1.50864</v>
      </c>
      <c r="I260">
        <v>10.2676799756</v>
      </c>
      <c r="J260">
        <v>1.7865599999999999</v>
      </c>
      <c r="K260">
        <v>2.8803476756756758</v>
      </c>
      <c r="L260">
        <v>0.82752000000000014</v>
      </c>
      <c r="M260">
        <v>3.5548799999999994</v>
      </c>
      <c r="N260">
        <v>1.2413730000000005</v>
      </c>
      <c r="O260">
        <v>0.64884240000000004</v>
      </c>
      <c r="P260">
        <v>4.115065945945946</v>
      </c>
      <c r="Q260">
        <v>1.3449599999999999</v>
      </c>
      <c r="R260">
        <v>0</v>
      </c>
      <c r="S260">
        <v>54.234658086221621</v>
      </c>
    </row>
    <row r="261" spans="1:19" x14ac:dyDescent="0.25">
      <c r="A261" s="2">
        <v>43394.697916666701</v>
      </c>
      <c r="B261">
        <v>8.3229600724000008</v>
      </c>
      <c r="C261">
        <v>4.3048799999999998</v>
      </c>
      <c r="D261">
        <v>5.5274400000000004</v>
      </c>
      <c r="E261">
        <v>2.63808</v>
      </c>
      <c r="F261">
        <v>3.1391999999999998</v>
      </c>
      <c r="G261">
        <v>3.40509</v>
      </c>
      <c r="H261">
        <v>1.5221760299999998</v>
      </c>
      <c r="I261">
        <v>9.8221437807999994</v>
      </c>
      <c r="J261">
        <v>1.8931199999999999</v>
      </c>
      <c r="K261">
        <v>2.8022815135135142</v>
      </c>
      <c r="L261">
        <v>0.86160000000000014</v>
      </c>
      <c r="M261">
        <v>3.6048</v>
      </c>
      <c r="N261">
        <v>1.304771999999998</v>
      </c>
      <c r="O261">
        <v>0.68960159999999993</v>
      </c>
      <c r="P261">
        <v>4.2865686486486485</v>
      </c>
      <c r="Q261">
        <v>1.2984</v>
      </c>
      <c r="R261">
        <v>0</v>
      </c>
      <c r="S261">
        <v>55.423113645362172</v>
      </c>
    </row>
    <row r="262" spans="1:19" x14ac:dyDescent="0.25">
      <c r="A262" s="2">
        <v>43394.708333333299</v>
      </c>
      <c r="B262">
        <v>8.7461070724000081</v>
      </c>
      <c r="C262">
        <v>4.5414600000000078</v>
      </c>
      <c r="D262">
        <v>5.5828800000000003</v>
      </c>
      <c r="E262">
        <v>2.7955199999999998</v>
      </c>
      <c r="F262">
        <v>3.0604800000000005</v>
      </c>
      <c r="G262">
        <v>3.7099499999999996</v>
      </c>
      <c r="H262">
        <v>1.6832640199999997</v>
      </c>
      <c r="I262">
        <v>10.989984145199999</v>
      </c>
      <c r="J262">
        <v>1.8086399999999996</v>
      </c>
      <c r="K262">
        <v>2.9665245405405409</v>
      </c>
      <c r="L262">
        <v>0.86399999999999999</v>
      </c>
      <c r="M262">
        <v>3.7353600000000005</v>
      </c>
      <c r="N262">
        <v>1.4292689999999988</v>
      </c>
      <c r="O262">
        <v>0.8893584000000001</v>
      </c>
      <c r="P262">
        <v>4.3528994594594597</v>
      </c>
      <c r="Q262">
        <v>1.3624799999999999</v>
      </c>
      <c r="R262">
        <v>0</v>
      </c>
      <c r="S262">
        <v>58.5181766376</v>
      </c>
    </row>
    <row r="263" spans="1:19" x14ac:dyDescent="0.25">
      <c r="A263" s="2">
        <v>43394.71875</v>
      </c>
      <c r="B263">
        <v>8.9123340592000098</v>
      </c>
      <c r="C263">
        <v>4.7056650000000042</v>
      </c>
      <c r="D263">
        <v>5.8843199999999998</v>
      </c>
      <c r="E263">
        <v>3.0278400000000003</v>
      </c>
      <c r="F263">
        <v>3.2227200000000003</v>
      </c>
      <c r="G263">
        <v>3.9206399999999992</v>
      </c>
      <c r="H263">
        <v>1.7745599999999999</v>
      </c>
      <c r="I263">
        <v>11.233056059899997</v>
      </c>
      <c r="J263">
        <v>1.8393600000000001</v>
      </c>
      <c r="K263">
        <v>3.0261846486486483</v>
      </c>
      <c r="L263">
        <v>0.93959999999999988</v>
      </c>
      <c r="M263">
        <v>3.9743999999999997</v>
      </c>
      <c r="N263">
        <v>1.4444369999999989</v>
      </c>
      <c r="O263">
        <v>0.83611440000000015</v>
      </c>
      <c r="P263">
        <v>4.5442637837837836</v>
      </c>
      <c r="Q263">
        <v>1.4714400000000001</v>
      </c>
      <c r="R263">
        <v>0</v>
      </c>
      <c r="S263">
        <v>60.756934951532443</v>
      </c>
    </row>
    <row r="264" spans="1:19" x14ac:dyDescent="0.25">
      <c r="A264" s="2">
        <v>43394.729166666701</v>
      </c>
      <c r="B264">
        <v>9.0836190591999841</v>
      </c>
      <c r="C264">
        <v>4.7607599999999968</v>
      </c>
      <c r="D264">
        <v>5.8915199999999999</v>
      </c>
      <c r="E264">
        <v>2.8416000000000006</v>
      </c>
      <c r="F264">
        <v>3.1939199999999999</v>
      </c>
      <c r="G264">
        <v>4.3791000000000002</v>
      </c>
      <c r="H264">
        <v>1.7299199840000001</v>
      </c>
      <c r="I264">
        <v>11.244479678700001</v>
      </c>
      <c r="J264">
        <v>1.8422399999999999</v>
      </c>
      <c r="K264">
        <v>3.0532255135135142</v>
      </c>
      <c r="L264">
        <v>0.85752000000000006</v>
      </c>
      <c r="M264">
        <v>3.7766399999999996</v>
      </c>
      <c r="N264">
        <v>1.4619990000000045</v>
      </c>
      <c r="O264">
        <v>0.88531920000000008</v>
      </c>
      <c r="P264">
        <v>4.6477881081081076</v>
      </c>
      <c r="Q264">
        <v>1.4829600000000001</v>
      </c>
      <c r="R264">
        <v>0</v>
      </c>
      <c r="S264">
        <v>61.132610543521608</v>
      </c>
    </row>
    <row r="265" spans="1:19" x14ac:dyDescent="0.25">
      <c r="A265" s="2">
        <v>43394.739583333299</v>
      </c>
      <c r="B265">
        <v>8.9407830626000155</v>
      </c>
      <c r="C265">
        <v>4.6948650000000036</v>
      </c>
      <c r="D265">
        <v>5.9313599999999997</v>
      </c>
      <c r="E265">
        <v>2.8435199999999994</v>
      </c>
      <c r="F265">
        <v>3.0547200000000001</v>
      </c>
      <c r="G265">
        <v>4.4332500000000001</v>
      </c>
      <c r="H265">
        <v>1.7430719770000001</v>
      </c>
      <c r="I265">
        <v>10.868928286700001</v>
      </c>
      <c r="J265">
        <v>1.8921600000000001</v>
      </c>
      <c r="K265">
        <v>3.2664648648648646</v>
      </c>
      <c r="L265">
        <v>0.8654400000000001</v>
      </c>
      <c r="M265">
        <v>3.6854400000000003</v>
      </c>
      <c r="N265">
        <v>1.4584110000000012</v>
      </c>
      <c r="O265">
        <v>0.80380079999999998</v>
      </c>
      <c r="P265">
        <v>4.6827372972972974</v>
      </c>
      <c r="Q265">
        <v>1.4447999999999999</v>
      </c>
      <c r="R265">
        <v>0</v>
      </c>
      <c r="S265">
        <v>60.609752288462175</v>
      </c>
    </row>
    <row r="266" spans="1:19" x14ac:dyDescent="0.25">
      <c r="A266" s="2">
        <v>43394.75</v>
      </c>
      <c r="B266">
        <v>8.3943570726000036</v>
      </c>
      <c r="C266">
        <v>4.5047399999999866</v>
      </c>
      <c r="D266">
        <v>5.6135999999999999</v>
      </c>
      <c r="E266">
        <v>2.9279999999999999</v>
      </c>
      <c r="F266">
        <v>3.2735999999999996</v>
      </c>
      <c r="G266">
        <v>4.46943</v>
      </c>
      <c r="H266">
        <v>1.6450560299999997</v>
      </c>
      <c r="I266">
        <v>10.382975864700001</v>
      </c>
      <c r="J266">
        <v>1.8335999999999999</v>
      </c>
      <c r="K266">
        <v>3.2203848648648652</v>
      </c>
      <c r="L266">
        <v>0.8375999999999999</v>
      </c>
      <c r="M266">
        <v>3.7027200000000002</v>
      </c>
      <c r="N266">
        <v>1.3927260000000024</v>
      </c>
      <c r="O266">
        <v>0.85263840000000024</v>
      </c>
      <c r="P266">
        <v>4.6261232432432431</v>
      </c>
      <c r="Q266">
        <v>1.4039999999999999</v>
      </c>
      <c r="R266">
        <v>0</v>
      </c>
      <c r="S266">
        <v>59.081551475408091</v>
      </c>
    </row>
    <row r="267" spans="1:19" x14ac:dyDescent="0.25">
      <c r="A267" s="2">
        <v>43394.760416666701</v>
      </c>
      <c r="B267">
        <v>7.9838700889999838</v>
      </c>
      <c r="C267">
        <v>4.2757200000000006</v>
      </c>
      <c r="D267">
        <v>5.5322400000000007</v>
      </c>
      <c r="E267">
        <v>2.74464</v>
      </c>
      <c r="F267">
        <v>3.2476800000000003</v>
      </c>
      <c r="G267">
        <v>4.08744</v>
      </c>
      <c r="H267">
        <v>1.6398720259999999</v>
      </c>
      <c r="I267">
        <v>10.446431763</v>
      </c>
      <c r="J267">
        <v>1.8240000000000001</v>
      </c>
      <c r="K267">
        <v>3.2238668108108111</v>
      </c>
      <c r="L267">
        <v>0.82968000000000008</v>
      </c>
      <c r="M267">
        <v>3.4531199999999997</v>
      </c>
      <c r="N267">
        <v>1.3339529999999977</v>
      </c>
      <c r="O267">
        <v>0.70979760000000003</v>
      </c>
      <c r="P267">
        <v>4.2889816216216206</v>
      </c>
      <c r="Q267">
        <v>1.3531200000000001</v>
      </c>
      <c r="R267">
        <v>0</v>
      </c>
      <c r="S267">
        <v>56.97441291043242</v>
      </c>
    </row>
    <row r="268" spans="1:19" x14ac:dyDescent="0.25">
      <c r="A268" s="2">
        <v>43394.770833333299</v>
      </c>
      <c r="B268">
        <v>7.6313520956000058</v>
      </c>
      <c r="C268">
        <v>4.1136750000000042</v>
      </c>
      <c r="D268">
        <v>5.3678400000000002</v>
      </c>
      <c r="E268">
        <v>2.5171199999999998</v>
      </c>
      <c r="F268">
        <v>3.0979199999999998</v>
      </c>
      <c r="G268">
        <v>4.0039799999999994</v>
      </c>
      <c r="H268">
        <v>1.4257920100000001</v>
      </c>
      <c r="I268">
        <v>10.1152321165</v>
      </c>
      <c r="J268">
        <v>1.728</v>
      </c>
      <c r="K268">
        <v>2.89446227027027</v>
      </c>
      <c r="L268">
        <v>0.77280000000000004</v>
      </c>
      <c r="M268">
        <v>3.2927999999999997</v>
      </c>
      <c r="N268">
        <v>1.4460509999999998</v>
      </c>
      <c r="O268">
        <v>0.75900240000000008</v>
      </c>
      <c r="P268">
        <v>4.1813837837837839</v>
      </c>
      <c r="Q268">
        <v>1.3163999999999998</v>
      </c>
      <c r="R268">
        <v>0</v>
      </c>
      <c r="S268">
        <v>54.663810676154057</v>
      </c>
    </row>
    <row r="269" spans="1:19" x14ac:dyDescent="0.25">
      <c r="A269" s="2">
        <v>43394.78125</v>
      </c>
      <c r="B269">
        <v>7.2029970889999992</v>
      </c>
      <c r="C269">
        <v>3.8554949999999959</v>
      </c>
      <c r="D269">
        <v>5.3579999999999997</v>
      </c>
      <c r="E269">
        <v>2.4201599999999996</v>
      </c>
      <c r="F269">
        <v>2.9039999999999999</v>
      </c>
      <c r="G269">
        <v>3.8168699999999998</v>
      </c>
      <c r="H269">
        <v>1.41801603</v>
      </c>
      <c r="I269">
        <v>9.7784641016999991</v>
      </c>
      <c r="J269">
        <v>1.63584</v>
      </c>
      <c r="K269">
        <v>2.6561695135135133</v>
      </c>
      <c r="L269">
        <v>0.66864000000000001</v>
      </c>
      <c r="M269">
        <v>3.2726400000000004</v>
      </c>
      <c r="N269">
        <v>1.4113410000000028</v>
      </c>
      <c r="O269">
        <v>0.76304159999999999</v>
      </c>
      <c r="P269">
        <v>4.2424086486486488</v>
      </c>
      <c r="Q269">
        <v>1.1786399999999999</v>
      </c>
      <c r="R269">
        <v>0</v>
      </c>
      <c r="S269">
        <v>52.582722982862165</v>
      </c>
    </row>
    <row r="270" spans="1:19" x14ac:dyDescent="0.25">
      <c r="A270" s="2">
        <v>43394.791666666701</v>
      </c>
      <c r="B270">
        <v>6.8623320824000018</v>
      </c>
      <c r="C270">
        <v>3.800355000000009</v>
      </c>
      <c r="D270">
        <v>4.9912799999999997</v>
      </c>
      <c r="E270">
        <v>2.31168</v>
      </c>
      <c r="F270">
        <v>2.7014399999999998</v>
      </c>
      <c r="G270">
        <v>3.8613599999999995</v>
      </c>
      <c r="H270">
        <v>1.3475519768999999</v>
      </c>
      <c r="I270">
        <v>9.7938238719000008</v>
      </c>
      <c r="J270">
        <v>1.59552</v>
      </c>
      <c r="K270">
        <v>2.5598114594594596</v>
      </c>
      <c r="L270">
        <v>0.68784000000000012</v>
      </c>
      <c r="M270">
        <v>3.1353599999999995</v>
      </c>
      <c r="N270">
        <v>1.4200619999999984</v>
      </c>
      <c r="O270">
        <v>0.68115600000000009</v>
      </c>
      <c r="P270">
        <v>3.8359654054054051</v>
      </c>
      <c r="Q270">
        <v>1.2561600000000002</v>
      </c>
      <c r="R270">
        <v>0</v>
      </c>
      <c r="S270">
        <v>50.841697796064878</v>
      </c>
    </row>
    <row r="271" spans="1:19" x14ac:dyDescent="0.25">
      <c r="A271" s="2">
        <v>43394.802083333299</v>
      </c>
      <c r="B271">
        <v>6.6543150723999993</v>
      </c>
      <c r="C271">
        <v>3.5367300000000039</v>
      </c>
      <c r="D271">
        <v>4.8244799999999994</v>
      </c>
      <c r="E271">
        <v>2.3750399999999998</v>
      </c>
      <c r="F271">
        <v>2.6092799999999996</v>
      </c>
      <c r="G271">
        <v>3.7241100000000005</v>
      </c>
      <c r="H271">
        <v>1.422336013</v>
      </c>
      <c r="I271">
        <v>9.3053758901000005</v>
      </c>
      <c r="J271">
        <v>1.49952</v>
      </c>
      <c r="K271">
        <v>2.4101085405405414</v>
      </c>
      <c r="L271">
        <v>0.68040000000000012</v>
      </c>
      <c r="M271">
        <v>3.0787200000000001</v>
      </c>
      <c r="N271">
        <v>1.4817450000000008</v>
      </c>
      <c r="O271">
        <v>0.53831519999999999</v>
      </c>
      <c r="P271">
        <v>3.6468583783783783</v>
      </c>
      <c r="Q271">
        <v>1.1716799999999998</v>
      </c>
      <c r="R271">
        <v>0</v>
      </c>
      <c r="S271">
        <v>48.959014094418912</v>
      </c>
    </row>
    <row r="272" spans="1:19" x14ac:dyDescent="0.25">
      <c r="A272" s="2">
        <v>43394.8125</v>
      </c>
      <c r="B272">
        <v>6.5294760657999955</v>
      </c>
      <c r="C272">
        <v>3.3422400000000145</v>
      </c>
      <c r="D272">
        <v>4.3324799999999994</v>
      </c>
      <c r="E272">
        <v>2.2819199999999999</v>
      </c>
      <c r="F272">
        <v>2.4460799999999998</v>
      </c>
      <c r="G272">
        <v>3.4887000000000001</v>
      </c>
      <c r="H272">
        <v>1.2799679736</v>
      </c>
      <c r="I272">
        <v>8.8660796868999991</v>
      </c>
      <c r="J272">
        <v>1.4131200000000002</v>
      </c>
      <c r="K272">
        <v>2.2750443243243246</v>
      </c>
      <c r="L272">
        <v>0.61560000000000004</v>
      </c>
      <c r="M272">
        <v>2.9596799999999996</v>
      </c>
      <c r="N272">
        <v>1.3970729999999956</v>
      </c>
      <c r="O272">
        <v>0.5181192</v>
      </c>
      <c r="P272">
        <v>3.3690421621621618</v>
      </c>
      <c r="Q272">
        <v>1.0509600000000001</v>
      </c>
      <c r="R272">
        <v>0</v>
      </c>
      <c r="S272">
        <v>46.165582412786499</v>
      </c>
    </row>
    <row r="273" spans="1:19" x14ac:dyDescent="0.25">
      <c r="A273" s="2">
        <v>43394.822916666701</v>
      </c>
      <c r="B273">
        <v>6.456246052600001</v>
      </c>
      <c r="C273">
        <v>3.1520700000000001</v>
      </c>
      <c r="D273">
        <v>4.7553600000000005</v>
      </c>
      <c r="E273">
        <v>2.2435200000000002</v>
      </c>
      <c r="F273">
        <v>2.6025600000000004</v>
      </c>
      <c r="G273">
        <v>2.8877100000000002</v>
      </c>
      <c r="H273">
        <v>1.2506880065999999</v>
      </c>
      <c r="I273">
        <v>8.9515194809</v>
      </c>
      <c r="J273">
        <v>1.4217599999999999</v>
      </c>
      <c r="K273">
        <v>2.3880285405405401</v>
      </c>
      <c r="L273">
        <v>0.69696000000000002</v>
      </c>
      <c r="M273">
        <v>3.0355199999999996</v>
      </c>
      <c r="N273">
        <v>1.2242309999999974</v>
      </c>
      <c r="O273">
        <v>0.5181192</v>
      </c>
      <c r="P273">
        <v>3.5263524324324322</v>
      </c>
      <c r="Q273">
        <v>1.1128799999999999</v>
      </c>
      <c r="R273">
        <v>0</v>
      </c>
      <c r="S273">
        <v>46.223524713072962</v>
      </c>
    </row>
    <row r="274" spans="1:19" x14ac:dyDescent="0.25">
      <c r="A274" s="2">
        <v>43394.833333333299</v>
      </c>
      <c r="B274">
        <v>6.4600650657999878</v>
      </c>
      <c r="C274">
        <v>3.0321149999999997</v>
      </c>
      <c r="D274">
        <v>4.3893600000000008</v>
      </c>
      <c r="E274">
        <v>2.1081599999999998</v>
      </c>
      <c r="F274">
        <v>2.6351999999999998</v>
      </c>
      <c r="G274">
        <v>2.94156</v>
      </c>
      <c r="H274">
        <v>1.2465599999999999</v>
      </c>
      <c r="I274">
        <v>9.1570559225999997</v>
      </c>
      <c r="J274">
        <v>1.4064000000000001</v>
      </c>
      <c r="K274">
        <v>2.4044886486486488</v>
      </c>
      <c r="L274">
        <v>0.64463999999999999</v>
      </c>
      <c r="M274">
        <v>3.0412799999999995</v>
      </c>
      <c r="N274">
        <v>1.3016370000000015</v>
      </c>
      <c r="O274">
        <v>0.55080000000000007</v>
      </c>
      <c r="P274">
        <v>3.4489427027027024</v>
      </c>
      <c r="Q274">
        <v>1.0905600000000002</v>
      </c>
      <c r="R274">
        <v>0</v>
      </c>
      <c r="S274">
        <v>45.858824339751344</v>
      </c>
    </row>
    <row r="275" spans="1:19" x14ac:dyDescent="0.25">
      <c r="A275" s="2">
        <v>43394.84375</v>
      </c>
      <c r="B275">
        <v>6.181107055800001</v>
      </c>
      <c r="C275">
        <v>2.9143649999999957</v>
      </c>
      <c r="D275">
        <v>4.4150399999999994</v>
      </c>
      <c r="E275">
        <v>2.1312000000000002</v>
      </c>
      <c r="F275">
        <v>2.544</v>
      </c>
      <c r="G275">
        <v>3.0121499999999997</v>
      </c>
      <c r="H275">
        <v>1.3206719603999999</v>
      </c>
      <c r="I275">
        <v>9.0272637066999994</v>
      </c>
      <c r="J275">
        <v>1.464</v>
      </c>
      <c r="K275">
        <v>2.4294175135135143</v>
      </c>
      <c r="L275">
        <v>0.70799999999999996</v>
      </c>
      <c r="M275">
        <v>3.0633600000000003</v>
      </c>
      <c r="N275">
        <v>1.1885789999999998</v>
      </c>
      <c r="O275">
        <v>0.49755600000000005</v>
      </c>
      <c r="P275">
        <v>3.8271178378378381</v>
      </c>
      <c r="Q275">
        <v>1.0442400000000003</v>
      </c>
      <c r="R275">
        <v>0</v>
      </c>
      <c r="S275">
        <v>45.768068074251346</v>
      </c>
    </row>
    <row r="276" spans="1:19" x14ac:dyDescent="0.25">
      <c r="A276" s="2">
        <v>43394.854166666701</v>
      </c>
      <c r="B276">
        <v>5.9512830592000068</v>
      </c>
      <c r="C276">
        <v>2.6680649999999866</v>
      </c>
      <c r="D276">
        <v>4.0766400000000012</v>
      </c>
      <c r="E276">
        <v>2.0947200000000001</v>
      </c>
      <c r="F276">
        <v>2.4921599999999997</v>
      </c>
      <c r="G276">
        <v>2.7227999999999999</v>
      </c>
      <c r="H276">
        <v>1.2653759967</v>
      </c>
      <c r="I276">
        <v>8.4846716309999994</v>
      </c>
      <c r="J276">
        <v>1.4860799999999998</v>
      </c>
      <c r="K276">
        <v>2.2338421621621616</v>
      </c>
      <c r="L276">
        <v>0.68135999999999997</v>
      </c>
      <c r="M276">
        <v>2.7859199999999995</v>
      </c>
      <c r="N276">
        <v>1.1884170000000032</v>
      </c>
      <c r="O276">
        <v>0.53868240000000001</v>
      </c>
      <c r="P276">
        <v>3.3581059459459457</v>
      </c>
      <c r="Q276">
        <v>1.044</v>
      </c>
      <c r="R276">
        <v>0</v>
      </c>
      <c r="S276">
        <v>43.072123195008096</v>
      </c>
    </row>
    <row r="277" spans="1:19" x14ac:dyDescent="0.25">
      <c r="A277" s="2">
        <v>43394.864583333299</v>
      </c>
      <c r="B277">
        <v>5.9392830626000013</v>
      </c>
      <c r="C277">
        <v>2.6864250000000083</v>
      </c>
      <c r="D277">
        <v>4.2398400000000001</v>
      </c>
      <c r="E277">
        <v>1.9958400000000001</v>
      </c>
      <c r="F277">
        <v>2.2396799999999999</v>
      </c>
      <c r="G277">
        <v>2.6231400000000002</v>
      </c>
      <c r="H277">
        <v>1.1674559472999999</v>
      </c>
      <c r="I277">
        <v>8.3284800740999998</v>
      </c>
      <c r="J277">
        <v>1.4467200000000002</v>
      </c>
      <c r="K277">
        <v>2.1480544864864868</v>
      </c>
      <c r="L277">
        <v>0.61175999999999997</v>
      </c>
      <c r="M277">
        <v>2.8147200000000003</v>
      </c>
      <c r="N277">
        <v>1.1696009999999981</v>
      </c>
      <c r="O277">
        <v>0.57540239999999998</v>
      </c>
      <c r="P277">
        <v>3.1489037837837834</v>
      </c>
      <c r="Q277">
        <v>1.0896000000000001</v>
      </c>
      <c r="R277">
        <v>0</v>
      </c>
      <c r="S277">
        <v>42.224905754270274</v>
      </c>
    </row>
    <row r="278" spans="1:19" x14ac:dyDescent="0.25">
      <c r="A278" s="2">
        <v>43394.875</v>
      </c>
      <c r="B278">
        <v>5.9845980626000017</v>
      </c>
      <c r="C278">
        <v>2.6334899999999957</v>
      </c>
      <c r="D278">
        <v>3.9254400000000005</v>
      </c>
      <c r="E278">
        <v>1.90944</v>
      </c>
      <c r="F278">
        <v>2.12832</v>
      </c>
      <c r="G278">
        <v>2.6579700000000002</v>
      </c>
      <c r="H278">
        <v>1.0171199835000002</v>
      </c>
      <c r="I278">
        <v>8.0217600658000006</v>
      </c>
      <c r="J278">
        <v>1.3910400000000001</v>
      </c>
      <c r="K278">
        <v>2.1133699459459461</v>
      </c>
      <c r="L278">
        <v>0.56399999999999995</v>
      </c>
      <c r="M278">
        <v>2.6534400000000002</v>
      </c>
      <c r="N278">
        <v>1.2179549999999995</v>
      </c>
      <c r="O278">
        <v>0.4773599999999999</v>
      </c>
      <c r="P278">
        <v>3.0601297297297299</v>
      </c>
      <c r="Q278">
        <v>1.0089600000000001</v>
      </c>
      <c r="R278">
        <v>0</v>
      </c>
      <c r="S278">
        <v>40.764392787575673</v>
      </c>
    </row>
    <row r="279" spans="1:19" x14ac:dyDescent="0.25">
      <c r="A279" s="2">
        <v>43394.885416666701</v>
      </c>
      <c r="B279">
        <v>5.8070850758000052</v>
      </c>
      <c r="C279">
        <v>2.5837950000000052</v>
      </c>
      <c r="D279">
        <v>4.24512</v>
      </c>
      <c r="E279">
        <v>2.0831999999999997</v>
      </c>
      <c r="F279">
        <v>2.4585599999999999</v>
      </c>
      <c r="G279">
        <v>2.8715100000000002</v>
      </c>
      <c r="H279">
        <v>1.1816640032999999</v>
      </c>
      <c r="I279">
        <v>8.6228158280000002</v>
      </c>
      <c r="J279">
        <v>1.4159999999999999</v>
      </c>
      <c r="K279">
        <v>2.3329764324324329</v>
      </c>
      <c r="L279">
        <v>0.66383999999999999</v>
      </c>
      <c r="M279">
        <v>2.8540799999999997</v>
      </c>
      <c r="N279">
        <v>1.2645299999999986</v>
      </c>
      <c r="O279">
        <v>0.58752000000000004</v>
      </c>
      <c r="P279">
        <v>3.3008432432432433</v>
      </c>
      <c r="Q279">
        <v>1.0776000000000001</v>
      </c>
      <c r="R279">
        <v>0</v>
      </c>
      <c r="S279">
        <v>43.35113958277568</v>
      </c>
    </row>
    <row r="280" spans="1:19" x14ac:dyDescent="0.25">
      <c r="A280" s="2">
        <v>43394.895833333299</v>
      </c>
      <c r="B280">
        <v>5.8362930858000039</v>
      </c>
      <c r="C280">
        <v>2.5287000000000135</v>
      </c>
      <c r="D280">
        <v>4.1107200000000006</v>
      </c>
      <c r="E280">
        <v>1.8979200000000001</v>
      </c>
      <c r="F280">
        <v>2.3232000000000004</v>
      </c>
      <c r="G280">
        <v>2.7877200000000002</v>
      </c>
      <c r="H280">
        <v>1.0967040033000002</v>
      </c>
      <c r="I280">
        <v>8.1740158321000003</v>
      </c>
      <c r="J280">
        <v>1.3699199999999998</v>
      </c>
      <c r="K280">
        <v>2.2891329729729737</v>
      </c>
      <c r="L280">
        <v>0.65831999999999991</v>
      </c>
      <c r="M280">
        <v>2.91744</v>
      </c>
      <c r="N280">
        <v>1.2798899999999986</v>
      </c>
      <c r="O280">
        <v>0.57099599999999995</v>
      </c>
      <c r="P280">
        <v>3.2186075675675676</v>
      </c>
      <c r="Q280">
        <v>1.0384800000000001</v>
      </c>
      <c r="R280">
        <v>0</v>
      </c>
      <c r="S280">
        <v>42.098059461740569</v>
      </c>
    </row>
    <row r="281" spans="1:19" x14ac:dyDescent="0.25">
      <c r="A281" s="2">
        <v>43394.90625</v>
      </c>
      <c r="B281">
        <v>5.4806760791999967</v>
      </c>
      <c r="C281">
        <v>2.1344099999999999</v>
      </c>
      <c r="D281">
        <v>3.9235199999999995</v>
      </c>
      <c r="E281">
        <v>1.7903999999999998</v>
      </c>
      <c r="F281">
        <v>2.3136000000000005</v>
      </c>
      <c r="G281">
        <v>2.6764500000000004</v>
      </c>
      <c r="H281">
        <v>1.1495040198000002</v>
      </c>
      <c r="I281">
        <v>7.7485438794999997</v>
      </c>
      <c r="J281">
        <v>1.3881600000000001</v>
      </c>
      <c r="K281">
        <v>2.2259597837837837</v>
      </c>
      <c r="L281">
        <v>0.65903999999999996</v>
      </c>
      <c r="M281">
        <v>2.8617599999999994</v>
      </c>
      <c r="N281">
        <v>1.1530380000000007</v>
      </c>
      <c r="O281">
        <v>0.51408000000000009</v>
      </c>
      <c r="P281">
        <v>3.0057600000000004</v>
      </c>
      <c r="Q281">
        <v>0.99791999999999992</v>
      </c>
      <c r="R281">
        <v>0</v>
      </c>
      <c r="S281">
        <v>40.022821762283776</v>
      </c>
    </row>
    <row r="282" spans="1:19" x14ac:dyDescent="0.25">
      <c r="A282" s="2">
        <v>43394.916666666701</v>
      </c>
      <c r="B282">
        <v>5.0555850857999962</v>
      </c>
      <c r="C282">
        <v>1.8503550000000084</v>
      </c>
      <c r="D282">
        <v>3.7526399999999995</v>
      </c>
      <c r="E282">
        <v>1.67808</v>
      </c>
      <c r="F282">
        <v>2.0947200000000001</v>
      </c>
      <c r="G282">
        <v>2.5181399999999998</v>
      </c>
      <c r="H282">
        <v>1.0102080066000001</v>
      </c>
      <c r="I282">
        <v>7.3510077881999987</v>
      </c>
      <c r="J282">
        <v>1.26528</v>
      </c>
      <c r="K282">
        <v>2.0428955675675677</v>
      </c>
      <c r="L282">
        <v>0.61584000000000005</v>
      </c>
      <c r="M282">
        <v>2.5852799999999996</v>
      </c>
      <c r="N282">
        <v>1.0272569999999961</v>
      </c>
      <c r="O282">
        <v>0.4244832</v>
      </c>
      <c r="P282">
        <v>2.847126486486486</v>
      </c>
      <c r="Q282">
        <v>0.91871999999999998</v>
      </c>
      <c r="R282">
        <v>0</v>
      </c>
      <c r="S282">
        <v>37.037618134654046</v>
      </c>
    </row>
    <row r="283" spans="1:19" x14ac:dyDescent="0.25">
      <c r="A283" s="2">
        <v>43394.927083333299</v>
      </c>
      <c r="B283">
        <v>4.6901580726000045</v>
      </c>
      <c r="C283">
        <v>1.6321949999999872</v>
      </c>
      <c r="D283">
        <v>3.4809600000000001</v>
      </c>
      <c r="E283">
        <v>1.6070400000000002</v>
      </c>
      <c r="F283">
        <v>1.9910400000000001</v>
      </c>
      <c r="G283">
        <v>2.2066200000000005</v>
      </c>
      <c r="H283">
        <v>0.95116796539999993</v>
      </c>
      <c r="I283">
        <v>6.7841281261999997</v>
      </c>
      <c r="J283">
        <v>1.1424000000000001</v>
      </c>
      <c r="K283">
        <v>1.8131857297297298</v>
      </c>
      <c r="L283">
        <v>0.58031999999999995</v>
      </c>
      <c r="M283">
        <v>2.31168</v>
      </c>
      <c r="N283">
        <v>0.94890000000000285</v>
      </c>
      <c r="O283">
        <v>0.44063999999999998</v>
      </c>
      <c r="P283">
        <v>2.4779805405405404</v>
      </c>
      <c r="Q283">
        <v>0.81959999999999988</v>
      </c>
      <c r="R283">
        <v>0</v>
      </c>
      <c r="S283">
        <v>33.878015434470264</v>
      </c>
    </row>
    <row r="284" spans="1:19" x14ac:dyDescent="0.25">
      <c r="A284" s="2">
        <v>43394.9375</v>
      </c>
      <c r="B284">
        <v>4.2743490725999838</v>
      </c>
      <c r="C284">
        <v>1.5393449999999917</v>
      </c>
      <c r="D284">
        <v>3.1706400000000015</v>
      </c>
      <c r="E284">
        <v>1.5791999999999997</v>
      </c>
      <c r="F284">
        <v>1.91808</v>
      </c>
      <c r="G284">
        <v>1.8875699999999997</v>
      </c>
      <c r="H284">
        <v>0.90719999179999999</v>
      </c>
      <c r="I284">
        <v>6.4435195875</v>
      </c>
      <c r="J284">
        <v>1.0588799999999998</v>
      </c>
      <c r="K284">
        <v>1.7010214054054051</v>
      </c>
      <c r="L284">
        <v>0.52607999999999999</v>
      </c>
      <c r="M284">
        <v>2.1888000000000001</v>
      </c>
      <c r="N284">
        <v>0.90806399999999932</v>
      </c>
      <c r="O284">
        <v>0.33451920000000002</v>
      </c>
      <c r="P284">
        <v>2.3961470270270264</v>
      </c>
      <c r="Q284">
        <v>0.76151999999999997</v>
      </c>
      <c r="R284">
        <v>0</v>
      </c>
      <c r="S284">
        <v>31.594935284332411</v>
      </c>
    </row>
    <row r="285" spans="1:19" x14ac:dyDescent="0.25">
      <c r="A285" s="2">
        <v>43394.947916666701</v>
      </c>
      <c r="B285">
        <v>3.9027210659999847</v>
      </c>
      <c r="C285">
        <v>1.5102299999999873</v>
      </c>
      <c r="D285">
        <v>2.8404000000000003</v>
      </c>
      <c r="E285">
        <v>1.4457599999999997</v>
      </c>
      <c r="F285">
        <v>1.6521600000000001</v>
      </c>
      <c r="G285">
        <v>1.7221500000000001</v>
      </c>
      <c r="H285">
        <v>0.84364797359999988</v>
      </c>
      <c r="I285">
        <v>5.6155198557999997</v>
      </c>
      <c r="J285">
        <v>1.0780799999999999</v>
      </c>
      <c r="K285">
        <v>1.5924272432432434</v>
      </c>
      <c r="L285">
        <v>0.47279999999999989</v>
      </c>
      <c r="M285">
        <v>2.0380799999999999</v>
      </c>
      <c r="N285">
        <v>0.83063700000000218</v>
      </c>
      <c r="O285">
        <v>0.33048</v>
      </c>
      <c r="P285">
        <v>2.0254313513513513</v>
      </c>
      <c r="Q285">
        <v>0.70944000000000007</v>
      </c>
      <c r="R285">
        <v>0</v>
      </c>
      <c r="S285">
        <v>28.609964489994571</v>
      </c>
    </row>
    <row r="286" spans="1:19" x14ac:dyDescent="0.25">
      <c r="A286" s="2">
        <v>43394.958333333299</v>
      </c>
      <c r="B286">
        <v>3.6681240726000195</v>
      </c>
      <c r="C286">
        <v>1.2067349999999957</v>
      </c>
      <c r="D286">
        <v>2.4921599999999997</v>
      </c>
      <c r="E286">
        <v>1.3055999999999999</v>
      </c>
      <c r="F286">
        <v>1.6905599999999998</v>
      </c>
      <c r="G286">
        <v>1.5700799999999999</v>
      </c>
      <c r="H286">
        <v>0.75878400329999995</v>
      </c>
      <c r="I286">
        <v>5.4589439867999996</v>
      </c>
      <c r="J286">
        <v>1.0358399999999999</v>
      </c>
      <c r="K286">
        <v>1.466885189189189</v>
      </c>
      <c r="L286">
        <v>0.44520000000000004</v>
      </c>
      <c r="M286">
        <v>1.9151999999999998</v>
      </c>
      <c r="N286">
        <v>0.75858599999999965</v>
      </c>
      <c r="O286">
        <v>0.28935360000000004</v>
      </c>
      <c r="P286">
        <v>1.8642291891891889</v>
      </c>
      <c r="Q286">
        <v>0.62544000000000011</v>
      </c>
      <c r="R286">
        <v>0</v>
      </c>
      <c r="S286">
        <v>26.551721041078395</v>
      </c>
    </row>
    <row r="287" spans="1:19" x14ac:dyDescent="0.25">
      <c r="A287" s="2">
        <v>43394.96875</v>
      </c>
      <c r="B287">
        <v>3.4389960593999951</v>
      </c>
      <c r="C287">
        <v>1.0619850000000133</v>
      </c>
      <c r="D287">
        <v>2.27088</v>
      </c>
      <c r="E287">
        <v>1.1932799999999999</v>
      </c>
      <c r="F287">
        <v>1.5273600000000001</v>
      </c>
      <c r="G287">
        <v>1.5259200000000002</v>
      </c>
      <c r="H287">
        <v>0.71807999180000004</v>
      </c>
      <c r="I287">
        <v>5.2300797572000013</v>
      </c>
      <c r="J287">
        <v>0.97920000000000007</v>
      </c>
      <c r="K287">
        <v>1.3569574054054052</v>
      </c>
      <c r="L287">
        <v>0.39984000000000003</v>
      </c>
      <c r="M287">
        <v>1.8499200000000002</v>
      </c>
      <c r="N287">
        <v>0.72309599999999796</v>
      </c>
      <c r="O287">
        <v>0.33048</v>
      </c>
      <c r="P287">
        <v>1.6912086486486486</v>
      </c>
      <c r="Q287">
        <v>0.61103999999999992</v>
      </c>
      <c r="R287">
        <v>0</v>
      </c>
      <c r="S287">
        <v>24.908322862454064</v>
      </c>
    </row>
    <row r="288" spans="1:19" x14ac:dyDescent="0.25">
      <c r="A288" s="2">
        <v>43394.979166666701</v>
      </c>
      <c r="B288">
        <v>3.2994000726000188</v>
      </c>
      <c r="C288">
        <v>0.8372999999999956</v>
      </c>
      <c r="D288">
        <v>2.1307200000000002</v>
      </c>
      <c r="E288">
        <v>1.1193600000000001</v>
      </c>
      <c r="F288">
        <v>1.4697599999999997</v>
      </c>
      <c r="G288">
        <v>1.3505099999999997</v>
      </c>
      <c r="H288">
        <v>0.73152000819999996</v>
      </c>
      <c r="I288">
        <v>5.0397118694999987</v>
      </c>
      <c r="J288">
        <v>0.88896000000000008</v>
      </c>
      <c r="K288">
        <v>1.2679109189189188</v>
      </c>
      <c r="L288">
        <v>0.35352</v>
      </c>
      <c r="M288">
        <v>1.776</v>
      </c>
      <c r="N288">
        <v>0.71283900000000244</v>
      </c>
      <c r="O288">
        <v>0.4244832</v>
      </c>
      <c r="P288">
        <v>1.8975567567567566</v>
      </c>
      <c r="Q288">
        <v>0.6105600000000001</v>
      </c>
      <c r="R288">
        <v>0</v>
      </c>
      <c r="S288">
        <v>23.91011182597569</v>
      </c>
    </row>
    <row r="289" spans="1:19" x14ac:dyDescent="0.25">
      <c r="A289" s="2">
        <v>43394.989583333299</v>
      </c>
      <c r="B289">
        <v>3.1446660594000013</v>
      </c>
      <c r="C289">
        <v>1.0816200000000087</v>
      </c>
      <c r="D289">
        <v>2.19408</v>
      </c>
      <c r="E289">
        <v>1.09344</v>
      </c>
      <c r="F289">
        <v>1.49952</v>
      </c>
      <c r="G289">
        <v>1.29267</v>
      </c>
      <c r="H289">
        <v>0.68524800659999996</v>
      </c>
      <c r="I289">
        <v>4.8051839088000001</v>
      </c>
      <c r="J289">
        <v>0.80735999999999997</v>
      </c>
      <c r="K289">
        <v>1.1668566486486487</v>
      </c>
      <c r="L289">
        <v>0.35639999999999999</v>
      </c>
      <c r="M289">
        <v>1.7596800000000004</v>
      </c>
      <c r="N289">
        <v>0.70719000000000165</v>
      </c>
      <c r="O289">
        <v>0.42852240000000003</v>
      </c>
      <c r="P289">
        <v>1.5722205405405405</v>
      </c>
      <c r="Q289">
        <v>0.63000000000000012</v>
      </c>
      <c r="R289">
        <v>0</v>
      </c>
      <c r="S289">
        <v>23.224657563989201</v>
      </c>
    </row>
    <row r="290" spans="1:19" x14ac:dyDescent="0.25">
      <c r="A290" s="2">
        <v>43395</v>
      </c>
      <c r="B290">
        <v>2.9833350857999839</v>
      </c>
      <c r="C290">
        <v>1.3907549999999913</v>
      </c>
      <c r="D290">
        <v>1.8755999999999999</v>
      </c>
      <c r="E290">
        <v>1.056</v>
      </c>
      <c r="F290">
        <v>1.34304</v>
      </c>
      <c r="G290">
        <v>1.2070500000000002</v>
      </c>
      <c r="H290">
        <v>0.66835197689999992</v>
      </c>
      <c r="I290">
        <v>4.815071895</v>
      </c>
      <c r="J290">
        <v>0.75936000000000003</v>
      </c>
      <c r="K290">
        <v>1.1399610810810812</v>
      </c>
      <c r="L290">
        <v>0.34704000000000002</v>
      </c>
      <c r="M290">
        <v>1.6617600000000001</v>
      </c>
      <c r="N290">
        <v>0.66678900000000063</v>
      </c>
      <c r="O290">
        <v>0.43256160000000005</v>
      </c>
      <c r="P290">
        <v>1.4882594594594594</v>
      </c>
      <c r="Q290">
        <v>0.60575999999999997</v>
      </c>
      <c r="R290">
        <v>0</v>
      </c>
      <c r="S290">
        <v>22.440695098240521</v>
      </c>
    </row>
    <row r="291" spans="1:19" x14ac:dyDescent="0.25">
      <c r="A291" s="2">
        <v>43395.010416666701</v>
      </c>
      <c r="B291">
        <v>3.0094020858000055</v>
      </c>
      <c r="C291">
        <v>1.7722649999999871</v>
      </c>
      <c r="D291">
        <v>1.8511199999999999</v>
      </c>
      <c r="E291">
        <v>0.99551999999999996</v>
      </c>
      <c r="F291">
        <v>1.3411200000000001</v>
      </c>
      <c r="G291">
        <v>1.1716199999999999</v>
      </c>
      <c r="H291">
        <v>0.67737599670000004</v>
      </c>
      <c r="I291">
        <v>4.8053760252000002</v>
      </c>
      <c r="J291">
        <v>0.72863999999999984</v>
      </c>
      <c r="K291">
        <v>1.1667788108108108</v>
      </c>
      <c r="L291">
        <v>0.33912000000000009</v>
      </c>
      <c r="M291">
        <v>1.6588800000000001</v>
      </c>
      <c r="N291">
        <v>0.65480399999999961</v>
      </c>
      <c r="O291">
        <v>0.40391999999999995</v>
      </c>
      <c r="P291">
        <v>1.4476800000000003</v>
      </c>
      <c r="Q291">
        <v>0.57623999999999997</v>
      </c>
      <c r="R291">
        <v>0</v>
      </c>
      <c r="S291">
        <v>22.599861918510804</v>
      </c>
    </row>
    <row r="292" spans="1:19" x14ac:dyDescent="0.25">
      <c r="A292" s="2">
        <v>43395.020833333299</v>
      </c>
      <c r="B292">
        <v>2.9980170923999983</v>
      </c>
      <c r="C292">
        <v>2.0803200000000128</v>
      </c>
      <c r="D292">
        <v>1.7620800000000003</v>
      </c>
      <c r="E292">
        <v>0.95519999999999994</v>
      </c>
      <c r="F292">
        <v>1.3852800000000001</v>
      </c>
      <c r="G292">
        <v>1.1313299999999999</v>
      </c>
      <c r="H292">
        <v>0.63177598850000005</v>
      </c>
      <c r="I292">
        <v>4.4260798102000001</v>
      </c>
      <c r="J292">
        <v>0.73055999999999999</v>
      </c>
      <c r="K292">
        <v>1.1001444324324325</v>
      </c>
      <c r="L292">
        <v>0.31391999999999998</v>
      </c>
      <c r="M292">
        <v>1.5840000000000001</v>
      </c>
      <c r="N292">
        <v>0.63763499999999884</v>
      </c>
      <c r="O292">
        <v>0.39988080000000004</v>
      </c>
      <c r="P292">
        <v>1.412704864864865</v>
      </c>
      <c r="Q292">
        <v>0.52824000000000004</v>
      </c>
      <c r="R292">
        <v>0</v>
      </c>
      <c r="S292">
        <v>22.07716798839731</v>
      </c>
    </row>
    <row r="293" spans="1:19" x14ac:dyDescent="0.25">
      <c r="A293" s="2">
        <v>43395.03125</v>
      </c>
      <c r="B293">
        <v>3.0109080989999994</v>
      </c>
      <c r="C293">
        <v>1.1871449999999999</v>
      </c>
      <c r="D293">
        <v>1.7133599999999998</v>
      </c>
      <c r="E293">
        <v>0.92927999999999999</v>
      </c>
      <c r="F293">
        <v>1.25952</v>
      </c>
      <c r="G293">
        <v>1.1685000000000001</v>
      </c>
      <c r="H293">
        <v>0.63791999179999992</v>
      </c>
      <c r="I293">
        <v>4.3351677839000002</v>
      </c>
      <c r="J293">
        <v>0.68928</v>
      </c>
      <c r="K293">
        <v>1.0479256216216217</v>
      </c>
      <c r="L293">
        <v>0.30431999999999998</v>
      </c>
      <c r="M293">
        <v>1.5772800000000002</v>
      </c>
      <c r="N293">
        <v>0.63821099999999886</v>
      </c>
      <c r="O293">
        <v>0.39951360000000002</v>
      </c>
      <c r="P293">
        <v>1.3825427027027026</v>
      </c>
      <c r="Q293">
        <v>0.52296000000000009</v>
      </c>
      <c r="R293">
        <v>0</v>
      </c>
      <c r="S293">
        <v>20.803833799024325</v>
      </c>
    </row>
    <row r="294" spans="1:19" x14ac:dyDescent="0.25">
      <c r="A294" s="2">
        <v>43395.041666666701</v>
      </c>
      <c r="B294">
        <v>3.0819300858000038</v>
      </c>
      <c r="C294">
        <v>1.0758900000000087</v>
      </c>
      <c r="D294">
        <v>1.6773600000000002</v>
      </c>
      <c r="E294">
        <v>0.92255999999999994</v>
      </c>
      <c r="F294">
        <v>1.2768000000000002</v>
      </c>
      <c r="G294">
        <v>1.0992599999999999</v>
      </c>
      <c r="H294">
        <v>0.62870398679999995</v>
      </c>
      <c r="I294">
        <v>4.3225919151999994</v>
      </c>
      <c r="J294">
        <v>0.67776000000000003</v>
      </c>
      <c r="K294">
        <v>1.0474222702702702</v>
      </c>
      <c r="L294">
        <v>0.30984</v>
      </c>
      <c r="M294">
        <v>1.59552</v>
      </c>
      <c r="N294">
        <v>0.6355230000000045</v>
      </c>
      <c r="O294">
        <v>0.37931759999999998</v>
      </c>
      <c r="P294">
        <v>1.4668151351351351</v>
      </c>
      <c r="Q294">
        <v>0.56303999999999998</v>
      </c>
      <c r="R294">
        <v>0</v>
      </c>
      <c r="S294">
        <v>20.760333993205421</v>
      </c>
    </row>
    <row r="295" spans="1:19" x14ac:dyDescent="0.25">
      <c r="A295" s="2">
        <v>43395.052083333299</v>
      </c>
      <c r="B295">
        <v>3.0754050528000056</v>
      </c>
      <c r="C295">
        <v>1.1308050000000176</v>
      </c>
      <c r="D295">
        <v>1.6646399999999999</v>
      </c>
      <c r="E295">
        <v>0.92352000000000001</v>
      </c>
      <c r="F295">
        <v>1.2844800000000001</v>
      </c>
      <c r="G295">
        <v>1.1183099999999999</v>
      </c>
      <c r="H295">
        <v>0.60662400329999988</v>
      </c>
      <c r="I295">
        <v>4.2793918117</v>
      </c>
      <c r="J295">
        <v>0.70559999999999989</v>
      </c>
      <c r="K295">
        <v>1.0603277837837837</v>
      </c>
      <c r="L295">
        <v>0.30672000000000005</v>
      </c>
      <c r="M295">
        <v>1.5551999999999999</v>
      </c>
      <c r="N295">
        <v>0.65173199999999976</v>
      </c>
      <c r="O295">
        <v>0.35912160000000004</v>
      </c>
      <c r="P295">
        <v>1.3717881081081083</v>
      </c>
      <c r="Q295">
        <v>0.57311999999999996</v>
      </c>
      <c r="R295">
        <v>0</v>
      </c>
      <c r="S295">
        <v>20.666785359691914</v>
      </c>
    </row>
    <row r="296" spans="1:19" x14ac:dyDescent="0.25">
      <c r="A296" s="2">
        <v>43395.0625</v>
      </c>
      <c r="B296">
        <v>3.0763170527999844</v>
      </c>
      <c r="C296">
        <v>0.70933499999999983</v>
      </c>
      <c r="D296">
        <v>1.6919999999999999</v>
      </c>
      <c r="E296">
        <v>0.90144000000000002</v>
      </c>
      <c r="F296">
        <v>1.25664</v>
      </c>
      <c r="G296">
        <v>1.0647899999999999</v>
      </c>
      <c r="H296">
        <v>0.62111997530000007</v>
      </c>
      <c r="I296">
        <v>4.3344960362999991</v>
      </c>
      <c r="J296">
        <v>0.65855999999999992</v>
      </c>
      <c r="K296">
        <v>1.0383723243243244</v>
      </c>
      <c r="L296">
        <v>0.29952000000000001</v>
      </c>
      <c r="M296">
        <v>1.55616</v>
      </c>
      <c r="N296">
        <v>0.64397099999999907</v>
      </c>
      <c r="O296">
        <v>0.36720000000000003</v>
      </c>
      <c r="P296">
        <v>1.3568043243243242</v>
      </c>
      <c r="Q296">
        <v>0.58104</v>
      </c>
      <c r="R296">
        <v>0</v>
      </c>
      <c r="S296">
        <v>20.157765713048633</v>
      </c>
    </row>
    <row r="297" spans="1:19" x14ac:dyDescent="0.25">
      <c r="A297" s="2">
        <v>43395.072916666701</v>
      </c>
      <c r="B297">
        <v>3.113532033000006</v>
      </c>
      <c r="C297">
        <v>0.2230499999999912</v>
      </c>
      <c r="D297">
        <v>1.65456</v>
      </c>
      <c r="E297">
        <v>0.90048000000000006</v>
      </c>
      <c r="F297">
        <v>1.2537599999999998</v>
      </c>
      <c r="G297">
        <v>1.09494</v>
      </c>
      <c r="H297">
        <v>0.64012799009999999</v>
      </c>
      <c r="I297">
        <v>4.2971519356000005</v>
      </c>
      <c r="J297">
        <v>0.66911999999999994</v>
      </c>
      <c r="K297">
        <v>1.0316990270270272</v>
      </c>
      <c r="L297">
        <v>0.29424</v>
      </c>
      <c r="M297">
        <v>1.5139200000000002</v>
      </c>
      <c r="N297">
        <v>0.62937899999999902</v>
      </c>
      <c r="O297">
        <v>0.3510432</v>
      </c>
      <c r="P297">
        <v>1.3368259459459459</v>
      </c>
      <c r="Q297">
        <v>0.55512000000000006</v>
      </c>
      <c r="R297">
        <v>0</v>
      </c>
      <c r="S297">
        <v>19.558949131672968</v>
      </c>
    </row>
    <row r="298" spans="1:19" x14ac:dyDescent="0.25">
      <c r="A298" s="2">
        <v>43395.083333333299</v>
      </c>
      <c r="B298">
        <v>3.0636150395999917</v>
      </c>
      <c r="C298">
        <v>-0.19086000000000378</v>
      </c>
      <c r="D298">
        <v>1.6262399999999997</v>
      </c>
      <c r="E298">
        <v>0.90624000000000016</v>
      </c>
      <c r="F298">
        <v>1.25664</v>
      </c>
      <c r="G298">
        <v>1.0736999999999999</v>
      </c>
      <c r="H298">
        <v>0.57772800660000012</v>
      </c>
      <c r="I298">
        <v>4.3212479118999996</v>
      </c>
      <c r="J298">
        <v>0.67296</v>
      </c>
      <c r="K298">
        <v>1.0182278918918919</v>
      </c>
      <c r="L298">
        <v>0.28896000000000005</v>
      </c>
      <c r="M298">
        <v>1.5129600000000001</v>
      </c>
      <c r="N298">
        <v>0.60491399999999818</v>
      </c>
      <c r="O298">
        <v>0.34700400000000003</v>
      </c>
      <c r="P298">
        <v>1.3414183783783782</v>
      </c>
      <c r="Q298">
        <v>0.56831999999999994</v>
      </c>
      <c r="R298">
        <v>0</v>
      </c>
      <c r="S298">
        <v>18.989315228370252</v>
      </c>
    </row>
    <row r="299" spans="1:19" x14ac:dyDescent="0.25">
      <c r="A299" s="2">
        <v>43395.09375</v>
      </c>
      <c r="B299">
        <v>3.0799260461999869</v>
      </c>
      <c r="C299">
        <v>1.3124999999987721E-2</v>
      </c>
      <c r="D299">
        <v>1.6869599999999998</v>
      </c>
      <c r="E299">
        <v>0.89472000000000007</v>
      </c>
      <c r="F299">
        <v>1.1875199999999999</v>
      </c>
      <c r="G299">
        <v>1.0575300000000001</v>
      </c>
      <c r="H299">
        <v>0.57475198520000004</v>
      </c>
      <c r="I299">
        <v>4.1672638091999996</v>
      </c>
      <c r="J299">
        <v>0.66720000000000002</v>
      </c>
      <c r="K299">
        <v>1.0120112432432433</v>
      </c>
      <c r="L299">
        <v>0.29208000000000001</v>
      </c>
      <c r="M299">
        <v>1.5225599999999999</v>
      </c>
      <c r="N299">
        <v>0.61739400000000366</v>
      </c>
      <c r="O299">
        <v>0.41199840000000004</v>
      </c>
      <c r="P299">
        <v>1.3800259459459461</v>
      </c>
      <c r="Q299">
        <v>0.53256000000000003</v>
      </c>
      <c r="R299">
        <v>0</v>
      </c>
      <c r="S299">
        <v>19.09762642978917</v>
      </c>
    </row>
    <row r="300" spans="1:19" x14ac:dyDescent="0.25">
      <c r="A300" s="2">
        <v>43395.104166666701</v>
      </c>
      <c r="B300">
        <v>3.0932970396000035</v>
      </c>
      <c r="C300">
        <v>5.4134999999982482E-2</v>
      </c>
      <c r="D300">
        <v>1.6679999999999999</v>
      </c>
      <c r="E300">
        <v>0.89855999999999991</v>
      </c>
      <c r="F300">
        <v>1.1663999999999999</v>
      </c>
      <c r="G300">
        <v>1.0590300000000001</v>
      </c>
      <c r="H300">
        <v>0.58108798189999988</v>
      </c>
      <c r="I300">
        <v>4.3393920391999989</v>
      </c>
      <c r="J300">
        <v>0.67679999999999996</v>
      </c>
      <c r="K300">
        <v>1.0316211891891893</v>
      </c>
      <c r="L300">
        <v>0.29568</v>
      </c>
      <c r="M300">
        <v>1.5551999999999999</v>
      </c>
      <c r="N300">
        <v>0.60606600000000355</v>
      </c>
      <c r="O300">
        <v>0.3833568</v>
      </c>
      <c r="P300">
        <v>1.3550659459459458</v>
      </c>
      <c r="Q300">
        <v>0.54264000000000001</v>
      </c>
      <c r="R300">
        <v>0</v>
      </c>
      <c r="S300">
        <v>19.306331995835123</v>
      </c>
    </row>
    <row r="301" spans="1:19" x14ac:dyDescent="0.25">
      <c r="A301" s="2">
        <v>43395.114583333299</v>
      </c>
      <c r="B301">
        <v>3.1054230329999979</v>
      </c>
      <c r="C301">
        <v>1.4130000000009659E-2</v>
      </c>
      <c r="D301">
        <v>1.6252800000000001</v>
      </c>
      <c r="E301">
        <v>0.89855999999999991</v>
      </c>
      <c r="F301">
        <v>1.1817599999999999</v>
      </c>
      <c r="G301">
        <v>1.0590599999999999</v>
      </c>
      <c r="H301">
        <v>0.59001599669999993</v>
      </c>
      <c r="I301">
        <v>4.3134719193999995</v>
      </c>
      <c r="J301">
        <v>0.66624000000000005</v>
      </c>
      <c r="K301">
        <v>1.0359334054054052</v>
      </c>
      <c r="L301">
        <v>0.30431999999999998</v>
      </c>
      <c r="M301">
        <v>1.50048</v>
      </c>
      <c r="N301">
        <v>0.60740999999999801</v>
      </c>
      <c r="O301">
        <v>0.38739600000000002</v>
      </c>
      <c r="P301">
        <v>1.3469837837837837</v>
      </c>
      <c r="Q301">
        <v>0.47232000000000007</v>
      </c>
      <c r="R301">
        <v>0</v>
      </c>
      <c r="S301">
        <v>19.108784138289195</v>
      </c>
    </row>
    <row r="302" spans="1:19" x14ac:dyDescent="0.25">
      <c r="A302" s="2">
        <v>43395.125</v>
      </c>
      <c r="B302">
        <v>3.2613480528000078</v>
      </c>
      <c r="C302">
        <v>-0.11660999999999967</v>
      </c>
      <c r="D302">
        <v>1.58544</v>
      </c>
      <c r="E302">
        <v>0.88800000000000001</v>
      </c>
      <c r="F302">
        <v>1.1712</v>
      </c>
      <c r="G302">
        <v>1.0650899999999999</v>
      </c>
      <c r="H302">
        <v>0.56361599669999995</v>
      </c>
      <c r="I302">
        <v>4.2959999340000001</v>
      </c>
      <c r="J302">
        <v>0.67968000000000006</v>
      </c>
      <c r="K302">
        <v>1.0353677837837836</v>
      </c>
      <c r="L302">
        <v>0.30120000000000002</v>
      </c>
      <c r="M302">
        <v>1.4956800000000003</v>
      </c>
      <c r="N302">
        <v>0.61912199999999795</v>
      </c>
      <c r="O302">
        <v>0.39143519999999998</v>
      </c>
      <c r="P302">
        <v>1.3583481081081081</v>
      </c>
      <c r="Q302">
        <v>0.41208000000000006</v>
      </c>
      <c r="R302">
        <v>0</v>
      </c>
      <c r="S302">
        <v>19.006997075391894</v>
      </c>
    </row>
    <row r="303" spans="1:19" x14ac:dyDescent="0.25">
      <c r="A303" s="2">
        <v>43395.135416666701</v>
      </c>
      <c r="B303">
        <v>3.2225820462000092</v>
      </c>
      <c r="C303">
        <v>-0.21169499999999539</v>
      </c>
      <c r="D303">
        <v>1.6833599999999997</v>
      </c>
      <c r="E303">
        <v>0.80352000000000012</v>
      </c>
      <c r="F303">
        <v>1.2057600000000002</v>
      </c>
      <c r="G303">
        <v>1.1084100000000001</v>
      </c>
      <c r="H303">
        <v>0.60585600490000002</v>
      </c>
      <c r="I303">
        <v>4.2628798273999999</v>
      </c>
      <c r="J303">
        <v>0.69312000000000007</v>
      </c>
      <c r="K303">
        <v>1.0751377297297298</v>
      </c>
      <c r="L303">
        <v>0.29832000000000003</v>
      </c>
      <c r="M303">
        <v>1.5072000000000001</v>
      </c>
      <c r="N303">
        <v>0.61451399999999812</v>
      </c>
      <c r="O303">
        <v>0.37931759999999998</v>
      </c>
      <c r="P303">
        <v>1.4796972972972975</v>
      </c>
      <c r="Q303">
        <v>0.42360000000000003</v>
      </c>
      <c r="R303">
        <v>0</v>
      </c>
      <c r="S303">
        <v>19.151579505527042</v>
      </c>
    </row>
    <row r="304" spans="1:19" x14ac:dyDescent="0.25">
      <c r="A304" s="2">
        <v>43395.145833333299</v>
      </c>
      <c r="B304">
        <v>3.3388590330000003</v>
      </c>
      <c r="C304">
        <v>-7.4519999999982697E-2</v>
      </c>
      <c r="D304">
        <v>1.8501599999999998</v>
      </c>
      <c r="E304">
        <v>0.81312000000000006</v>
      </c>
      <c r="F304">
        <v>1.2220799999999998</v>
      </c>
      <c r="G304">
        <v>1.0788600000000002</v>
      </c>
      <c r="H304">
        <v>0.59827200159999994</v>
      </c>
      <c r="I304">
        <v>4.4342399299000004</v>
      </c>
      <c r="J304">
        <v>0.69407999999999992</v>
      </c>
      <c r="K304">
        <v>1.0718633513513516</v>
      </c>
      <c r="L304">
        <v>0.30624000000000001</v>
      </c>
      <c r="M304">
        <v>1.5571199999999998</v>
      </c>
      <c r="N304">
        <v>0.63533099999999887</v>
      </c>
      <c r="O304">
        <v>0.39143519999999998</v>
      </c>
      <c r="P304">
        <v>1.3956194594594595</v>
      </c>
      <c r="Q304">
        <v>0.42143999999999993</v>
      </c>
      <c r="R304">
        <v>0</v>
      </c>
      <c r="S304">
        <v>19.73419997531083</v>
      </c>
    </row>
    <row r="305" spans="1:19" x14ac:dyDescent="0.25">
      <c r="A305" s="2">
        <v>43395.15625</v>
      </c>
      <c r="B305">
        <v>3.44728504620001</v>
      </c>
      <c r="C305">
        <v>3.0300000000005184E-2</v>
      </c>
      <c r="D305">
        <v>1.88544</v>
      </c>
      <c r="E305">
        <v>0.82559999999999989</v>
      </c>
      <c r="F305">
        <v>1.2</v>
      </c>
      <c r="G305">
        <v>1.0984500000000001</v>
      </c>
      <c r="H305">
        <v>0.60067197690000007</v>
      </c>
      <c r="I305">
        <v>4.5436799095999998</v>
      </c>
      <c r="J305">
        <v>0.68928</v>
      </c>
      <c r="K305">
        <v>1.1058110270270272</v>
      </c>
      <c r="L305">
        <v>0.29759999999999998</v>
      </c>
      <c r="M305">
        <v>1.5542400000000003</v>
      </c>
      <c r="N305">
        <v>0.62611500000000431</v>
      </c>
      <c r="O305">
        <v>0.3833568</v>
      </c>
      <c r="P305">
        <v>1.4317491891891891</v>
      </c>
      <c r="Q305">
        <v>0.44903999999999999</v>
      </c>
      <c r="R305">
        <v>0</v>
      </c>
      <c r="S305">
        <v>20.16861894891624</v>
      </c>
    </row>
    <row r="306" spans="1:19" x14ac:dyDescent="0.25">
      <c r="A306" s="2">
        <v>43395.166666666701</v>
      </c>
      <c r="B306">
        <v>3.5395980528000024</v>
      </c>
      <c r="C306">
        <v>0.19669500000000495</v>
      </c>
      <c r="D306">
        <v>1.8379199999999996</v>
      </c>
      <c r="E306">
        <v>0.88224000000000002</v>
      </c>
      <c r="F306">
        <v>1.2729600000000001</v>
      </c>
      <c r="G306">
        <v>1.206</v>
      </c>
      <c r="H306">
        <v>0.64665598850000006</v>
      </c>
      <c r="I306">
        <v>4.6759678875999997</v>
      </c>
      <c r="J306">
        <v>0.69696000000000002</v>
      </c>
      <c r="K306">
        <v>1.1016233513513514</v>
      </c>
      <c r="L306">
        <v>0.32543999999999995</v>
      </c>
      <c r="M306">
        <v>1.5878399999999999</v>
      </c>
      <c r="N306">
        <v>0.66294900000000601</v>
      </c>
      <c r="O306">
        <v>0.37123919999999999</v>
      </c>
      <c r="P306">
        <v>1.514361081081081</v>
      </c>
      <c r="Q306">
        <v>0.55512000000000006</v>
      </c>
      <c r="R306">
        <v>0</v>
      </c>
      <c r="S306">
        <v>21.073569561332441</v>
      </c>
    </row>
    <row r="307" spans="1:19" x14ac:dyDescent="0.25">
      <c r="A307" s="2">
        <v>43395.177083333299</v>
      </c>
      <c r="B307">
        <v>3.7247040660000037</v>
      </c>
      <c r="C307">
        <v>0.43438499999999614</v>
      </c>
      <c r="D307">
        <v>1.9425599999999998</v>
      </c>
      <c r="E307">
        <v>0.97631999999999997</v>
      </c>
      <c r="F307">
        <v>1.3651200000000003</v>
      </c>
      <c r="G307">
        <v>1.3545900000000002</v>
      </c>
      <c r="H307">
        <v>0.65587200159999992</v>
      </c>
      <c r="I307">
        <v>5.2072317793000007</v>
      </c>
      <c r="J307">
        <v>0.80447999999999986</v>
      </c>
      <c r="K307">
        <v>1.2006797837837837</v>
      </c>
      <c r="L307">
        <v>0.33072000000000001</v>
      </c>
      <c r="M307">
        <v>1.6819200000000003</v>
      </c>
      <c r="N307">
        <v>0.68683799999999595</v>
      </c>
      <c r="O307">
        <v>0.3833568</v>
      </c>
      <c r="P307">
        <v>1.5829102702702702</v>
      </c>
      <c r="Q307">
        <v>0.51407999999999998</v>
      </c>
      <c r="R307">
        <v>0</v>
      </c>
      <c r="S307">
        <v>22.845767700954056</v>
      </c>
    </row>
    <row r="308" spans="1:19" x14ac:dyDescent="0.25">
      <c r="A308" s="2">
        <v>43395.1875</v>
      </c>
      <c r="B308">
        <v>4.0537650858000038</v>
      </c>
      <c r="C308">
        <v>0.11263499999998726</v>
      </c>
      <c r="D308">
        <v>2.0678400000000003</v>
      </c>
      <c r="E308">
        <v>1.05792</v>
      </c>
      <c r="F308">
        <v>1.34592</v>
      </c>
      <c r="G308">
        <v>1.3433400000000002</v>
      </c>
      <c r="H308">
        <v>0.76694401150000002</v>
      </c>
      <c r="I308">
        <v>5.2442877556000003</v>
      </c>
      <c r="J308">
        <v>0.83423999999999998</v>
      </c>
      <c r="K308">
        <v>1.2923052972972975</v>
      </c>
      <c r="L308">
        <v>0.34464</v>
      </c>
      <c r="M308">
        <v>1.7116799999999999</v>
      </c>
      <c r="N308">
        <v>0.74756099999999859</v>
      </c>
      <c r="O308">
        <v>0.3833568</v>
      </c>
      <c r="P308">
        <v>1.631922162162162</v>
      </c>
      <c r="Q308">
        <v>0.54479999999999995</v>
      </c>
      <c r="R308">
        <v>0</v>
      </c>
      <c r="S308">
        <v>23.483157112359446</v>
      </c>
    </row>
    <row r="309" spans="1:19" x14ac:dyDescent="0.25">
      <c r="A309" s="2">
        <v>43395.197916666701</v>
      </c>
      <c r="B309">
        <v>4.4928030923999982</v>
      </c>
      <c r="C309">
        <v>0.87866999999999995</v>
      </c>
      <c r="D309">
        <v>2.2941599999999998</v>
      </c>
      <c r="E309">
        <v>1.2076800000000001</v>
      </c>
      <c r="F309">
        <v>1.5427200000000001</v>
      </c>
      <c r="G309">
        <v>1.46913</v>
      </c>
      <c r="H309">
        <v>0.79766399510000008</v>
      </c>
      <c r="I309">
        <v>5.4335998760999997</v>
      </c>
      <c r="J309">
        <v>0.91488000000000014</v>
      </c>
      <c r="K309">
        <v>1.3710720000000003</v>
      </c>
      <c r="L309">
        <v>0.33240000000000003</v>
      </c>
      <c r="M309">
        <v>1.8134399999999995</v>
      </c>
      <c r="N309">
        <v>0.83974199999999211</v>
      </c>
      <c r="O309">
        <v>0.43219439999999987</v>
      </c>
      <c r="P309">
        <v>1.8638918918918919</v>
      </c>
      <c r="Q309">
        <v>0.52703999999999995</v>
      </c>
      <c r="R309">
        <v>0</v>
      </c>
      <c r="S309">
        <v>26.211087255491883</v>
      </c>
    </row>
    <row r="310" spans="1:19" x14ac:dyDescent="0.25">
      <c r="A310" s="2">
        <v>43395.208333333299</v>
      </c>
      <c r="B310">
        <v>5.090484105599991</v>
      </c>
      <c r="C310">
        <v>1.6641150000000087</v>
      </c>
      <c r="D310">
        <v>2.4547200000000005</v>
      </c>
      <c r="E310">
        <v>1.3027200000000001</v>
      </c>
      <c r="F310">
        <v>1.6675199999999999</v>
      </c>
      <c r="G310">
        <v>1.6890000000000001</v>
      </c>
      <c r="H310">
        <v>0.81638400330000005</v>
      </c>
      <c r="I310">
        <v>6.1521596129000011</v>
      </c>
      <c r="J310">
        <v>0.99647999999999992</v>
      </c>
      <c r="K310">
        <v>1.5523251891891892</v>
      </c>
      <c r="L310">
        <v>0.38904</v>
      </c>
      <c r="M310">
        <v>2.0179200000000002</v>
      </c>
      <c r="N310">
        <v>0.94198799999999761</v>
      </c>
      <c r="O310">
        <v>0.46928159999999991</v>
      </c>
      <c r="P310">
        <v>2.3136129729729733</v>
      </c>
      <c r="Q310">
        <v>0.59040000000000004</v>
      </c>
      <c r="R310">
        <v>0</v>
      </c>
      <c r="S310">
        <v>30.108150483962159</v>
      </c>
    </row>
    <row r="311" spans="1:19" x14ac:dyDescent="0.25">
      <c r="A311" s="2">
        <v>43395.21875</v>
      </c>
      <c r="B311">
        <v>5.7228121187999896</v>
      </c>
      <c r="C311">
        <v>2.5046399999999958</v>
      </c>
      <c r="D311">
        <v>3.0160800000000001</v>
      </c>
      <c r="E311">
        <v>1.6511999999999998</v>
      </c>
      <c r="F311">
        <v>1.8623999999999998</v>
      </c>
      <c r="G311">
        <v>2.1388499999999997</v>
      </c>
      <c r="H311">
        <v>0.96172797360000006</v>
      </c>
      <c r="I311">
        <v>7.2716160868999999</v>
      </c>
      <c r="J311">
        <v>1.09056</v>
      </c>
      <c r="K311">
        <v>1.8401747027027024</v>
      </c>
      <c r="L311">
        <v>0.48623999999999995</v>
      </c>
      <c r="M311">
        <v>2.2982399999999998</v>
      </c>
      <c r="N311">
        <v>1.0640100000000026</v>
      </c>
      <c r="O311">
        <v>0.62424000000000002</v>
      </c>
      <c r="P311">
        <v>2.6565016216216213</v>
      </c>
      <c r="Q311">
        <v>0.68064000000000002</v>
      </c>
      <c r="R311">
        <v>0</v>
      </c>
      <c r="S311">
        <v>35.869932503624305</v>
      </c>
    </row>
    <row r="312" spans="1:19" x14ac:dyDescent="0.25">
      <c r="A312" s="2">
        <v>43395.229166666701</v>
      </c>
      <c r="B312">
        <v>6.3075631056000034</v>
      </c>
      <c r="C312">
        <v>3.264135</v>
      </c>
      <c r="D312">
        <v>3.49512</v>
      </c>
      <c r="E312">
        <v>1.92</v>
      </c>
      <c r="F312">
        <v>2.1590400000000001</v>
      </c>
      <c r="G312">
        <v>2.5510499999999996</v>
      </c>
      <c r="H312">
        <v>1.0937279736000001</v>
      </c>
      <c r="I312">
        <v>7.8952315109999978</v>
      </c>
      <c r="J312">
        <v>1.2172799999999999</v>
      </c>
      <c r="K312">
        <v>2.116836324324324</v>
      </c>
      <c r="L312">
        <v>0.58463999999999994</v>
      </c>
      <c r="M312">
        <v>2.5968</v>
      </c>
      <c r="N312">
        <v>1.1954939979024006</v>
      </c>
      <c r="O312">
        <v>0.56695680000000015</v>
      </c>
      <c r="P312">
        <v>3.0746983783783781</v>
      </c>
      <c r="Q312">
        <v>0.76224000000000003</v>
      </c>
      <c r="R312">
        <v>0</v>
      </c>
      <c r="S312">
        <v>40.800813090805107</v>
      </c>
    </row>
    <row r="313" spans="1:19" x14ac:dyDescent="0.25">
      <c r="A313" s="2">
        <v>43395.239583333299</v>
      </c>
      <c r="B313">
        <v>7.0929240757999921</v>
      </c>
      <c r="C313">
        <v>3.7112999999999956</v>
      </c>
      <c r="D313">
        <v>4.0183200000000001</v>
      </c>
      <c r="E313">
        <v>2.1590400000000001</v>
      </c>
      <c r="F313">
        <v>2.4412800000000008</v>
      </c>
      <c r="G313">
        <v>3.3831899999999999</v>
      </c>
      <c r="H313">
        <v>1.2891839867999999</v>
      </c>
      <c r="I313">
        <v>8.7941758109000006</v>
      </c>
      <c r="J313">
        <v>1.4188800000000001</v>
      </c>
      <c r="K313">
        <v>2.4705989189189186</v>
      </c>
      <c r="L313">
        <v>0.64368000000000003</v>
      </c>
      <c r="M313">
        <v>2.7292799999999997</v>
      </c>
      <c r="N313">
        <v>1.2607680020976093</v>
      </c>
      <c r="O313">
        <v>0.58348079999999991</v>
      </c>
      <c r="P313">
        <v>3.563014054054054</v>
      </c>
      <c r="Q313">
        <v>0.89040000000000008</v>
      </c>
      <c r="R313">
        <v>0</v>
      </c>
      <c r="S313">
        <v>46.449515648570568</v>
      </c>
    </row>
    <row r="314" spans="1:19" x14ac:dyDescent="0.25">
      <c r="A314" s="2">
        <v>43395.25</v>
      </c>
      <c r="B314">
        <v>8.0251140758000155</v>
      </c>
      <c r="C314">
        <v>4.6044900000000002</v>
      </c>
      <c r="D314">
        <v>4.386000000000001</v>
      </c>
      <c r="E314">
        <v>2.2915199999999998</v>
      </c>
      <c r="F314">
        <v>2.5689600000000001</v>
      </c>
      <c r="G314">
        <v>3.8250600000000001</v>
      </c>
      <c r="H314">
        <v>1.2925440033</v>
      </c>
      <c r="I314">
        <v>9.4143357984999998</v>
      </c>
      <c r="J314">
        <v>1.58592</v>
      </c>
      <c r="K314">
        <v>2.812633945945946</v>
      </c>
      <c r="L314">
        <v>0.64703999999999995</v>
      </c>
      <c r="M314">
        <v>2.9942399999999996</v>
      </c>
      <c r="N314">
        <v>1.3017585000000025</v>
      </c>
      <c r="O314">
        <v>0.640764</v>
      </c>
      <c r="P314">
        <v>3.9356497297297297</v>
      </c>
      <c r="Q314">
        <v>0.95064000000000004</v>
      </c>
      <c r="R314">
        <v>0</v>
      </c>
      <c r="S314">
        <v>51.276670053275694</v>
      </c>
    </row>
    <row r="315" spans="1:19" x14ac:dyDescent="0.25">
      <c r="A315" s="2">
        <v>43395.260416666701</v>
      </c>
      <c r="B315">
        <v>8.837712072400004</v>
      </c>
      <c r="C315">
        <v>4.8452400000000093</v>
      </c>
      <c r="D315">
        <v>5.1590399999999992</v>
      </c>
      <c r="E315">
        <v>2.6448</v>
      </c>
      <c r="F315">
        <v>2.976</v>
      </c>
      <c r="G315">
        <v>4.3725899999999998</v>
      </c>
      <c r="H315">
        <v>1.4516159800000001</v>
      </c>
      <c r="I315">
        <v>10.924704155300001</v>
      </c>
      <c r="J315">
        <v>1.6521600000000001</v>
      </c>
      <c r="K315">
        <v>3.0988125405405404</v>
      </c>
      <c r="L315">
        <v>0.7632000000000001</v>
      </c>
      <c r="M315">
        <v>3.2553599999999996</v>
      </c>
      <c r="N315">
        <v>1.3828769979024071</v>
      </c>
      <c r="O315">
        <v>0.6815232</v>
      </c>
      <c r="P315">
        <v>4.6238270270270272</v>
      </c>
      <c r="Q315">
        <v>1.1397599999999997</v>
      </c>
      <c r="R315">
        <v>0</v>
      </c>
      <c r="S315">
        <v>57.80922197316999</v>
      </c>
    </row>
    <row r="316" spans="1:19" x14ac:dyDescent="0.25">
      <c r="A316" s="2">
        <v>43395.270833333299</v>
      </c>
      <c r="B316">
        <v>9.6150810724000078</v>
      </c>
      <c r="C316">
        <v>5.1929400000000001</v>
      </c>
      <c r="D316">
        <v>5.6503199999999998</v>
      </c>
      <c r="E316">
        <v>2.8195199999999998</v>
      </c>
      <c r="F316">
        <v>3.1555200000000005</v>
      </c>
      <c r="G316">
        <v>4.7494799999999993</v>
      </c>
      <c r="H316">
        <v>1.6860480230000003</v>
      </c>
      <c r="I316">
        <v>11.544288250100001</v>
      </c>
      <c r="J316">
        <v>1.8518399999999999</v>
      </c>
      <c r="K316">
        <v>3.5177565405405402</v>
      </c>
      <c r="L316">
        <v>0.90168000000000004</v>
      </c>
      <c r="M316">
        <v>3.6940800000000005</v>
      </c>
      <c r="N316">
        <v>1.2854115041951959</v>
      </c>
      <c r="O316">
        <v>0.78764400000000001</v>
      </c>
      <c r="P316">
        <v>4.9041859459459465</v>
      </c>
      <c r="Q316">
        <v>1.2528000000000001</v>
      </c>
      <c r="R316">
        <v>0</v>
      </c>
      <c r="S316">
        <v>62.608595336181693</v>
      </c>
    </row>
    <row r="317" spans="1:19" x14ac:dyDescent="0.25">
      <c r="A317" s="2">
        <v>43395.28125</v>
      </c>
      <c r="B317">
        <v>10.219014068999993</v>
      </c>
      <c r="C317">
        <v>5.2576650000000003</v>
      </c>
      <c r="D317">
        <v>6.1694400000000007</v>
      </c>
      <c r="E317">
        <v>3</v>
      </c>
      <c r="F317">
        <v>3.4060799999999998</v>
      </c>
      <c r="G317">
        <v>4.9686300000000001</v>
      </c>
      <c r="H317">
        <v>1.6223040200000001</v>
      </c>
      <c r="I317">
        <v>11.9915519101</v>
      </c>
      <c r="J317">
        <v>2.0025599999999999</v>
      </c>
      <c r="K317">
        <v>3.826741621621621</v>
      </c>
      <c r="L317">
        <v>0.93552000000000002</v>
      </c>
      <c r="M317">
        <v>4.1020799999999999</v>
      </c>
      <c r="N317">
        <v>1.6062359979023981</v>
      </c>
      <c r="O317">
        <v>1.06488</v>
      </c>
      <c r="P317">
        <v>5.0592129729729729</v>
      </c>
      <c r="Q317">
        <v>1.3324800000000001</v>
      </c>
      <c r="R317">
        <v>0</v>
      </c>
      <c r="S317">
        <v>66.564395591596991</v>
      </c>
    </row>
    <row r="318" spans="1:19" x14ac:dyDescent="0.25">
      <c r="A318" s="2">
        <v>43395.291666666701</v>
      </c>
      <c r="B318">
        <v>10.389612085600001</v>
      </c>
      <c r="C318">
        <v>5.7761249999999871</v>
      </c>
      <c r="D318">
        <v>6.5157600000000002</v>
      </c>
      <c r="E318">
        <v>3.0518400000000003</v>
      </c>
      <c r="F318">
        <v>3.5990399999999996</v>
      </c>
      <c r="G318">
        <v>4.9723199999999999</v>
      </c>
      <c r="H318">
        <v>1.6923840030000001</v>
      </c>
      <c r="I318">
        <v>11.855231643700002</v>
      </c>
      <c r="J318">
        <v>2.07456</v>
      </c>
      <c r="K318">
        <v>3.7917094054054048</v>
      </c>
      <c r="L318">
        <v>0.97104000000000001</v>
      </c>
      <c r="M318">
        <v>4.0943999999999994</v>
      </c>
      <c r="N318">
        <v>1.759894499999991</v>
      </c>
      <c r="O318">
        <v>0.90992159999999989</v>
      </c>
      <c r="P318">
        <v>5.5020843243243238</v>
      </c>
      <c r="Q318">
        <v>1.4697599999999997</v>
      </c>
      <c r="R318">
        <v>0</v>
      </c>
      <c r="S318">
        <v>68.425682562029706</v>
      </c>
    </row>
    <row r="319" spans="1:19" x14ac:dyDescent="0.25">
      <c r="A319" s="2">
        <v>43395.302083333299</v>
      </c>
      <c r="B319">
        <v>10.553157102000005</v>
      </c>
      <c r="C319">
        <v>6.1218599999999954</v>
      </c>
      <c r="D319">
        <v>6.7723199999999997</v>
      </c>
      <c r="E319">
        <v>3.21408</v>
      </c>
      <c r="F319">
        <v>3.63456</v>
      </c>
      <c r="G319">
        <v>5.0812800000000005</v>
      </c>
      <c r="H319">
        <v>1.7549759970000001</v>
      </c>
      <c r="I319">
        <v>12.6654714249</v>
      </c>
      <c r="J319">
        <v>2.0496000000000003</v>
      </c>
      <c r="K319">
        <v>3.9789612972972974</v>
      </c>
      <c r="L319">
        <v>1.0135200000000002</v>
      </c>
      <c r="M319">
        <v>4.2383999999999995</v>
      </c>
      <c r="N319">
        <v>1.8838740020975953</v>
      </c>
      <c r="O319">
        <v>1.1427263999999999</v>
      </c>
      <c r="P319">
        <v>5.4990356756756746</v>
      </c>
      <c r="Q319">
        <v>1.4517599999999997</v>
      </c>
      <c r="R319">
        <v>0</v>
      </c>
      <c r="S319">
        <v>71.055581898970544</v>
      </c>
    </row>
    <row r="320" spans="1:19" x14ac:dyDescent="0.25">
      <c r="A320" s="2">
        <v>43395.3125</v>
      </c>
      <c r="B320">
        <v>10.4374680922</v>
      </c>
      <c r="C320">
        <v>6.2040149999999947</v>
      </c>
      <c r="D320">
        <v>6.952560000000001</v>
      </c>
      <c r="E320">
        <v>3.4041600000000001</v>
      </c>
      <c r="F320">
        <v>4.09056</v>
      </c>
      <c r="G320">
        <v>5.1783599999999996</v>
      </c>
      <c r="H320">
        <v>1.7592960130000002</v>
      </c>
      <c r="I320">
        <v>13.306463590399998</v>
      </c>
      <c r="J320">
        <v>2.2675199999999993</v>
      </c>
      <c r="K320">
        <v>4.1530067027027027</v>
      </c>
      <c r="L320">
        <v>1.1073600000000001</v>
      </c>
      <c r="M320">
        <v>4.531200000000001</v>
      </c>
      <c r="N320">
        <v>2.2081004979024046</v>
      </c>
      <c r="O320">
        <v>1.0362384</v>
      </c>
      <c r="P320">
        <v>5.6505599999999996</v>
      </c>
      <c r="Q320">
        <v>1.4757599999999997</v>
      </c>
      <c r="R320">
        <v>0</v>
      </c>
      <c r="S320">
        <v>73.762628296205094</v>
      </c>
    </row>
    <row r="321" spans="1:19" x14ac:dyDescent="0.25">
      <c r="A321" s="2">
        <v>43395.322916666701</v>
      </c>
      <c r="B321">
        <v>10.177188075600002</v>
      </c>
      <c r="C321">
        <v>6.2321550000000041</v>
      </c>
      <c r="D321">
        <v>7.1431199999999997</v>
      </c>
      <c r="E321">
        <v>3.37344</v>
      </c>
      <c r="F321">
        <v>3.7910399999999997</v>
      </c>
      <c r="G321">
        <v>5.3817000000000004</v>
      </c>
      <c r="H321">
        <v>1.8695039870000001</v>
      </c>
      <c r="I321">
        <v>12.534623781799997</v>
      </c>
      <c r="J321">
        <v>2.1983999999999999</v>
      </c>
      <c r="K321">
        <v>4.1846711351351349</v>
      </c>
      <c r="L321">
        <v>1.15296</v>
      </c>
      <c r="M321">
        <v>4.6252800000000001</v>
      </c>
      <c r="N321">
        <v>2.0073360000000022</v>
      </c>
      <c r="O321">
        <v>0.93856320000000015</v>
      </c>
      <c r="P321">
        <v>5.7766054054054043</v>
      </c>
      <c r="Q321">
        <v>1.494</v>
      </c>
      <c r="R321">
        <v>0</v>
      </c>
      <c r="S321">
        <v>72.880586584940545</v>
      </c>
    </row>
    <row r="322" spans="1:19" x14ac:dyDescent="0.25">
      <c r="A322" s="2">
        <v>43395.333333333299</v>
      </c>
      <c r="B322">
        <v>10.03376706579999</v>
      </c>
      <c r="C322">
        <v>5.9156549999999957</v>
      </c>
      <c r="D322">
        <v>6.9547199999999991</v>
      </c>
      <c r="E322">
        <v>3.34944</v>
      </c>
      <c r="F322">
        <v>3.7823999999999995</v>
      </c>
      <c r="G322">
        <v>5.1803099999999995</v>
      </c>
      <c r="H322">
        <v>1.7979839870000001</v>
      </c>
      <c r="I322">
        <v>12.765695515200001</v>
      </c>
      <c r="J322">
        <v>2.0966399999999994</v>
      </c>
      <c r="K322">
        <v>4.1351247567567562</v>
      </c>
      <c r="L322">
        <v>1.0682400000000003</v>
      </c>
      <c r="M322">
        <v>4.5273600000000007</v>
      </c>
      <c r="N322">
        <v>2.0107230000000005</v>
      </c>
      <c r="O322">
        <v>1.2238776000000002</v>
      </c>
      <c r="P322">
        <v>5.5998745945945938</v>
      </c>
      <c r="Q322">
        <v>1.5220799999999999</v>
      </c>
      <c r="R322">
        <v>0</v>
      </c>
      <c r="S322">
        <v>71.963891519351336</v>
      </c>
    </row>
    <row r="323" spans="1:19" x14ac:dyDescent="0.25">
      <c r="A323" s="2">
        <v>43395.34375</v>
      </c>
      <c r="B323">
        <v>9.7881780724000027</v>
      </c>
      <c r="C323">
        <v>5.7233550000000086</v>
      </c>
      <c r="D323">
        <v>7.2864000000000004</v>
      </c>
      <c r="E323">
        <v>3.21312</v>
      </c>
      <c r="F323">
        <v>3.9484799999999995</v>
      </c>
      <c r="G323">
        <v>4.3943400000000006</v>
      </c>
      <c r="H323">
        <v>1.7409600159999998</v>
      </c>
      <c r="I323">
        <v>12.625151985199999</v>
      </c>
      <c r="J323">
        <v>2.0448000000000004</v>
      </c>
      <c r="K323">
        <v>4.0626681081081069</v>
      </c>
      <c r="L323">
        <v>1.0511999999999999</v>
      </c>
      <c r="M323">
        <v>4.7683200000000001</v>
      </c>
      <c r="N323">
        <v>2.0915969999999988</v>
      </c>
      <c r="O323">
        <v>1.1262024000000002</v>
      </c>
      <c r="P323">
        <v>5.6494183783783782</v>
      </c>
      <c r="Q323">
        <v>1.8136800000000002</v>
      </c>
      <c r="R323">
        <v>0</v>
      </c>
      <c r="S323">
        <v>71.3278709600865</v>
      </c>
    </row>
    <row r="324" spans="1:19" x14ac:dyDescent="0.25">
      <c r="A324" s="2">
        <v>43395.354166666701</v>
      </c>
      <c r="B324">
        <v>9.735585062599986</v>
      </c>
      <c r="C324">
        <v>5.6272050000000036</v>
      </c>
      <c r="D324">
        <v>7.1731199999999999</v>
      </c>
      <c r="E324">
        <v>3.3033599999999996</v>
      </c>
      <c r="F324">
        <v>3.9696000000000002</v>
      </c>
      <c r="G324">
        <v>4.3666200000000002</v>
      </c>
      <c r="H324">
        <v>1.69670397</v>
      </c>
      <c r="I324">
        <v>13.055999603600002</v>
      </c>
      <c r="J324">
        <v>2.00928</v>
      </c>
      <c r="K324">
        <v>3.7462832432432438</v>
      </c>
      <c r="L324">
        <v>1.0903199999999997</v>
      </c>
      <c r="M324">
        <v>4.6147200000000002</v>
      </c>
      <c r="N324">
        <v>1.9510319999999943</v>
      </c>
      <c r="O324">
        <v>0.85263840000000024</v>
      </c>
      <c r="P324">
        <v>5.6655178378378377</v>
      </c>
      <c r="Q324">
        <v>1.6048800000000001</v>
      </c>
      <c r="R324">
        <v>0</v>
      </c>
      <c r="S324">
        <v>70.462865117281055</v>
      </c>
    </row>
    <row r="325" spans="1:19" x14ac:dyDescent="0.25">
      <c r="A325" s="2">
        <v>43395.364583333299</v>
      </c>
      <c r="B325">
        <v>9.4670970758000088</v>
      </c>
      <c r="C325">
        <v>5.3668649999999962</v>
      </c>
      <c r="D325">
        <v>7.0147200000000014</v>
      </c>
      <c r="E325">
        <v>3.0604800000000001</v>
      </c>
      <c r="F325">
        <v>3.7833600000000005</v>
      </c>
      <c r="G325">
        <v>5.0897999999999994</v>
      </c>
      <c r="H325">
        <v>1.69660799</v>
      </c>
      <c r="I325">
        <v>12.202655783400001</v>
      </c>
      <c r="J325">
        <v>1.9900799999999996</v>
      </c>
      <c r="K325">
        <v>3.6680821621621629</v>
      </c>
      <c r="L325">
        <v>1.02264</v>
      </c>
      <c r="M325">
        <v>4.3440000000000003</v>
      </c>
      <c r="N325">
        <v>1.7434469999999902</v>
      </c>
      <c r="O325">
        <v>0.90588239999999998</v>
      </c>
      <c r="P325">
        <v>5.1765016216216209</v>
      </c>
      <c r="Q325">
        <v>1.44624</v>
      </c>
      <c r="R325">
        <v>0</v>
      </c>
      <c r="S325">
        <v>67.978459032983793</v>
      </c>
    </row>
    <row r="326" spans="1:19" x14ac:dyDescent="0.25">
      <c r="A326" s="2">
        <v>43395.375</v>
      </c>
      <c r="B326">
        <v>9.2518230792000065</v>
      </c>
      <c r="C326">
        <v>5.2339950000000135</v>
      </c>
      <c r="D326">
        <v>6.7327200000000014</v>
      </c>
      <c r="E326">
        <v>2.9846399999999997</v>
      </c>
      <c r="F326">
        <v>3.7459199999999995</v>
      </c>
      <c r="G326">
        <v>4.90632</v>
      </c>
      <c r="H326">
        <v>1.7064959639999997</v>
      </c>
      <c r="I326">
        <v>11.7672956836</v>
      </c>
      <c r="J326">
        <v>1.9670399999999999</v>
      </c>
      <c r="K326">
        <v>3.6274559999999996</v>
      </c>
      <c r="L326">
        <v>1.0488000000000002</v>
      </c>
      <c r="M326">
        <v>4.2777599999999998</v>
      </c>
      <c r="N326">
        <v>1.5957060000000007</v>
      </c>
      <c r="O326">
        <v>0.88531920000000008</v>
      </c>
      <c r="P326">
        <v>5.1873340540540536</v>
      </c>
      <c r="Q326">
        <v>1.35504</v>
      </c>
      <c r="R326">
        <v>0</v>
      </c>
      <c r="S326">
        <v>66.273664980854065</v>
      </c>
    </row>
    <row r="327" spans="1:19" x14ac:dyDescent="0.25">
      <c r="A327" s="2">
        <v>43395.385416666701</v>
      </c>
      <c r="B327">
        <v>9.0521370989999923</v>
      </c>
      <c r="C327">
        <v>5.0600699999999952</v>
      </c>
      <c r="D327">
        <v>6.2121599999999999</v>
      </c>
      <c r="E327">
        <v>2.8291200000000005</v>
      </c>
      <c r="F327">
        <v>3.4079999999999999</v>
      </c>
      <c r="G327">
        <v>4.9088700000000003</v>
      </c>
      <c r="H327">
        <v>1.6133759799999998</v>
      </c>
      <c r="I327">
        <v>11.727071910100001</v>
      </c>
      <c r="J327">
        <v>1.92384</v>
      </c>
      <c r="K327">
        <v>3.405929513513513</v>
      </c>
      <c r="L327">
        <v>0.97487999999999986</v>
      </c>
      <c r="M327">
        <v>4.1462399999999997</v>
      </c>
      <c r="N327">
        <v>1.4046029999999985</v>
      </c>
      <c r="O327">
        <v>0.78764400000000023</v>
      </c>
      <c r="P327">
        <v>4.8711956756756765</v>
      </c>
      <c r="Q327">
        <v>1.4889600000000001</v>
      </c>
      <c r="R327">
        <v>0</v>
      </c>
      <c r="S327">
        <v>63.814097178289181</v>
      </c>
    </row>
    <row r="328" spans="1:19" x14ac:dyDescent="0.25">
      <c r="A328" s="2">
        <v>43395.395833333299</v>
      </c>
      <c r="B328">
        <v>8.7131191056000095</v>
      </c>
      <c r="C328">
        <v>4.8234900000000085</v>
      </c>
      <c r="D328">
        <v>6.11592</v>
      </c>
      <c r="E328">
        <v>2.85216</v>
      </c>
      <c r="F328">
        <v>3.3359999999999999</v>
      </c>
      <c r="G328">
        <v>4.8838500000000007</v>
      </c>
      <c r="H328">
        <v>1.7727359970000003</v>
      </c>
      <c r="I328">
        <v>11.323871922000002</v>
      </c>
      <c r="J328">
        <v>1.8143999999999998</v>
      </c>
      <c r="K328">
        <v>3.3564817297297296</v>
      </c>
      <c r="L328">
        <v>0.94416000000000011</v>
      </c>
      <c r="M328">
        <v>4.056</v>
      </c>
      <c r="N328">
        <v>1.5085650000000042</v>
      </c>
      <c r="O328">
        <v>0.75496319999999995</v>
      </c>
      <c r="P328">
        <v>4.7787891891891894</v>
      </c>
      <c r="Q328">
        <v>1.2398399999999998</v>
      </c>
      <c r="R328">
        <v>0</v>
      </c>
      <c r="S328">
        <v>62.27434614351894</v>
      </c>
    </row>
    <row r="329" spans="1:19" x14ac:dyDescent="0.25">
      <c r="A329" s="2">
        <v>43395.40625</v>
      </c>
      <c r="B329">
        <v>8.3015701097000019</v>
      </c>
      <c r="C329">
        <v>4.7057400000000031</v>
      </c>
      <c r="D329">
        <v>5.9908799999999998</v>
      </c>
      <c r="E329">
        <v>2.7830400000000002</v>
      </c>
      <c r="F329">
        <v>3.4012799999999999</v>
      </c>
      <c r="G329">
        <v>4.2679500000000008</v>
      </c>
      <c r="H329">
        <v>1.6087680070000001</v>
      </c>
      <c r="I329">
        <v>10.5614399674</v>
      </c>
      <c r="J329">
        <v>1.8057600000000003</v>
      </c>
      <c r="K329">
        <v>3.0961141621621611</v>
      </c>
      <c r="L329">
        <v>0.91464000000000001</v>
      </c>
      <c r="M329">
        <v>3.8035200000000002</v>
      </c>
      <c r="N329">
        <v>1.5053310000000024</v>
      </c>
      <c r="O329">
        <v>0.73439999999999994</v>
      </c>
      <c r="P329">
        <v>4.7407783783783781</v>
      </c>
      <c r="Q329">
        <v>1.27152</v>
      </c>
      <c r="R329">
        <v>0</v>
      </c>
      <c r="S329">
        <v>59.492731624640548</v>
      </c>
    </row>
    <row r="330" spans="1:19" x14ac:dyDescent="0.25">
      <c r="A330" s="2">
        <v>43395.416666666701</v>
      </c>
      <c r="B330">
        <v>7.9701601128999862</v>
      </c>
      <c r="C330">
        <v>4.4875199999999946</v>
      </c>
      <c r="D330">
        <v>5.9217599999999999</v>
      </c>
      <c r="E330">
        <v>2.6630400000000001</v>
      </c>
      <c r="F330">
        <v>3.21888</v>
      </c>
      <c r="G330">
        <v>4.4216399999999991</v>
      </c>
      <c r="H330">
        <v>1.65139196</v>
      </c>
      <c r="I330">
        <v>10.6678079486</v>
      </c>
      <c r="J330">
        <v>1.79328</v>
      </c>
      <c r="K330">
        <v>2.9377868108108105</v>
      </c>
      <c r="L330">
        <v>0.9052800000000002</v>
      </c>
      <c r="M330">
        <v>3.64032</v>
      </c>
      <c r="N330">
        <v>1.4552280000000075</v>
      </c>
      <c r="O330">
        <v>0.67307760000000005</v>
      </c>
      <c r="P330">
        <v>4.6481772972972975</v>
      </c>
      <c r="Q330">
        <v>1.2496800000000001</v>
      </c>
      <c r="R330">
        <v>0</v>
      </c>
      <c r="S330">
        <v>58.305029729608094</v>
      </c>
    </row>
    <row r="331" spans="1:19" x14ac:dyDescent="0.25">
      <c r="A331" s="2">
        <v>43395.427083333299</v>
      </c>
      <c r="B331">
        <v>7.6713751161000054</v>
      </c>
      <c r="C331">
        <v>4.2671400000000084</v>
      </c>
      <c r="D331">
        <v>5.6191200000000006</v>
      </c>
      <c r="E331">
        <v>2.6160000000000001</v>
      </c>
      <c r="F331">
        <v>3.0739199999999998</v>
      </c>
      <c r="G331">
        <v>3.9728999999999997</v>
      </c>
      <c r="H331">
        <v>1.6361279740000001</v>
      </c>
      <c r="I331">
        <v>10.752191737600002</v>
      </c>
      <c r="J331">
        <v>1.6751999999999998</v>
      </c>
      <c r="K331">
        <v>2.9401634594594599</v>
      </c>
      <c r="L331">
        <v>0.91752</v>
      </c>
      <c r="M331">
        <v>3.6719999999999993</v>
      </c>
      <c r="N331">
        <v>1.4721330000000012</v>
      </c>
      <c r="O331">
        <v>0.84455999999999998</v>
      </c>
      <c r="P331">
        <v>4.309530810810811</v>
      </c>
      <c r="Q331">
        <v>1.26312</v>
      </c>
      <c r="R331">
        <v>0</v>
      </c>
      <c r="S331">
        <v>56.703002097970291</v>
      </c>
    </row>
    <row r="332" spans="1:19" x14ac:dyDescent="0.25">
      <c r="A332" s="2">
        <v>43395.4375</v>
      </c>
      <c r="B332">
        <v>7.4313030995000027</v>
      </c>
      <c r="C332">
        <v>4.1483100000000039</v>
      </c>
      <c r="D332">
        <v>5.5252799999999986</v>
      </c>
      <c r="E332">
        <v>2.5708799999999998</v>
      </c>
      <c r="F332">
        <v>3.1401599999999998</v>
      </c>
      <c r="G332">
        <v>3.7910100000000004</v>
      </c>
      <c r="H332">
        <v>1.613088023</v>
      </c>
      <c r="I332">
        <v>10.198751861399998</v>
      </c>
      <c r="J332">
        <v>1.57056</v>
      </c>
      <c r="K332">
        <v>2.8277033513513508</v>
      </c>
      <c r="L332">
        <v>0.83135999999999999</v>
      </c>
      <c r="M332">
        <v>3.5414400000000001</v>
      </c>
      <c r="N332">
        <v>1.3521119999999969</v>
      </c>
      <c r="O332">
        <v>0.76708080000000012</v>
      </c>
      <c r="P332">
        <v>4.0708281081081079</v>
      </c>
      <c r="Q332">
        <v>1.1920800000000003</v>
      </c>
      <c r="R332">
        <v>0</v>
      </c>
      <c r="S332">
        <v>54.57194724335946</v>
      </c>
    </row>
    <row r="333" spans="1:19" x14ac:dyDescent="0.25">
      <c r="A333" s="2">
        <v>43395.447916666701</v>
      </c>
      <c r="B333">
        <v>7.2240750763000072</v>
      </c>
      <c r="C333">
        <v>4.0186799999999998</v>
      </c>
      <c r="D333">
        <v>5.8408800000000003</v>
      </c>
      <c r="E333">
        <v>2.5084800000000005</v>
      </c>
      <c r="F333">
        <v>3.1152000000000002</v>
      </c>
      <c r="G333">
        <v>3.4344299999999999</v>
      </c>
      <c r="H333">
        <v>1.5617280070000001</v>
      </c>
      <c r="I333">
        <v>9.9794877922999987</v>
      </c>
      <c r="J333">
        <v>1.5513600000000003</v>
      </c>
      <c r="K333">
        <v>2.7322170810810809</v>
      </c>
      <c r="L333">
        <v>0.83711999999999986</v>
      </c>
      <c r="M333">
        <v>3.5097600000000004</v>
      </c>
      <c r="N333">
        <v>1.364672999999998</v>
      </c>
      <c r="O333">
        <v>0.79168320000000014</v>
      </c>
      <c r="P333">
        <v>4.0369816216216217</v>
      </c>
      <c r="Q333">
        <v>1.07016</v>
      </c>
      <c r="R333">
        <v>0</v>
      </c>
      <c r="S333">
        <v>53.576915778302705</v>
      </c>
    </row>
    <row r="334" spans="1:19" x14ac:dyDescent="0.25">
      <c r="A334" s="2">
        <v>43395.458333333299</v>
      </c>
      <c r="B334">
        <v>7.1716770722000041</v>
      </c>
      <c r="C334">
        <v>3.9009299999999958</v>
      </c>
      <c r="D334">
        <v>5.5238399999999999</v>
      </c>
      <c r="E334">
        <v>2.4192000000000005</v>
      </c>
      <c r="F334">
        <v>2.8339199999999996</v>
      </c>
      <c r="G334">
        <v>3.4401599999999997</v>
      </c>
      <c r="H334">
        <v>1.5624959640000002</v>
      </c>
      <c r="I334">
        <v>10.109472207700001</v>
      </c>
      <c r="J334">
        <v>1.6416000000000002</v>
      </c>
      <c r="K334">
        <v>2.7299494054054048</v>
      </c>
      <c r="L334">
        <v>0.85152000000000005</v>
      </c>
      <c r="M334">
        <v>3.4070399999999998</v>
      </c>
      <c r="N334">
        <v>1.3695029999999961</v>
      </c>
      <c r="O334">
        <v>0.77956560000000008</v>
      </c>
      <c r="P334">
        <v>4.0203243243243234</v>
      </c>
      <c r="Q334">
        <v>1.1284799999999999</v>
      </c>
      <c r="R334">
        <v>0</v>
      </c>
      <c r="S334">
        <v>52.889677573629719</v>
      </c>
    </row>
    <row r="335" spans="1:19" x14ac:dyDescent="0.25">
      <c r="A335" s="2">
        <v>43395.46875</v>
      </c>
      <c r="B335">
        <v>6.9291780557999791</v>
      </c>
      <c r="C335">
        <v>3.5014199999999862</v>
      </c>
      <c r="D335">
        <v>5.5166399999999998</v>
      </c>
      <c r="E335">
        <v>2.4192</v>
      </c>
      <c r="F335">
        <v>2.6745599999999996</v>
      </c>
      <c r="G335">
        <v>3.5358599999999996</v>
      </c>
      <c r="H335">
        <v>1.4615040199999998</v>
      </c>
      <c r="I335">
        <v>9.9571203045000001</v>
      </c>
      <c r="J335">
        <v>1.6348800000000001</v>
      </c>
      <c r="K335">
        <v>2.5863437837837839</v>
      </c>
      <c r="L335">
        <v>0.76463999999999999</v>
      </c>
      <c r="M335">
        <v>3.2467200000000003</v>
      </c>
      <c r="N335">
        <v>1.428638999999996</v>
      </c>
      <c r="O335">
        <v>0.65692079999999997</v>
      </c>
      <c r="P335">
        <v>3.850067027027027</v>
      </c>
      <c r="Q335">
        <v>1.1459999999999999</v>
      </c>
      <c r="R335">
        <v>0</v>
      </c>
      <c r="S335">
        <v>51.309692991110779</v>
      </c>
    </row>
    <row r="336" spans="1:19" x14ac:dyDescent="0.25">
      <c r="A336" s="2">
        <v>43395.479166666701</v>
      </c>
      <c r="B336">
        <v>6.9380370525999968</v>
      </c>
      <c r="C336">
        <v>3.8062200000000002</v>
      </c>
      <c r="D336">
        <v>5.2003199999999996</v>
      </c>
      <c r="E336">
        <v>2.3011200000000001</v>
      </c>
      <c r="F336">
        <v>2.7340800000000001</v>
      </c>
      <c r="G336">
        <v>3.5805299999999995</v>
      </c>
      <c r="H336">
        <v>1.42915196</v>
      </c>
      <c r="I336">
        <v>9.5820479980000002</v>
      </c>
      <c r="J336">
        <v>1.5283199999999999</v>
      </c>
      <c r="K336">
        <v>2.4551818378378378</v>
      </c>
      <c r="L336">
        <v>0.77327999999999997</v>
      </c>
      <c r="M336">
        <v>3.1814400000000003</v>
      </c>
      <c r="N336">
        <v>1.4016179999999985</v>
      </c>
      <c r="O336">
        <v>0.64884240000000004</v>
      </c>
      <c r="P336">
        <v>4.0338551351351351</v>
      </c>
      <c r="Q336">
        <v>1.2223199999999999</v>
      </c>
      <c r="R336">
        <v>0</v>
      </c>
      <c r="S336">
        <v>50.816364383572974</v>
      </c>
    </row>
    <row r="337" spans="1:19" x14ac:dyDescent="0.25">
      <c r="A337" s="2">
        <v>43395.489583333299</v>
      </c>
      <c r="B337">
        <v>6.8226900459999831</v>
      </c>
      <c r="C337">
        <v>4.099079999999983</v>
      </c>
      <c r="D337">
        <v>5.0148000000000001</v>
      </c>
      <c r="E337">
        <v>2.2799999999999998</v>
      </c>
      <c r="F337">
        <v>2.5708800000000003</v>
      </c>
      <c r="G337">
        <v>3.4149600000000007</v>
      </c>
      <c r="H337">
        <v>1.3931520100000001</v>
      </c>
      <c r="I337">
        <v>9.7578243078</v>
      </c>
      <c r="J337">
        <v>1.4745599999999999</v>
      </c>
      <c r="K337">
        <v>2.3663740540540541</v>
      </c>
      <c r="L337">
        <v>0.74927999999999995</v>
      </c>
      <c r="M337">
        <v>3.0912000000000002</v>
      </c>
      <c r="N337">
        <v>1.3443810000000052</v>
      </c>
      <c r="O337">
        <v>0.53060400000000008</v>
      </c>
      <c r="P337">
        <v>3.8773102702702698</v>
      </c>
      <c r="Q337">
        <v>1.0209600000000001</v>
      </c>
      <c r="R337">
        <v>0</v>
      </c>
      <c r="S337">
        <v>49.808055688124298</v>
      </c>
    </row>
    <row r="338" spans="1:19" x14ac:dyDescent="0.25">
      <c r="A338" s="2">
        <v>43395.5</v>
      </c>
      <c r="B338">
        <v>6.8622360459999889</v>
      </c>
      <c r="C338">
        <v>4.1942550000000125</v>
      </c>
      <c r="D338">
        <v>5.1676799999999989</v>
      </c>
      <c r="E338">
        <v>2.17056</v>
      </c>
      <c r="F338">
        <v>2.6227199999999997</v>
      </c>
      <c r="G338">
        <v>3.2628899999999996</v>
      </c>
      <c r="H338">
        <v>1.4011199670000001</v>
      </c>
      <c r="I338">
        <v>9.2795520177999986</v>
      </c>
      <c r="J338">
        <v>1.4476800000000001</v>
      </c>
      <c r="K338">
        <v>2.2403130810810814</v>
      </c>
      <c r="L338">
        <v>0.77136000000000005</v>
      </c>
      <c r="M338">
        <v>3.1449600000000002</v>
      </c>
      <c r="N338">
        <v>1.3326990000000036</v>
      </c>
      <c r="O338">
        <v>0.46120319999999992</v>
      </c>
      <c r="P338">
        <v>3.5924108108108106</v>
      </c>
      <c r="Q338">
        <v>1.0471200000000001</v>
      </c>
      <c r="R338">
        <v>0</v>
      </c>
      <c r="S338">
        <v>48.998759122691901</v>
      </c>
    </row>
    <row r="339" spans="1:19" x14ac:dyDescent="0.25">
      <c r="A339" s="2">
        <v>43395.510416666701</v>
      </c>
      <c r="B339">
        <v>6.8149860526000099</v>
      </c>
      <c r="C339">
        <v>3.989115</v>
      </c>
      <c r="D339">
        <v>5.2305599999999997</v>
      </c>
      <c r="E339">
        <v>2.2454399999999999</v>
      </c>
      <c r="F339">
        <v>2.5920000000000001</v>
      </c>
      <c r="G339">
        <v>3.15171</v>
      </c>
      <c r="H339">
        <v>1.3078080231</v>
      </c>
      <c r="I339">
        <v>9.2071679161000013</v>
      </c>
      <c r="J339">
        <v>1.4342400000000002</v>
      </c>
      <c r="K339">
        <v>2.3105539459459465</v>
      </c>
      <c r="L339">
        <v>0.75551999999999997</v>
      </c>
      <c r="M339">
        <v>2.9980799999999999</v>
      </c>
      <c r="N339">
        <v>1.3131660000000061</v>
      </c>
      <c r="O339">
        <v>0.49792320000000001</v>
      </c>
      <c r="P339">
        <v>3.6939243243243247</v>
      </c>
      <c r="Q339">
        <v>0.97319999999999995</v>
      </c>
      <c r="R339">
        <v>0</v>
      </c>
      <c r="S339">
        <v>48.515394462070297</v>
      </c>
    </row>
    <row r="340" spans="1:19" x14ac:dyDescent="0.25">
      <c r="A340" s="2">
        <v>43395.520833333299</v>
      </c>
      <c r="B340">
        <v>6.7701210525999889</v>
      </c>
      <c r="C340">
        <v>3.713579999999991</v>
      </c>
      <c r="D340">
        <v>5.0337599999999991</v>
      </c>
      <c r="E340">
        <v>2.2147200000000002</v>
      </c>
      <c r="F340">
        <v>2.5564800000000001</v>
      </c>
      <c r="G340">
        <v>3.3393000000000002</v>
      </c>
      <c r="H340">
        <v>1.2704639868000001</v>
      </c>
      <c r="I340">
        <v>8.9150399337999993</v>
      </c>
      <c r="J340">
        <v>1.36608</v>
      </c>
      <c r="K340">
        <v>2.2664717837837838</v>
      </c>
      <c r="L340">
        <v>0.74088000000000009</v>
      </c>
      <c r="M340">
        <v>2.91168</v>
      </c>
      <c r="N340">
        <v>1.2131130000000017</v>
      </c>
      <c r="O340">
        <v>0.45716400000000001</v>
      </c>
      <c r="P340">
        <v>3.4290291891891895</v>
      </c>
      <c r="Q340">
        <v>0.92639999999999989</v>
      </c>
      <c r="R340">
        <v>0</v>
      </c>
      <c r="S340">
        <v>47.124282946172947</v>
      </c>
    </row>
    <row r="341" spans="1:19" x14ac:dyDescent="0.25">
      <c r="A341" s="2">
        <v>43395.53125</v>
      </c>
      <c r="B341">
        <v>6.8967570460000012</v>
      </c>
      <c r="C341">
        <v>3.9855900000000131</v>
      </c>
      <c r="D341">
        <v>4.8244800000000003</v>
      </c>
      <c r="E341">
        <v>2.1360000000000001</v>
      </c>
      <c r="F341">
        <v>2.6534400000000002</v>
      </c>
      <c r="G341">
        <v>3.1782600000000003</v>
      </c>
      <c r="H341">
        <v>1.3703999840000001</v>
      </c>
      <c r="I341">
        <v>8.6623679569000007</v>
      </c>
      <c r="J341">
        <v>1.3948799999999999</v>
      </c>
      <c r="K341">
        <v>2.2154672432432436</v>
      </c>
      <c r="L341">
        <v>0.78</v>
      </c>
      <c r="M341">
        <v>2.8732799999999998</v>
      </c>
      <c r="N341">
        <v>1.2601019999999992</v>
      </c>
      <c r="O341">
        <v>0.51004079999999996</v>
      </c>
      <c r="P341">
        <v>3.5994940540540536</v>
      </c>
      <c r="Q341">
        <v>0.89927999999999997</v>
      </c>
      <c r="R341">
        <v>0</v>
      </c>
      <c r="S341">
        <v>47.239839084197314</v>
      </c>
    </row>
    <row r="342" spans="1:19" x14ac:dyDescent="0.25">
      <c r="A342" s="2">
        <v>43395.541666666701</v>
      </c>
      <c r="B342">
        <v>6.8581380758000012</v>
      </c>
      <c r="C342">
        <v>3.6624449999999915</v>
      </c>
      <c r="D342">
        <v>4.7553600000000005</v>
      </c>
      <c r="E342">
        <v>2.2329599999999998</v>
      </c>
      <c r="F342">
        <v>2.61408</v>
      </c>
      <c r="G342">
        <v>2.9789399999999997</v>
      </c>
      <c r="H342">
        <v>1.391424003</v>
      </c>
      <c r="I342">
        <v>8.9548800249999978</v>
      </c>
      <c r="J342">
        <v>1.34592</v>
      </c>
      <c r="K342">
        <v>2.2979286486486483</v>
      </c>
      <c r="L342">
        <v>0.73151999999999995</v>
      </c>
      <c r="M342">
        <v>2.86944</v>
      </c>
      <c r="N342">
        <v>1.2366480000000011</v>
      </c>
      <c r="O342">
        <v>0.4733208000000001</v>
      </c>
      <c r="P342">
        <v>3.427563243243243</v>
      </c>
      <c r="Q342">
        <v>0.91752</v>
      </c>
      <c r="R342">
        <v>0</v>
      </c>
      <c r="S342">
        <v>46.748087795691895</v>
      </c>
    </row>
    <row r="343" spans="1:19" x14ac:dyDescent="0.25">
      <c r="A343" s="2">
        <v>43395.552083333299</v>
      </c>
      <c r="B343">
        <v>6.8828580792000009</v>
      </c>
      <c r="C343">
        <v>3.2658450000000006</v>
      </c>
      <c r="D343">
        <v>4.6281600000000012</v>
      </c>
      <c r="E343">
        <v>2.1043199999999995</v>
      </c>
      <c r="F343">
        <v>2.56704</v>
      </c>
      <c r="G343">
        <v>2.9820600000000002</v>
      </c>
      <c r="H343">
        <v>1.3249920259999999</v>
      </c>
      <c r="I343">
        <v>8.6040960872000003</v>
      </c>
      <c r="J343">
        <v>1.2681600000000002</v>
      </c>
      <c r="K343">
        <v>2.2508575135135134</v>
      </c>
      <c r="L343">
        <v>0.7291200000000001</v>
      </c>
      <c r="M343">
        <v>2.9328000000000003</v>
      </c>
      <c r="N343">
        <v>1.1498129999999982</v>
      </c>
      <c r="O343">
        <v>0.56291760000000002</v>
      </c>
      <c r="P343">
        <v>3.2570594594594593</v>
      </c>
      <c r="Q343">
        <v>1.18344</v>
      </c>
      <c r="R343">
        <v>0</v>
      </c>
      <c r="S343">
        <v>45.693538765372971</v>
      </c>
    </row>
    <row r="344" spans="1:19" x14ac:dyDescent="0.25">
      <c r="A344" s="2">
        <v>43395.5625</v>
      </c>
      <c r="B344">
        <v>6.7375890660000062</v>
      </c>
      <c r="C344">
        <v>2.9869949999999919</v>
      </c>
      <c r="D344">
        <v>4.8148799999999996</v>
      </c>
      <c r="E344">
        <v>2.06304</v>
      </c>
      <c r="F344">
        <v>2.5958399999999999</v>
      </c>
      <c r="G344">
        <v>3.2483999999999997</v>
      </c>
      <c r="H344">
        <v>1.3702080400000001</v>
      </c>
      <c r="I344">
        <v>8.6545915891999989</v>
      </c>
      <c r="J344">
        <v>1.3382400000000003</v>
      </c>
      <c r="K344">
        <v>2.14597881081081</v>
      </c>
      <c r="L344">
        <v>0.72504000000000002</v>
      </c>
      <c r="M344">
        <v>2.90496</v>
      </c>
      <c r="N344">
        <v>1.1405760000000047</v>
      </c>
      <c r="O344">
        <v>0.54272160000000003</v>
      </c>
      <c r="P344">
        <v>3.2907762162162162</v>
      </c>
      <c r="Q344">
        <v>0.94344000000000006</v>
      </c>
      <c r="R344">
        <v>0</v>
      </c>
      <c r="S344">
        <v>45.50327632222703</v>
      </c>
    </row>
    <row r="345" spans="1:19" x14ac:dyDescent="0.25">
      <c r="A345" s="2">
        <v>43395.572916666701</v>
      </c>
      <c r="B345">
        <v>6.5050230792000017</v>
      </c>
      <c r="C345">
        <v>2.9253750000000043</v>
      </c>
      <c r="D345">
        <v>4.6473600000000008</v>
      </c>
      <c r="E345">
        <v>2.0150400000000004</v>
      </c>
      <c r="F345">
        <v>2.448</v>
      </c>
      <c r="G345">
        <v>3.03138</v>
      </c>
      <c r="H345">
        <v>1.3034879736</v>
      </c>
      <c r="I345">
        <v>8.3274236079000001</v>
      </c>
      <c r="J345">
        <v>1.2403200000000001</v>
      </c>
      <c r="K345">
        <v>2.12729772972973</v>
      </c>
      <c r="L345">
        <v>0.76463999999999999</v>
      </c>
      <c r="M345">
        <v>2.8828799999999997</v>
      </c>
      <c r="N345">
        <v>1.1735399999999971</v>
      </c>
      <c r="O345">
        <v>0.57540240000000009</v>
      </c>
      <c r="P345">
        <v>3.3060843243243241</v>
      </c>
      <c r="Q345">
        <v>0.89711999999999992</v>
      </c>
      <c r="R345">
        <v>0</v>
      </c>
      <c r="S345">
        <v>44.170374114754061</v>
      </c>
    </row>
    <row r="346" spans="1:19" x14ac:dyDescent="0.25">
      <c r="A346" s="2">
        <v>43395.583333333299</v>
      </c>
      <c r="B346">
        <v>6.2618880792000011</v>
      </c>
      <c r="C346">
        <v>3.4785600000000039</v>
      </c>
      <c r="D346">
        <v>4.5076800000000006</v>
      </c>
      <c r="E346">
        <v>2.0131200000000002</v>
      </c>
      <c r="F346">
        <v>2.6447999999999996</v>
      </c>
      <c r="G346">
        <v>2.9059800000000005</v>
      </c>
      <c r="H346">
        <v>1.2668159802000001</v>
      </c>
      <c r="I346">
        <v>8.378207528299999</v>
      </c>
      <c r="J346">
        <v>1.22112</v>
      </c>
      <c r="K346">
        <v>2.1287299459459459</v>
      </c>
      <c r="L346">
        <v>0.67584000000000011</v>
      </c>
      <c r="M346">
        <v>2.9491200000000002</v>
      </c>
      <c r="N346">
        <v>1.1560679999999972</v>
      </c>
      <c r="O346">
        <v>0.52252559999999992</v>
      </c>
      <c r="P346">
        <v>3.3430054054054055</v>
      </c>
      <c r="Q346">
        <v>0.89759999999999995</v>
      </c>
      <c r="R346">
        <v>0</v>
      </c>
      <c r="S346">
        <v>44.35106053905136</v>
      </c>
    </row>
    <row r="347" spans="1:19" x14ac:dyDescent="0.25">
      <c r="A347" s="2">
        <v>43395.59375</v>
      </c>
      <c r="B347">
        <v>6.1600350659999874</v>
      </c>
      <c r="C347">
        <v>3.9680100000000125</v>
      </c>
      <c r="D347">
        <v>4.4541599999999999</v>
      </c>
      <c r="E347">
        <v>1.9737599999999997</v>
      </c>
      <c r="F347">
        <v>2.4470399999999999</v>
      </c>
      <c r="G347">
        <v>2.86191</v>
      </c>
      <c r="H347">
        <v>1.2246720098999999</v>
      </c>
      <c r="I347">
        <v>7.9792315405000007</v>
      </c>
      <c r="J347">
        <v>1.3391999999999997</v>
      </c>
      <c r="K347">
        <v>2.0577522162162163</v>
      </c>
      <c r="L347">
        <v>0.70320000000000005</v>
      </c>
      <c r="M347">
        <v>2.9615999999999993</v>
      </c>
      <c r="N347">
        <v>1.1177280000000047</v>
      </c>
      <c r="O347">
        <v>0.51811919999999989</v>
      </c>
      <c r="P347">
        <v>3.2974183783783784</v>
      </c>
      <c r="Q347">
        <v>0.88463999999999998</v>
      </c>
      <c r="R347">
        <v>0</v>
      </c>
      <c r="S347">
        <v>43.948476410994601</v>
      </c>
    </row>
    <row r="348" spans="1:19" x14ac:dyDescent="0.25">
      <c r="A348" s="2">
        <v>43395.604166666701</v>
      </c>
      <c r="B348">
        <v>6.2722770858000008</v>
      </c>
      <c r="C348">
        <v>4.4585399999999993</v>
      </c>
      <c r="D348">
        <v>4.3905599999999998</v>
      </c>
      <c r="E348">
        <v>1.9161600000000001</v>
      </c>
      <c r="F348">
        <v>2.3587200000000004</v>
      </c>
      <c r="G348">
        <v>3.02583</v>
      </c>
      <c r="H348">
        <v>1.2557760132</v>
      </c>
      <c r="I348">
        <v>7.9673276355999985</v>
      </c>
      <c r="J348">
        <v>1.2451199999999998</v>
      </c>
      <c r="K348">
        <v>2.0105098378378377</v>
      </c>
      <c r="L348">
        <v>0.72287999999999997</v>
      </c>
      <c r="M348">
        <v>2.9414399999999996</v>
      </c>
      <c r="N348">
        <v>1.1969639999999973</v>
      </c>
      <c r="O348">
        <v>0.56328480000000003</v>
      </c>
      <c r="P348">
        <v>3.0905513513513516</v>
      </c>
      <c r="Q348">
        <v>0.85991999999999991</v>
      </c>
      <c r="R348">
        <v>0</v>
      </c>
      <c r="S348">
        <v>44.275860723789187</v>
      </c>
    </row>
    <row r="349" spans="1:19" x14ac:dyDescent="0.25">
      <c r="A349" s="2">
        <v>43395.614583333299</v>
      </c>
      <c r="B349">
        <v>6.2057010725999939</v>
      </c>
      <c r="C349">
        <v>4.5936749999999869</v>
      </c>
      <c r="D349">
        <v>4.7589600000000001</v>
      </c>
      <c r="E349">
        <v>1.9007999999999998</v>
      </c>
      <c r="F349">
        <v>2.4374400000000001</v>
      </c>
      <c r="G349">
        <v>2.91744</v>
      </c>
      <c r="H349">
        <v>1.3244160300000001</v>
      </c>
      <c r="I349">
        <v>8.4442559388000014</v>
      </c>
      <c r="J349">
        <v>1.3238399999999999</v>
      </c>
      <c r="K349">
        <v>2.1408207567567574</v>
      </c>
      <c r="L349">
        <v>0.67368000000000006</v>
      </c>
      <c r="M349">
        <v>3.0518399999999999</v>
      </c>
      <c r="N349">
        <v>1.1457809999999982</v>
      </c>
      <c r="O349">
        <v>0.59155920000000006</v>
      </c>
      <c r="P349">
        <v>3.057301621621622</v>
      </c>
      <c r="Q349">
        <v>0.84047999999999989</v>
      </c>
      <c r="R349">
        <v>0</v>
      </c>
      <c r="S349">
        <v>45.407990619778346</v>
      </c>
    </row>
    <row r="350" spans="1:19" x14ac:dyDescent="0.25">
      <c r="A350" s="2">
        <v>43395.625</v>
      </c>
      <c r="B350">
        <v>6.3046470594000059</v>
      </c>
      <c r="C350">
        <v>4.5223799999999956</v>
      </c>
      <c r="D350">
        <v>4.7697599999999989</v>
      </c>
      <c r="E350">
        <v>1.9737599999999997</v>
      </c>
      <c r="F350">
        <v>2.4220799999999998</v>
      </c>
      <c r="G350">
        <v>3.0477300000000005</v>
      </c>
      <c r="H350">
        <v>1.2577919769000001</v>
      </c>
      <c r="I350">
        <v>8.4884160381999987</v>
      </c>
      <c r="J350">
        <v>1.3257599999999998</v>
      </c>
      <c r="K350">
        <v>2.2609037837837835</v>
      </c>
      <c r="L350">
        <v>0.69191999999999998</v>
      </c>
      <c r="M350">
        <v>3.0835199999999996</v>
      </c>
      <c r="N350">
        <v>1.1550569999999949</v>
      </c>
      <c r="O350">
        <v>0.60404400000000014</v>
      </c>
      <c r="P350">
        <v>3.2378854054054056</v>
      </c>
      <c r="Q350">
        <v>0.88944000000000001</v>
      </c>
      <c r="R350">
        <v>0</v>
      </c>
      <c r="S350">
        <v>46.035095263689193</v>
      </c>
    </row>
    <row r="351" spans="1:19" x14ac:dyDescent="0.25">
      <c r="A351" s="2">
        <v>43395.635416666701</v>
      </c>
      <c r="B351">
        <v>6.4700100660000022</v>
      </c>
      <c r="C351">
        <v>4.6704149999999958</v>
      </c>
      <c r="D351">
        <v>4.4836800000000006</v>
      </c>
      <c r="E351">
        <v>1.9190399999999999</v>
      </c>
      <c r="F351">
        <v>2.4825599999999999</v>
      </c>
      <c r="G351">
        <v>2.9122799999999995</v>
      </c>
      <c r="H351">
        <v>1.3167359637</v>
      </c>
      <c r="I351">
        <v>8.4172797195000015</v>
      </c>
      <c r="J351">
        <v>1.2547200000000001</v>
      </c>
      <c r="K351">
        <v>2.0885085405405404</v>
      </c>
      <c r="L351">
        <v>0.77424000000000004</v>
      </c>
      <c r="M351">
        <v>3.1142400000000006</v>
      </c>
      <c r="N351">
        <v>1.1895569999999984</v>
      </c>
      <c r="O351">
        <v>0.50159520000000013</v>
      </c>
      <c r="P351">
        <v>3.2924886486486487</v>
      </c>
      <c r="Q351">
        <v>0.88272000000000006</v>
      </c>
      <c r="R351">
        <v>0</v>
      </c>
      <c r="S351">
        <v>45.77007013838918</v>
      </c>
    </row>
    <row r="352" spans="1:19" x14ac:dyDescent="0.25">
      <c r="A352" s="2">
        <v>43395.645833333299</v>
      </c>
      <c r="B352">
        <v>6.5773380593999935</v>
      </c>
      <c r="C352">
        <v>4.8130500000000165</v>
      </c>
      <c r="D352">
        <v>4.7352000000000007</v>
      </c>
      <c r="E352">
        <v>2.0553600000000003</v>
      </c>
      <c r="F352">
        <v>2.4643200000000003</v>
      </c>
      <c r="G352">
        <v>2.97525</v>
      </c>
      <c r="H352">
        <v>1.2038400000000002</v>
      </c>
      <c r="I352">
        <v>8.6789756260999997</v>
      </c>
      <c r="J352">
        <v>1.2460799999999999</v>
      </c>
      <c r="K352">
        <v>2.2493007567567567</v>
      </c>
      <c r="L352">
        <v>0.7884000000000001</v>
      </c>
      <c r="M352">
        <v>3.1775999999999995</v>
      </c>
      <c r="N352">
        <v>1.1823930000000018</v>
      </c>
      <c r="O352">
        <v>0.52215840000000002</v>
      </c>
      <c r="P352">
        <v>3.4166529729729724</v>
      </c>
      <c r="Q352">
        <v>0.84072000000000002</v>
      </c>
      <c r="R352">
        <v>0</v>
      </c>
      <c r="S352">
        <v>46.926638815229744</v>
      </c>
    </row>
    <row r="353" spans="1:19" x14ac:dyDescent="0.25">
      <c r="A353" s="2">
        <v>43395.65625</v>
      </c>
      <c r="B353">
        <v>6.9378150264000071</v>
      </c>
      <c r="C353">
        <v>5.0269800000000089</v>
      </c>
      <c r="D353">
        <v>4.7822400000000007</v>
      </c>
      <c r="E353">
        <v>1.9968000000000001</v>
      </c>
      <c r="F353">
        <v>2.72736</v>
      </c>
      <c r="G353">
        <v>3.61206</v>
      </c>
      <c r="H353">
        <v>1.2576000330000001</v>
      </c>
      <c r="I353">
        <v>8.6783999585</v>
      </c>
      <c r="J353">
        <v>1.3113600000000001</v>
      </c>
      <c r="K353">
        <v>2.3017582702702701</v>
      </c>
      <c r="L353">
        <v>0.75215999999999994</v>
      </c>
      <c r="M353">
        <v>3.0787200000000001</v>
      </c>
      <c r="N353">
        <v>1.2271890000000092</v>
      </c>
      <c r="O353">
        <v>0.45275759999999998</v>
      </c>
      <c r="P353">
        <v>3.6166313513513515</v>
      </c>
      <c r="Q353">
        <v>0.96912000000000009</v>
      </c>
      <c r="R353">
        <v>0</v>
      </c>
      <c r="S353">
        <v>48.728951239521642</v>
      </c>
    </row>
    <row r="354" spans="1:19" x14ac:dyDescent="0.25">
      <c r="A354" s="2">
        <v>43395.666666666701</v>
      </c>
      <c r="B354">
        <v>7.0609650396000054</v>
      </c>
      <c r="C354">
        <v>5.2344300000000006</v>
      </c>
      <c r="D354">
        <v>4.8659999999999997</v>
      </c>
      <c r="E354">
        <v>2.0880000000000001</v>
      </c>
      <c r="F354">
        <v>2.5814399999999997</v>
      </c>
      <c r="G354">
        <v>3.62121</v>
      </c>
      <c r="H354">
        <v>1.4128319599999999</v>
      </c>
      <c r="I354">
        <v>9.1899836985000007</v>
      </c>
      <c r="J354">
        <v>1.4678399999999998</v>
      </c>
      <c r="K354">
        <v>2.2018975135135137</v>
      </c>
      <c r="L354">
        <v>0.75263999999999998</v>
      </c>
      <c r="M354">
        <v>3.1027200000000001</v>
      </c>
      <c r="N354">
        <v>1.294743</v>
      </c>
      <c r="O354">
        <v>0.55483919999999998</v>
      </c>
      <c r="P354">
        <v>3.6115070270270273</v>
      </c>
      <c r="Q354">
        <v>1.0084799999999998</v>
      </c>
      <c r="R354">
        <v>0</v>
      </c>
      <c r="S354">
        <v>50.049527438640546</v>
      </c>
    </row>
    <row r="355" spans="1:19" x14ac:dyDescent="0.25">
      <c r="A355" s="2">
        <v>43395.677083333299</v>
      </c>
      <c r="B355">
        <v>7.268166033000008</v>
      </c>
      <c r="C355">
        <v>5.1685800000000039</v>
      </c>
      <c r="D355">
        <v>5.0752799999999993</v>
      </c>
      <c r="E355">
        <v>2.1120000000000001</v>
      </c>
      <c r="F355">
        <v>2.7283200000000001</v>
      </c>
      <c r="G355">
        <v>3.7395900000000002</v>
      </c>
      <c r="H355">
        <v>1.3923840029999999</v>
      </c>
      <c r="I355">
        <v>9.1529275779999981</v>
      </c>
      <c r="J355">
        <v>1.4889600000000001</v>
      </c>
      <c r="K355">
        <v>2.3247463783783782</v>
      </c>
      <c r="L355">
        <v>0.79488000000000014</v>
      </c>
      <c r="M355">
        <v>3.1987200000000002</v>
      </c>
      <c r="N355">
        <v>1.2465719999999934</v>
      </c>
      <c r="O355">
        <v>0.59155920000000006</v>
      </c>
      <c r="P355">
        <v>3.7108929729729727</v>
      </c>
      <c r="Q355">
        <v>1.0684800000000001</v>
      </c>
      <c r="R355">
        <v>0</v>
      </c>
      <c r="S355">
        <v>51.062058165351353</v>
      </c>
    </row>
    <row r="356" spans="1:19" x14ac:dyDescent="0.25">
      <c r="A356" s="2">
        <v>43395.6875</v>
      </c>
      <c r="B356">
        <v>7.5134970330000161</v>
      </c>
      <c r="C356">
        <v>5.3522250000000007</v>
      </c>
      <c r="D356">
        <v>5.0080799999999996</v>
      </c>
      <c r="E356">
        <v>2.2195200000000002</v>
      </c>
      <c r="F356">
        <v>2.8118400000000001</v>
      </c>
      <c r="G356">
        <v>3.9001499999999996</v>
      </c>
      <c r="H356">
        <v>1.5604799840000001</v>
      </c>
      <c r="I356">
        <v>9.8388476608999991</v>
      </c>
      <c r="J356">
        <v>1.5734399999999999</v>
      </c>
      <c r="K356">
        <v>2.4409427027027029</v>
      </c>
      <c r="L356">
        <v>0.83735999999999999</v>
      </c>
      <c r="M356">
        <v>3.2553600000000005</v>
      </c>
      <c r="N356">
        <v>1.3093860000000026</v>
      </c>
      <c r="O356">
        <v>0.63231840000000006</v>
      </c>
      <c r="P356">
        <v>3.6430443243243245</v>
      </c>
      <c r="Q356">
        <v>1.1527199999999997</v>
      </c>
      <c r="R356">
        <v>0</v>
      </c>
      <c r="S356">
        <v>53.049211104927053</v>
      </c>
    </row>
    <row r="357" spans="1:19" x14ac:dyDescent="0.25">
      <c r="A357" s="2">
        <v>43395.697916666701</v>
      </c>
      <c r="B357">
        <v>7.7828970396000079</v>
      </c>
      <c r="C357">
        <v>5.6125649999999858</v>
      </c>
      <c r="D357">
        <v>5.1616800000000005</v>
      </c>
      <c r="E357">
        <v>2.3577599999999999</v>
      </c>
      <c r="F357">
        <v>2.8886400000000005</v>
      </c>
      <c r="G357">
        <v>4.10982</v>
      </c>
      <c r="H357">
        <v>1.4433600160000002</v>
      </c>
      <c r="I357">
        <v>9.9199681131999995</v>
      </c>
      <c r="J357">
        <v>1.5657600000000003</v>
      </c>
      <c r="K357">
        <v>2.5019104864864863</v>
      </c>
      <c r="L357">
        <v>0.82128000000000001</v>
      </c>
      <c r="M357">
        <v>3.5164800000000005</v>
      </c>
      <c r="N357">
        <v>1.4810549999999962</v>
      </c>
      <c r="O357">
        <v>0.72632160000000012</v>
      </c>
      <c r="P357">
        <v>3.9224172972972973</v>
      </c>
      <c r="Q357">
        <v>1.1851200000000002</v>
      </c>
      <c r="R357">
        <v>0</v>
      </c>
      <c r="S357">
        <v>54.99703455258377</v>
      </c>
    </row>
    <row r="358" spans="1:19" x14ac:dyDescent="0.25">
      <c r="A358" s="2">
        <v>43395.708333333299</v>
      </c>
      <c r="B358">
        <v>8.2147770395999924</v>
      </c>
      <c r="C358">
        <v>5.869664999999995</v>
      </c>
      <c r="D358">
        <v>5.3928000000000003</v>
      </c>
      <c r="E358">
        <v>2.5190399999999999</v>
      </c>
      <c r="F358">
        <v>3.1161599999999998</v>
      </c>
      <c r="G358">
        <v>4.3170000000000002</v>
      </c>
      <c r="H358">
        <v>1.54819196</v>
      </c>
      <c r="I358">
        <v>10.406592067500002</v>
      </c>
      <c r="J358">
        <v>1.5907200000000001</v>
      </c>
      <c r="K358">
        <v>2.689504864864865</v>
      </c>
      <c r="L358">
        <v>0.78527999999999998</v>
      </c>
      <c r="M358">
        <v>3.6316800000000002</v>
      </c>
      <c r="N358">
        <v>1.4763270000000033</v>
      </c>
      <c r="O358">
        <v>0.70171919999999999</v>
      </c>
      <c r="P358">
        <v>4.3182486486486491</v>
      </c>
      <c r="Q358">
        <v>1.1508</v>
      </c>
      <c r="R358">
        <v>0</v>
      </c>
      <c r="S358">
        <v>57.72850578061351</v>
      </c>
    </row>
    <row r="359" spans="1:19" x14ac:dyDescent="0.25">
      <c r="A359" s="2">
        <v>43395.71875</v>
      </c>
      <c r="B359">
        <v>8.4711390263999995</v>
      </c>
      <c r="C359">
        <v>6.1375649999999826</v>
      </c>
      <c r="D359">
        <v>5.7780000000000005</v>
      </c>
      <c r="E359">
        <v>2.6995200000000001</v>
      </c>
      <c r="F359">
        <v>3.28512</v>
      </c>
      <c r="G359">
        <v>4.2414899999999998</v>
      </c>
      <c r="H359">
        <v>1.6467840200000001</v>
      </c>
      <c r="I359">
        <v>10.462944291600001</v>
      </c>
      <c r="J359">
        <v>1.6934400000000001</v>
      </c>
      <c r="K359">
        <v>2.8211390270270269</v>
      </c>
      <c r="L359">
        <v>0.89087999999999989</v>
      </c>
      <c r="M359">
        <v>3.8668800000000001</v>
      </c>
      <c r="N359">
        <v>1.4974770000000013</v>
      </c>
      <c r="O359">
        <v>0.72191519999999998</v>
      </c>
      <c r="P359">
        <v>4.624825945945946</v>
      </c>
      <c r="Q359">
        <v>1.2345599999999999</v>
      </c>
      <c r="R359">
        <v>0</v>
      </c>
      <c r="S359">
        <v>60.073679510972966</v>
      </c>
    </row>
    <row r="360" spans="1:19" x14ac:dyDescent="0.25">
      <c r="A360" s="2">
        <v>43395.729166666701</v>
      </c>
      <c r="B360">
        <v>8.6802030593999948</v>
      </c>
      <c r="C360">
        <v>6.5296349999999865</v>
      </c>
      <c r="D360">
        <v>5.7705599999999997</v>
      </c>
      <c r="E360">
        <v>2.7888000000000002</v>
      </c>
      <c r="F360">
        <v>3.28512</v>
      </c>
      <c r="G360">
        <v>4.4709599999999998</v>
      </c>
      <c r="H360">
        <v>1.5144000329999998</v>
      </c>
      <c r="I360">
        <v>10.486176079000002</v>
      </c>
      <c r="J360">
        <v>1.7884800000000001</v>
      </c>
      <c r="K360">
        <v>2.8849868108108101</v>
      </c>
      <c r="L360">
        <v>0.9458399999999999</v>
      </c>
      <c r="M360">
        <v>3.8995199999999994</v>
      </c>
      <c r="N360">
        <v>1.5709320000000002</v>
      </c>
      <c r="O360">
        <v>0.70171919999999999</v>
      </c>
      <c r="P360">
        <v>4.5778118918918915</v>
      </c>
      <c r="Q360">
        <v>1.32816</v>
      </c>
      <c r="R360">
        <v>0</v>
      </c>
      <c r="S360">
        <v>61.223304074102678</v>
      </c>
    </row>
    <row r="361" spans="1:19" x14ac:dyDescent="0.25">
      <c r="A361" s="2">
        <v>43395.739583333299</v>
      </c>
      <c r="B361">
        <v>8.6027220527999848</v>
      </c>
      <c r="C361">
        <v>6.3124500000000046</v>
      </c>
      <c r="D361">
        <v>6.0561600000000002</v>
      </c>
      <c r="E361">
        <v>2.84544</v>
      </c>
      <c r="F361">
        <v>3.2083200000000001</v>
      </c>
      <c r="G361">
        <v>4.3909200000000004</v>
      </c>
      <c r="H361">
        <v>1.5304319770000001</v>
      </c>
      <c r="I361">
        <v>10.602240074099999</v>
      </c>
      <c r="J361">
        <v>1.7836799999999999</v>
      </c>
      <c r="K361">
        <v>2.9879143783783784</v>
      </c>
      <c r="L361">
        <v>0.85919999999999996</v>
      </c>
      <c r="M361">
        <v>3.7977600000000002</v>
      </c>
      <c r="N361">
        <v>1.5195570000000014</v>
      </c>
      <c r="O361">
        <v>0.88531920000000008</v>
      </c>
      <c r="P361">
        <v>4.3825816216216218</v>
      </c>
      <c r="Q361">
        <v>1.2943199999999999</v>
      </c>
      <c r="R361">
        <v>0</v>
      </c>
      <c r="S361">
        <v>61.05901630389998</v>
      </c>
    </row>
    <row r="362" spans="1:19" x14ac:dyDescent="0.25">
      <c r="A362" s="2">
        <v>43395.75</v>
      </c>
      <c r="B362">
        <v>8.4554160659999997</v>
      </c>
      <c r="C362">
        <v>6.103905000000001</v>
      </c>
      <c r="D362">
        <v>5.8087200000000001</v>
      </c>
      <c r="E362">
        <v>2.81088</v>
      </c>
      <c r="F362">
        <v>3.0729600000000001</v>
      </c>
      <c r="G362">
        <v>4.2928199999999999</v>
      </c>
      <c r="H362">
        <v>1.5486720100000002</v>
      </c>
      <c r="I362">
        <v>10.8149760872</v>
      </c>
      <c r="J362">
        <v>1.6876799999999998</v>
      </c>
      <c r="K362">
        <v>2.8416726486486481</v>
      </c>
      <c r="L362">
        <v>0.94103999999999999</v>
      </c>
      <c r="M362">
        <v>3.6153599999999995</v>
      </c>
      <c r="N362">
        <v>1.4391689999999981</v>
      </c>
      <c r="O362">
        <v>0.79168320000000003</v>
      </c>
      <c r="P362">
        <v>4.3518745945945936</v>
      </c>
      <c r="Q362">
        <v>1.17456</v>
      </c>
      <c r="R362">
        <v>0</v>
      </c>
      <c r="S362">
        <v>59.751388606443243</v>
      </c>
    </row>
    <row r="363" spans="1:19" x14ac:dyDescent="0.25">
      <c r="A363" s="2">
        <v>43395.760416666701</v>
      </c>
      <c r="B363">
        <v>8.1442770923999941</v>
      </c>
      <c r="C363">
        <v>5.7722100000000136</v>
      </c>
      <c r="D363">
        <v>5.6445600000000002</v>
      </c>
      <c r="E363">
        <v>2.6112000000000002</v>
      </c>
      <c r="F363">
        <v>3.1929600000000002</v>
      </c>
      <c r="G363">
        <v>3.8667600000000002</v>
      </c>
      <c r="H363">
        <v>1.46678397</v>
      </c>
      <c r="I363">
        <v>10.334015856499999</v>
      </c>
      <c r="J363">
        <v>1.7356799999999999</v>
      </c>
      <c r="K363">
        <v>3.0161487567567571</v>
      </c>
      <c r="L363">
        <v>0.87503999999999993</v>
      </c>
      <c r="M363">
        <v>3.69408</v>
      </c>
      <c r="N363">
        <v>1.4225250000000051</v>
      </c>
      <c r="O363">
        <v>0.72228239999999999</v>
      </c>
      <c r="P363">
        <v>4.4518443243243233</v>
      </c>
      <c r="Q363">
        <v>1.2086400000000002</v>
      </c>
      <c r="R363">
        <v>0</v>
      </c>
      <c r="S363">
        <v>58.159007399981093</v>
      </c>
    </row>
    <row r="364" spans="1:19" x14ac:dyDescent="0.25">
      <c r="A364" s="2">
        <v>43395.770833333299</v>
      </c>
      <c r="B364">
        <v>7.8078690923999892</v>
      </c>
      <c r="C364">
        <v>5.437275000000005</v>
      </c>
      <c r="D364">
        <v>5.1964800000000002</v>
      </c>
      <c r="E364">
        <v>2.50848</v>
      </c>
      <c r="F364">
        <v>2.88096</v>
      </c>
      <c r="G364">
        <v>3.2181299999999999</v>
      </c>
      <c r="H364">
        <v>1.4291520259999999</v>
      </c>
      <c r="I364">
        <v>10.5527999839</v>
      </c>
      <c r="J364">
        <v>1.5811199999999999</v>
      </c>
      <c r="K364">
        <v>2.7114447567567566</v>
      </c>
      <c r="L364">
        <v>0.82944000000000007</v>
      </c>
      <c r="M364">
        <v>3.5721599999999998</v>
      </c>
      <c r="N364">
        <v>1.3871669999999958</v>
      </c>
      <c r="O364">
        <v>0.64443600000000001</v>
      </c>
      <c r="P364">
        <v>4.2912259459459454</v>
      </c>
      <c r="Q364">
        <v>1.09152</v>
      </c>
      <c r="R364">
        <v>0</v>
      </c>
      <c r="S364">
        <v>55.139659805002687</v>
      </c>
    </row>
    <row r="365" spans="1:19" x14ac:dyDescent="0.25">
      <c r="A365" s="2">
        <v>43395.78125</v>
      </c>
      <c r="B365">
        <v>7.5734790594000021</v>
      </c>
      <c r="C365">
        <v>5.3195249999999996</v>
      </c>
      <c r="D365">
        <v>5.078879999999999</v>
      </c>
      <c r="E365">
        <v>2.4182399999999999</v>
      </c>
      <c r="F365">
        <v>2.7974399999999999</v>
      </c>
      <c r="G365">
        <v>3.2797499999999999</v>
      </c>
      <c r="H365">
        <v>1.3273920263999999</v>
      </c>
      <c r="I365">
        <v>10.0458240852</v>
      </c>
      <c r="J365">
        <v>1.6195199999999998</v>
      </c>
      <c r="K365">
        <v>2.6394914594594594</v>
      </c>
      <c r="L365">
        <v>0.71351999999999993</v>
      </c>
      <c r="M365">
        <v>3.4396799999999996</v>
      </c>
      <c r="N365">
        <v>1.4162399999999971</v>
      </c>
      <c r="O365">
        <v>0.61212239999999996</v>
      </c>
      <c r="P365">
        <v>4.1857297297297285</v>
      </c>
      <c r="Q365">
        <v>1.09704</v>
      </c>
      <c r="R365">
        <v>0</v>
      </c>
      <c r="S365">
        <v>53.563873760189182</v>
      </c>
    </row>
    <row r="366" spans="1:19" x14ac:dyDescent="0.25">
      <c r="A366" s="2">
        <v>43395.791666666701</v>
      </c>
      <c r="B366">
        <v>7.3074690594000087</v>
      </c>
      <c r="C366">
        <v>5.0829450000000147</v>
      </c>
      <c r="D366">
        <v>4.9699200000000001</v>
      </c>
      <c r="E366">
        <v>2.3020800000000001</v>
      </c>
      <c r="F366">
        <v>2.7551999999999999</v>
      </c>
      <c r="G366">
        <v>3.2125199999999996</v>
      </c>
      <c r="H366">
        <v>1.3006079736000002</v>
      </c>
      <c r="I366">
        <v>10.0154882209</v>
      </c>
      <c r="J366">
        <v>1.6147199999999999</v>
      </c>
      <c r="K366">
        <v>2.5699718918918917</v>
      </c>
      <c r="L366">
        <v>0.7231200000000001</v>
      </c>
      <c r="M366">
        <v>3.3475200000000003</v>
      </c>
      <c r="N366">
        <v>1.3697250000000054</v>
      </c>
      <c r="O366">
        <v>0.75863520000000007</v>
      </c>
      <c r="P366">
        <v>3.8985081081081079</v>
      </c>
      <c r="Q366">
        <v>1.1479200000000001</v>
      </c>
      <c r="R366">
        <v>0</v>
      </c>
      <c r="S366">
        <v>52.376350453900031</v>
      </c>
    </row>
    <row r="367" spans="1:19" x14ac:dyDescent="0.25">
      <c r="A367" s="2">
        <v>43395.802083333299</v>
      </c>
      <c r="B367">
        <v>7.1190120264000054</v>
      </c>
      <c r="C367">
        <v>4.9090199999999964</v>
      </c>
      <c r="D367">
        <v>5.0944800000000008</v>
      </c>
      <c r="E367">
        <v>2.2809599999999999</v>
      </c>
      <c r="F367">
        <v>2.6256000000000004</v>
      </c>
      <c r="G367">
        <v>3.0844199999999997</v>
      </c>
      <c r="H367">
        <v>1.3609919769000001</v>
      </c>
      <c r="I367">
        <v>9.6562557905999995</v>
      </c>
      <c r="J367">
        <v>1.5638399999999999</v>
      </c>
      <c r="K367">
        <v>2.5710771891891895</v>
      </c>
      <c r="L367">
        <v>0.74351999999999996</v>
      </c>
      <c r="M367">
        <v>3.3887999999999998</v>
      </c>
      <c r="N367">
        <v>1.437056999999998</v>
      </c>
      <c r="O367">
        <v>0.69364079999999995</v>
      </c>
      <c r="P367">
        <v>3.8778551351351358</v>
      </c>
      <c r="Q367">
        <v>1.2383999999999999</v>
      </c>
      <c r="R367">
        <v>0</v>
      </c>
      <c r="S367">
        <v>51.644929918224321</v>
      </c>
    </row>
    <row r="368" spans="1:19" x14ac:dyDescent="0.25">
      <c r="A368" s="2">
        <v>43395.8125</v>
      </c>
      <c r="B368">
        <v>7.0050269934000156</v>
      </c>
      <c r="C368">
        <v>4.8020699999999925</v>
      </c>
      <c r="D368">
        <v>4.5681599999999998</v>
      </c>
      <c r="E368">
        <v>2.0889600000000002</v>
      </c>
      <c r="F368">
        <v>2.5536000000000003</v>
      </c>
      <c r="G368">
        <v>3.1244099999999997</v>
      </c>
      <c r="H368">
        <v>1.3391999670000001</v>
      </c>
      <c r="I368">
        <v>9.1399675940999998</v>
      </c>
      <c r="J368">
        <v>1.4601600000000001</v>
      </c>
      <c r="K368">
        <v>2.419884972972973</v>
      </c>
      <c r="L368">
        <v>0.77807999999999999</v>
      </c>
      <c r="M368">
        <v>3.2495999999999996</v>
      </c>
      <c r="N368">
        <v>1.3651379999999986</v>
      </c>
      <c r="O368">
        <v>0.59963759999999999</v>
      </c>
      <c r="P368">
        <v>3.6462486486486485</v>
      </c>
      <c r="Q368">
        <v>0.99216000000000004</v>
      </c>
      <c r="R368">
        <v>0</v>
      </c>
      <c r="S368">
        <v>49.132303776121638</v>
      </c>
    </row>
    <row r="369" spans="1:19" x14ac:dyDescent="0.25">
      <c r="A369" s="2">
        <v>43395.822916666701</v>
      </c>
      <c r="B369">
        <v>6.742896006600013</v>
      </c>
      <c r="C369">
        <v>4.6292249999999946</v>
      </c>
      <c r="D369">
        <v>4.5828000000000007</v>
      </c>
      <c r="E369">
        <v>2.1763199999999996</v>
      </c>
      <c r="F369">
        <v>2.4201599999999992</v>
      </c>
      <c r="G369">
        <v>2.8519800000000002</v>
      </c>
      <c r="H369">
        <v>1.2557760297000002</v>
      </c>
      <c r="I369">
        <v>8.9078397936000009</v>
      </c>
      <c r="J369">
        <v>1.3756799999999998</v>
      </c>
      <c r="K369">
        <v>2.3984276756756753</v>
      </c>
      <c r="L369">
        <v>0.72119999999999995</v>
      </c>
      <c r="M369">
        <v>3.01248</v>
      </c>
      <c r="N369">
        <v>1.3785870000000033</v>
      </c>
      <c r="O369">
        <v>0.58751999999999993</v>
      </c>
      <c r="P369">
        <v>3.5295956756756759</v>
      </c>
      <c r="Q369">
        <v>1.13544</v>
      </c>
      <c r="R369">
        <v>0</v>
      </c>
      <c r="S369">
        <v>47.705927181251369</v>
      </c>
    </row>
    <row r="370" spans="1:19" x14ac:dyDescent="0.25">
      <c r="A370" s="2">
        <v>43395.833333333299</v>
      </c>
      <c r="B370">
        <v>6.6480360197999948</v>
      </c>
      <c r="C370">
        <v>3.8600399999999953</v>
      </c>
      <c r="D370">
        <v>4.5688800000000001</v>
      </c>
      <c r="E370">
        <v>2.1772799999999997</v>
      </c>
      <c r="F370">
        <v>2.4595200000000004</v>
      </c>
      <c r="G370">
        <v>2.8483200000000002</v>
      </c>
      <c r="H370">
        <v>1.3494719768999999</v>
      </c>
      <c r="I370">
        <v>8.8372797976999991</v>
      </c>
      <c r="J370">
        <v>1.3651199999999999</v>
      </c>
      <c r="K370">
        <v>2.4052462702702697</v>
      </c>
      <c r="L370">
        <v>0.65903999999999996</v>
      </c>
      <c r="M370">
        <v>3.0460800000000003</v>
      </c>
      <c r="N370">
        <v>1.3058189999999927</v>
      </c>
      <c r="O370">
        <v>0.54676080000000005</v>
      </c>
      <c r="P370">
        <v>3.5039221621621617</v>
      </c>
      <c r="Q370">
        <v>1.0123199999999999</v>
      </c>
      <c r="R370">
        <v>0</v>
      </c>
      <c r="S370">
        <v>46.593136026832411</v>
      </c>
    </row>
    <row r="371" spans="1:19" x14ac:dyDescent="0.25">
      <c r="A371" s="2">
        <v>43395.84375</v>
      </c>
      <c r="B371">
        <v>6.5646960132000043</v>
      </c>
      <c r="C371">
        <v>3.3544350000000049</v>
      </c>
      <c r="D371">
        <v>4.6111199999999997</v>
      </c>
      <c r="E371">
        <v>2.1840000000000002</v>
      </c>
      <c r="F371">
        <v>2.6246400000000003</v>
      </c>
      <c r="G371">
        <v>2.8422300000000003</v>
      </c>
      <c r="H371">
        <v>1.3055040362999999</v>
      </c>
      <c r="I371">
        <v>9.0300476935000002</v>
      </c>
      <c r="J371">
        <v>1.4534400000000001</v>
      </c>
      <c r="K371">
        <v>2.4836082162162163</v>
      </c>
      <c r="L371">
        <v>0.67224000000000017</v>
      </c>
      <c r="M371">
        <v>3.08256</v>
      </c>
      <c r="N371">
        <v>1.317005999999995</v>
      </c>
      <c r="O371">
        <v>0.49792320000000001</v>
      </c>
      <c r="P371">
        <v>3.3167740540540542</v>
      </c>
      <c r="Q371">
        <v>1.0067999999999999</v>
      </c>
      <c r="R371">
        <v>0</v>
      </c>
      <c r="S371">
        <v>46.347024213270274</v>
      </c>
    </row>
    <row r="372" spans="1:19" x14ac:dyDescent="0.25">
      <c r="A372" s="2">
        <v>43395.854166666701</v>
      </c>
      <c r="B372">
        <v>6.3409410295999837</v>
      </c>
      <c r="C372">
        <v>2.7678150000000001</v>
      </c>
      <c r="D372">
        <v>4.0586399999999987</v>
      </c>
      <c r="E372">
        <v>2.1446399999999999</v>
      </c>
      <c r="F372">
        <v>2.4393600000000002</v>
      </c>
      <c r="G372">
        <v>2.6457000000000002</v>
      </c>
      <c r="H372">
        <v>1.2469440033000001</v>
      </c>
      <c r="I372">
        <v>8.5867200249999982</v>
      </c>
      <c r="J372">
        <v>1.3104</v>
      </c>
      <c r="K372">
        <v>2.353250594594595</v>
      </c>
      <c r="L372">
        <v>0.60383999999999993</v>
      </c>
      <c r="M372">
        <v>2.8732799999999998</v>
      </c>
      <c r="N372">
        <v>1.2581340000000023</v>
      </c>
      <c r="O372">
        <v>0.46928159999999991</v>
      </c>
      <c r="P372">
        <v>3.1274335135135134</v>
      </c>
      <c r="Q372">
        <v>0.93408000000000002</v>
      </c>
      <c r="R372">
        <v>0</v>
      </c>
      <c r="S372">
        <v>43.16045976600811</v>
      </c>
    </row>
    <row r="373" spans="1:19" x14ac:dyDescent="0.25">
      <c r="A373" s="2">
        <v>43395.864583333299</v>
      </c>
      <c r="B373">
        <v>6.468405062600004</v>
      </c>
      <c r="C373">
        <v>2.3778000000000135</v>
      </c>
      <c r="D373">
        <v>3.8911199999999999</v>
      </c>
      <c r="E373">
        <v>2.1772799999999997</v>
      </c>
      <c r="F373">
        <v>2.3913600000000002</v>
      </c>
      <c r="G373">
        <v>2.7273299999999998</v>
      </c>
      <c r="H373">
        <v>1.2243840363000003</v>
      </c>
      <c r="I373">
        <v>8.7709434842</v>
      </c>
      <c r="J373">
        <v>1.2451199999999998</v>
      </c>
      <c r="K373">
        <v>2.326510702702703</v>
      </c>
      <c r="L373">
        <v>0.66648000000000007</v>
      </c>
      <c r="M373">
        <v>2.9087999999999998</v>
      </c>
      <c r="N373">
        <v>1.3731749999999951</v>
      </c>
      <c r="O373">
        <v>0.57099599999999995</v>
      </c>
      <c r="P373">
        <v>3.2373924324324324</v>
      </c>
      <c r="Q373">
        <v>0.90648000000000006</v>
      </c>
      <c r="R373">
        <v>0</v>
      </c>
      <c r="S373">
        <v>43.26357671823515</v>
      </c>
    </row>
    <row r="374" spans="1:19" x14ac:dyDescent="0.25">
      <c r="A374" s="2">
        <v>43395.875</v>
      </c>
      <c r="B374">
        <v>6.5043300692000106</v>
      </c>
      <c r="C374">
        <v>2.923274999999991</v>
      </c>
      <c r="D374">
        <v>3.9477599999999993</v>
      </c>
      <c r="E374">
        <v>1.9910400000000001</v>
      </c>
      <c r="F374">
        <v>2.3155199999999998</v>
      </c>
      <c r="G374">
        <v>2.5038899999999993</v>
      </c>
      <c r="H374">
        <v>1.2185280396000002</v>
      </c>
      <c r="I374">
        <v>8.4251516309999985</v>
      </c>
      <c r="J374">
        <v>1.2403199999999996</v>
      </c>
      <c r="K374">
        <v>2.2468722162162167</v>
      </c>
      <c r="L374">
        <v>0.62448000000000004</v>
      </c>
      <c r="M374">
        <v>2.7648000000000001</v>
      </c>
      <c r="N374">
        <v>1.4192370000000074</v>
      </c>
      <c r="O374">
        <v>0.53427599999999997</v>
      </c>
      <c r="P374">
        <v>3.0703135135135136</v>
      </c>
      <c r="Q374">
        <v>0.86783999999999994</v>
      </c>
      <c r="R374">
        <v>0</v>
      </c>
      <c r="S374">
        <v>42.597633469529733</v>
      </c>
    </row>
    <row r="375" spans="1:19" x14ac:dyDescent="0.25">
      <c r="A375" s="2">
        <v>43395.885416666701</v>
      </c>
      <c r="B375">
        <v>6.3803490890000027</v>
      </c>
      <c r="C375">
        <v>2.7904049999999869</v>
      </c>
      <c r="D375">
        <v>4.5650399999999989</v>
      </c>
      <c r="E375">
        <v>2.19936</v>
      </c>
      <c r="F375">
        <v>2.5123199999999999</v>
      </c>
      <c r="G375">
        <v>2.9123699999999997</v>
      </c>
      <c r="H375">
        <v>1.2203519604000002</v>
      </c>
      <c r="I375">
        <v>8.8920957902999991</v>
      </c>
      <c r="J375">
        <v>1.4102399999999999</v>
      </c>
      <c r="K375">
        <v>2.5537193513513512</v>
      </c>
      <c r="L375">
        <v>0.66671999999999998</v>
      </c>
      <c r="M375">
        <v>3.1420800000000004</v>
      </c>
      <c r="N375">
        <v>1.4452590000000018</v>
      </c>
      <c r="O375">
        <v>0.43219440000000009</v>
      </c>
      <c r="P375">
        <v>3.4255783783783778</v>
      </c>
      <c r="Q375">
        <v>1.0183199999999999</v>
      </c>
      <c r="R375">
        <v>0</v>
      </c>
      <c r="S375">
        <v>45.566402969429717</v>
      </c>
    </row>
    <row r="376" spans="1:19" x14ac:dyDescent="0.25">
      <c r="A376" s="2">
        <v>43395.895833333299</v>
      </c>
      <c r="B376">
        <v>6.0742981022000011</v>
      </c>
      <c r="C376">
        <v>2.6521350000000044</v>
      </c>
      <c r="D376">
        <v>4.3704000000000001</v>
      </c>
      <c r="E376">
        <v>2.13408</v>
      </c>
      <c r="F376">
        <v>2.4739200000000001</v>
      </c>
      <c r="G376">
        <v>2.49858</v>
      </c>
      <c r="H376">
        <v>1.1253119604000001</v>
      </c>
      <c r="I376">
        <v>8.2529279568999989</v>
      </c>
      <c r="J376">
        <v>1.3766399999999999</v>
      </c>
      <c r="K376">
        <v>2.3962274594594595</v>
      </c>
      <c r="L376">
        <v>0.68976000000000004</v>
      </c>
      <c r="M376">
        <v>3.08256</v>
      </c>
      <c r="N376">
        <v>1.3325550000000017</v>
      </c>
      <c r="O376">
        <v>0.4362336</v>
      </c>
      <c r="P376">
        <v>3.128341621621622</v>
      </c>
      <c r="Q376">
        <v>0.93383999999999989</v>
      </c>
      <c r="R376">
        <v>0</v>
      </c>
      <c r="S376">
        <v>42.957810700581085</v>
      </c>
    </row>
    <row r="377" spans="1:19" x14ac:dyDescent="0.25">
      <c r="A377" s="2">
        <v>43395.90625</v>
      </c>
      <c r="B377">
        <v>5.4746910989999833</v>
      </c>
      <c r="C377">
        <v>2.3226600000000048</v>
      </c>
      <c r="D377">
        <v>3.8176800000000002</v>
      </c>
      <c r="E377">
        <v>1.9056</v>
      </c>
      <c r="F377">
        <v>2.2262399999999998</v>
      </c>
      <c r="G377">
        <v>2.4583499999999998</v>
      </c>
      <c r="H377">
        <v>1.1041919769000001</v>
      </c>
      <c r="I377">
        <v>8.1171835002999995</v>
      </c>
      <c r="J377">
        <v>1.2700799999999999</v>
      </c>
      <c r="K377">
        <v>2.2135576216216211</v>
      </c>
      <c r="L377">
        <v>0.62087999999999988</v>
      </c>
      <c r="M377">
        <v>2.7676799999999999</v>
      </c>
      <c r="N377">
        <v>1.1102789999999982</v>
      </c>
      <c r="O377">
        <v>0.4773599999999999</v>
      </c>
      <c r="P377">
        <v>2.9520778378378374</v>
      </c>
      <c r="Q377">
        <v>0.90936000000000006</v>
      </c>
      <c r="R377">
        <v>0</v>
      </c>
      <c r="S377">
        <v>39.74787103565945</v>
      </c>
    </row>
    <row r="378" spans="1:19" x14ac:dyDescent="0.25">
      <c r="A378" s="2">
        <v>43395.916666666701</v>
      </c>
      <c r="B378">
        <v>5.1145710792000063</v>
      </c>
      <c r="C378">
        <v>1.9262100000000135</v>
      </c>
      <c r="D378">
        <v>3.5695199999999994</v>
      </c>
      <c r="E378">
        <v>1.8086399999999998</v>
      </c>
      <c r="F378">
        <v>2.1062400000000001</v>
      </c>
      <c r="G378">
        <v>2.3905199999999995</v>
      </c>
      <c r="H378">
        <v>1.0278719769</v>
      </c>
      <c r="I378">
        <v>7.7824320917999987</v>
      </c>
      <c r="J378">
        <v>1.2134400000000001</v>
      </c>
      <c r="K378">
        <v>2.1124929729729729</v>
      </c>
      <c r="L378">
        <v>0.61031999999999997</v>
      </c>
      <c r="M378">
        <v>2.6688000000000001</v>
      </c>
      <c r="N378">
        <v>0.97259399999999385</v>
      </c>
      <c r="O378">
        <v>0.54272160000000003</v>
      </c>
      <c r="P378">
        <v>2.6371978378378382</v>
      </c>
      <c r="Q378">
        <v>0.84744000000000008</v>
      </c>
      <c r="R378">
        <v>0</v>
      </c>
      <c r="S378">
        <v>37.33101155871082</v>
      </c>
    </row>
    <row r="379" spans="1:19" x14ac:dyDescent="0.25">
      <c r="A379" s="2">
        <v>43395.927083333299</v>
      </c>
      <c r="B379">
        <v>4.7379240858000014</v>
      </c>
      <c r="C379">
        <v>1.6637100000000047</v>
      </c>
      <c r="D379">
        <v>3.2980800000000006</v>
      </c>
      <c r="E379">
        <v>1.6550400000000003</v>
      </c>
      <c r="F379">
        <v>1.8249600000000001</v>
      </c>
      <c r="G379">
        <v>2.1409199999999999</v>
      </c>
      <c r="H379">
        <v>0.89990400330000009</v>
      </c>
      <c r="I379">
        <v>7.3224956799000003</v>
      </c>
      <c r="J379">
        <v>1.19232</v>
      </c>
      <c r="K379">
        <v>1.9253189189189188</v>
      </c>
      <c r="L379">
        <v>0.55944000000000005</v>
      </c>
      <c r="M379">
        <v>2.4720000000000004</v>
      </c>
      <c r="N379">
        <v>0.93502200000000135</v>
      </c>
      <c r="O379">
        <v>0.54272160000000003</v>
      </c>
      <c r="P379">
        <v>2.3662183783783783</v>
      </c>
      <c r="Q379">
        <v>0.7824000000000001</v>
      </c>
      <c r="R379">
        <v>0</v>
      </c>
      <c r="S379">
        <v>34.318474666297305</v>
      </c>
    </row>
    <row r="380" spans="1:19" x14ac:dyDescent="0.25">
      <c r="A380" s="2">
        <v>43395.9375</v>
      </c>
      <c r="B380">
        <v>4.4725860858000068</v>
      </c>
      <c r="C380">
        <v>1.3979699999999959</v>
      </c>
      <c r="D380">
        <v>3.2524800000000003</v>
      </c>
      <c r="E380">
        <v>1.47072</v>
      </c>
      <c r="F380">
        <v>1.79328</v>
      </c>
      <c r="G380">
        <v>1.89225</v>
      </c>
      <c r="H380">
        <v>0.81743999179999993</v>
      </c>
      <c r="I380">
        <v>6.5694714989999996</v>
      </c>
      <c r="J380">
        <v>1.09056</v>
      </c>
      <c r="K380">
        <v>1.7688648648648648</v>
      </c>
      <c r="L380">
        <v>0.50112000000000001</v>
      </c>
      <c r="M380">
        <v>2.2320000000000002</v>
      </c>
      <c r="N380">
        <v>0.85109699999999699</v>
      </c>
      <c r="O380">
        <v>0.41603760000000001</v>
      </c>
      <c r="P380">
        <v>2.1673037837837836</v>
      </c>
      <c r="Q380">
        <v>0.71808000000000005</v>
      </c>
      <c r="R380">
        <v>0</v>
      </c>
      <c r="S380">
        <v>31.411260825248647</v>
      </c>
    </row>
    <row r="381" spans="1:19" x14ac:dyDescent="0.25">
      <c r="A381" s="2">
        <v>43395.947916666701</v>
      </c>
      <c r="B381">
        <v>4.1601120726000085</v>
      </c>
      <c r="C381">
        <v>1.1343899999999874</v>
      </c>
      <c r="D381">
        <v>2.7551999999999999</v>
      </c>
      <c r="E381">
        <v>1.35168</v>
      </c>
      <c r="F381">
        <v>1.7155199999999999</v>
      </c>
      <c r="G381">
        <v>1.6887599999999998</v>
      </c>
      <c r="H381">
        <v>0.80044796540000007</v>
      </c>
      <c r="I381">
        <v>6.0889920633000001</v>
      </c>
      <c r="J381">
        <v>1.0012799999999999</v>
      </c>
      <c r="K381">
        <v>1.5344795675675673</v>
      </c>
      <c r="L381">
        <v>0.48696</v>
      </c>
      <c r="M381">
        <v>2.0918400000000004</v>
      </c>
      <c r="N381">
        <v>0.79037400000000524</v>
      </c>
      <c r="O381">
        <v>0.37527839999999996</v>
      </c>
      <c r="P381">
        <v>1.9491632432432433</v>
      </c>
      <c r="Q381">
        <v>0.64919999999999989</v>
      </c>
      <c r="R381">
        <v>0</v>
      </c>
      <c r="S381">
        <v>28.573677312110814</v>
      </c>
    </row>
    <row r="382" spans="1:19" x14ac:dyDescent="0.25">
      <c r="A382" s="2">
        <v>43395.958333333299</v>
      </c>
      <c r="B382">
        <v>3.8241690791999807</v>
      </c>
      <c r="C382">
        <v>0.93130499999999161</v>
      </c>
      <c r="D382">
        <v>2.4835199999999995</v>
      </c>
      <c r="E382">
        <v>1.2192000000000001</v>
      </c>
      <c r="F382">
        <v>1.53504</v>
      </c>
      <c r="G382">
        <v>1.4951700000000001</v>
      </c>
      <c r="H382">
        <v>0.72019198520000005</v>
      </c>
      <c r="I382">
        <v>5.6569919771000006</v>
      </c>
      <c r="J382">
        <v>0.90624000000000016</v>
      </c>
      <c r="K382">
        <v>1.4117863783783784</v>
      </c>
      <c r="L382">
        <v>0.44112000000000001</v>
      </c>
      <c r="M382">
        <v>1.9372799999999999</v>
      </c>
      <c r="N382">
        <v>0.77051700000000434</v>
      </c>
      <c r="O382">
        <v>0.3510432</v>
      </c>
      <c r="P382">
        <v>2.0194637837837837</v>
      </c>
      <c r="Q382">
        <v>0.62231999999999998</v>
      </c>
      <c r="R382">
        <v>0</v>
      </c>
      <c r="S382">
        <v>26.32535840366214</v>
      </c>
    </row>
    <row r="383" spans="1:19" x14ac:dyDescent="0.25">
      <c r="A383" s="2">
        <v>43395.96875</v>
      </c>
      <c r="B383">
        <v>3.6495510791999886</v>
      </c>
      <c r="C383">
        <v>0.72497999999999552</v>
      </c>
      <c r="D383">
        <v>2.3051999999999997</v>
      </c>
      <c r="E383">
        <v>1.1731200000000002</v>
      </c>
      <c r="F383">
        <v>1.5465599999999999</v>
      </c>
      <c r="G383">
        <v>1.45122</v>
      </c>
      <c r="H383">
        <v>0.69542397860000005</v>
      </c>
      <c r="I383">
        <v>5.3147518868000008</v>
      </c>
      <c r="J383">
        <v>0.90720000000000001</v>
      </c>
      <c r="K383">
        <v>1.3648397837837838</v>
      </c>
      <c r="L383">
        <v>0.42215999999999998</v>
      </c>
      <c r="M383">
        <v>1.8988800000000001</v>
      </c>
      <c r="N383">
        <v>0.73275000209759966</v>
      </c>
      <c r="O383">
        <v>0.37527839999999996</v>
      </c>
      <c r="P383">
        <v>1.6483978378378381</v>
      </c>
      <c r="Q383">
        <v>0.56087999999999993</v>
      </c>
      <c r="R383">
        <v>0</v>
      </c>
      <c r="S383">
        <v>24.771192968319202</v>
      </c>
    </row>
    <row r="384" spans="1:19" x14ac:dyDescent="0.25">
      <c r="A384" s="2">
        <v>43395.979166666701</v>
      </c>
      <c r="B384">
        <v>3.4699710660000025</v>
      </c>
      <c r="C384">
        <v>0.52189500000000044</v>
      </c>
      <c r="D384">
        <v>2.1196799999999998</v>
      </c>
      <c r="E384">
        <v>1.09344</v>
      </c>
      <c r="F384">
        <v>1.4659200000000001</v>
      </c>
      <c r="G384">
        <v>1.3073700000000001</v>
      </c>
      <c r="H384">
        <v>0.69475198520000003</v>
      </c>
      <c r="I384">
        <v>5.0757117630000002</v>
      </c>
      <c r="J384">
        <v>0.81503999999999999</v>
      </c>
      <c r="K384">
        <v>1.2986620540540541</v>
      </c>
      <c r="L384">
        <v>0.38232000000000005</v>
      </c>
      <c r="M384">
        <v>1.8028799999999996</v>
      </c>
      <c r="N384">
        <v>0.70984799790240549</v>
      </c>
      <c r="O384">
        <v>0.37123919999999999</v>
      </c>
      <c r="P384">
        <v>1.553305945945946</v>
      </c>
      <c r="Q384">
        <v>0.51287999999999989</v>
      </c>
      <c r="R384">
        <v>0</v>
      </c>
      <c r="S384">
        <v>23.19491501210241</v>
      </c>
    </row>
    <row r="385" spans="1:19" x14ac:dyDescent="0.25">
      <c r="A385" s="2">
        <v>43395.989583333299</v>
      </c>
      <c r="B385">
        <v>3.3916620660000047</v>
      </c>
      <c r="C385">
        <v>0.78349500000001349</v>
      </c>
      <c r="D385">
        <v>1.8928799999999997</v>
      </c>
      <c r="E385">
        <v>1.0377599999999998</v>
      </c>
      <c r="F385">
        <v>1.3910400000000001</v>
      </c>
      <c r="G385">
        <v>1.25787</v>
      </c>
      <c r="H385">
        <v>0.66508797359999994</v>
      </c>
      <c r="I385">
        <v>4.8540478793000004</v>
      </c>
      <c r="J385">
        <v>0.79871999999999999</v>
      </c>
      <c r="K385">
        <v>1.1643865945945948</v>
      </c>
      <c r="L385">
        <v>0.36</v>
      </c>
      <c r="M385">
        <v>1.7375999999999998</v>
      </c>
      <c r="N385">
        <v>0.70749000000000162</v>
      </c>
      <c r="O385">
        <v>0.28164240000000001</v>
      </c>
      <c r="P385">
        <v>1.4695264864864863</v>
      </c>
      <c r="Q385">
        <v>0.52224000000000004</v>
      </c>
      <c r="R385">
        <v>0</v>
      </c>
      <c r="S385">
        <v>22.315448399981101</v>
      </c>
    </row>
    <row r="386" spans="1:19" x14ac:dyDescent="0.25">
      <c r="A386" s="2">
        <v>43396</v>
      </c>
      <c r="B386">
        <v>3.4033770857999981</v>
      </c>
      <c r="C386">
        <v>1.0396950000000043</v>
      </c>
      <c r="D386">
        <v>1.7843999999999995</v>
      </c>
      <c r="E386">
        <v>1.0089600000000001</v>
      </c>
      <c r="F386">
        <v>1.3507200000000004</v>
      </c>
      <c r="G386">
        <v>2.0109599999999999</v>
      </c>
      <c r="H386">
        <v>0.63043197689999997</v>
      </c>
      <c r="I386">
        <v>4.7520957945999998</v>
      </c>
      <c r="J386">
        <v>0.77375999999999989</v>
      </c>
      <c r="K386">
        <v>1.1346110270270269</v>
      </c>
      <c r="L386">
        <v>0.34752</v>
      </c>
      <c r="M386">
        <v>1.6636800000000003</v>
      </c>
      <c r="N386">
        <v>0.66720000000000002</v>
      </c>
      <c r="O386">
        <v>0.27723599999999998</v>
      </c>
      <c r="P386">
        <v>1.3828670270270271</v>
      </c>
      <c r="Q386">
        <v>0.55752000000000002</v>
      </c>
      <c r="R386">
        <v>0</v>
      </c>
      <c r="S386">
        <v>22.785033911354059</v>
      </c>
    </row>
    <row r="387" spans="1:19" x14ac:dyDescent="0.25">
      <c r="A387" s="2">
        <v>43396.010416666701</v>
      </c>
      <c r="B387">
        <v>3.4040010857999983</v>
      </c>
      <c r="C387">
        <v>1.3736700000000093</v>
      </c>
      <c r="D387">
        <v>1.8326399999999998</v>
      </c>
      <c r="E387">
        <v>0.94944000000000006</v>
      </c>
      <c r="F387">
        <v>1.22688</v>
      </c>
      <c r="G387">
        <v>2.0145599999999999</v>
      </c>
      <c r="H387">
        <v>0.62284800660000006</v>
      </c>
      <c r="I387">
        <v>4.5618237970999997</v>
      </c>
      <c r="J387">
        <v>0.71711999999999998</v>
      </c>
      <c r="K387">
        <v>1.1020799999999999</v>
      </c>
      <c r="L387">
        <v>0.34415999999999997</v>
      </c>
      <c r="M387">
        <v>1.65408</v>
      </c>
      <c r="N387">
        <v>0.63483599790240219</v>
      </c>
      <c r="O387">
        <v>0.27723599999999998</v>
      </c>
      <c r="P387">
        <v>1.4045189189189189</v>
      </c>
      <c r="Q387">
        <v>0.50304000000000004</v>
      </c>
      <c r="R387">
        <v>0</v>
      </c>
      <c r="S387">
        <v>22.622933806321324</v>
      </c>
    </row>
    <row r="388" spans="1:19" x14ac:dyDescent="0.25">
      <c r="A388" s="2">
        <v>43396.020833333299</v>
      </c>
      <c r="B388">
        <v>3.4129470791999985</v>
      </c>
      <c r="C388">
        <v>1.706565000000013</v>
      </c>
      <c r="D388">
        <v>1.85808</v>
      </c>
      <c r="E388">
        <v>0.95231999999999994</v>
      </c>
      <c r="F388">
        <v>1.2105599999999999</v>
      </c>
      <c r="G388">
        <v>1.9346999999999999</v>
      </c>
      <c r="H388">
        <v>0.60911999179999998</v>
      </c>
      <c r="I388">
        <v>4.3552320473999986</v>
      </c>
      <c r="J388">
        <v>0.70943999999999996</v>
      </c>
      <c r="K388">
        <v>1.1000977297297299</v>
      </c>
      <c r="L388">
        <v>0.34223999999999993</v>
      </c>
      <c r="M388">
        <v>1.6483200000000002</v>
      </c>
      <c r="N388">
        <v>0.60228000209759436</v>
      </c>
      <c r="O388">
        <v>0.26107920000000001</v>
      </c>
      <c r="P388">
        <v>1.2900324324324324</v>
      </c>
      <c r="Q388">
        <v>0.4900799999999999</v>
      </c>
      <c r="R388">
        <v>0</v>
      </c>
      <c r="S388">
        <v>22.483093482659768</v>
      </c>
    </row>
    <row r="389" spans="1:19" x14ac:dyDescent="0.25">
      <c r="A389" s="2">
        <v>43396.03125</v>
      </c>
      <c r="B389">
        <v>3.3577770725999936</v>
      </c>
      <c r="C389">
        <v>1.0833749999999869</v>
      </c>
      <c r="D389">
        <v>1.8832799999999998</v>
      </c>
      <c r="E389">
        <v>0.92447999999999986</v>
      </c>
      <c r="F389">
        <v>1.2547199999999998</v>
      </c>
      <c r="G389">
        <v>1.9188900000000004</v>
      </c>
      <c r="H389">
        <v>0.59779200990000003</v>
      </c>
      <c r="I389">
        <v>4.3788480186000003</v>
      </c>
      <c r="J389">
        <v>0.68159999999999998</v>
      </c>
      <c r="K389">
        <v>1.0724134054054051</v>
      </c>
      <c r="L389">
        <v>0.32303999999999999</v>
      </c>
      <c r="M389">
        <v>1.6358400000000002</v>
      </c>
      <c r="N389">
        <v>0.56895599999999646</v>
      </c>
      <c r="O389">
        <v>0.29376000000000002</v>
      </c>
      <c r="P389">
        <v>1.3548972972972975</v>
      </c>
      <c r="Q389">
        <v>0.44903999999999999</v>
      </c>
      <c r="R389">
        <v>0</v>
      </c>
      <c r="S389">
        <v>21.778708803802683</v>
      </c>
    </row>
    <row r="390" spans="1:19" x14ac:dyDescent="0.25">
      <c r="A390" s="2">
        <v>43396.041666666701</v>
      </c>
      <c r="B390">
        <v>3.3674040462000159</v>
      </c>
      <c r="C390">
        <v>0.94869999285600637</v>
      </c>
      <c r="D390">
        <v>1.6663199999999998</v>
      </c>
      <c r="E390">
        <v>0.89472000000000007</v>
      </c>
      <c r="F390">
        <v>1.1836800000000001</v>
      </c>
      <c r="G390">
        <v>1.8832500000000001</v>
      </c>
      <c r="H390">
        <v>0.60355199339999999</v>
      </c>
      <c r="I390">
        <v>4.4615038964999991</v>
      </c>
      <c r="J390">
        <v>0.68159999999999987</v>
      </c>
      <c r="K390">
        <v>1.0609245405405405</v>
      </c>
      <c r="L390">
        <v>0.32663999999999999</v>
      </c>
      <c r="M390">
        <v>1.5935999999999999</v>
      </c>
      <c r="N390">
        <v>0.58393199999999634</v>
      </c>
      <c r="O390">
        <v>0.2691576</v>
      </c>
      <c r="P390">
        <v>1.2550572972972973</v>
      </c>
      <c r="Q390">
        <v>0.44688</v>
      </c>
      <c r="R390">
        <v>0</v>
      </c>
      <c r="S390">
        <v>21.226921366793857</v>
      </c>
    </row>
    <row r="391" spans="1:19" x14ac:dyDescent="0.25">
      <c r="A391" s="2">
        <v>43396.052083333299</v>
      </c>
      <c r="B391">
        <v>3.4472670462000008</v>
      </c>
      <c r="C391">
        <v>0.82158500714398486</v>
      </c>
      <c r="D391">
        <v>1.6951200000000004</v>
      </c>
      <c r="E391">
        <v>0.90047999999999995</v>
      </c>
      <c r="F391">
        <v>1.20672</v>
      </c>
      <c r="G391">
        <v>1.8529800000000001</v>
      </c>
      <c r="H391">
        <v>0.5805119769</v>
      </c>
      <c r="I391">
        <v>4.3189439291000005</v>
      </c>
      <c r="J391">
        <v>0.68256000000000006</v>
      </c>
      <c r="K391">
        <v>1.0283001081081082</v>
      </c>
      <c r="L391">
        <v>0.31584000000000001</v>
      </c>
      <c r="M391">
        <v>1.55904</v>
      </c>
      <c r="N391">
        <v>0.59929199999999649</v>
      </c>
      <c r="O391">
        <v>0.2691576</v>
      </c>
      <c r="P391">
        <v>1.2085102702702701</v>
      </c>
      <c r="Q391">
        <v>0.45023999999999997</v>
      </c>
      <c r="R391">
        <v>0</v>
      </c>
      <c r="S391">
        <v>20.936547937722363</v>
      </c>
    </row>
    <row r="392" spans="1:19" x14ac:dyDescent="0.25">
      <c r="A392" s="2">
        <v>43396.0625</v>
      </c>
      <c r="B392">
        <v>3.4616100329999986</v>
      </c>
      <c r="C392">
        <v>0.76468499999999562</v>
      </c>
      <c r="D392">
        <v>1.6379999999999999</v>
      </c>
      <c r="E392">
        <v>0.90240000000000009</v>
      </c>
      <c r="F392">
        <v>1.29216</v>
      </c>
      <c r="G392">
        <v>1.04769</v>
      </c>
      <c r="H392">
        <v>0.57887999999999995</v>
      </c>
      <c r="I392">
        <v>4.315871811700001</v>
      </c>
      <c r="J392">
        <v>0.66431999999999991</v>
      </c>
      <c r="K392">
        <v>1.0201323243243245</v>
      </c>
      <c r="L392">
        <v>0.31584000000000001</v>
      </c>
      <c r="M392">
        <v>1.5753600000000003</v>
      </c>
      <c r="N392">
        <v>0.58815599999999657</v>
      </c>
      <c r="O392">
        <v>0.27760319999999999</v>
      </c>
      <c r="P392">
        <v>1.2071999999999998</v>
      </c>
      <c r="Q392">
        <v>0.42959999999999998</v>
      </c>
      <c r="R392">
        <v>0</v>
      </c>
      <c r="S392">
        <v>20.079508369024317</v>
      </c>
    </row>
    <row r="393" spans="1:19" x14ac:dyDescent="0.25">
      <c r="A393" s="2">
        <v>43396.072916666701</v>
      </c>
      <c r="B393">
        <v>3.5234370462000046</v>
      </c>
      <c r="C393">
        <v>0.72021000000000002</v>
      </c>
      <c r="D393">
        <v>1.6286399999999999</v>
      </c>
      <c r="E393">
        <v>0.86496000000000006</v>
      </c>
      <c r="F393">
        <v>1.1932799999999999</v>
      </c>
      <c r="G393">
        <v>1.03284</v>
      </c>
      <c r="H393">
        <v>0.59961598019999995</v>
      </c>
      <c r="I393">
        <v>4.2113279240999999</v>
      </c>
      <c r="J393">
        <v>0.63263999999999998</v>
      </c>
      <c r="K393">
        <v>1.0325344864864863</v>
      </c>
      <c r="L393">
        <v>0.30648000000000003</v>
      </c>
      <c r="M393">
        <v>1.6991999999999998</v>
      </c>
      <c r="N393">
        <v>0.57932399999999651</v>
      </c>
      <c r="O393">
        <v>0.27723599999999998</v>
      </c>
      <c r="P393">
        <v>1.2177470270270272</v>
      </c>
      <c r="Q393">
        <v>0.46127999999999997</v>
      </c>
      <c r="R393">
        <v>0</v>
      </c>
      <c r="S393">
        <v>19.980752464013509</v>
      </c>
    </row>
    <row r="394" spans="1:19" x14ac:dyDescent="0.25">
      <c r="A394" s="2">
        <v>43396.083333333299</v>
      </c>
      <c r="B394">
        <v>3.6331620528000013</v>
      </c>
      <c r="C394">
        <v>0.189290007143989</v>
      </c>
      <c r="D394">
        <v>1.6264799999999999</v>
      </c>
      <c r="E394">
        <v>0.86016000000000004</v>
      </c>
      <c r="F394">
        <v>1.2201600000000001</v>
      </c>
      <c r="G394">
        <v>1.0494000000000001</v>
      </c>
      <c r="H394">
        <v>0.57129598850000007</v>
      </c>
      <c r="I394">
        <v>4.2830398232000011</v>
      </c>
      <c r="J394">
        <v>0.65568000000000004</v>
      </c>
      <c r="K394">
        <v>1.0253889729729733</v>
      </c>
      <c r="L394">
        <v>0.30384000000000005</v>
      </c>
      <c r="M394">
        <v>1.8633600000000001</v>
      </c>
      <c r="N394">
        <v>0.57413999999999654</v>
      </c>
      <c r="O394">
        <v>0.27319679999999996</v>
      </c>
      <c r="P394">
        <v>1.1829405405405407</v>
      </c>
      <c r="Q394">
        <v>0.45504</v>
      </c>
      <c r="R394">
        <v>0</v>
      </c>
      <c r="S394">
        <v>19.766574185157499</v>
      </c>
    </row>
    <row r="395" spans="1:19" x14ac:dyDescent="0.25">
      <c r="A395" s="2">
        <v>43396.09375</v>
      </c>
      <c r="B395">
        <v>3.6044970528000073</v>
      </c>
      <c r="C395">
        <v>-0.32657000714398898</v>
      </c>
      <c r="D395">
        <v>1.6996800000000003</v>
      </c>
      <c r="E395">
        <v>0.86591999999999991</v>
      </c>
      <c r="F395">
        <v>1.1903999999999999</v>
      </c>
      <c r="G395">
        <v>0.99659999999999993</v>
      </c>
      <c r="H395">
        <v>0.5696640033</v>
      </c>
      <c r="I395">
        <v>4.3183679160999997</v>
      </c>
      <c r="J395">
        <v>0.65759999999999996</v>
      </c>
      <c r="K395">
        <v>1.0115234594594595</v>
      </c>
      <c r="L395">
        <v>0.30263999999999996</v>
      </c>
      <c r="M395">
        <v>1.8383999999999998</v>
      </c>
      <c r="N395">
        <v>0.60178800000000743</v>
      </c>
      <c r="O395">
        <v>0.29779920000000004</v>
      </c>
      <c r="P395">
        <v>1.1810205405405405</v>
      </c>
      <c r="Q395">
        <v>0.46223999999999993</v>
      </c>
      <c r="R395">
        <v>0</v>
      </c>
      <c r="S395">
        <v>19.271570165056026</v>
      </c>
    </row>
    <row r="396" spans="1:19" x14ac:dyDescent="0.25">
      <c r="A396" s="2">
        <v>43396.104166666701</v>
      </c>
      <c r="B396">
        <v>3.6330600593999978</v>
      </c>
      <c r="C396">
        <v>-0.84567000000000847</v>
      </c>
      <c r="D396">
        <v>1.64592</v>
      </c>
      <c r="E396">
        <v>0.86208000000000007</v>
      </c>
      <c r="F396">
        <v>1.1433600000000002</v>
      </c>
      <c r="G396">
        <v>0.99216000000000004</v>
      </c>
      <c r="H396">
        <v>0.56207999180000001</v>
      </c>
      <c r="I396">
        <v>4.2891838009999992</v>
      </c>
      <c r="J396">
        <v>0.64512000000000014</v>
      </c>
      <c r="K396">
        <v>1.0191100540540541</v>
      </c>
      <c r="L396">
        <v>0.29952000000000001</v>
      </c>
      <c r="M396">
        <v>1.8307199999999999</v>
      </c>
      <c r="N396">
        <v>0.57510000000000738</v>
      </c>
      <c r="O396">
        <v>0.24088320000000005</v>
      </c>
      <c r="P396">
        <v>1.1762464864864868</v>
      </c>
      <c r="Q396">
        <v>0.43512000000000001</v>
      </c>
      <c r="R396">
        <v>0</v>
      </c>
      <c r="S396">
        <v>18.503993592740539</v>
      </c>
    </row>
    <row r="397" spans="1:19" x14ac:dyDescent="0.25">
      <c r="A397" s="2">
        <v>43396.114583333299</v>
      </c>
      <c r="B397">
        <v>3.7341240725999949</v>
      </c>
      <c r="C397">
        <v>-0.53801999999998751</v>
      </c>
      <c r="D397">
        <v>1.62</v>
      </c>
      <c r="E397">
        <v>0.76800000000000002</v>
      </c>
      <c r="F397">
        <v>1.1491199999999999</v>
      </c>
      <c r="G397">
        <v>1.0136699999999998</v>
      </c>
      <c r="H397">
        <v>0.58771199340000002</v>
      </c>
      <c r="I397">
        <v>4.2019199258000004</v>
      </c>
      <c r="J397">
        <v>0.64415999999999995</v>
      </c>
      <c r="K397">
        <v>1.0086123243243243</v>
      </c>
      <c r="L397">
        <v>0.31272000000000005</v>
      </c>
      <c r="M397">
        <v>1.8143999999999998</v>
      </c>
      <c r="N397">
        <v>0.56991600000000753</v>
      </c>
      <c r="O397">
        <v>0.23280480000000001</v>
      </c>
      <c r="P397">
        <v>1.186962162162162</v>
      </c>
      <c r="Q397">
        <v>0.42504000000000003</v>
      </c>
      <c r="R397">
        <v>0</v>
      </c>
      <c r="S397">
        <v>18.731141278286497</v>
      </c>
    </row>
    <row r="398" spans="1:19" x14ac:dyDescent="0.25">
      <c r="A398" s="2">
        <v>43396.125</v>
      </c>
      <c r="B398">
        <v>3.5827800923999882</v>
      </c>
      <c r="C398">
        <v>-0.69580499999999101</v>
      </c>
      <c r="D398">
        <v>1.6166399999999996</v>
      </c>
      <c r="E398">
        <v>0.79008</v>
      </c>
      <c r="F398">
        <v>1.1664000000000001</v>
      </c>
      <c r="G398">
        <v>1.0109999999999999</v>
      </c>
      <c r="H398">
        <v>0.59443198519999996</v>
      </c>
      <c r="I398">
        <v>4.4064957905000002</v>
      </c>
      <c r="J398">
        <v>0.62975999999999999</v>
      </c>
      <c r="K398">
        <v>1.0253734054054051</v>
      </c>
      <c r="L398">
        <v>0.30120000000000002</v>
      </c>
      <c r="M398">
        <v>1.82592</v>
      </c>
      <c r="N398">
        <v>0.58086000000000737</v>
      </c>
      <c r="O398">
        <v>0.22472640000000005</v>
      </c>
      <c r="P398">
        <v>1.2649167567567565</v>
      </c>
      <c r="Q398">
        <v>0.42840000000000006</v>
      </c>
      <c r="R398">
        <v>0</v>
      </c>
      <c r="S398">
        <v>18.753179430262172</v>
      </c>
    </row>
    <row r="399" spans="1:19" x14ac:dyDescent="0.25">
      <c r="A399" s="2">
        <v>43396.135416666701</v>
      </c>
      <c r="B399">
        <v>3.6437640989999944</v>
      </c>
      <c r="C399">
        <v>-0.68502000000000451</v>
      </c>
      <c r="D399">
        <v>1.65744</v>
      </c>
      <c r="E399">
        <v>0.82559999999999989</v>
      </c>
      <c r="F399">
        <v>1.1673600000000002</v>
      </c>
      <c r="G399">
        <v>1.0306500000000001</v>
      </c>
      <c r="H399">
        <v>0.59644800660000008</v>
      </c>
      <c r="I399">
        <v>4.4150397896000007</v>
      </c>
      <c r="J399">
        <v>0.65568000000000004</v>
      </c>
      <c r="K399">
        <v>1.0253578378378381</v>
      </c>
      <c r="L399">
        <v>0.31151999999999996</v>
      </c>
      <c r="M399">
        <v>1.8048000000000002</v>
      </c>
      <c r="N399">
        <v>0.57317999999999658</v>
      </c>
      <c r="O399">
        <v>0.23684400000000003</v>
      </c>
      <c r="P399">
        <v>1.3066767567567568</v>
      </c>
      <c r="Q399">
        <v>0.44784000000000002</v>
      </c>
      <c r="R399">
        <v>0</v>
      </c>
      <c r="S399">
        <v>19.013180489794586</v>
      </c>
    </row>
    <row r="400" spans="1:19" x14ac:dyDescent="0.25">
      <c r="A400" s="2">
        <v>43396.145833333299</v>
      </c>
      <c r="B400">
        <v>3.6989671122000005</v>
      </c>
      <c r="C400">
        <v>-0.75416999999998602</v>
      </c>
      <c r="D400">
        <v>1.6329599999999997</v>
      </c>
      <c r="E400">
        <v>0.79680000000000006</v>
      </c>
      <c r="F400">
        <v>1.1769599999999998</v>
      </c>
      <c r="G400">
        <v>1.07172</v>
      </c>
      <c r="H400">
        <v>0.60144000819999999</v>
      </c>
      <c r="I400">
        <v>4.2611520308999991</v>
      </c>
      <c r="J400">
        <v>0.68640000000000001</v>
      </c>
      <c r="K400">
        <v>1.062278918918919</v>
      </c>
      <c r="L400">
        <v>0.31295999999999996</v>
      </c>
      <c r="M400">
        <v>1.8278399999999999</v>
      </c>
      <c r="N400">
        <v>0.58930799999999661</v>
      </c>
      <c r="O400">
        <v>0.2691576</v>
      </c>
      <c r="P400">
        <v>1.2455870270270271</v>
      </c>
      <c r="Q400">
        <v>0.42768</v>
      </c>
      <c r="R400">
        <v>0</v>
      </c>
      <c r="S400">
        <v>18.907040697245954</v>
      </c>
    </row>
    <row r="401" spans="1:19" x14ac:dyDescent="0.25">
      <c r="A401" s="2">
        <v>43396.15625</v>
      </c>
      <c r="B401">
        <v>3.7742491187999909</v>
      </c>
      <c r="C401">
        <v>-0.65263500000001795</v>
      </c>
      <c r="D401">
        <v>1.5727200000000001</v>
      </c>
      <c r="E401">
        <v>0.82847999999999999</v>
      </c>
      <c r="F401">
        <v>1.2873599999999998</v>
      </c>
      <c r="G401">
        <v>1.0948799999999999</v>
      </c>
      <c r="H401">
        <v>0.60614397860000013</v>
      </c>
      <c r="I401">
        <v>4.5077758068000007</v>
      </c>
      <c r="J401">
        <v>0.64991999999999994</v>
      </c>
      <c r="K401">
        <v>1.0839022702702703</v>
      </c>
      <c r="L401">
        <v>0.32063999999999998</v>
      </c>
      <c r="M401">
        <v>1.87296</v>
      </c>
      <c r="N401">
        <v>0.57841799790240045</v>
      </c>
      <c r="O401">
        <v>0.27723599999999998</v>
      </c>
      <c r="P401">
        <v>1.3552864864864864</v>
      </c>
      <c r="Q401">
        <v>0.49224000000000001</v>
      </c>
      <c r="R401">
        <v>0</v>
      </c>
      <c r="S401">
        <v>19.649576658859129</v>
      </c>
    </row>
    <row r="402" spans="1:19" x14ac:dyDescent="0.25">
      <c r="A402" s="2">
        <v>43396.166666666701</v>
      </c>
      <c r="B402">
        <v>3.9249841056000085</v>
      </c>
      <c r="C402">
        <v>-0.30372000000001775</v>
      </c>
      <c r="D402">
        <v>1.6778400000000002</v>
      </c>
      <c r="E402">
        <v>0.85344000000000009</v>
      </c>
      <c r="F402">
        <v>1.2431999999999999</v>
      </c>
      <c r="G402">
        <v>1.14378</v>
      </c>
      <c r="H402">
        <v>0.60940797359999987</v>
      </c>
      <c r="I402">
        <v>4.6278718157999998</v>
      </c>
      <c r="J402">
        <v>0.6700799999999999</v>
      </c>
      <c r="K402">
        <v>1.1245855135135132</v>
      </c>
      <c r="L402">
        <v>0.31679999999999997</v>
      </c>
      <c r="M402">
        <v>1.8768000000000002</v>
      </c>
      <c r="N402">
        <v>0.59018400209759447</v>
      </c>
      <c r="O402">
        <v>0.31432320000000002</v>
      </c>
      <c r="P402">
        <v>1.3566356756756759</v>
      </c>
      <c r="Q402">
        <v>0.44448000000000004</v>
      </c>
      <c r="R402">
        <v>0</v>
      </c>
      <c r="S402">
        <v>20.470692286286774</v>
      </c>
    </row>
    <row r="403" spans="1:19" x14ac:dyDescent="0.25">
      <c r="A403" s="2">
        <v>43396.177083333299</v>
      </c>
      <c r="B403">
        <v>4.0009320791999992</v>
      </c>
      <c r="C403">
        <v>-0.11572499999999536</v>
      </c>
      <c r="D403">
        <v>1.9615199999999997</v>
      </c>
      <c r="E403">
        <v>0.94752000000000003</v>
      </c>
      <c r="F403">
        <v>1.3708799999999999</v>
      </c>
      <c r="G403">
        <v>1.30203</v>
      </c>
      <c r="H403">
        <v>0.6857280066</v>
      </c>
      <c r="I403">
        <v>4.9631999876000004</v>
      </c>
      <c r="J403">
        <v>0.78047999999999995</v>
      </c>
      <c r="K403">
        <v>1.1921020540540537</v>
      </c>
      <c r="L403">
        <v>0.32496000000000003</v>
      </c>
      <c r="M403">
        <v>1.9276800000000003</v>
      </c>
      <c r="N403">
        <v>0.60290999999999839</v>
      </c>
      <c r="O403">
        <v>0.31432320000000002</v>
      </c>
      <c r="P403">
        <v>1.4681772972972971</v>
      </c>
      <c r="Q403">
        <v>0.44663999999999998</v>
      </c>
      <c r="R403">
        <v>0</v>
      </c>
      <c r="S403">
        <v>22.173357624751354</v>
      </c>
    </row>
    <row r="404" spans="1:19" x14ac:dyDescent="0.25">
      <c r="A404" s="2">
        <v>43396.1875</v>
      </c>
      <c r="B404">
        <v>4.1429430791999895</v>
      </c>
      <c r="C404">
        <v>0.19433999999998697</v>
      </c>
      <c r="D404">
        <v>2.0203200000000003</v>
      </c>
      <c r="E404">
        <v>0.99263999999999997</v>
      </c>
      <c r="F404">
        <v>1.4678400000000003</v>
      </c>
      <c r="G404">
        <v>1.34256</v>
      </c>
      <c r="H404">
        <v>0.72470399509999994</v>
      </c>
      <c r="I404">
        <v>5.3234877636000002</v>
      </c>
      <c r="J404">
        <v>0.82560000000000011</v>
      </c>
      <c r="K404">
        <v>1.2305487567567568</v>
      </c>
      <c r="L404">
        <v>0.35399999999999998</v>
      </c>
      <c r="M404">
        <v>1.9814400000000001</v>
      </c>
      <c r="N404">
        <v>0.64769700000000074</v>
      </c>
      <c r="O404">
        <v>0.31836239999999999</v>
      </c>
      <c r="P404">
        <v>1.5952086486486488</v>
      </c>
      <c r="Q404">
        <v>0.48023999999999994</v>
      </c>
      <c r="R404">
        <v>0</v>
      </c>
      <c r="S404">
        <v>23.641931643305384</v>
      </c>
    </row>
    <row r="405" spans="1:19" x14ac:dyDescent="0.25">
      <c r="A405" s="2">
        <v>43396.197916666701</v>
      </c>
      <c r="B405">
        <v>4.4158800593999992</v>
      </c>
      <c r="C405">
        <v>0.622155000000017</v>
      </c>
      <c r="D405">
        <v>2.0810400000000002</v>
      </c>
      <c r="E405">
        <v>1.0944</v>
      </c>
      <c r="F405">
        <v>1.5456000000000001</v>
      </c>
      <c r="G405">
        <v>1.40598</v>
      </c>
      <c r="H405">
        <v>0.80975997529999988</v>
      </c>
      <c r="I405">
        <v>5.6501758361999999</v>
      </c>
      <c r="J405">
        <v>0.83424000000000009</v>
      </c>
      <c r="K405">
        <v>1.3835675675675674</v>
      </c>
      <c r="L405">
        <v>0.37992000000000004</v>
      </c>
      <c r="M405">
        <v>2.1043199999999995</v>
      </c>
      <c r="N405">
        <v>0.72504000209760122</v>
      </c>
      <c r="O405">
        <v>0.37123919999999999</v>
      </c>
      <c r="P405">
        <v>1.7081643243243243</v>
      </c>
      <c r="Q405">
        <v>0.53400000000000003</v>
      </c>
      <c r="R405">
        <v>0</v>
      </c>
      <c r="S405">
        <v>25.665481964889509</v>
      </c>
    </row>
    <row r="406" spans="1:19" x14ac:dyDescent="0.25">
      <c r="A406" s="2">
        <v>43396.208333333299</v>
      </c>
      <c r="B406">
        <v>4.8953730264000042</v>
      </c>
      <c r="C406">
        <v>1.1072250000000172</v>
      </c>
      <c r="D406">
        <v>2.2487999999999997</v>
      </c>
      <c r="E406">
        <v>1.2575999999999998</v>
      </c>
      <c r="F406">
        <v>1.6223999999999998</v>
      </c>
      <c r="G406">
        <v>1.5771300000000001</v>
      </c>
      <c r="H406">
        <v>0.83577598850000001</v>
      </c>
      <c r="I406">
        <v>6.1897916310000003</v>
      </c>
      <c r="J406">
        <v>0.9676800000000001</v>
      </c>
      <c r="K406">
        <v>1.5809539459459458</v>
      </c>
      <c r="L406">
        <v>0.42096</v>
      </c>
      <c r="M406">
        <v>2.3376000000000001</v>
      </c>
      <c r="N406">
        <v>0.87780899790240263</v>
      </c>
      <c r="O406">
        <v>0.37527840000000001</v>
      </c>
      <c r="P406">
        <v>2.1297989189189188</v>
      </c>
      <c r="Q406">
        <v>0.58128000000000002</v>
      </c>
      <c r="R406">
        <v>0</v>
      </c>
      <c r="S406">
        <v>29.005455908667287</v>
      </c>
    </row>
    <row r="407" spans="1:19" x14ac:dyDescent="0.25">
      <c r="A407" s="2">
        <v>43396.21875</v>
      </c>
      <c r="B407">
        <v>5.5686720528000127</v>
      </c>
      <c r="C407">
        <v>1.7273249999999996</v>
      </c>
      <c r="D407">
        <v>2.8883999999999999</v>
      </c>
      <c r="E407">
        <v>1.6108800000000001</v>
      </c>
      <c r="F407">
        <v>2.0371199999999998</v>
      </c>
      <c r="G407">
        <v>2.0285099999999998</v>
      </c>
      <c r="H407">
        <v>0.96777596369999996</v>
      </c>
      <c r="I407">
        <v>7.1226241312000003</v>
      </c>
      <c r="J407">
        <v>1.0713600000000001</v>
      </c>
      <c r="K407">
        <v>1.8191014054054055</v>
      </c>
      <c r="L407">
        <v>0.47784000000000004</v>
      </c>
      <c r="M407">
        <v>2.6582400000000002</v>
      </c>
      <c r="N407">
        <v>0.97547400000000484</v>
      </c>
      <c r="O407">
        <v>0.35508240000000002</v>
      </c>
      <c r="P407">
        <v>2.453202162162162</v>
      </c>
      <c r="Q407">
        <v>0.68496000000000001</v>
      </c>
      <c r="R407">
        <v>0</v>
      </c>
      <c r="S407">
        <v>34.446567115267584</v>
      </c>
    </row>
    <row r="408" spans="1:19" x14ac:dyDescent="0.25">
      <c r="A408" s="2">
        <v>43396.229166666701</v>
      </c>
      <c r="B408">
        <v>6.3395040726000111</v>
      </c>
      <c r="C408">
        <v>2.4295200000000179</v>
      </c>
      <c r="D408">
        <v>3.4766399999999993</v>
      </c>
      <c r="E408">
        <v>1.8537599999999999</v>
      </c>
      <c r="F408">
        <v>2.2559999999999998</v>
      </c>
      <c r="G408">
        <v>2.23299</v>
      </c>
      <c r="H408">
        <v>1.1200319933999998</v>
      </c>
      <c r="I408">
        <v>7.9572479657999997</v>
      </c>
      <c r="J408">
        <v>1.1788799999999999</v>
      </c>
      <c r="K408">
        <v>2.0740099459459458</v>
      </c>
      <c r="L408">
        <v>0.52824000000000004</v>
      </c>
      <c r="M408">
        <v>2.8550399999999998</v>
      </c>
      <c r="N408">
        <v>1.0595909999999984</v>
      </c>
      <c r="O408">
        <v>0.37931760000000003</v>
      </c>
      <c r="P408">
        <v>2.9617945945945943</v>
      </c>
      <c r="Q408">
        <v>0.76056000000000001</v>
      </c>
      <c r="R408">
        <v>0</v>
      </c>
      <c r="S408">
        <v>39.463127172340563</v>
      </c>
    </row>
    <row r="409" spans="1:19" x14ac:dyDescent="0.25">
      <c r="A409" s="2">
        <v>43396.239583333299</v>
      </c>
      <c r="B409">
        <v>7.0657410594000156</v>
      </c>
      <c r="C409">
        <v>3.0215249999999867</v>
      </c>
      <c r="D409">
        <v>3.9136799999999998</v>
      </c>
      <c r="E409">
        <v>2.1024000000000003</v>
      </c>
      <c r="F409">
        <v>2.4950399999999999</v>
      </c>
      <c r="G409">
        <v>2.6387999999999998</v>
      </c>
      <c r="H409">
        <v>1.3373759802</v>
      </c>
      <c r="I409">
        <v>8.9670720012999983</v>
      </c>
      <c r="J409">
        <v>1.3036799999999997</v>
      </c>
      <c r="K409">
        <v>2.3029050810810814</v>
      </c>
      <c r="L409">
        <v>0.62736000000000003</v>
      </c>
      <c r="M409">
        <v>3.144000000000001</v>
      </c>
      <c r="N409">
        <v>1.1229719999999916</v>
      </c>
      <c r="O409">
        <v>0.46083600000000008</v>
      </c>
      <c r="P409">
        <v>3.3214962162162163</v>
      </c>
      <c r="Q409">
        <v>0.85175999999999996</v>
      </c>
      <c r="R409">
        <v>0</v>
      </c>
      <c r="S409">
        <v>44.676643338197287</v>
      </c>
    </row>
    <row r="410" spans="1:19" x14ac:dyDescent="0.25">
      <c r="A410" s="2">
        <v>43396.25</v>
      </c>
      <c r="B410">
        <v>7.8706290659999816</v>
      </c>
      <c r="C410">
        <v>3.7312649999999907</v>
      </c>
      <c r="D410">
        <v>4.4673600000000002</v>
      </c>
      <c r="E410">
        <v>2.2704</v>
      </c>
      <c r="F410">
        <v>2.7283200000000001</v>
      </c>
      <c r="G410">
        <v>3.0009299999999999</v>
      </c>
      <c r="H410">
        <v>1.2983040198</v>
      </c>
      <c r="I410">
        <v>9.1739517051000004</v>
      </c>
      <c r="J410">
        <v>1.5983999999999998</v>
      </c>
      <c r="K410">
        <v>2.5791360000000001</v>
      </c>
      <c r="L410">
        <v>0.61919999999999997</v>
      </c>
      <c r="M410">
        <v>3.1468799999999999</v>
      </c>
      <c r="N410">
        <v>1.2283200000000061</v>
      </c>
      <c r="O410">
        <v>0.50600160000000005</v>
      </c>
      <c r="P410">
        <v>3.8918399999999993</v>
      </c>
      <c r="Q410">
        <v>0.95183999999999991</v>
      </c>
      <c r="R410">
        <v>0</v>
      </c>
      <c r="S410">
        <v>49.062777390899967</v>
      </c>
    </row>
    <row r="411" spans="1:19" x14ac:dyDescent="0.25">
      <c r="A411" s="2">
        <v>43396.260416666701</v>
      </c>
      <c r="B411">
        <v>8.6057100659999843</v>
      </c>
      <c r="C411">
        <v>4.2908400000000002</v>
      </c>
      <c r="D411">
        <v>5.0375999999999994</v>
      </c>
      <c r="E411">
        <v>2.5027200000000001</v>
      </c>
      <c r="F411">
        <v>2.8502400000000003</v>
      </c>
      <c r="G411">
        <v>3.47784</v>
      </c>
      <c r="H411">
        <v>1.3173119603999999</v>
      </c>
      <c r="I411">
        <v>10.634304168499998</v>
      </c>
      <c r="J411">
        <v>1.6473600000000002</v>
      </c>
      <c r="K411">
        <v>2.8175169729729728</v>
      </c>
      <c r="L411">
        <v>0.73871999999999993</v>
      </c>
      <c r="M411">
        <v>3.4368000000000003</v>
      </c>
      <c r="N411">
        <v>1.3721189999999903</v>
      </c>
      <c r="O411">
        <v>0.64443600000000001</v>
      </c>
      <c r="P411">
        <v>4.314525405405405</v>
      </c>
      <c r="Q411">
        <v>1.0593600000000001</v>
      </c>
      <c r="R411">
        <v>0</v>
      </c>
      <c r="S411">
        <v>54.747403573278348</v>
      </c>
    </row>
    <row r="412" spans="1:19" x14ac:dyDescent="0.25">
      <c r="A412" s="2">
        <v>43396.270833333299</v>
      </c>
      <c r="B412">
        <v>9.2440110594</v>
      </c>
      <c r="C412">
        <v>4.8439949999999952</v>
      </c>
      <c r="D412">
        <v>5.6373600000000001</v>
      </c>
      <c r="E412">
        <v>2.8051200000000005</v>
      </c>
      <c r="F412">
        <v>3.11232</v>
      </c>
      <c r="G412">
        <v>3.9239700000000002</v>
      </c>
      <c r="H412">
        <v>1.4865600329999997</v>
      </c>
      <c r="I412">
        <v>11.253599678700001</v>
      </c>
      <c r="J412">
        <v>1.7913600000000003</v>
      </c>
      <c r="K412">
        <v>3.1637085405405396</v>
      </c>
      <c r="L412">
        <v>0.88680000000000003</v>
      </c>
      <c r="M412">
        <v>3.91296</v>
      </c>
      <c r="N412">
        <v>1.4365409999999956</v>
      </c>
      <c r="O412">
        <v>0.61212240000000018</v>
      </c>
      <c r="P412">
        <v>4.8561340540540545</v>
      </c>
      <c r="Q412">
        <v>1.19424</v>
      </c>
      <c r="R412">
        <v>0</v>
      </c>
      <c r="S412">
        <v>60.160801765694586</v>
      </c>
    </row>
    <row r="413" spans="1:19" x14ac:dyDescent="0.25">
      <c r="A413" s="2">
        <v>43396.28125</v>
      </c>
      <c r="B413">
        <v>9.6940590329999896</v>
      </c>
      <c r="C413">
        <v>5.4068549999999993</v>
      </c>
      <c r="D413">
        <v>6.2075999999999993</v>
      </c>
      <c r="E413">
        <v>2.9481599999999997</v>
      </c>
      <c r="F413">
        <v>3.2265600000000001</v>
      </c>
      <c r="G413">
        <v>4.4076599999999999</v>
      </c>
      <c r="H413">
        <v>1.57142402</v>
      </c>
      <c r="I413">
        <v>11.2548478153</v>
      </c>
      <c r="J413">
        <v>2.0918400000000004</v>
      </c>
      <c r="K413">
        <v>3.5270088648648645</v>
      </c>
      <c r="L413">
        <v>0.95064000000000004</v>
      </c>
      <c r="M413">
        <v>4.0617600000000005</v>
      </c>
      <c r="N413">
        <v>1.5097950000000009</v>
      </c>
      <c r="O413">
        <v>0.64884240000000004</v>
      </c>
      <c r="P413">
        <v>4.9695308108108103</v>
      </c>
      <c r="Q413">
        <v>1.31304</v>
      </c>
      <c r="R413">
        <v>0</v>
      </c>
      <c r="S413">
        <v>63.789622943975658</v>
      </c>
    </row>
    <row r="414" spans="1:19" x14ac:dyDescent="0.25">
      <c r="A414" s="2">
        <v>43396.291666666701</v>
      </c>
      <c r="B414">
        <v>9.875607046199999</v>
      </c>
      <c r="C414">
        <v>5.8119900000000086</v>
      </c>
      <c r="D414">
        <v>6.4715999999999996</v>
      </c>
      <c r="E414">
        <v>3.1132799999999996</v>
      </c>
      <c r="F414">
        <v>3.5011199999999998</v>
      </c>
      <c r="G414">
        <v>4.38504</v>
      </c>
      <c r="H414">
        <v>1.7532480399999999</v>
      </c>
      <c r="I414">
        <v>12.258143859599999</v>
      </c>
      <c r="J414">
        <v>2.0419200000000002</v>
      </c>
      <c r="K414">
        <v>3.533427891891892</v>
      </c>
      <c r="L414">
        <v>1.0029600000000001</v>
      </c>
      <c r="M414">
        <v>4.2422399999999998</v>
      </c>
      <c r="N414">
        <v>1.5984389999999935</v>
      </c>
      <c r="O414">
        <v>0.68519520000000012</v>
      </c>
      <c r="P414">
        <v>5.0862097297297293</v>
      </c>
      <c r="Q414">
        <v>1.31568</v>
      </c>
      <c r="R414">
        <v>0</v>
      </c>
      <c r="S414">
        <v>66.676100767421616</v>
      </c>
    </row>
    <row r="415" spans="1:19" x14ac:dyDescent="0.25">
      <c r="A415" s="2">
        <v>43396.302083333299</v>
      </c>
      <c r="B415">
        <v>9.8503590568800057</v>
      </c>
      <c r="C415">
        <v>6.1101750000000141</v>
      </c>
      <c r="D415">
        <v>6.5064000000000002</v>
      </c>
      <c r="E415">
        <v>3.3340800000000006</v>
      </c>
      <c r="F415">
        <v>3.4204800000000004</v>
      </c>
      <c r="G415">
        <v>4.7435100000000006</v>
      </c>
      <c r="H415">
        <v>1.7564160299999998</v>
      </c>
      <c r="I415">
        <v>12.202847648700001</v>
      </c>
      <c r="J415">
        <v>2.1840000000000002</v>
      </c>
      <c r="K415">
        <v>3.7076030270270275</v>
      </c>
      <c r="L415">
        <v>0.93719999999999992</v>
      </c>
      <c r="M415">
        <v>4.6992000000000012</v>
      </c>
      <c r="N415">
        <v>1.6588590000000076</v>
      </c>
      <c r="O415">
        <v>0.9304848</v>
      </c>
      <c r="P415">
        <v>5.0201254054054063</v>
      </c>
      <c r="Q415">
        <v>1.3807199999999999</v>
      </c>
      <c r="R415">
        <v>0</v>
      </c>
      <c r="S415">
        <v>68.442459968012457</v>
      </c>
    </row>
    <row r="416" spans="1:19" x14ac:dyDescent="0.25">
      <c r="A416" s="2">
        <v>43396.3125</v>
      </c>
      <c r="B416">
        <v>9.8763450684200098</v>
      </c>
      <c r="C416">
        <v>5.980574999999992</v>
      </c>
      <c r="D416">
        <v>6.9604800000000013</v>
      </c>
      <c r="E416">
        <v>3.3820800000000002</v>
      </c>
      <c r="F416">
        <v>3.6057600000000001</v>
      </c>
      <c r="G416">
        <v>4.8278400000000001</v>
      </c>
      <c r="H416">
        <v>1.7167679899999999</v>
      </c>
      <c r="I416">
        <v>11.9946238752</v>
      </c>
      <c r="J416">
        <v>2.0390400000000004</v>
      </c>
      <c r="K416">
        <v>3.8904596756756744</v>
      </c>
      <c r="L416">
        <v>0.996</v>
      </c>
      <c r="M416">
        <v>4.7116800000000003</v>
      </c>
      <c r="N416">
        <v>1.7935830000000006</v>
      </c>
      <c r="O416">
        <v>0.98299440000000005</v>
      </c>
      <c r="P416">
        <v>5.4033340540540538</v>
      </c>
      <c r="Q416">
        <v>1.4793600000000002</v>
      </c>
      <c r="R416">
        <v>0</v>
      </c>
      <c r="S416">
        <v>69.640923063349732</v>
      </c>
    </row>
    <row r="417" spans="1:19" x14ac:dyDescent="0.25">
      <c r="A417" s="2">
        <v>43396.322916666701</v>
      </c>
      <c r="B417">
        <v>9.7715520618000156</v>
      </c>
      <c r="C417">
        <v>5.8833150000000041</v>
      </c>
      <c r="D417">
        <v>6.8680800000000017</v>
      </c>
      <c r="E417">
        <v>3.3014399999999999</v>
      </c>
      <c r="F417">
        <v>3.7008000000000001</v>
      </c>
      <c r="G417">
        <v>4.6044300000000007</v>
      </c>
      <c r="H417">
        <v>1.7449920259999998</v>
      </c>
      <c r="I417">
        <v>12.433536288699999</v>
      </c>
      <c r="J417">
        <v>2.1379200000000003</v>
      </c>
      <c r="K417">
        <v>3.7850724324324334</v>
      </c>
      <c r="L417">
        <v>1.0442400000000003</v>
      </c>
      <c r="M417">
        <v>4.6099199999999998</v>
      </c>
      <c r="N417">
        <v>1.7560619999999993</v>
      </c>
      <c r="O417">
        <v>0.8445600000000002</v>
      </c>
      <c r="P417">
        <v>5.1464432432432421</v>
      </c>
      <c r="Q417">
        <v>1.41648</v>
      </c>
      <c r="R417">
        <v>0</v>
      </c>
      <c r="S417">
        <v>69.048843052175698</v>
      </c>
    </row>
    <row r="418" spans="1:19" x14ac:dyDescent="0.25">
      <c r="A418" s="2">
        <v>43396.333333333299</v>
      </c>
      <c r="B418">
        <v>9.6377130684000001</v>
      </c>
      <c r="C418">
        <v>5.8368299999999875</v>
      </c>
      <c r="D418">
        <v>6.93912</v>
      </c>
      <c r="E418">
        <v>3.16608</v>
      </c>
      <c r="F418">
        <v>3.5529599999999992</v>
      </c>
      <c r="G418">
        <v>4.7051399999999992</v>
      </c>
      <c r="H418">
        <v>1.8912959800000002</v>
      </c>
      <c r="I418">
        <v>11.834976118499998</v>
      </c>
      <c r="J418">
        <v>2.0927999999999995</v>
      </c>
      <c r="K418">
        <v>3.7691156756756752</v>
      </c>
      <c r="L418">
        <v>1.06728</v>
      </c>
      <c r="M418">
        <v>4.6051200000000003</v>
      </c>
      <c r="N418">
        <v>1.7411670000000004</v>
      </c>
      <c r="O418">
        <v>0.81995760000000006</v>
      </c>
      <c r="P418">
        <v>4.9394205405405405</v>
      </c>
      <c r="Q418">
        <v>1.42296</v>
      </c>
      <c r="R418">
        <v>0</v>
      </c>
      <c r="S418">
        <v>68.021935983116194</v>
      </c>
    </row>
    <row r="419" spans="1:19" x14ac:dyDescent="0.25">
      <c r="A419" s="2">
        <v>43396.34375</v>
      </c>
      <c r="B419">
        <v>9.3139590650800024</v>
      </c>
      <c r="C419">
        <v>5.6769300000000005</v>
      </c>
      <c r="D419">
        <v>6.7804799999999998</v>
      </c>
      <c r="E419">
        <v>3.0508800000000003</v>
      </c>
      <c r="F419">
        <v>3.5952000000000002</v>
      </c>
      <c r="G419">
        <v>4.9804200000000005</v>
      </c>
      <c r="H419">
        <v>1.7209920259999998</v>
      </c>
      <c r="I419">
        <v>12.0149757916</v>
      </c>
      <c r="J419">
        <v>1.8931199999999999</v>
      </c>
      <c r="K419">
        <v>3.6033314594594579</v>
      </c>
      <c r="L419">
        <v>1.12656</v>
      </c>
      <c r="M419">
        <v>4.6233600000000008</v>
      </c>
      <c r="N419">
        <v>1.6847789999999969</v>
      </c>
      <c r="O419">
        <v>1.0200815999999999</v>
      </c>
      <c r="P419">
        <v>5.0099416216216213</v>
      </c>
      <c r="Q419">
        <v>1.4455199999999999</v>
      </c>
      <c r="R419">
        <v>0</v>
      </c>
      <c r="S419">
        <v>67.540530563761081</v>
      </c>
    </row>
    <row r="420" spans="1:19" x14ac:dyDescent="0.25">
      <c r="A420" s="2">
        <v>43396.354166666701</v>
      </c>
      <c r="B420">
        <v>9.1860660560400014</v>
      </c>
      <c r="C420">
        <v>5.5591650000000046</v>
      </c>
      <c r="D420">
        <v>6.5119199999999999</v>
      </c>
      <c r="E420">
        <v>2.9932799999999999</v>
      </c>
      <c r="F420">
        <v>3.7103999999999995</v>
      </c>
      <c r="G420">
        <v>4.7217000000000011</v>
      </c>
      <c r="H420">
        <v>1.7191680070000002</v>
      </c>
      <c r="I420">
        <v>11.935295783399999</v>
      </c>
      <c r="J420">
        <v>2.0563200000000004</v>
      </c>
      <c r="K420">
        <v>3.6498681081081079</v>
      </c>
      <c r="L420">
        <v>1.1054399999999998</v>
      </c>
      <c r="M420">
        <v>4.70688</v>
      </c>
      <c r="N420">
        <v>1.6786650000000063</v>
      </c>
      <c r="O420">
        <v>0.93011759999999999</v>
      </c>
      <c r="P420">
        <v>4.8144518918918919</v>
      </c>
      <c r="Q420">
        <v>1.4231999999999998</v>
      </c>
      <c r="R420">
        <v>0</v>
      </c>
      <c r="S420">
        <v>66.701937446440013</v>
      </c>
    </row>
    <row r="421" spans="1:19" x14ac:dyDescent="0.25">
      <c r="A421" s="2">
        <v>43396.364583333299</v>
      </c>
      <c r="B421">
        <v>8.8929480642799792</v>
      </c>
      <c r="C421">
        <v>5.4694950000000002</v>
      </c>
      <c r="D421">
        <v>6.2284800000000011</v>
      </c>
      <c r="E421">
        <v>3.0460799999999999</v>
      </c>
      <c r="F421">
        <v>3.5308800000000002</v>
      </c>
      <c r="G421">
        <v>4.6411199999999999</v>
      </c>
      <c r="H421">
        <v>1.7002559799999999</v>
      </c>
      <c r="I421">
        <v>11.524896264900001</v>
      </c>
      <c r="J421">
        <v>1.90656</v>
      </c>
      <c r="K421">
        <v>3.5743705945945941</v>
      </c>
      <c r="L421">
        <v>1.0891199999999999</v>
      </c>
      <c r="M421">
        <v>4.5273599999999998</v>
      </c>
      <c r="N421">
        <v>1.739943000000004</v>
      </c>
      <c r="O421">
        <v>0.79572239999999983</v>
      </c>
      <c r="P421">
        <v>4.8875935135135133</v>
      </c>
      <c r="Q421">
        <v>1.3207200000000001</v>
      </c>
      <c r="R421">
        <v>0</v>
      </c>
      <c r="S421">
        <v>64.875544817288102</v>
      </c>
    </row>
    <row r="422" spans="1:19" x14ac:dyDescent="0.25">
      <c r="A422" s="2">
        <v>43396.375</v>
      </c>
      <c r="B422">
        <v>8.5108110626200038</v>
      </c>
      <c r="C422">
        <v>5.2395600000000053</v>
      </c>
      <c r="D422">
        <v>6.1312799999999994</v>
      </c>
      <c r="E422">
        <v>2.88192</v>
      </c>
      <c r="F422">
        <v>3.3638400000000002</v>
      </c>
      <c r="G422">
        <v>4.7085900000000001</v>
      </c>
      <c r="H422">
        <v>1.6379519770000002</v>
      </c>
      <c r="I422">
        <v>11.8992959839</v>
      </c>
      <c r="J422">
        <v>1.8604799999999999</v>
      </c>
      <c r="K422">
        <v>3.4399083243243243</v>
      </c>
      <c r="L422">
        <v>1.0214400000000001</v>
      </c>
      <c r="M422">
        <v>4.1932799999999997</v>
      </c>
      <c r="N422">
        <v>1.6940040000000016</v>
      </c>
      <c r="O422">
        <v>0.75092400000000015</v>
      </c>
      <c r="P422">
        <v>4.7428410810810808</v>
      </c>
      <c r="Q422">
        <v>1.2765599999999999</v>
      </c>
      <c r="R422">
        <v>0</v>
      </c>
      <c r="S422">
        <v>63.352686428925423</v>
      </c>
    </row>
    <row r="423" spans="1:19" x14ac:dyDescent="0.25">
      <c r="A423" s="2">
        <v>43396.385416666701</v>
      </c>
      <c r="B423">
        <v>8.2660140692199899</v>
      </c>
      <c r="C423">
        <v>5.4157950000000001</v>
      </c>
      <c r="D423">
        <v>5.6747999999999994</v>
      </c>
      <c r="E423">
        <v>2.8224</v>
      </c>
      <c r="F423">
        <v>3.2313600000000005</v>
      </c>
      <c r="G423">
        <v>4.5603899999999991</v>
      </c>
      <c r="H423">
        <v>1.5286080069999999</v>
      </c>
      <c r="I423">
        <v>11.3594880185</v>
      </c>
      <c r="J423">
        <v>1.8230400000000002</v>
      </c>
      <c r="K423">
        <v>3.3141016216216208</v>
      </c>
      <c r="L423">
        <v>1.0648799999999998</v>
      </c>
      <c r="M423">
        <v>4.0627200000000006</v>
      </c>
      <c r="N423">
        <v>1.581795000000001</v>
      </c>
      <c r="O423">
        <v>0.70979760000000003</v>
      </c>
      <c r="P423">
        <v>4.5435632432432431</v>
      </c>
      <c r="Q423">
        <v>1.2494400000000001</v>
      </c>
      <c r="R423">
        <v>0</v>
      </c>
      <c r="S423">
        <v>61.208192559584852</v>
      </c>
    </row>
    <row r="424" spans="1:19" x14ac:dyDescent="0.25">
      <c r="A424" s="2">
        <v>43396.395833333299</v>
      </c>
      <c r="B424">
        <v>7.8921180625399954</v>
      </c>
      <c r="C424">
        <v>5.4807599999999912</v>
      </c>
      <c r="D424">
        <v>5.8415999999999997</v>
      </c>
      <c r="E424">
        <v>2.66784</v>
      </c>
      <c r="F424">
        <v>3.1996799999999999</v>
      </c>
      <c r="G424">
        <v>4.3969799999999992</v>
      </c>
      <c r="H424">
        <v>1.5580799999999999</v>
      </c>
      <c r="I424">
        <v>10.855200156999999</v>
      </c>
      <c r="J424">
        <v>1.7721600000000002</v>
      </c>
      <c r="K424">
        <v>3.0520320000000005</v>
      </c>
      <c r="L424">
        <v>1.13592</v>
      </c>
      <c r="M424">
        <v>3.8764800000000004</v>
      </c>
      <c r="N424">
        <v>1.5029429999999975</v>
      </c>
      <c r="O424">
        <v>0.69768000000000008</v>
      </c>
      <c r="P424">
        <v>4.4527524324324324</v>
      </c>
      <c r="Q424">
        <v>1.22976</v>
      </c>
      <c r="R424">
        <v>0</v>
      </c>
      <c r="S424">
        <v>59.611985651972404</v>
      </c>
    </row>
    <row r="425" spans="1:19" x14ac:dyDescent="0.25">
      <c r="A425" s="2">
        <v>43396.40625</v>
      </c>
      <c r="B425">
        <v>7.7688420707000176</v>
      </c>
      <c r="C425">
        <v>5.5338450000000048</v>
      </c>
      <c r="D425">
        <v>5.3671199999999999</v>
      </c>
      <c r="E425">
        <v>2.6937600000000002</v>
      </c>
      <c r="F425">
        <v>2.9337599999999995</v>
      </c>
      <c r="G425">
        <v>4.6108799999999999</v>
      </c>
      <c r="H425">
        <v>1.4867519770000002</v>
      </c>
      <c r="I425">
        <v>9.9254402225000007</v>
      </c>
      <c r="J425">
        <v>1.6713600000000002</v>
      </c>
      <c r="K425">
        <v>3.1134771891891888</v>
      </c>
      <c r="L425">
        <v>1.0526399999999998</v>
      </c>
      <c r="M425">
        <v>3.6921600000000008</v>
      </c>
      <c r="N425">
        <v>1.4997090000000013</v>
      </c>
      <c r="O425">
        <v>0.66940560000000005</v>
      </c>
      <c r="P425">
        <v>4.222754594594595</v>
      </c>
      <c r="Q425">
        <v>1.1097599999999999</v>
      </c>
      <c r="R425">
        <v>0</v>
      </c>
      <c r="S425">
        <v>57.351665653983815</v>
      </c>
    </row>
    <row r="426" spans="1:19" x14ac:dyDescent="0.25">
      <c r="A426" s="2">
        <v>43396.416666666701</v>
      </c>
      <c r="B426">
        <v>7.4950290575200134</v>
      </c>
      <c r="C426">
        <v>4.910699999999995</v>
      </c>
      <c r="D426">
        <v>5.3923199999999998</v>
      </c>
      <c r="E426">
        <v>2.5468799999999998</v>
      </c>
      <c r="F426">
        <v>3.1584000000000008</v>
      </c>
      <c r="G426">
        <v>4.2547199999999989</v>
      </c>
      <c r="H426">
        <v>1.442591977</v>
      </c>
      <c r="I426">
        <v>10.480896293300001</v>
      </c>
      <c r="J426">
        <v>1.728</v>
      </c>
      <c r="K426">
        <v>2.9220998918918926</v>
      </c>
      <c r="L426">
        <v>0.98759999999999992</v>
      </c>
      <c r="M426">
        <v>3.6921599999999994</v>
      </c>
      <c r="N426">
        <v>1.4438969999999978</v>
      </c>
      <c r="O426">
        <v>0.5794416</v>
      </c>
      <c r="P426">
        <v>4.4464864864864868</v>
      </c>
      <c r="Q426">
        <v>1.08552</v>
      </c>
      <c r="R426">
        <v>0</v>
      </c>
      <c r="S426">
        <v>56.566742306198392</v>
      </c>
    </row>
    <row r="427" spans="1:19" x14ac:dyDescent="0.25">
      <c r="A427" s="2">
        <v>43396.427083333299</v>
      </c>
      <c r="B427">
        <v>7.5054810526000111</v>
      </c>
      <c r="C427">
        <v>4.7011199999999871</v>
      </c>
      <c r="D427">
        <v>5.1943199999999994</v>
      </c>
      <c r="E427">
        <v>2.4931200000000002</v>
      </c>
      <c r="F427">
        <v>2.9414400000000001</v>
      </c>
      <c r="G427">
        <v>4.3786800000000001</v>
      </c>
      <c r="H427">
        <v>1.42905598</v>
      </c>
      <c r="I427">
        <v>9.6743040111999985</v>
      </c>
      <c r="J427">
        <v>1.6502400000000002</v>
      </c>
      <c r="K427">
        <v>2.8786300540540539</v>
      </c>
      <c r="L427">
        <v>0.98759999999999992</v>
      </c>
      <c r="M427">
        <v>3.6902399999999997</v>
      </c>
      <c r="N427">
        <v>1.3819409999999996</v>
      </c>
      <c r="O427">
        <v>0.59155920000000006</v>
      </c>
      <c r="P427">
        <v>3.9997232432432432</v>
      </c>
      <c r="Q427">
        <v>1.0982400000000001</v>
      </c>
      <c r="R427">
        <v>0</v>
      </c>
      <c r="S427">
        <v>54.595694541097295</v>
      </c>
    </row>
    <row r="428" spans="1:19" x14ac:dyDescent="0.25">
      <c r="A428" s="2">
        <v>43396.4375</v>
      </c>
      <c r="B428">
        <v>7.3968990557999987</v>
      </c>
      <c r="C428">
        <v>4.8651450000000001</v>
      </c>
      <c r="D428">
        <v>5.1364800000000006</v>
      </c>
      <c r="E428">
        <v>2.5641599999999998</v>
      </c>
      <c r="F428">
        <v>2.8204799999999994</v>
      </c>
      <c r="G428">
        <v>4.2404099999999998</v>
      </c>
      <c r="H428">
        <v>1.435872026</v>
      </c>
      <c r="I428">
        <v>9.454943888399999</v>
      </c>
      <c r="J428">
        <v>1.7462399999999998</v>
      </c>
      <c r="K428">
        <v>2.6582503783783782</v>
      </c>
      <c r="L428">
        <v>0.92711999999999994</v>
      </c>
      <c r="M428">
        <v>3.5721599999999993</v>
      </c>
      <c r="N428">
        <v>1.3169940000000022</v>
      </c>
      <c r="O428">
        <v>0.62423999999999991</v>
      </c>
      <c r="P428">
        <v>3.9208735135135133</v>
      </c>
      <c r="Q428">
        <v>1.08744</v>
      </c>
      <c r="R428">
        <v>0</v>
      </c>
      <c r="S428">
        <v>53.767707862091889</v>
      </c>
    </row>
    <row r="429" spans="1:19" x14ac:dyDescent="0.25">
      <c r="A429" s="2">
        <v>43396.447916666701</v>
      </c>
      <c r="B429">
        <v>7.3893450623999977</v>
      </c>
      <c r="C429">
        <v>4.4123550000000042</v>
      </c>
      <c r="D429">
        <v>5.2411199999999996</v>
      </c>
      <c r="E429">
        <v>2.46048</v>
      </c>
      <c r="F429">
        <v>2.8012799999999998</v>
      </c>
      <c r="G429">
        <v>4.2605699999999995</v>
      </c>
      <c r="H429">
        <v>1.5262079739999999</v>
      </c>
      <c r="I429">
        <v>9.2927035500000006</v>
      </c>
      <c r="J429">
        <v>1.6483200000000002</v>
      </c>
      <c r="K429">
        <v>2.5284116756756752</v>
      </c>
      <c r="L429">
        <v>0.97487999999999986</v>
      </c>
      <c r="M429">
        <v>3.5155199999999995</v>
      </c>
      <c r="N429">
        <v>1.3259369999999964</v>
      </c>
      <c r="O429">
        <v>0.59963759999999999</v>
      </c>
      <c r="P429">
        <v>3.8461621621621616</v>
      </c>
      <c r="Q429">
        <v>1.03704</v>
      </c>
      <c r="R429">
        <v>0</v>
      </c>
      <c r="S429">
        <v>52.859970024237832</v>
      </c>
    </row>
    <row r="430" spans="1:19" x14ac:dyDescent="0.25">
      <c r="A430" s="2">
        <v>43396.458333333299</v>
      </c>
      <c r="B430">
        <v>7.4044170592000045</v>
      </c>
      <c r="C430">
        <v>3.9574050000000089</v>
      </c>
      <c r="D430">
        <v>5.0116799999999992</v>
      </c>
      <c r="E430">
        <v>2.4143999999999997</v>
      </c>
      <c r="F430">
        <v>2.91648</v>
      </c>
      <c r="G430">
        <v>4.2243300000000001</v>
      </c>
      <c r="H430">
        <v>1.4571840030000003</v>
      </c>
      <c r="I430">
        <v>9.6418556592999991</v>
      </c>
      <c r="J430">
        <v>1.6396800000000002</v>
      </c>
      <c r="K430">
        <v>2.464890810810811</v>
      </c>
      <c r="L430">
        <v>0.89424000000000015</v>
      </c>
      <c r="M430">
        <v>3.3465599999999998</v>
      </c>
      <c r="N430">
        <v>1.3333140000000023</v>
      </c>
      <c r="O430">
        <v>0.61212240000000018</v>
      </c>
      <c r="P430">
        <v>3.5792691891891892</v>
      </c>
      <c r="Q430">
        <v>1.06704</v>
      </c>
      <c r="R430">
        <v>0</v>
      </c>
      <c r="S430">
        <v>51.964868121500011</v>
      </c>
    </row>
    <row r="431" spans="1:19" x14ac:dyDescent="0.25">
      <c r="A431" s="2">
        <v>43396.46875</v>
      </c>
      <c r="B431">
        <v>7.2215070591999933</v>
      </c>
      <c r="C431">
        <v>3.4646400000000002</v>
      </c>
      <c r="D431">
        <v>4.8314400000000006</v>
      </c>
      <c r="E431">
        <v>2.4096000000000002</v>
      </c>
      <c r="F431">
        <v>2.9107200000000004</v>
      </c>
      <c r="G431">
        <v>3.4537499999999999</v>
      </c>
      <c r="H431">
        <v>1.4608319769999998</v>
      </c>
      <c r="I431">
        <v>9.2750396955000003</v>
      </c>
      <c r="J431">
        <v>1.5148799999999998</v>
      </c>
      <c r="K431">
        <v>2.3929530810810813</v>
      </c>
      <c r="L431">
        <v>1.0151999999999999</v>
      </c>
      <c r="M431">
        <v>3.3292799999999998</v>
      </c>
      <c r="N431">
        <v>1.3185600000000006</v>
      </c>
      <c r="O431">
        <v>0.72632160000000012</v>
      </c>
      <c r="P431">
        <v>3.6580929729729723</v>
      </c>
      <c r="Q431">
        <v>0.99072000000000005</v>
      </c>
      <c r="R431">
        <v>0</v>
      </c>
      <c r="S431">
        <v>49.973536385754045</v>
      </c>
    </row>
    <row r="432" spans="1:19" x14ac:dyDescent="0.25">
      <c r="A432" s="2">
        <v>43396.479166666701</v>
      </c>
      <c r="B432">
        <v>7.0642200624000022</v>
      </c>
      <c r="C432">
        <v>3.4342200000000176</v>
      </c>
      <c r="D432">
        <v>4.7087999999999992</v>
      </c>
      <c r="E432">
        <v>2.3702400000000003</v>
      </c>
      <c r="F432">
        <v>2.7167999999999997</v>
      </c>
      <c r="G432">
        <v>3.5576099999999995</v>
      </c>
      <c r="H432">
        <v>1.47888</v>
      </c>
      <c r="I432">
        <v>9.4485116888999983</v>
      </c>
      <c r="J432">
        <v>1.5148799999999998</v>
      </c>
      <c r="K432">
        <v>2.4005708108108115</v>
      </c>
      <c r="L432">
        <v>0.91919999999999991</v>
      </c>
      <c r="M432">
        <v>3.2639999999999998</v>
      </c>
      <c r="N432">
        <v>1.2734400000000006</v>
      </c>
      <c r="O432">
        <v>0.70979760000000003</v>
      </c>
      <c r="P432">
        <v>3.4403286486486486</v>
      </c>
      <c r="Q432">
        <v>0.96263999999999994</v>
      </c>
      <c r="R432">
        <v>0</v>
      </c>
      <c r="S432">
        <v>49.264138810759484</v>
      </c>
    </row>
    <row r="433" spans="1:19" x14ac:dyDescent="0.25">
      <c r="A433" s="2">
        <v>43396.489583333299</v>
      </c>
      <c r="B433">
        <v>6.9272190491999952</v>
      </c>
      <c r="C433">
        <v>3.3456449999999829</v>
      </c>
      <c r="D433">
        <v>4.6111199999999997</v>
      </c>
      <c r="E433">
        <v>2.3856000000000002</v>
      </c>
      <c r="F433">
        <v>2.6908799999999999</v>
      </c>
      <c r="G433">
        <v>3.4111799999999999</v>
      </c>
      <c r="H433">
        <v>1.495680033</v>
      </c>
      <c r="I433">
        <v>9.261983558199999</v>
      </c>
      <c r="J433">
        <v>1.4601600000000001</v>
      </c>
      <c r="K433">
        <v>2.422572972972973</v>
      </c>
      <c r="L433">
        <v>0.79344000000000003</v>
      </c>
      <c r="M433">
        <v>3.3014399999999995</v>
      </c>
      <c r="N433">
        <v>1.2509760000000008</v>
      </c>
      <c r="O433">
        <v>0.48543839999999994</v>
      </c>
      <c r="P433">
        <v>3.5527005405405396</v>
      </c>
      <c r="Q433">
        <v>1.0190399999999999</v>
      </c>
      <c r="R433">
        <v>0</v>
      </c>
      <c r="S433">
        <v>48.415075553913489</v>
      </c>
    </row>
    <row r="434" spans="1:19" x14ac:dyDescent="0.25">
      <c r="A434" s="2">
        <v>43396.5</v>
      </c>
      <c r="B434">
        <v>6.7851690459999849</v>
      </c>
      <c r="C434">
        <v>3.1944149999999993</v>
      </c>
      <c r="D434">
        <v>4.5091200000000002</v>
      </c>
      <c r="E434">
        <v>2.2896000000000001</v>
      </c>
      <c r="F434">
        <v>2.5871999999999997</v>
      </c>
      <c r="G434">
        <v>3.15381</v>
      </c>
      <c r="H434">
        <v>1.3460159637</v>
      </c>
      <c r="I434">
        <v>9.3861120342</v>
      </c>
      <c r="J434">
        <v>1.3603199999999998</v>
      </c>
      <c r="K434">
        <v>2.341382918918919</v>
      </c>
      <c r="L434">
        <v>0.82176000000000027</v>
      </c>
      <c r="M434">
        <v>3.3110399999999998</v>
      </c>
      <c r="N434">
        <v>1.2214379999999987</v>
      </c>
      <c r="O434">
        <v>0.46891440000000012</v>
      </c>
      <c r="P434">
        <v>3.4345945945945942</v>
      </c>
      <c r="Q434">
        <v>0.96335999999999999</v>
      </c>
      <c r="R434">
        <v>0</v>
      </c>
      <c r="S434">
        <v>47.174251957413496</v>
      </c>
    </row>
    <row r="435" spans="1:19" x14ac:dyDescent="0.25">
      <c r="A435" s="2">
        <v>43396.510416666701</v>
      </c>
      <c r="B435">
        <v>6.7718400558000047</v>
      </c>
      <c r="C435">
        <v>3.1760549999999999</v>
      </c>
      <c r="D435">
        <v>4.6111200000000006</v>
      </c>
      <c r="E435">
        <v>2.21088</v>
      </c>
      <c r="F435">
        <v>2.4441599999999997</v>
      </c>
      <c r="G435">
        <v>3.2051999999999996</v>
      </c>
      <c r="H435">
        <v>1.446335964</v>
      </c>
      <c r="I435">
        <v>8.9028476852999994</v>
      </c>
      <c r="J435">
        <v>1.2825599999999999</v>
      </c>
      <c r="K435">
        <v>2.3753150270270273</v>
      </c>
      <c r="L435">
        <v>0.76200000000000001</v>
      </c>
      <c r="M435">
        <v>3.3503999999999996</v>
      </c>
      <c r="N435">
        <v>1.2439109999999982</v>
      </c>
      <c r="O435">
        <v>0.50600160000000005</v>
      </c>
      <c r="P435">
        <v>3.6330032432432429</v>
      </c>
      <c r="Q435">
        <v>0.95087999999999984</v>
      </c>
      <c r="R435">
        <v>0</v>
      </c>
      <c r="S435">
        <v>46.872509575370259</v>
      </c>
    </row>
    <row r="436" spans="1:19" x14ac:dyDescent="0.25">
      <c r="A436" s="2">
        <v>43396.520833333299</v>
      </c>
      <c r="B436">
        <v>6.6109200648599886</v>
      </c>
      <c r="C436">
        <v>3.0874799999999873</v>
      </c>
      <c r="D436">
        <v>4.5988800000000012</v>
      </c>
      <c r="E436">
        <v>2.1379200000000003</v>
      </c>
      <c r="F436">
        <v>2.4508800000000002</v>
      </c>
      <c r="G436">
        <v>3.1632000000000002</v>
      </c>
      <c r="H436">
        <v>1.3103999999999998</v>
      </c>
      <c r="I436">
        <v>9.0719035991000005</v>
      </c>
      <c r="J436">
        <v>1.2700799999999999</v>
      </c>
      <c r="K436">
        <v>2.2848985945945941</v>
      </c>
      <c r="L436">
        <v>0.73559999999999992</v>
      </c>
      <c r="M436">
        <v>3.3571200000000001</v>
      </c>
      <c r="N436">
        <v>1.2304290000000004</v>
      </c>
      <c r="O436">
        <v>0.55080000000000007</v>
      </c>
      <c r="P436">
        <v>3.4682594594594596</v>
      </c>
      <c r="Q436">
        <v>1.0391999999999999</v>
      </c>
      <c r="R436">
        <v>0</v>
      </c>
      <c r="S436">
        <v>46.367970718014043</v>
      </c>
    </row>
    <row r="437" spans="1:19" x14ac:dyDescent="0.25">
      <c r="A437" s="2">
        <v>43396.53125</v>
      </c>
      <c r="B437">
        <v>6.4754940648599986</v>
      </c>
      <c r="C437">
        <v>2.978385000000018</v>
      </c>
      <c r="D437">
        <v>4.5657600000000009</v>
      </c>
      <c r="E437">
        <v>2.0486399999999998</v>
      </c>
      <c r="F437">
        <v>2.4931199999999998</v>
      </c>
      <c r="G437">
        <v>3.1687500000000002</v>
      </c>
      <c r="H437">
        <v>1.3351680396000001</v>
      </c>
      <c r="I437">
        <v>8.5176000576000011</v>
      </c>
      <c r="J437">
        <v>1.2940799999999999</v>
      </c>
      <c r="K437">
        <v>2.1957431351351353</v>
      </c>
      <c r="L437">
        <v>0.70728000000000002</v>
      </c>
      <c r="M437">
        <v>3.24</v>
      </c>
      <c r="N437">
        <v>1.0449150000000027</v>
      </c>
      <c r="O437">
        <v>0.43660080000000007</v>
      </c>
      <c r="P437">
        <v>3.550170810810811</v>
      </c>
      <c r="Q437">
        <v>0.94487999999999983</v>
      </c>
      <c r="R437">
        <v>0</v>
      </c>
      <c r="S437">
        <v>44.996586908005966</v>
      </c>
    </row>
    <row r="438" spans="1:19" x14ac:dyDescent="0.25">
      <c r="A438" s="2">
        <v>43396.541666666701</v>
      </c>
      <c r="B438">
        <v>6.4124820846600148</v>
      </c>
      <c r="C438">
        <v>2.971904999999996</v>
      </c>
      <c r="D438">
        <v>4.4904000000000002</v>
      </c>
      <c r="E438">
        <v>2.14656</v>
      </c>
      <c r="F438">
        <v>2.4710399999999999</v>
      </c>
      <c r="G438">
        <v>3.2716200000000009</v>
      </c>
      <c r="H438">
        <v>1.2598080231</v>
      </c>
      <c r="I438">
        <v>9.033696021099999</v>
      </c>
      <c r="J438">
        <v>1.2403199999999999</v>
      </c>
      <c r="K438">
        <v>2.1629785945945947</v>
      </c>
      <c r="L438">
        <v>0.72192000000000001</v>
      </c>
      <c r="M438">
        <v>3.5548799999999994</v>
      </c>
      <c r="N438">
        <v>1.0030169999999994</v>
      </c>
      <c r="O438">
        <v>0.49388399999999999</v>
      </c>
      <c r="P438">
        <v>3.3210551351351345</v>
      </c>
      <c r="Q438">
        <v>0.89903999999999995</v>
      </c>
      <c r="R438">
        <v>0</v>
      </c>
      <c r="S438">
        <v>45.45460585858973</v>
      </c>
    </row>
    <row r="439" spans="1:19" x14ac:dyDescent="0.25">
      <c r="A439" s="2">
        <v>43396.552083333299</v>
      </c>
      <c r="B439">
        <v>6.2462010846599973</v>
      </c>
      <c r="C439">
        <v>2.8962900000000049</v>
      </c>
      <c r="D439">
        <v>4.3627200000000004</v>
      </c>
      <c r="E439">
        <v>2.0524800000000005</v>
      </c>
      <c r="F439">
        <v>2.41248</v>
      </c>
      <c r="G439">
        <v>3.1844700000000001</v>
      </c>
      <c r="H439">
        <v>1.3200959802000001</v>
      </c>
      <c r="I439">
        <v>8.6091836161999993</v>
      </c>
      <c r="J439">
        <v>1.3094400000000002</v>
      </c>
      <c r="K439">
        <v>2.1508722162162166</v>
      </c>
      <c r="L439">
        <v>0.65784000000000009</v>
      </c>
      <c r="M439">
        <v>3.5136000000000003</v>
      </c>
      <c r="N439">
        <v>1.1006429999999996</v>
      </c>
      <c r="O439">
        <v>0.56291760000000002</v>
      </c>
      <c r="P439">
        <v>3.4260324324324318</v>
      </c>
      <c r="Q439">
        <v>0.92664000000000002</v>
      </c>
      <c r="R439">
        <v>0</v>
      </c>
      <c r="S439">
        <v>44.731905929708645</v>
      </c>
    </row>
    <row r="440" spans="1:19" x14ac:dyDescent="0.25">
      <c r="A440" s="2">
        <v>43396.5625</v>
      </c>
      <c r="B440">
        <v>6.0147210814600092</v>
      </c>
      <c r="C440">
        <v>2.9557049999999965</v>
      </c>
      <c r="D440">
        <v>4.4762399999999998</v>
      </c>
      <c r="E440">
        <v>2.1052799999999996</v>
      </c>
      <c r="F440">
        <v>2.448</v>
      </c>
      <c r="G440">
        <v>2.9685900000000003</v>
      </c>
      <c r="H440">
        <v>1.2680640032999999</v>
      </c>
      <c r="I440">
        <v>8.5352636409000002</v>
      </c>
      <c r="J440">
        <v>1.29312</v>
      </c>
      <c r="K440">
        <v>2.0516912432432433</v>
      </c>
      <c r="L440">
        <v>0.68159999999999998</v>
      </c>
      <c r="M440">
        <v>3.1190399999999996</v>
      </c>
      <c r="N440">
        <v>1.0441229999999981</v>
      </c>
      <c r="O440">
        <v>0.6403968000000001</v>
      </c>
      <c r="P440">
        <v>3.2801383783783784</v>
      </c>
      <c r="Q440">
        <v>1.0991999999999997</v>
      </c>
      <c r="R440">
        <v>0</v>
      </c>
      <c r="S440">
        <v>43.981173147281623</v>
      </c>
    </row>
    <row r="441" spans="1:19" x14ac:dyDescent="0.25">
      <c r="A441" s="2">
        <v>43396.572916666701</v>
      </c>
      <c r="B441">
        <v>6.0582720922000011</v>
      </c>
      <c r="C441">
        <v>2.8887299999999834</v>
      </c>
      <c r="D441">
        <v>4.3994399999999985</v>
      </c>
      <c r="E441">
        <v>1.9161599999999999</v>
      </c>
      <c r="F441">
        <v>2.3577599999999999</v>
      </c>
      <c r="G441">
        <v>2.8569600000000004</v>
      </c>
      <c r="H441">
        <v>1.2260159802000001</v>
      </c>
      <c r="I441">
        <v>7.8720960707999996</v>
      </c>
      <c r="J441">
        <v>1.2057599999999997</v>
      </c>
      <c r="K441">
        <v>2.0418577297297298</v>
      </c>
      <c r="L441">
        <v>0.65664</v>
      </c>
      <c r="M441">
        <v>3.0672000000000001</v>
      </c>
      <c r="N441">
        <v>1.0693649999999983</v>
      </c>
      <c r="O441">
        <v>0.59155919999999995</v>
      </c>
      <c r="P441">
        <v>3.1526140540540535</v>
      </c>
      <c r="Q441">
        <v>0.98663999999999996</v>
      </c>
      <c r="R441">
        <v>0</v>
      </c>
      <c r="S441">
        <v>42.347070126983766</v>
      </c>
    </row>
    <row r="442" spans="1:19" x14ac:dyDescent="0.25">
      <c r="A442" s="2">
        <v>43396.583333333299</v>
      </c>
      <c r="B442">
        <v>5.873757092199992</v>
      </c>
      <c r="C442">
        <v>2.8552349999999915</v>
      </c>
      <c r="D442">
        <v>4.0317600000000002</v>
      </c>
      <c r="E442">
        <v>1.9977599999999998</v>
      </c>
      <c r="F442">
        <v>2.3702400000000003</v>
      </c>
      <c r="G442">
        <v>3.0199799999999994</v>
      </c>
      <c r="H442">
        <v>1.2241919934000001</v>
      </c>
      <c r="I442">
        <v>8.2649276030000003</v>
      </c>
      <c r="J442">
        <v>1.2643199999999999</v>
      </c>
      <c r="K442">
        <v>2.1098309189189193</v>
      </c>
      <c r="L442">
        <v>0.68471999999999988</v>
      </c>
      <c r="M442">
        <v>3.1315200000000005</v>
      </c>
      <c r="N442">
        <v>1.0953659999999992</v>
      </c>
      <c r="O442">
        <v>0.61983359999999998</v>
      </c>
      <c r="P442">
        <v>3.3433556756756753</v>
      </c>
      <c r="Q442">
        <v>0.85656000000000021</v>
      </c>
      <c r="R442">
        <v>0</v>
      </c>
      <c r="S442">
        <v>42.743357883194584</v>
      </c>
    </row>
    <row r="443" spans="1:19" x14ac:dyDescent="0.25">
      <c r="A443" s="2">
        <v>43396.59375</v>
      </c>
      <c r="B443">
        <v>5.9320890758000075</v>
      </c>
      <c r="C443">
        <v>2.8854749999999911</v>
      </c>
      <c r="D443">
        <v>3.9417600000000004</v>
      </c>
      <c r="E443">
        <v>2.016</v>
      </c>
      <c r="F443">
        <v>2.4768000000000003</v>
      </c>
      <c r="G443">
        <v>2.8355699999999997</v>
      </c>
      <c r="H443">
        <v>1.1441279900999999</v>
      </c>
      <c r="I443">
        <v>8.3728316063000001</v>
      </c>
      <c r="J443">
        <v>1.3209600000000001</v>
      </c>
      <c r="K443">
        <v>2.1445621621621624</v>
      </c>
      <c r="L443">
        <v>0.70463999999999993</v>
      </c>
      <c r="M443">
        <v>3.0864000000000007</v>
      </c>
      <c r="N443">
        <v>1.1724690000000038</v>
      </c>
      <c r="O443">
        <v>0.53831519999999999</v>
      </c>
      <c r="P443">
        <v>3.4980324324324328</v>
      </c>
      <c r="Q443">
        <v>0.82440000000000013</v>
      </c>
      <c r="R443">
        <v>0</v>
      </c>
      <c r="S443">
        <v>42.894432466794591</v>
      </c>
    </row>
    <row r="444" spans="1:19" x14ac:dyDescent="0.25">
      <c r="A444" s="2">
        <v>43396.604166666701</v>
      </c>
      <c r="B444">
        <v>6.0230580889999876</v>
      </c>
      <c r="C444">
        <v>2.8476599999999999</v>
      </c>
      <c r="D444">
        <v>3.9588000000000001</v>
      </c>
      <c r="E444">
        <v>2.0256000000000003</v>
      </c>
      <c r="F444">
        <v>2.4192000000000005</v>
      </c>
      <c r="G444">
        <v>3.0223500000000003</v>
      </c>
      <c r="H444">
        <v>1.2988800329999999</v>
      </c>
      <c r="I444">
        <v>7.9665595388000003</v>
      </c>
      <c r="J444">
        <v>1.34304</v>
      </c>
      <c r="K444">
        <v>2.0952544864864864</v>
      </c>
      <c r="L444">
        <v>0.66696</v>
      </c>
      <c r="M444">
        <v>2.9836799999999997</v>
      </c>
      <c r="N444">
        <v>1.2141329999999984</v>
      </c>
      <c r="O444">
        <v>0.5423543999999999</v>
      </c>
      <c r="P444">
        <v>3.1950097297297293</v>
      </c>
      <c r="Q444">
        <v>0.87959999999999994</v>
      </c>
      <c r="R444">
        <v>0</v>
      </c>
      <c r="S444">
        <v>42.482139277016202</v>
      </c>
    </row>
    <row r="445" spans="1:19" x14ac:dyDescent="0.25">
      <c r="A445" s="2">
        <v>43396.614583333299</v>
      </c>
      <c r="B445">
        <v>6.2017320890000045</v>
      </c>
      <c r="C445">
        <v>2.8908600000000004</v>
      </c>
      <c r="D445">
        <v>4.2710400000000002</v>
      </c>
      <c r="E445">
        <v>1.9689599999999998</v>
      </c>
      <c r="F445">
        <v>2.4432</v>
      </c>
      <c r="G445">
        <v>3.2599500000000003</v>
      </c>
      <c r="H445">
        <v>1.2569280396</v>
      </c>
      <c r="I445">
        <v>8.3525760707999996</v>
      </c>
      <c r="J445">
        <v>1.44384</v>
      </c>
      <c r="K445">
        <v>1.9958088648648649</v>
      </c>
      <c r="L445">
        <v>0.57552000000000014</v>
      </c>
      <c r="M445">
        <v>3.1276799999999998</v>
      </c>
      <c r="N445">
        <v>1.2359309999999981</v>
      </c>
      <c r="O445">
        <v>0.69364079999999995</v>
      </c>
      <c r="P445">
        <v>3.3301881081081079</v>
      </c>
      <c r="Q445">
        <v>0.87047999999999992</v>
      </c>
      <c r="R445">
        <v>0</v>
      </c>
      <c r="S445">
        <v>43.918334972372975</v>
      </c>
    </row>
    <row r="446" spans="1:19" x14ac:dyDescent="0.25">
      <c r="A446" s="2">
        <v>43396.625</v>
      </c>
      <c r="B446">
        <v>6.2878050789999955</v>
      </c>
      <c r="C446">
        <v>2.7958050000000085</v>
      </c>
      <c r="D446">
        <v>4.3504800000000001</v>
      </c>
      <c r="E446">
        <v>1.9910400000000001</v>
      </c>
      <c r="F446">
        <v>2.3913600000000002</v>
      </c>
      <c r="G446">
        <v>3.1054200000000001</v>
      </c>
      <c r="H446">
        <v>1.3923839700000002</v>
      </c>
      <c r="I446">
        <v>8.3221438713000015</v>
      </c>
      <c r="J446">
        <v>1.4102400000000002</v>
      </c>
      <c r="K446">
        <v>2.0805742702702705</v>
      </c>
      <c r="L446">
        <v>0.62063999999999997</v>
      </c>
      <c r="M446">
        <v>3.13056</v>
      </c>
      <c r="N446">
        <v>1.2371549999999998</v>
      </c>
      <c r="O446">
        <v>0.65288160000000017</v>
      </c>
      <c r="P446">
        <v>3.4725405405405407</v>
      </c>
      <c r="Q446">
        <v>0.90959999999999996</v>
      </c>
      <c r="R446">
        <v>0</v>
      </c>
      <c r="S446">
        <v>44.150629331110821</v>
      </c>
    </row>
    <row r="447" spans="1:19" x14ac:dyDescent="0.25">
      <c r="A447" s="2">
        <v>43396.635416666701</v>
      </c>
      <c r="B447">
        <v>6.2132430691999945</v>
      </c>
      <c r="C447">
        <v>2.8897950000000132</v>
      </c>
      <c r="D447">
        <v>4.7241599999999995</v>
      </c>
      <c r="E447">
        <v>2.00448</v>
      </c>
      <c r="F447">
        <v>2.4576000000000002</v>
      </c>
      <c r="G447">
        <v>2.8366499999999997</v>
      </c>
      <c r="H447">
        <v>1.1293439703000001</v>
      </c>
      <c r="I447">
        <v>8.4199680806000003</v>
      </c>
      <c r="J447">
        <v>1.3555200000000001</v>
      </c>
      <c r="K447">
        <v>2.2333440000000002</v>
      </c>
      <c r="L447">
        <v>0.65880000000000005</v>
      </c>
      <c r="M447">
        <v>3.2102399999999998</v>
      </c>
      <c r="N447">
        <v>1.2796800000000002</v>
      </c>
      <c r="O447">
        <v>0.67711680000000007</v>
      </c>
      <c r="P447">
        <v>3.3299027027027024</v>
      </c>
      <c r="Q447">
        <v>1.0958400000000001</v>
      </c>
      <c r="R447">
        <v>0</v>
      </c>
      <c r="S447">
        <v>44.515683622802712</v>
      </c>
    </row>
    <row r="448" spans="1:19" x14ac:dyDescent="0.25">
      <c r="A448" s="2">
        <v>43396.645833333299</v>
      </c>
      <c r="B448">
        <v>6.3257160758000079</v>
      </c>
      <c r="C448">
        <v>3.0183450000000174</v>
      </c>
      <c r="D448">
        <v>4.5964800000000006</v>
      </c>
      <c r="E448">
        <v>2.00352</v>
      </c>
      <c r="F448">
        <v>2.6073600000000003</v>
      </c>
      <c r="G448">
        <v>2.94381</v>
      </c>
      <c r="H448">
        <v>1.2798720099000003</v>
      </c>
      <c r="I448">
        <v>8.3744638221999992</v>
      </c>
      <c r="J448">
        <v>1.33344</v>
      </c>
      <c r="K448">
        <v>2.1634352432432435</v>
      </c>
      <c r="L448">
        <v>0.61872000000000005</v>
      </c>
      <c r="M448">
        <v>3.13056</v>
      </c>
      <c r="N448">
        <v>1.3128269999999989</v>
      </c>
      <c r="O448">
        <v>0.67344479999999995</v>
      </c>
      <c r="P448">
        <v>3.5565924324324323</v>
      </c>
      <c r="Q448">
        <v>0.90791999999999995</v>
      </c>
      <c r="R448">
        <v>0</v>
      </c>
      <c r="S448">
        <v>44.846506383575701</v>
      </c>
    </row>
    <row r="449" spans="1:19" x14ac:dyDescent="0.25">
      <c r="A449" s="2">
        <v>43396.65625</v>
      </c>
      <c r="B449">
        <v>6.5090880626000036</v>
      </c>
      <c r="C449">
        <v>3.2203500000000131</v>
      </c>
      <c r="D449">
        <v>4.8004800000000003</v>
      </c>
      <c r="E449">
        <v>2.0649600000000001</v>
      </c>
      <c r="F449">
        <v>2.6448</v>
      </c>
      <c r="G449">
        <v>2.9609700000000001</v>
      </c>
      <c r="H449">
        <v>1.3325760297000002</v>
      </c>
      <c r="I449">
        <v>8.8147197936000001</v>
      </c>
      <c r="J449">
        <v>1.3795200000000001</v>
      </c>
      <c r="K449">
        <v>2.2304484324324321</v>
      </c>
      <c r="L449">
        <v>0.62112000000000001</v>
      </c>
      <c r="M449">
        <v>3.23712</v>
      </c>
      <c r="N449">
        <v>1.2938490000000025</v>
      </c>
      <c r="O449">
        <v>0.52252559999999992</v>
      </c>
      <c r="P449">
        <v>3.62025081081081</v>
      </c>
      <c r="Q449">
        <v>1.25976</v>
      </c>
      <c r="R449">
        <v>0</v>
      </c>
      <c r="S449">
        <v>46.512537729143254</v>
      </c>
    </row>
    <row r="450" spans="1:19" x14ac:dyDescent="0.25">
      <c r="A450" s="2">
        <v>43396.666666666701</v>
      </c>
      <c r="B450">
        <v>6.8885910559999957</v>
      </c>
      <c r="C450">
        <v>3.5509049999999913</v>
      </c>
      <c r="D450">
        <v>4.5527999999999995</v>
      </c>
      <c r="E450">
        <v>2.1696</v>
      </c>
      <c r="F450">
        <v>2.6783999999999999</v>
      </c>
      <c r="G450">
        <v>3.0414899999999996</v>
      </c>
      <c r="H450">
        <v>1.3556159637</v>
      </c>
      <c r="I450">
        <v>9.2552636820000007</v>
      </c>
      <c r="J450">
        <v>1.4601600000000001</v>
      </c>
      <c r="K450">
        <v>2.3167550270270274</v>
      </c>
      <c r="L450">
        <v>0.64176</v>
      </c>
      <c r="M450">
        <v>3.4137600000000003</v>
      </c>
      <c r="N450">
        <v>1.1508479999999999</v>
      </c>
      <c r="O450">
        <v>0.69364080000000017</v>
      </c>
      <c r="P450">
        <v>3.5236410810810814</v>
      </c>
      <c r="Q450">
        <v>1.1579999999999999</v>
      </c>
      <c r="R450">
        <v>0</v>
      </c>
      <c r="S450">
        <v>47.851230609808098</v>
      </c>
    </row>
    <row r="451" spans="1:19" x14ac:dyDescent="0.25">
      <c r="A451" s="2">
        <v>43396.677083333299</v>
      </c>
      <c r="B451">
        <v>7.2691200559999958</v>
      </c>
      <c r="C451">
        <v>3.7172549999999962</v>
      </c>
      <c r="D451">
        <v>4.7008799999999988</v>
      </c>
      <c r="E451">
        <v>2.3942400000000004</v>
      </c>
      <c r="F451">
        <v>2.6812799999999997</v>
      </c>
      <c r="G451">
        <v>3.3595800000000002</v>
      </c>
      <c r="H451">
        <v>1.4217599839999997</v>
      </c>
      <c r="I451">
        <v>9.2939520342000002</v>
      </c>
      <c r="J451">
        <v>1.5273600000000001</v>
      </c>
      <c r="K451">
        <v>2.3197595675675675</v>
      </c>
      <c r="L451">
        <v>0.64703999999999995</v>
      </c>
      <c r="M451">
        <v>3.3379199999999996</v>
      </c>
      <c r="N451">
        <v>1.0641029999999978</v>
      </c>
      <c r="O451">
        <v>0.71420399999999995</v>
      </c>
      <c r="P451">
        <v>3.865777297297297</v>
      </c>
      <c r="Q451">
        <v>1.1131199999999999</v>
      </c>
      <c r="R451">
        <v>0</v>
      </c>
      <c r="S451">
        <v>49.427350939064858</v>
      </c>
    </row>
    <row r="452" spans="1:19" x14ac:dyDescent="0.25">
      <c r="A452" s="2">
        <v>43396.6875</v>
      </c>
      <c r="B452">
        <v>7.6059510824000096</v>
      </c>
      <c r="C452">
        <v>3.954899999999991</v>
      </c>
      <c r="D452">
        <v>4.9956000000000005</v>
      </c>
      <c r="E452">
        <v>2.4326399999999997</v>
      </c>
      <c r="F452">
        <v>2.93472</v>
      </c>
      <c r="G452">
        <v>3.22593</v>
      </c>
      <c r="H452">
        <v>1.5126719930000001</v>
      </c>
      <c r="I452">
        <v>9.2923197198999983</v>
      </c>
      <c r="J452">
        <v>1.6588800000000001</v>
      </c>
      <c r="K452">
        <v>2.5005872432432428</v>
      </c>
      <c r="L452">
        <v>0.68472</v>
      </c>
      <c r="M452">
        <v>3.4579199999999997</v>
      </c>
      <c r="N452">
        <v>1.0905480000000005</v>
      </c>
      <c r="O452">
        <v>0.67344479999999995</v>
      </c>
      <c r="P452">
        <v>3.9984908108108113</v>
      </c>
      <c r="Q452">
        <v>1.0845600000000002</v>
      </c>
      <c r="R452">
        <v>0</v>
      </c>
      <c r="S452">
        <v>51.10388364935406</v>
      </c>
    </row>
    <row r="453" spans="1:19" x14ac:dyDescent="0.25">
      <c r="A453" s="2">
        <v>43396.697916666701</v>
      </c>
      <c r="B453">
        <v>8.0273220955999989</v>
      </c>
      <c r="C453">
        <v>4.2141150000000032</v>
      </c>
      <c r="D453">
        <v>5.13</v>
      </c>
      <c r="E453">
        <v>2.57376</v>
      </c>
      <c r="F453">
        <v>2.8703999999999996</v>
      </c>
      <c r="G453">
        <v>3.3985800000000004</v>
      </c>
      <c r="H453">
        <v>1.5760319770000002</v>
      </c>
      <c r="I453">
        <v>9.9543356592999981</v>
      </c>
      <c r="J453">
        <v>1.7577600000000002</v>
      </c>
      <c r="K453">
        <v>2.5814659459459457</v>
      </c>
      <c r="L453">
        <v>0.68112000000000017</v>
      </c>
      <c r="M453">
        <v>3.6431999999999998</v>
      </c>
      <c r="N453">
        <v>1.184790000000002</v>
      </c>
      <c r="O453">
        <v>0.57944160000000011</v>
      </c>
      <c r="P453">
        <v>4.1043632432432435</v>
      </c>
      <c r="Q453">
        <v>1.06488</v>
      </c>
      <c r="R453">
        <v>0</v>
      </c>
      <c r="S453">
        <v>53.341565521089187</v>
      </c>
    </row>
    <row r="454" spans="1:19" x14ac:dyDescent="0.25">
      <c r="A454" s="2">
        <v>43396.708333333299</v>
      </c>
      <c r="B454">
        <v>8.348877102200003</v>
      </c>
      <c r="C454">
        <v>4.3307400000000129</v>
      </c>
      <c r="D454">
        <v>5.2027199999999993</v>
      </c>
      <c r="E454">
        <v>2.67456</v>
      </c>
      <c r="F454">
        <v>2.9366400000000001</v>
      </c>
      <c r="G454">
        <v>4.3152900000000001</v>
      </c>
      <c r="H454">
        <v>1.524288007</v>
      </c>
      <c r="I454">
        <v>10.255488064200001</v>
      </c>
      <c r="J454">
        <v>1.6934400000000001</v>
      </c>
      <c r="K454">
        <v>2.8247766486486485</v>
      </c>
      <c r="L454">
        <v>0.77855999999999992</v>
      </c>
      <c r="M454">
        <v>3.6662399999999997</v>
      </c>
      <c r="N454">
        <v>1.235832000000004</v>
      </c>
      <c r="O454">
        <v>0.58348079999999991</v>
      </c>
      <c r="P454">
        <v>4.2009599999999994</v>
      </c>
      <c r="Q454">
        <v>1.13808</v>
      </c>
      <c r="R454">
        <v>0</v>
      </c>
      <c r="S454">
        <v>55.709972622048674</v>
      </c>
    </row>
    <row r="455" spans="1:19" x14ac:dyDescent="0.25">
      <c r="A455" s="2">
        <v>43396.71875</v>
      </c>
      <c r="B455">
        <v>8.7645391119999942</v>
      </c>
      <c r="C455">
        <v>4.5154199999999909</v>
      </c>
      <c r="D455">
        <v>5.4981599999999995</v>
      </c>
      <c r="E455">
        <v>2.8857600000000003</v>
      </c>
      <c r="F455">
        <v>3.2217600000000002</v>
      </c>
      <c r="G455">
        <v>4.3232999999999997</v>
      </c>
      <c r="H455">
        <v>1.6887360300000001</v>
      </c>
      <c r="I455">
        <v>10.474655774499999</v>
      </c>
      <c r="J455">
        <v>1.82592</v>
      </c>
      <c r="K455">
        <v>2.9882101621621628</v>
      </c>
      <c r="L455">
        <v>0.78768000000000005</v>
      </c>
      <c r="M455">
        <v>3.8985599999999994</v>
      </c>
      <c r="N455">
        <v>1.3925550000000011</v>
      </c>
      <c r="O455">
        <v>0.71787599999999996</v>
      </c>
      <c r="P455">
        <v>4.5191870270270265</v>
      </c>
      <c r="Q455">
        <v>1.2379200000000001</v>
      </c>
      <c r="R455">
        <v>0</v>
      </c>
      <c r="S455">
        <v>58.74023910568917</v>
      </c>
    </row>
    <row r="456" spans="1:19" x14ac:dyDescent="0.25">
      <c r="A456" s="2">
        <v>43396.729166666701</v>
      </c>
      <c r="B456">
        <v>9.0738781153999959</v>
      </c>
      <c r="C456">
        <v>4.6298849999999998</v>
      </c>
      <c r="D456">
        <v>5.6601599999999994</v>
      </c>
      <c r="E456">
        <v>2.8118400000000001</v>
      </c>
      <c r="F456">
        <v>3.1353599999999995</v>
      </c>
      <c r="G456">
        <v>4.4630399999999995</v>
      </c>
      <c r="H456">
        <v>1.6927680400000003</v>
      </c>
      <c r="I456">
        <v>10.864895732700001</v>
      </c>
      <c r="J456">
        <v>1.8326399999999996</v>
      </c>
      <c r="K456">
        <v>2.9080579459459459</v>
      </c>
      <c r="L456">
        <v>0.7869600000000001</v>
      </c>
      <c r="M456">
        <v>3.83616</v>
      </c>
      <c r="N456">
        <v>1.421052000000002</v>
      </c>
      <c r="O456">
        <v>0.84052079999999996</v>
      </c>
      <c r="P456">
        <v>4.5213016216216211</v>
      </c>
      <c r="Q456">
        <v>1.2549600000000001</v>
      </c>
      <c r="R456">
        <v>0</v>
      </c>
      <c r="S456">
        <v>59.733479255667561</v>
      </c>
    </row>
    <row r="457" spans="1:19" x14ac:dyDescent="0.25">
      <c r="A457" s="2">
        <v>43396.739583333299</v>
      </c>
      <c r="B457">
        <v>8.8391910921999806</v>
      </c>
      <c r="C457">
        <v>4.6784549999999943</v>
      </c>
      <c r="D457">
        <v>5.8175999999999997</v>
      </c>
      <c r="E457">
        <v>2.81664</v>
      </c>
      <c r="F457">
        <v>3.2937600000000002</v>
      </c>
      <c r="G457">
        <v>4.51647</v>
      </c>
      <c r="H457">
        <v>1.5769920099999999</v>
      </c>
      <c r="I457">
        <v>10.632575716200002</v>
      </c>
      <c r="J457">
        <v>1.74336</v>
      </c>
      <c r="K457">
        <v>3.049369945945946</v>
      </c>
      <c r="L457">
        <v>0.82199999999999995</v>
      </c>
      <c r="M457">
        <v>3.8870399999999994</v>
      </c>
      <c r="N457">
        <v>1.4184449999999973</v>
      </c>
      <c r="O457">
        <v>0.82803600000000011</v>
      </c>
      <c r="P457">
        <v>4.6308324324324319</v>
      </c>
      <c r="Q457">
        <v>1.2996000000000001</v>
      </c>
      <c r="R457">
        <v>0</v>
      </c>
      <c r="S457">
        <v>59.85036719677835</v>
      </c>
    </row>
    <row r="458" spans="1:19" x14ac:dyDescent="0.25">
      <c r="A458" s="2">
        <v>43396.75</v>
      </c>
      <c r="B458">
        <v>8.4592170790000107</v>
      </c>
      <c r="C458">
        <v>4.603920000000004</v>
      </c>
      <c r="D458">
        <v>5.7067200000000007</v>
      </c>
      <c r="E458">
        <v>2.8492799999999998</v>
      </c>
      <c r="F458">
        <v>3.1219199999999998</v>
      </c>
      <c r="G458">
        <v>4.5252600000000003</v>
      </c>
      <c r="H458">
        <v>1.5414720099999999</v>
      </c>
      <c r="I458">
        <v>10.863839735999999</v>
      </c>
      <c r="J458">
        <v>1.7702399999999998</v>
      </c>
      <c r="K458">
        <v>2.9302157837837846</v>
      </c>
      <c r="L458">
        <v>0.84144000000000008</v>
      </c>
      <c r="M458">
        <v>3.8035199999999993</v>
      </c>
      <c r="N458">
        <v>1.4051159999999963</v>
      </c>
      <c r="O458">
        <v>0.77956560000000008</v>
      </c>
      <c r="P458">
        <v>4.4158054054054059</v>
      </c>
      <c r="Q458">
        <v>1.1277600000000001</v>
      </c>
      <c r="R458">
        <v>0</v>
      </c>
      <c r="S458">
        <v>58.745291614189206</v>
      </c>
    </row>
    <row r="459" spans="1:19" x14ac:dyDescent="0.25">
      <c r="A459" s="2">
        <v>43396.760416666701</v>
      </c>
      <c r="B459">
        <v>8.0082480856000124</v>
      </c>
      <c r="C459">
        <v>4.3965150000000106</v>
      </c>
      <c r="D459">
        <v>5.5300799999999999</v>
      </c>
      <c r="E459">
        <v>2.8108799999999996</v>
      </c>
      <c r="F459">
        <v>3.1411199999999999</v>
      </c>
      <c r="G459">
        <v>4.5126599999999994</v>
      </c>
      <c r="H459">
        <v>1.5014400330000002</v>
      </c>
      <c r="I459">
        <v>10.615679851500001</v>
      </c>
      <c r="J459">
        <v>1.79328</v>
      </c>
      <c r="K459">
        <v>2.9862434594594598</v>
      </c>
      <c r="L459">
        <v>0.74208000000000007</v>
      </c>
      <c r="M459">
        <v>3.8332799999999998</v>
      </c>
      <c r="N459">
        <v>1.4294190000000013</v>
      </c>
      <c r="O459">
        <v>0.63672479999999998</v>
      </c>
      <c r="P459">
        <v>4.517137297297297</v>
      </c>
      <c r="Q459">
        <v>1.09392</v>
      </c>
      <c r="R459">
        <v>0</v>
      </c>
      <c r="S459">
        <v>57.548707526856795</v>
      </c>
    </row>
    <row r="460" spans="1:19" x14ac:dyDescent="0.25">
      <c r="A460" s="2">
        <v>43396.770833333299</v>
      </c>
      <c r="B460">
        <v>7.4700480757999941</v>
      </c>
      <c r="C460">
        <v>4.1134950000000012</v>
      </c>
      <c r="D460">
        <v>5.1808799999999993</v>
      </c>
      <c r="E460">
        <v>2.6179200000000002</v>
      </c>
      <c r="F460">
        <v>3.1151999999999997</v>
      </c>
      <c r="G460">
        <v>3.9757200000000004</v>
      </c>
      <c r="H460">
        <v>1.5203520260000001</v>
      </c>
      <c r="I460">
        <v>10.389215839999999</v>
      </c>
      <c r="J460">
        <v>1.6223999999999998</v>
      </c>
      <c r="K460">
        <v>2.8324255135135132</v>
      </c>
      <c r="L460">
        <v>0.7869600000000001</v>
      </c>
      <c r="M460">
        <v>3.4367999999999999</v>
      </c>
      <c r="N460">
        <v>1.3835609999999992</v>
      </c>
      <c r="O460">
        <v>0.59596559999999998</v>
      </c>
      <c r="P460">
        <v>4.38214054054054</v>
      </c>
      <c r="Q460">
        <v>1.1148000000000002</v>
      </c>
      <c r="R460">
        <v>0</v>
      </c>
      <c r="S460">
        <v>54.537883595854048</v>
      </c>
    </row>
    <row r="461" spans="1:19" x14ac:dyDescent="0.25">
      <c r="A461" s="2">
        <v>43396.78125</v>
      </c>
      <c r="B461">
        <v>7.1714340625999995</v>
      </c>
      <c r="C461">
        <v>4.0238399999999865</v>
      </c>
      <c r="D461">
        <v>5.38896</v>
      </c>
      <c r="E461">
        <v>2.5267200000000001</v>
      </c>
      <c r="F461">
        <v>2.9395199999999995</v>
      </c>
      <c r="G461">
        <v>3.9581100000000005</v>
      </c>
      <c r="H461">
        <v>1.4904000000000002</v>
      </c>
      <c r="I461">
        <v>10.578336268600001</v>
      </c>
      <c r="J461">
        <v>1.6463999999999999</v>
      </c>
      <c r="K461">
        <v>2.7623558918918918</v>
      </c>
      <c r="L461">
        <v>0.74640000000000006</v>
      </c>
      <c r="M461">
        <v>3.6518399999999991</v>
      </c>
      <c r="N461">
        <v>1.3343580000000022</v>
      </c>
      <c r="O461">
        <v>0.46928159999999991</v>
      </c>
      <c r="P461">
        <v>4.2497383783783791</v>
      </c>
      <c r="Q461">
        <v>1.10904</v>
      </c>
      <c r="R461">
        <v>0</v>
      </c>
      <c r="S461">
        <v>54.046734201470265</v>
      </c>
    </row>
    <row r="462" spans="1:19" x14ac:dyDescent="0.25">
      <c r="A462" s="2">
        <v>43396.791666666701</v>
      </c>
      <c r="B462">
        <v>6.8854950625999916</v>
      </c>
      <c r="C462">
        <v>3.7657049999999952</v>
      </c>
      <c r="D462">
        <v>4.73088</v>
      </c>
      <c r="E462">
        <v>2.4172799999999999</v>
      </c>
      <c r="F462">
        <v>2.9001600000000001</v>
      </c>
      <c r="G462">
        <v>4.1238900000000003</v>
      </c>
      <c r="H462">
        <v>1.5917759639999998</v>
      </c>
      <c r="I462">
        <v>9.695328311099999</v>
      </c>
      <c r="J462">
        <v>1.6406399999999999</v>
      </c>
      <c r="K462">
        <v>2.5682283243243242</v>
      </c>
      <c r="L462">
        <v>0.70920000000000005</v>
      </c>
      <c r="M462">
        <v>3.3043199999999997</v>
      </c>
      <c r="N462">
        <v>1.2488669999999997</v>
      </c>
      <c r="O462">
        <v>0.63635759999999997</v>
      </c>
      <c r="P462">
        <v>3.8376129729729729</v>
      </c>
      <c r="Q462">
        <v>1.0804800000000001</v>
      </c>
      <c r="R462">
        <v>0</v>
      </c>
      <c r="S462">
        <v>51.136220234997268</v>
      </c>
    </row>
    <row r="463" spans="1:19" x14ac:dyDescent="0.25">
      <c r="A463" s="2">
        <v>43396.802083333299</v>
      </c>
      <c r="B463">
        <v>6.4890870591999938</v>
      </c>
      <c r="C463">
        <v>3.6415200000000087</v>
      </c>
      <c r="D463">
        <v>4.7675999999999998</v>
      </c>
      <c r="E463">
        <v>2.4201599999999996</v>
      </c>
      <c r="F463">
        <v>2.9164800000000004</v>
      </c>
      <c r="G463">
        <v>3.94041</v>
      </c>
      <c r="H463">
        <v>1.4249280229999999</v>
      </c>
      <c r="I463">
        <v>9.631392117199999</v>
      </c>
      <c r="J463">
        <v>1.6031999999999997</v>
      </c>
      <c r="K463">
        <v>2.6122793513513507</v>
      </c>
      <c r="L463">
        <v>0.67152000000000001</v>
      </c>
      <c r="M463">
        <v>3.31488</v>
      </c>
      <c r="N463">
        <v>1.2219359999999968</v>
      </c>
      <c r="O463">
        <v>0.63231840000000006</v>
      </c>
      <c r="P463">
        <v>3.8514032432432432</v>
      </c>
      <c r="Q463">
        <v>1.01328</v>
      </c>
      <c r="R463">
        <v>0</v>
      </c>
      <c r="S463">
        <v>50.152394193994603</v>
      </c>
    </row>
    <row r="464" spans="1:19" x14ac:dyDescent="0.25">
      <c r="A464" s="2">
        <v>43396.8125</v>
      </c>
      <c r="B464">
        <v>6.418800059199997</v>
      </c>
      <c r="C464">
        <v>3.5594699999999913</v>
      </c>
      <c r="D464">
        <v>4.7923200000000001</v>
      </c>
      <c r="E464">
        <v>2.4316799999999996</v>
      </c>
      <c r="F464">
        <v>2.6476800000000003</v>
      </c>
      <c r="G464">
        <v>3.0447599999999992</v>
      </c>
      <c r="H464">
        <v>1.3095360132</v>
      </c>
      <c r="I464">
        <v>9.3298561121999999</v>
      </c>
      <c r="J464">
        <v>1.3919999999999999</v>
      </c>
      <c r="K464">
        <v>2.4983351351351355</v>
      </c>
      <c r="L464">
        <v>0.7216800000000001</v>
      </c>
      <c r="M464">
        <v>3.1267200000000002</v>
      </c>
      <c r="N464">
        <v>1.1826870000000018</v>
      </c>
      <c r="O464">
        <v>0.50196240000000003</v>
      </c>
      <c r="P464">
        <v>3.6686270270270271</v>
      </c>
      <c r="Q464">
        <v>1.06416</v>
      </c>
      <c r="R464">
        <v>0</v>
      </c>
      <c r="S464">
        <v>47.690273746762159</v>
      </c>
    </row>
    <row r="465" spans="1:19" x14ac:dyDescent="0.25">
      <c r="A465" s="2">
        <v>43396.822916666701</v>
      </c>
      <c r="B465">
        <v>6.1176360658000029</v>
      </c>
      <c r="C465">
        <v>3.4720200000000179</v>
      </c>
      <c r="D465">
        <v>4.4222400000000004</v>
      </c>
      <c r="E465">
        <v>2.41344</v>
      </c>
      <c r="F465">
        <v>2.6160000000000005</v>
      </c>
      <c r="G465">
        <v>2.8279500000000004</v>
      </c>
      <c r="H465">
        <v>1.1976960132000001</v>
      </c>
      <c r="I465">
        <v>9.3629761122000001</v>
      </c>
      <c r="J465">
        <v>1.2844800000000001</v>
      </c>
      <c r="K465">
        <v>2.315385081081081</v>
      </c>
      <c r="L465">
        <v>0.61463999999999996</v>
      </c>
      <c r="M465">
        <v>3.0259200000000002</v>
      </c>
      <c r="N465">
        <v>1.240205999999995</v>
      </c>
      <c r="O465">
        <v>0.52619759999999993</v>
      </c>
      <c r="P465">
        <v>3.5539329729729729</v>
      </c>
      <c r="Q465">
        <v>0.96911999999999987</v>
      </c>
      <c r="R465">
        <v>0</v>
      </c>
      <c r="S465">
        <v>45.959839845254074</v>
      </c>
    </row>
    <row r="466" spans="1:19" x14ac:dyDescent="0.25">
      <c r="A466" s="2">
        <v>43396.833333333299</v>
      </c>
      <c r="B466">
        <v>6.0584490756000067</v>
      </c>
      <c r="C466">
        <v>3.4115700000000002</v>
      </c>
      <c r="D466">
        <v>4.4176800000000007</v>
      </c>
      <c r="E466">
        <v>2.2223999999999999</v>
      </c>
      <c r="F466">
        <v>2.5420799999999999</v>
      </c>
      <c r="G466">
        <v>2.8247699999999996</v>
      </c>
      <c r="H466">
        <v>1.2635520264000002</v>
      </c>
      <c r="I466">
        <v>9.153311605599999</v>
      </c>
      <c r="J466">
        <v>1.33056</v>
      </c>
      <c r="K466">
        <v>2.257577513513513</v>
      </c>
      <c r="L466">
        <v>0.61824000000000001</v>
      </c>
      <c r="M466">
        <v>3.1094400000000002</v>
      </c>
      <c r="N466">
        <v>1.1741580000000005</v>
      </c>
      <c r="O466">
        <v>0.48139920000000008</v>
      </c>
      <c r="P466">
        <v>3.4227113513513507</v>
      </c>
      <c r="Q466">
        <v>1.01616</v>
      </c>
      <c r="R466">
        <v>0</v>
      </c>
      <c r="S466">
        <v>45.304058772464863</v>
      </c>
    </row>
    <row r="467" spans="1:19" x14ac:dyDescent="0.25">
      <c r="A467" s="2">
        <v>43396.84375</v>
      </c>
      <c r="B467">
        <v>6.0506820789999951</v>
      </c>
      <c r="C467">
        <v>3.392129999999999</v>
      </c>
      <c r="D467">
        <v>4.4133600000000008</v>
      </c>
      <c r="E467">
        <v>2.2703999999999995</v>
      </c>
      <c r="F467">
        <v>2.65056</v>
      </c>
      <c r="G467">
        <v>2.8309199999999999</v>
      </c>
      <c r="H467">
        <v>1.1443199999999998</v>
      </c>
      <c r="I467">
        <v>9.2928955598999998</v>
      </c>
      <c r="J467">
        <v>1.3641599999999998</v>
      </c>
      <c r="K467">
        <v>2.5136328648648654</v>
      </c>
      <c r="L467">
        <v>0.6208800000000001</v>
      </c>
      <c r="M467">
        <v>3.01248</v>
      </c>
      <c r="N467">
        <v>1.1689740000000006</v>
      </c>
      <c r="O467">
        <v>0.60771600000000003</v>
      </c>
      <c r="P467">
        <v>3.3843113513513519</v>
      </c>
      <c r="Q467">
        <v>0.91608000000000001</v>
      </c>
      <c r="R467">
        <v>0</v>
      </c>
      <c r="S467">
        <v>45.633501855116208</v>
      </c>
    </row>
    <row r="468" spans="1:19" x14ac:dyDescent="0.25">
      <c r="A468" s="2">
        <v>43396.854166666701</v>
      </c>
      <c r="B468">
        <v>5.9655600955999981</v>
      </c>
      <c r="C468">
        <v>3.3748499999999995</v>
      </c>
      <c r="D468">
        <v>4.1906399999999993</v>
      </c>
      <c r="E468">
        <v>2.28864</v>
      </c>
      <c r="F468">
        <v>2.4268800000000001</v>
      </c>
      <c r="G468">
        <v>2.85033</v>
      </c>
      <c r="H468">
        <v>1.2700800164999999</v>
      </c>
      <c r="I468">
        <v>9.1469755023000001</v>
      </c>
      <c r="J468">
        <v>1.3718399999999999</v>
      </c>
      <c r="K468">
        <v>2.2964808648648645</v>
      </c>
      <c r="L468">
        <v>0.59520000000000006</v>
      </c>
      <c r="M468">
        <v>2.976</v>
      </c>
      <c r="N468">
        <v>1.1835660000000006</v>
      </c>
      <c r="O468">
        <v>0.57136319999999996</v>
      </c>
      <c r="P468">
        <v>3.6573924324324327</v>
      </c>
      <c r="Q468">
        <v>0.96048</v>
      </c>
      <c r="R468">
        <v>0</v>
      </c>
      <c r="S468">
        <v>45.126278111697282</v>
      </c>
    </row>
    <row r="469" spans="1:19" x14ac:dyDescent="0.25">
      <c r="A469" s="2">
        <v>43396.864583333299</v>
      </c>
      <c r="B469">
        <v>6.0436260889999982</v>
      </c>
      <c r="C469">
        <v>3.3089549999999868</v>
      </c>
      <c r="D469">
        <v>4.1671199999999997</v>
      </c>
      <c r="E469">
        <v>2.1907200000000002</v>
      </c>
      <c r="F469">
        <v>2.4518400000000002</v>
      </c>
      <c r="G469">
        <v>2.8773599999999995</v>
      </c>
      <c r="H469">
        <v>1.3542719604000002</v>
      </c>
      <c r="I469">
        <v>8.4034555349000009</v>
      </c>
      <c r="J469">
        <v>1.3948800000000001</v>
      </c>
      <c r="K469">
        <v>2.271095351351351</v>
      </c>
      <c r="L469">
        <v>0.52800000000000002</v>
      </c>
      <c r="M469">
        <v>2.9471999999999996</v>
      </c>
      <c r="N469">
        <v>1.1253900000000006</v>
      </c>
      <c r="O469">
        <v>0.51811919999999989</v>
      </c>
      <c r="P469">
        <v>3.0959740540540541</v>
      </c>
      <c r="Q469">
        <v>0.9057599999999999</v>
      </c>
      <c r="R469">
        <v>0</v>
      </c>
      <c r="S469">
        <v>43.583767189705391</v>
      </c>
    </row>
    <row r="470" spans="1:19" x14ac:dyDescent="0.25">
      <c r="A470" s="2">
        <v>43396.875</v>
      </c>
      <c r="B470">
        <v>6.0986130922000044</v>
      </c>
      <c r="C470">
        <v>3.2484599999999957</v>
      </c>
      <c r="D470">
        <v>4.1049599999999993</v>
      </c>
      <c r="E470">
        <v>2.0889600000000002</v>
      </c>
      <c r="F470">
        <v>2.3846400000000001</v>
      </c>
      <c r="G470">
        <v>2.57856</v>
      </c>
      <c r="H470">
        <v>1.3077119769000001</v>
      </c>
      <c r="I470">
        <v>8.800704044799998</v>
      </c>
      <c r="J470">
        <v>1.29504</v>
      </c>
      <c r="K470">
        <v>2.3082188108108115</v>
      </c>
      <c r="L470">
        <v>0.57408000000000003</v>
      </c>
      <c r="M470">
        <v>2.8396800000000004</v>
      </c>
      <c r="N470">
        <v>1.1321910000000017</v>
      </c>
      <c r="O470">
        <v>0.46891440000000001</v>
      </c>
      <c r="P470">
        <v>3.6789664864864862</v>
      </c>
      <c r="Q470">
        <v>0.89903999999999995</v>
      </c>
      <c r="R470">
        <v>0</v>
      </c>
      <c r="S470">
        <v>43.808739811197306</v>
      </c>
    </row>
    <row r="471" spans="1:19" x14ac:dyDescent="0.25">
      <c r="A471" s="2">
        <v>43396.885416666701</v>
      </c>
      <c r="B471">
        <v>5.9307750956000094</v>
      </c>
      <c r="C471">
        <v>3.1555649999999824</v>
      </c>
      <c r="D471">
        <v>4.2352799999999995</v>
      </c>
      <c r="E471">
        <v>2.2550400000000002</v>
      </c>
      <c r="F471">
        <v>2.4518400000000002</v>
      </c>
      <c r="G471">
        <v>2.8696499999999996</v>
      </c>
      <c r="H471">
        <v>1.2588480230999999</v>
      </c>
      <c r="I471">
        <v>9.2811841352999984</v>
      </c>
      <c r="J471">
        <v>1.4793600000000002</v>
      </c>
      <c r="K471">
        <v>2.4713617297297295</v>
      </c>
      <c r="L471">
        <v>0.61391999999999991</v>
      </c>
      <c r="M471">
        <v>2.9423999999999997</v>
      </c>
      <c r="N471">
        <v>1.2200160000000024</v>
      </c>
      <c r="O471">
        <v>0.50600160000000005</v>
      </c>
      <c r="P471">
        <v>3.1684281081081078</v>
      </c>
      <c r="Q471">
        <v>1.0063199999999999</v>
      </c>
      <c r="R471">
        <v>0</v>
      </c>
      <c r="S471">
        <v>44.845989691837829</v>
      </c>
    </row>
    <row r="472" spans="1:19" x14ac:dyDescent="0.25">
      <c r="A472" s="2">
        <v>43396.895833333299</v>
      </c>
      <c r="B472">
        <v>5.802201098800011</v>
      </c>
      <c r="C472">
        <v>3.0237900000000133</v>
      </c>
      <c r="D472">
        <v>4.4668799999999997</v>
      </c>
      <c r="E472">
        <v>2.1369600000000002</v>
      </c>
      <c r="F472">
        <v>2.5046399999999998</v>
      </c>
      <c r="G472">
        <v>2.7201000000000004</v>
      </c>
      <c r="H472">
        <v>1.1964479735999998</v>
      </c>
      <c r="I472">
        <v>8.5010876194999998</v>
      </c>
      <c r="J472">
        <v>1.30176</v>
      </c>
      <c r="K472">
        <v>2.3942763243243244</v>
      </c>
      <c r="L472">
        <v>0.62544000000000011</v>
      </c>
      <c r="M472">
        <v>3.0767999999999995</v>
      </c>
      <c r="N472">
        <v>1.205534999999996</v>
      </c>
      <c r="O472">
        <v>0.60367680000000012</v>
      </c>
      <c r="P472">
        <v>3.4134097297297297</v>
      </c>
      <c r="Q472">
        <v>1.014</v>
      </c>
      <c r="R472">
        <v>0</v>
      </c>
      <c r="S472">
        <v>43.987004545954079</v>
      </c>
    </row>
    <row r="473" spans="1:19" x14ac:dyDescent="0.25">
      <c r="A473" s="2">
        <v>43396.90625</v>
      </c>
      <c r="B473">
        <v>5.5170390790000035</v>
      </c>
      <c r="C473">
        <v>2.8444800000000092</v>
      </c>
      <c r="D473">
        <v>3.9943199999999996</v>
      </c>
      <c r="E473">
        <v>2.0572799999999996</v>
      </c>
      <c r="F473">
        <v>2.3231999999999999</v>
      </c>
      <c r="G473">
        <v>2.7600899999999999</v>
      </c>
      <c r="H473">
        <v>1.1834879571999999</v>
      </c>
      <c r="I473">
        <v>8.1092155354999989</v>
      </c>
      <c r="J473">
        <v>1.18272</v>
      </c>
      <c r="K473">
        <v>2.3022097297297304</v>
      </c>
      <c r="L473">
        <v>0.59208000000000005</v>
      </c>
      <c r="M473">
        <v>2.8943999999999996</v>
      </c>
      <c r="N473">
        <v>1.1478840000000041</v>
      </c>
      <c r="O473">
        <v>0.48139919999999997</v>
      </c>
      <c r="P473">
        <v>3.0773708108108102</v>
      </c>
      <c r="Q473">
        <v>0.89663999999999999</v>
      </c>
      <c r="R473">
        <v>0</v>
      </c>
      <c r="S473">
        <v>41.363816312240552</v>
      </c>
    </row>
    <row r="474" spans="1:19" x14ac:dyDescent="0.25">
      <c r="A474" s="2">
        <v>43396.916666666701</v>
      </c>
      <c r="B474">
        <v>4.9780710855999857</v>
      </c>
      <c r="C474">
        <v>2.5268999999999995</v>
      </c>
      <c r="D474">
        <v>3.8330400000000009</v>
      </c>
      <c r="E474">
        <v>1.8537599999999999</v>
      </c>
      <c r="F474">
        <v>2.2320000000000002</v>
      </c>
      <c r="G474">
        <v>2.4694799999999999</v>
      </c>
      <c r="H474">
        <v>0.97871999179999991</v>
      </c>
      <c r="I474">
        <v>7.7862718703000011</v>
      </c>
      <c r="J474">
        <v>1.1788800000000001</v>
      </c>
      <c r="K474">
        <v>2.0137167567567569</v>
      </c>
      <c r="L474">
        <v>0.54215999999999998</v>
      </c>
      <c r="M474">
        <v>2.5929600000000002</v>
      </c>
      <c r="N474">
        <v>1.050024000000001</v>
      </c>
      <c r="O474">
        <v>0.57136319999999996</v>
      </c>
      <c r="P474">
        <v>2.7620756756756757</v>
      </c>
      <c r="Q474">
        <v>0.83831999999999995</v>
      </c>
      <c r="R474">
        <v>0</v>
      </c>
      <c r="S474">
        <v>38.207742580132418</v>
      </c>
    </row>
    <row r="475" spans="1:19" x14ac:dyDescent="0.25">
      <c r="A475" s="2">
        <v>43396.927083333299</v>
      </c>
      <c r="B475">
        <v>4.617570069200001</v>
      </c>
      <c r="C475">
        <v>2.3227500000000179</v>
      </c>
      <c r="D475">
        <v>3.6914400000000005</v>
      </c>
      <c r="E475">
        <v>1.7616000000000001</v>
      </c>
      <c r="F475">
        <v>2.0582399999999996</v>
      </c>
      <c r="G475">
        <v>1.9667699999999999</v>
      </c>
      <c r="H475">
        <v>1.0115519769000001</v>
      </c>
      <c r="I475">
        <v>7.2648956798999986</v>
      </c>
      <c r="J475">
        <v>1.1577599999999999</v>
      </c>
      <c r="K475">
        <v>1.9399835675675674</v>
      </c>
      <c r="L475">
        <v>0.50736000000000003</v>
      </c>
      <c r="M475">
        <v>2.5459200000000002</v>
      </c>
      <c r="N475">
        <v>0.93729900000000199</v>
      </c>
      <c r="O475">
        <v>0.51004079999999996</v>
      </c>
      <c r="P475">
        <v>2.504147027027027</v>
      </c>
      <c r="Q475">
        <v>0.76487999999999989</v>
      </c>
      <c r="R475">
        <v>0</v>
      </c>
      <c r="S475">
        <v>35.562208120594605</v>
      </c>
    </row>
    <row r="476" spans="1:19" x14ac:dyDescent="0.25">
      <c r="A476" s="2">
        <v>43396.9375</v>
      </c>
      <c r="B476">
        <v>4.2662850824000023</v>
      </c>
      <c r="C476">
        <v>1.9770899999999869</v>
      </c>
      <c r="D476">
        <v>3.1994400000000001</v>
      </c>
      <c r="E476">
        <v>1.6531199999999999</v>
      </c>
      <c r="F476">
        <v>1.8508800000000001</v>
      </c>
      <c r="G476">
        <v>1.9646100000000002</v>
      </c>
      <c r="H476">
        <v>0.92351999180000011</v>
      </c>
      <c r="I476">
        <v>6.737184127099999</v>
      </c>
      <c r="J476">
        <v>1.0569600000000001</v>
      </c>
      <c r="K476">
        <v>1.823854702702703</v>
      </c>
      <c r="L476">
        <v>0.50640000000000007</v>
      </c>
      <c r="M476">
        <v>2.2819199999999999</v>
      </c>
      <c r="N476">
        <v>0.8416619999999978</v>
      </c>
      <c r="O476">
        <v>0.46524240000000006</v>
      </c>
      <c r="P476">
        <v>2.2488648648648648</v>
      </c>
      <c r="Q476">
        <v>0.65640000000000009</v>
      </c>
      <c r="R476">
        <v>0</v>
      </c>
      <c r="S476">
        <v>32.453433168867555</v>
      </c>
    </row>
    <row r="477" spans="1:19" x14ac:dyDescent="0.25">
      <c r="A477" s="2">
        <v>43396.947916666701</v>
      </c>
      <c r="B477">
        <v>3.9094410924000034</v>
      </c>
      <c r="C477">
        <v>1.781580000000005</v>
      </c>
      <c r="D477">
        <v>2.9923199999999999</v>
      </c>
      <c r="E477">
        <v>1.4236800000000001</v>
      </c>
      <c r="F477">
        <v>1.7721600000000002</v>
      </c>
      <c r="G477">
        <v>1.6965899999999998</v>
      </c>
      <c r="H477">
        <v>0.82031997529999989</v>
      </c>
      <c r="I477">
        <v>6.0140160627000006</v>
      </c>
      <c r="J477">
        <v>0.9974400000000001</v>
      </c>
      <c r="K477">
        <v>1.6092972972972972</v>
      </c>
      <c r="L477">
        <v>0.41280000000000006</v>
      </c>
      <c r="M477">
        <v>2.0841599999999998</v>
      </c>
      <c r="N477">
        <v>0.79226699999999484</v>
      </c>
      <c r="O477">
        <v>0.42411600000000005</v>
      </c>
      <c r="P477">
        <v>2.0127437837837836</v>
      </c>
      <c r="Q477">
        <v>0.61992000000000003</v>
      </c>
      <c r="R477">
        <v>0</v>
      </c>
      <c r="S477">
        <v>29.362851211481086</v>
      </c>
    </row>
    <row r="478" spans="1:19" x14ac:dyDescent="0.25">
      <c r="A478" s="2">
        <v>43396.958333333299</v>
      </c>
      <c r="B478">
        <v>3.7560690924000002</v>
      </c>
      <c r="C478">
        <v>1.6260449999999915</v>
      </c>
      <c r="D478">
        <v>2.7604799999999998</v>
      </c>
      <c r="E478">
        <v>1.272</v>
      </c>
      <c r="F478">
        <v>1.58592</v>
      </c>
      <c r="G478">
        <v>1.6673099999999998</v>
      </c>
      <c r="H478">
        <v>0.76444797359999994</v>
      </c>
      <c r="I478">
        <v>5.6989438669999997</v>
      </c>
      <c r="J478">
        <v>0.91488000000000014</v>
      </c>
      <c r="K478">
        <v>1.4346862702702703</v>
      </c>
      <c r="L478">
        <v>0.37607999999999991</v>
      </c>
      <c r="M478">
        <v>1.9228800000000001</v>
      </c>
      <c r="N478">
        <v>0.74171999999999794</v>
      </c>
      <c r="O478">
        <v>0.3510432</v>
      </c>
      <c r="P478">
        <v>1.893042162162162</v>
      </c>
      <c r="Q478">
        <v>0.59255999999999998</v>
      </c>
      <c r="R478">
        <v>0</v>
      </c>
      <c r="S478">
        <v>27.358107565432412</v>
      </c>
    </row>
    <row r="479" spans="1:19" x14ac:dyDescent="0.25">
      <c r="A479" s="2">
        <v>43396.96875</v>
      </c>
      <c r="B479">
        <v>3.6038700791999889</v>
      </c>
      <c r="C479">
        <v>1.3938149999999865</v>
      </c>
      <c r="D479">
        <v>2.7851999999999997</v>
      </c>
      <c r="E479">
        <v>1.2028800000000002</v>
      </c>
      <c r="F479">
        <v>1.6003200000000002</v>
      </c>
      <c r="G479">
        <v>1.3783799999999999</v>
      </c>
      <c r="H479">
        <v>0.73411200160000001</v>
      </c>
      <c r="I479">
        <v>5.6298237319000002</v>
      </c>
      <c r="J479">
        <v>0.91103999999999996</v>
      </c>
      <c r="K479">
        <v>1.3531641081081083</v>
      </c>
      <c r="L479">
        <v>0.35136000000000001</v>
      </c>
      <c r="M479">
        <v>1.8662399999999997</v>
      </c>
      <c r="N479">
        <v>0.7147800000000013</v>
      </c>
      <c r="O479">
        <v>0.35471520000000001</v>
      </c>
      <c r="P479">
        <v>1.6708540540540542</v>
      </c>
      <c r="Q479">
        <v>0.52776000000000001</v>
      </c>
      <c r="R479">
        <v>0</v>
      </c>
      <c r="S479">
        <v>26.07831417486214</v>
      </c>
    </row>
    <row r="480" spans="1:19" x14ac:dyDescent="0.25">
      <c r="A480" s="2">
        <v>43396.979166666701</v>
      </c>
      <c r="B480">
        <v>3.4471891055999979</v>
      </c>
      <c r="C480">
        <v>1.2987750000000087</v>
      </c>
      <c r="D480">
        <v>2.619120000000001</v>
      </c>
      <c r="E480">
        <v>1.1836800000000001</v>
      </c>
      <c r="F480">
        <v>1.5052800000000002</v>
      </c>
      <c r="G480">
        <v>1.3129200000000001</v>
      </c>
      <c r="H480">
        <v>0.73814398680000004</v>
      </c>
      <c r="I480">
        <v>5.1548157622000002</v>
      </c>
      <c r="J480">
        <v>0.86016000000000004</v>
      </c>
      <c r="K480">
        <v>1.285740972972973</v>
      </c>
      <c r="L480">
        <v>0.33911999999999998</v>
      </c>
      <c r="M480">
        <v>1.7894400000000001</v>
      </c>
      <c r="N480">
        <v>0.76139700000000909</v>
      </c>
      <c r="O480">
        <v>0.30587759999999997</v>
      </c>
      <c r="P480">
        <v>1.6318054054054054</v>
      </c>
      <c r="Q480">
        <v>0.54143999999999992</v>
      </c>
      <c r="R480">
        <v>0</v>
      </c>
      <c r="S480">
        <v>24.7749048329784</v>
      </c>
    </row>
    <row r="481" spans="1:19" x14ac:dyDescent="0.25">
      <c r="A481" s="2">
        <v>43396.989583333299</v>
      </c>
      <c r="B481">
        <v>3.2763450990000083</v>
      </c>
      <c r="C481">
        <v>1.3810049999999865</v>
      </c>
      <c r="D481">
        <v>2.17896</v>
      </c>
      <c r="E481">
        <v>1.09152</v>
      </c>
      <c r="F481">
        <v>1.45824</v>
      </c>
      <c r="G481">
        <v>1.2743999999999998</v>
      </c>
      <c r="H481">
        <v>0.76972796539999999</v>
      </c>
      <c r="I481">
        <v>4.8773757702000013</v>
      </c>
      <c r="J481">
        <v>0.77472000000000008</v>
      </c>
      <c r="K481">
        <v>1.2258265945945945</v>
      </c>
      <c r="L481">
        <v>0.32351999999999997</v>
      </c>
      <c r="M481">
        <v>1.7779200000000004</v>
      </c>
      <c r="N481">
        <v>0.78766200000000597</v>
      </c>
      <c r="O481">
        <v>0.30587759999999997</v>
      </c>
      <c r="P481">
        <v>1.6100497297297296</v>
      </c>
      <c r="Q481">
        <v>0.52943999999999991</v>
      </c>
      <c r="R481">
        <v>0</v>
      </c>
      <c r="S481">
        <v>23.642589758924323</v>
      </c>
    </row>
    <row r="482" spans="1:19" x14ac:dyDescent="0.25">
      <c r="A482" s="2">
        <v>43397</v>
      </c>
      <c r="B482">
        <v>3.1744680924000011</v>
      </c>
      <c r="C482">
        <v>1.4113800000000172</v>
      </c>
      <c r="D482">
        <v>2.0743200000000002</v>
      </c>
      <c r="E482">
        <v>1.0598399999999999</v>
      </c>
      <c r="F482">
        <v>1.4361599999999999</v>
      </c>
      <c r="G482">
        <v>1.2259800000000001</v>
      </c>
      <c r="H482">
        <v>0.64415999179999994</v>
      </c>
      <c r="I482">
        <v>4.6775037807999995</v>
      </c>
      <c r="J482">
        <v>0.74591999999999992</v>
      </c>
      <c r="K482">
        <v>1.1547865945945948</v>
      </c>
      <c r="L482">
        <v>0.29687999999999998</v>
      </c>
      <c r="M482">
        <v>1.6588800000000001</v>
      </c>
      <c r="N482">
        <v>0.83263200000000392</v>
      </c>
      <c r="O482">
        <v>0.2691576</v>
      </c>
      <c r="P482">
        <v>1.3987978378378378</v>
      </c>
      <c r="Q482">
        <v>0.51576</v>
      </c>
      <c r="R482">
        <v>0</v>
      </c>
      <c r="S482">
        <v>22.576625897432454</v>
      </c>
    </row>
    <row r="483" spans="1:19" x14ac:dyDescent="0.25">
      <c r="A483" s="2">
        <v>43397.010416666701</v>
      </c>
      <c r="B483">
        <v>2.9303220924000062</v>
      </c>
      <c r="C483">
        <v>1.5832350000000044</v>
      </c>
      <c r="D483">
        <v>2.1216000000000004</v>
      </c>
      <c r="E483">
        <v>1.0272000000000001</v>
      </c>
      <c r="F483">
        <v>1.33056</v>
      </c>
      <c r="G483">
        <v>1.2099300000000002</v>
      </c>
      <c r="H483">
        <v>0.65884799840000008</v>
      </c>
      <c r="I483">
        <v>4.5259199136000001</v>
      </c>
      <c r="J483">
        <v>0.70655999999999997</v>
      </c>
      <c r="K483">
        <v>1.1068488648648649</v>
      </c>
      <c r="L483">
        <v>0.31248000000000004</v>
      </c>
      <c r="M483">
        <v>1.6195199999999998</v>
      </c>
      <c r="N483">
        <v>0.77239499999999561</v>
      </c>
      <c r="O483">
        <v>0.26107920000000001</v>
      </c>
      <c r="P483">
        <v>1.394944864864865</v>
      </c>
      <c r="Q483">
        <v>0.49368000000000001</v>
      </c>
      <c r="R483">
        <v>0</v>
      </c>
      <c r="S483">
        <v>22.055122934129741</v>
      </c>
    </row>
    <row r="484" spans="1:19" x14ac:dyDescent="0.25">
      <c r="A484" s="2">
        <v>43397.020833333299</v>
      </c>
      <c r="B484">
        <v>2.9567250924000046</v>
      </c>
      <c r="C484">
        <v>1.7820899999999911</v>
      </c>
      <c r="D484">
        <v>2.0423999999999998</v>
      </c>
      <c r="E484">
        <v>0.99936000000000003</v>
      </c>
      <c r="F484">
        <v>1.2</v>
      </c>
      <c r="G484">
        <v>1.1697899999999999</v>
      </c>
      <c r="H484">
        <v>0.65001600489999989</v>
      </c>
      <c r="I484">
        <v>4.5564480318000005</v>
      </c>
      <c r="J484">
        <v>0.67968000000000006</v>
      </c>
      <c r="K484">
        <v>1.0814944864864864</v>
      </c>
      <c r="L484">
        <v>0.27360000000000001</v>
      </c>
      <c r="M484">
        <v>1.6281599999999998</v>
      </c>
      <c r="N484">
        <v>0.67773899999999565</v>
      </c>
      <c r="O484">
        <v>0.25300080000000003</v>
      </c>
      <c r="P484">
        <v>1.3414832432432431</v>
      </c>
      <c r="Q484">
        <v>0.47279999999999994</v>
      </c>
      <c r="R484">
        <v>0</v>
      </c>
      <c r="S484">
        <v>21.764786658829717</v>
      </c>
    </row>
    <row r="485" spans="1:19" x14ac:dyDescent="0.25">
      <c r="A485" s="2">
        <v>43397.03125</v>
      </c>
      <c r="B485">
        <v>2.9791590857999832</v>
      </c>
      <c r="C485">
        <v>1.1286300000000045</v>
      </c>
      <c r="D485">
        <v>1.8278399999999999</v>
      </c>
      <c r="E485">
        <v>0.86303999999999992</v>
      </c>
      <c r="F485">
        <v>1.2844800000000001</v>
      </c>
      <c r="G485">
        <v>1.1370899999999999</v>
      </c>
      <c r="H485">
        <v>0.61324797360000005</v>
      </c>
      <c r="I485">
        <v>4.4978877921000002</v>
      </c>
      <c r="J485">
        <v>0.66527999999999998</v>
      </c>
      <c r="K485">
        <v>1.0618689729729729</v>
      </c>
      <c r="L485">
        <v>0.27600000000000002</v>
      </c>
      <c r="M485">
        <v>1.6185600000000004</v>
      </c>
      <c r="N485">
        <v>0.6091949999999956</v>
      </c>
      <c r="O485">
        <v>0.24492240000000004</v>
      </c>
      <c r="P485">
        <v>1.4046616216216214</v>
      </c>
      <c r="Q485">
        <v>0.45744000000000007</v>
      </c>
      <c r="R485">
        <v>0</v>
      </c>
      <c r="S485">
        <v>20.669302846094581</v>
      </c>
    </row>
    <row r="486" spans="1:19" x14ac:dyDescent="0.25">
      <c r="A486" s="2">
        <v>43397.041666666701</v>
      </c>
      <c r="B486">
        <v>2.9385330791999986</v>
      </c>
      <c r="C486">
        <v>1.1188799999999999</v>
      </c>
      <c r="D486">
        <v>1.74072</v>
      </c>
      <c r="E486">
        <v>0.78527999999999998</v>
      </c>
      <c r="F486">
        <v>1.1731200000000002</v>
      </c>
      <c r="G486">
        <v>1.1578199999999998</v>
      </c>
      <c r="H486">
        <v>0.61766397860000011</v>
      </c>
      <c r="I486">
        <v>4.4715837929000006</v>
      </c>
      <c r="J486">
        <v>0.62975999999999999</v>
      </c>
      <c r="K486">
        <v>1.0335567567567565</v>
      </c>
      <c r="L486">
        <v>0.26136000000000004</v>
      </c>
      <c r="M486">
        <v>1.6080000000000001</v>
      </c>
      <c r="N486">
        <v>0.55485899999999555</v>
      </c>
      <c r="O486">
        <v>0.24492240000000004</v>
      </c>
      <c r="P486">
        <v>1.2682637837837838</v>
      </c>
      <c r="Q486">
        <v>0.48191999999999996</v>
      </c>
      <c r="R486">
        <v>0</v>
      </c>
      <c r="S486">
        <v>20.086242791240533</v>
      </c>
    </row>
    <row r="487" spans="1:19" x14ac:dyDescent="0.25">
      <c r="A487" s="2">
        <v>43397.052083333299</v>
      </c>
      <c r="B487">
        <v>3.0908070858000101</v>
      </c>
      <c r="C487">
        <v>1.0399950000000044</v>
      </c>
      <c r="D487">
        <v>1.7294399999999996</v>
      </c>
      <c r="E487">
        <v>0.82368000000000008</v>
      </c>
      <c r="F487">
        <v>1.2268800000000002</v>
      </c>
      <c r="G487">
        <v>1.16421</v>
      </c>
      <c r="H487">
        <v>0.63388798189999995</v>
      </c>
      <c r="I487">
        <v>4.3674238050999996</v>
      </c>
      <c r="J487">
        <v>0.62112000000000012</v>
      </c>
      <c r="K487">
        <v>1.0406867027027027</v>
      </c>
      <c r="L487">
        <v>0.25439999999999996</v>
      </c>
      <c r="M487">
        <v>1.7068800000000002</v>
      </c>
      <c r="N487">
        <v>0.54007499999999564</v>
      </c>
      <c r="O487">
        <v>0.25300080000000003</v>
      </c>
      <c r="P487">
        <v>1.2369340540540543</v>
      </c>
      <c r="Q487">
        <v>0.50759999999999994</v>
      </c>
      <c r="R487">
        <v>0</v>
      </c>
      <c r="S487">
        <v>20.237020429556765</v>
      </c>
    </row>
    <row r="488" spans="1:19" x14ac:dyDescent="0.25">
      <c r="A488" s="2">
        <v>43397.0625</v>
      </c>
      <c r="B488">
        <v>3.0635040989999887</v>
      </c>
      <c r="C488">
        <v>0.89848499999999998</v>
      </c>
      <c r="D488">
        <v>1.7234400000000001</v>
      </c>
      <c r="E488">
        <v>0.81599999999999995</v>
      </c>
      <c r="F488">
        <v>1.3200000000000003</v>
      </c>
      <c r="G488">
        <v>1.0608299999999999</v>
      </c>
      <c r="H488">
        <v>0.63830401150000016</v>
      </c>
      <c r="I488">
        <v>4.4780159388999996</v>
      </c>
      <c r="J488">
        <v>0.64224000000000003</v>
      </c>
      <c r="K488">
        <v>1.0129401081081082</v>
      </c>
      <c r="L488">
        <v>0.25775999999999999</v>
      </c>
      <c r="M488">
        <v>1.6848000000000001</v>
      </c>
      <c r="N488">
        <v>0.54026699999999561</v>
      </c>
      <c r="O488">
        <v>0.24492240000000004</v>
      </c>
      <c r="P488">
        <v>1.228877837837838</v>
      </c>
      <c r="Q488">
        <v>0.48959999999999998</v>
      </c>
      <c r="R488">
        <v>0</v>
      </c>
      <c r="S488">
        <v>20.09998639534593</v>
      </c>
    </row>
    <row r="489" spans="1:19" x14ac:dyDescent="0.25">
      <c r="A489" s="2">
        <v>43397.072916666701</v>
      </c>
      <c r="B489">
        <v>3.0773250990000118</v>
      </c>
      <c r="C489">
        <v>0.82071000000000893</v>
      </c>
      <c r="D489">
        <v>1.7488799999999995</v>
      </c>
      <c r="E489">
        <v>0.78912000000000015</v>
      </c>
      <c r="F489">
        <v>1.2153600000000002</v>
      </c>
      <c r="G489">
        <v>2.1948000000000003</v>
      </c>
      <c r="H489">
        <v>0.62006398679999997</v>
      </c>
      <c r="I489">
        <v>4.3048320389999999</v>
      </c>
      <c r="J489">
        <v>0.6048</v>
      </c>
      <c r="K489">
        <v>1.0206512432432431</v>
      </c>
      <c r="L489">
        <v>0.24839999999999998</v>
      </c>
      <c r="M489">
        <v>1.6569599999999998</v>
      </c>
      <c r="N489">
        <v>0.54506699999999564</v>
      </c>
      <c r="O489">
        <v>0.24896160000000003</v>
      </c>
      <c r="P489">
        <v>1.2037102702702702</v>
      </c>
      <c r="Q489">
        <v>0.48599999999999999</v>
      </c>
      <c r="R489">
        <v>0</v>
      </c>
      <c r="S489">
        <v>20.785641238313534</v>
      </c>
    </row>
    <row r="490" spans="1:19" x14ac:dyDescent="0.25">
      <c r="A490" s="2">
        <v>43397.083333333299</v>
      </c>
      <c r="B490">
        <v>3.0285571056</v>
      </c>
      <c r="C490">
        <v>0.74401499999999576</v>
      </c>
      <c r="D490">
        <v>1.84704</v>
      </c>
      <c r="E490">
        <v>0.77855999999999992</v>
      </c>
      <c r="F490">
        <v>1.2028800000000002</v>
      </c>
      <c r="G490">
        <v>1.1745300000000001</v>
      </c>
      <c r="H490">
        <v>0.61411199340000011</v>
      </c>
      <c r="I490">
        <v>4.3789439251000006</v>
      </c>
      <c r="J490">
        <v>0.624</v>
      </c>
      <c r="K490">
        <v>0.99473124324324325</v>
      </c>
      <c r="L490">
        <v>0.24887999999999999</v>
      </c>
      <c r="M490">
        <v>1.6876799999999998</v>
      </c>
      <c r="N490">
        <v>0.52597800000000561</v>
      </c>
      <c r="O490">
        <v>0.24088320000000005</v>
      </c>
      <c r="P490">
        <v>1.2181232432432432</v>
      </c>
      <c r="Q490">
        <v>0.44687999999999994</v>
      </c>
      <c r="R490">
        <v>0</v>
      </c>
      <c r="S490">
        <v>19.755793710586488</v>
      </c>
    </row>
    <row r="491" spans="1:19" x14ac:dyDescent="0.25">
      <c r="A491" s="2">
        <v>43397.09375</v>
      </c>
      <c r="B491">
        <v>3.043839118799994</v>
      </c>
      <c r="C491">
        <v>0.48142499999999566</v>
      </c>
      <c r="D491">
        <v>1.6821599999999999</v>
      </c>
      <c r="E491">
        <v>0.78431999999999991</v>
      </c>
      <c r="F491">
        <v>1.2566400000000002</v>
      </c>
      <c r="G491">
        <v>1.1321399999999999</v>
      </c>
      <c r="H491">
        <v>0.6378239951000001</v>
      </c>
      <c r="I491">
        <v>4.2720959183000007</v>
      </c>
      <c r="J491">
        <v>0.61535999999999991</v>
      </c>
      <c r="K491">
        <v>0.98994681081081048</v>
      </c>
      <c r="L491">
        <v>0.24624000000000001</v>
      </c>
      <c r="M491">
        <v>1.6915199999999997</v>
      </c>
      <c r="N491">
        <v>0.54295500000000663</v>
      </c>
      <c r="O491">
        <v>0.24492240000000004</v>
      </c>
      <c r="P491">
        <v>1.2073427027027028</v>
      </c>
      <c r="Q491">
        <v>0.57023999999999997</v>
      </c>
      <c r="R491">
        <v>0</v>
      </c>
      <c r="S491">
        <v>19.398970945713508</v>
      </c>
    </row>
    <row r="492" spans="1:19" x14ac:dyDescent="0.25">
      <c r="A492" s="2">
        <v>43397.104166666701</v>
      </c>
      <c r="B492">
        <v>2.9920230990000034</v>
      </c>
      <c r="C492">
        <v>0.23073000000000876</v>
      </c>
      <c r="D492">
        <v>1.6416000000000002</v>
      </c>
      <c r="E492">
        <v>0.78527999999999998</v>
      </c>
      <c r="F492">
        <v>1.2076800000000003</v>
      </c>
      <c r="G492">
        <v>1.1305799999999999</v>
      </c>
      <c r="H492">
        <v>0.60182400329999997</v>
      </c>
      <c r="I492">
        <v>4.4499838175000006</v>
      </c>
      <c r="J492">
        <v>0.63168000000000002</v>
      </c>
      <c r="K492">
        <v>1.0042534054054055</v>
      </c>
      <c r="L492">
        <v>0.24839999999999998</v>
      </c>
      <c r="M492">
        <v>1.6502399999999997</v>
      </c>
      <c r="N492">
        <v>0.52482600000000568</v>
      </c>
      <c r="O492">
        <v>0.22839839999999997</v>
      </c>
      <c r="P492">
        <v>1.213491891891892</v>
      </c>
      <c r="Q492">
        <v>0.48359999999999997</v>
      </c>
      <c r="R492">
        <v>0</v>
      </c>
      <c r="S492">
        <v>19.024590617097314</v>
      </c>
    </row>
    <row r="493" spans="1:19" x14ac:dyDescent="0.25">
      <c r="A493" s="2">
        <v>43397.114583333299</v>
      </c>
      <c r="B493">
        <v>3.0880230990000017</v>
      </c>
      <c r="C493">
        <v>6.3224999999982406E-2</v>
      </c>
      <c r="D493">
        <v>1.6286400000000003</v>
      </c>
      <c r="E493">
        <v>0.7824000000000001</v>
      </c>
      <c r="F493">
        <v>1.18272</v>
      </c>
      <c r="G493">
        <v>1.1026500000000001</v>
      </c>
      <c r="H493">
        <v>0.62563197690000005</v>
      </c>
      <c r="I493">
        <v>4.3011840405999999</v>
      </c>
      <c r="J493">
        <v>0.6048</v>
      </c>
      <c r="K493">
        <v>0.98606010810810818</v>
      </c>
      <c r="L493">
        <v>0.24095999999999998</v>
      </c>
      <c r="M493">
        <v>1.6828799999999997</v>
      </c>
      <c r="N493">
        <v>0.71450400000000691</v>
      </c>
      <c r="O493">
        <v>0.23243759999999997</v>
      </c>
      <c r="P493">
        <v>1.2142572972972974</v>
      </c>
      <c r="Q493">
        <v>0.43535999999999991</v>
      </c>
      <c r="R493">
        <v>0</v>
      </c>
      <c r="S493">
        <v>18.8857331219054</v>
      </c>
    </row>
    <row r="494" spans="1:19" x14ac:dyDescent="0.25">
      <c r="A494" s="2">
        <v>43397.125</v>
      </c>
      <c r="B494">
        <v>3.294840098999992</v>
      </c>
      <c r="C494">
        <v>-0.10858500000000834</v>
      </c>
      <c r="D494">
        <v>1.61904</v>
      </c>
      <c r="E494">
        <v>0.77855999999999992</v>
      </c>
      <c r="F494">
        <v>1.2729600000000001</v>
      </c>
      <c r="G494">
        <v>1.1512500000000001</v>
      </c>
      <c r="H494">
        <v>0.60604799840000001</v>
      </c>
      <c r="I494">
        <v>4.2885120473999994</v>
      </c>
      <c r="J494">
        <v>0.62208000000000008</v>
      </c>
      <c r="K494">
        <v>0.99377124324324329</v>
      </c>
      <c r="L494">
        <v>0.24912000000000001</v>
      </c>
      <c r="M494">
        <v>1.7548800000000002</v>
      </c>
      <c r="N494">
        <v>1.2599009999999955</v>
      </c>
      <c r="O494">
        <v>0.24088320000000005</v>
      </c>
      <c r="P494">
        <v>1.2000389189189191</v>
      </c>
      <c r="Q494">
        <v>0.50712000000000002</v>
      </c>
      <c r="R494">
        <v>0</v>
      </c>
      <c r="S494">
        <v>19.730419506962143</v>
      </c>
    </row>
    <row r="495" spans="1:19" x14ac:dyDescent="0.25">
      <c r="A495" s="2">
        <v>43397.135416666701</v>
      </c>
      <c r="B495">
        <v>3.3453840792000005</v>
      </c>
      <c r="C495">
        <v>0.48118500000000475</v>
      </c>
      <c r="D495">
        <v>1.7068800000000002</v>
      </c>
      <c r="E495">
        <v>0.80544000000000004</v>
      </c>
      <c r="F495">
        <v>1.20672</v>
      </c>
      <c r="G495">
        <v>1.9860599999999999</v>
      </c>
      <c r="H495">
        <v>0.61737598850000008</v>
      </c>
      <c r="I495">
        <v>4.3925760341999993</v>
      </c>
      <c r="J495">
        <v>0.63263999999999998</v>
      </c>
      <c r="K495">
        <v>1.0488700540540541</v>
      </c>
      <c r="L495">
        <v>0.27600000000000002</v>
      </c>
      <c r="M495">
        <v>1.6559999999999999</v>
      </c>
      <c r="N495">
        <v>1.7526089999999941</v>
      </c>
      <c r="O495">
        <v>0.22839839999999997</v>
      </c>
      <c r="P495">
        <v>1.3116324324324322</v>
      </c>
      <c r="Q495">
        <v>0.87744000000000011</v>
      </c>
      <c r="R495">
        <v>0</v>
      </c>
      <c r="S495">
        <v>22.32521098838648</v>
      </c>
    </row>
    <row r="496" spans="1:19" x14ac:dyDescent="0.25">
      <c r="A496" s="2">
        <v>43397.145833333299</v>
      </c>
      <c r="B496">
        <v>3.3885480396000056</v>
      </c>
      <c r="C496">
        <v>0.49204499999999141</v>
      </c>
      <c r="D496">
        <v>1.7203200000000001</v>
      </c>
      <c r="E496">
        <v>0.82559999999999989</v>
      </c>
      <c r="F496">
        <v>1.17696</v>
      </c>
      <c r="G496">
        <v>1.9720800000000003</v>
      </c>
      <c r="H496">
        <v>0.61305597199999995</v>
      </c>
      <c r="I496">
        <v>4.5265920301000007</v>
      </c>
      <c r="J496">
        <v>0.67871999999999999</v>
      </c>
      <c r="K496">
        <v>1.0133967567567568</v>
      </c>
      <c r="L496">
        <v>0.25104000000000004</v>
      </c>
      <c r="M496">
        <v>1.6511999999999998</v>
      </c>
      <c r="N496">
        <v>2.2969350000000004</v>
      </c>
      <c r="O496">
        <v>0.23684400000000003</v>
      </c>
      <c r="P496">
        <v>1.2225340540540541</v>
      </c>
      <c r="Q496">
        <v>0.55200000000000005</v>
      </c>
      <c r="R496">
        <v>0</v>
      </c>
      <c r="S496">
        <v>22.617870852510812</v>
      </c>
    </row>
    <row r="497" spans="1:19" x14ac:dyDescent="0.25">
      <c r="A497" s="2">
        <v>43397.15625</v>
      </c>
      <c r="B497">
        <v>3.4748310395999975</v>
      </c>
      <c r="C497">
        <v>0.60120000000001328</v>
      </c>
      <c r="D497">
        <v>1.6967999999999996</v>
      </c>
      <c r="E497">
        <v>0.84288000000000007</v>
      </c>
      <c r="F497">
        <v>1.31328</v>
      </c>
      <c r="G497">
        <v>1.9568699999999999</v>
      </c>
      <c r="H497">
        <v>0.61929599669999991</v>
      </c>
      <c r="I497">
        <v>4.3736639292000001</v>
      </c>
      <c r="J497">
        <v>0.66336000000000006</v>
      </c>
      <c r="K497">
        <v>1.0363589189189186</v>
      </c>
      <c r="L497">
        <v>0.26784000000000002</v>
      </c>
      <c r="M497">
        <v>1.73472</v>
      </c>
      <c r="N497">
        <v>2.560848</v>
      </c>
      <c r="O497">
        <v>0.24492240000000004</v>
      </c>
      <c r="P497">
        <v>1.3080389189189188</v>
      </c>
      <c r="Q497">
        <v>0.46920000000000006</v>
      </c>
      <c r="R497">
        <v>0</v>
      </c>
      <c r="S497">
        <v>23.164109203337848</v>
      </c>
    </row>
    <row r="498" spans="1:19" x14ac:dyDescent="0.25">
      <c r="A498" s="2">
        <v>43397.166666666701</v>
      </c>
      <c r="B498">
        <v>3.6083970528000133</v>
      </c>
      <c r="C498">
        <v>0.74599500000001284</v>
      </c>
      <c r="D498">
        <v>1.7887200000000001</v>
      </c>
      <c r="E498">
        <v>0.87455999999999989</v>
      </c>
      <c r="F498">
        <v>1.2787200000000001</v>
      </c>
      <c r="G498">
        <v>1.9914299999999998</v>
      </c>
      <c r="H498">
        <v>0.62937600490000001</v>
      </c>
      <c r="I498">
        <v>4.6552320178999995</v>
      </c>
      <c r="J498">
        <v>0.67968000000000006</v>
      </c>
      <c r="K498">
        <v>1.1121366486486488</v>
      </c>
      <c r="L498">
        <v>0.29087999999999997</v>
      </c>
      <c r="M498">
        <v>1.7884800000000003</v>
      </c>
      <c r="N498">
        <v>2.4875550000000031</v>
      </c>
      <c r="O498">
        <v>0.25300080000000003</v>
      </c>
      <c r="P498">
        <v>1.3587632432432433</v>
      </c>
      <c r="Q498">
        <v>0.92447999999999986</v>
      </c>
      <c r="R498">
        <v>0</v>
      </c>
      <c r="S498">
        <v>24.467405767491918</v>
      </c>
    </row>
    <row r="499" spans="1:19" x14ac:dyDescent="0.25">
      <c r="A499" s="2">
        <v>43397.177083333299</v>
      </c>
      <c r="B499">
        <v>3.727992065999989</v>
      </c>
      <c r="C499">
        <v>0.88105499999999981</v>
      </c>
      <c r="D499">
        <v>1.9084799999999995</v>
      </c>
      <c r="E499">
        <v>0.92447999999999997</v>
      </c>
      <c r="F499">
        <v>1.3324800000000001</v>
      </c>
      <c r="G499">
        <v>2.0235300000000001</v>
      </c>
      <c r="H499">
        <v>0.70435197690000007</v>
      </c>
      <c r="I499">
        <v>4.8833280227000007</v>
      </c>
      <c r="J499">
        <v>0.78527999999999998</v>
      </c>
      <c r="K499">
        <v>1.1580921081081079</v>
      </c>
      <c r="L499">
        <v>0.26471999999999996</v>
      </c>
      <c r="M499">
        <v>1.89408</v>
      </c>
      <c r="N499">
        <v>3.0241350000000011</v>
      </c>
      <c r="O499">
        <v>0.28972080000000006</v>
      </c>
      <c r="P499">
        <v>1.427571891891892</v>
      </c>
      <c r="Q499">
        <v>0.61463999999999996</v>
      </c>
      <c r="R499">
        <v>0</v>
      </c>
      <c r="S499">
        <v>25.843936865599993</v>
      </c>
    </row>
    <row r="500" spans="1:19" x14ac:dyDescent="0.25">
      <c r="A500" s="2">
        <v>43397.1875</v>
      </c>
      <c r="B500">
        <v>3.9846600791999967</v>
      </c>
      <c r="C500">
        <v>1.1403299999999998</v>
      </c>
      <c r="D500">
        <v>2.2032000000000003</v>
      </c>
      <c r="E500">
        <v>1.0137599999999998</v>
      </c>
      <c r="F500">
        <v>1.4707199999999998</v>
      </c>
      <c r="G500">
        <v>2.1123000000000003</v>
      </c>
      <c r="H500">
        <v>0.73478401150000006</v>
      </c>
      <c r="I500">
        <v>5.0165758685999986</v>
      </c>
      <c r="J500">
        <v>0.79583999999999988</v>
      </c>
      <c r="K500">
        <v>1.2117119999999997</v>
      </c>
      <c r="L500">
        <v>0.28824</v>
      </c>
      <c r="M500">
        <v>1.8864000000000001</v>
      </c>
      <c r="N500">
        <v>3.7734509999999988</v>
      </c>
      <c r="O500">
        <v>0.27319679999999996</v>
      </c>
      <c r="P500">
        <v>1.5621016216216215</v>
      </c>
      <c r="Q500">
        <v>0.68855999999999995</v>
      </c>
      <c r="R500">
        <v>0</v>
      </c>
      <c r="S500">
        <v>28.155831380921612</v>
      </c>
    </row>
    <row r="501" spans="1:19" x14ac:dyDescent="0.25">
      <c r="A501" s="2">
        <v>43397.197916666701</v>
      </c>
      <c r="B501">
        <v>4.361163105600002</v>
      </c>
      <c r="C501">
        <v>1.4860199999999915</v>
      </c>
      <c r="D501">
        <v>2.28552</v>
      </c>
      <c r="E501">
        <v>1.1731200000000002</v>
      </c>
      <c r="F501">
        <v>1.5071999999999999</v>
      </c>
      <c r="G501">
        <v>1.5699900000000002</v>
      </c>
      <c r="H501">
        <v>0.82982400330000006</v>
      </c>
      <c r="I501">
        <v>5.3604478581000006</v>
      </c>
      <c r="J501">
        <v>0.86880000000000002</v>
      </c>
      <c r="K501">
        <v>1.3522196756756755</v>
      </c>
      <c r="L501">
        <v>0.29663999999999996</v>
      </c>
      <c r="M501">
        <v>2.0016000000000003</v>
      </c>
      <c r="N501">
        <v>3.8427029999999966</v>
      </c>
      <c r="O501">
        <v>0.37527839999999996</v>
      </c>
      <c r="P501">
        <v>1.8026594594594596</v>
      </c>
      <c r="Q501">
        <v>0.74879999999999991</v>
      </c>
      <c r="R501">
        <v>0</v>
      </c>
      <c r="S501">
        <v>29.861985502135127</v>
      </c>
    </row>
    <row r="502" spans="1:19" x14ac:dyDescent="0.25">
      <c r="A502" s="2">
        <v>43397.208333333299</v>
      </c>
      <c r="B502">
        <v>4.8907171187999978</v>
      </c>
      <c r="C502">
        <v>1.9300049999999953</v>
      </c>
      <c r="D502">
        <v>2.4309600000000002</v>
      </c>
      <c r="E502">
        <v>1.3161599999999998</v>
      </c>
      <c r="F502">
        <v>1.66272</v>
      </c>
      <c r="G502">
        <v>1.6659299999999999</v>
      </c>
      <c r="H502">
        <v>0.80879998349999993</v>
      </c>
      <c r="I502">
        <v>6.1009918411999999</v>
      </c>
      <c r="J502">
        <v>0.91967999999999983</v>
      </c>
      <c r="K502">
        <v>1.5029396756756757</v>
      </c>
      <c r="L502">
        <v>0.34752</v>
      </c>
      <c r="M502">
        <v>2.0975999999999999</v>
      </c>
      <c r="N502">
        <v>3.9609959999999957</v>
      </c>
      <c r="O502">
        <v>0.34296480000000001</v>
      </c>
      <c r="P502">
        <v>2.0738075675675676</v>
      </c>
      <c r="Q502">
        <v>0.73991999999999991</v>
      </c>
      <c r="R502">
        <v>0</v>
      </c>
      <c r="S502">
        <v>32.791711986743231</v>
      </c>
    </row>
    <row r="503" spans="1:19" x14ac:dyDescent="0.25">
      <c r="A503" s="2">
        <v>43397.21875</v>
      </c>
      <c r="B503">
        <v>5.7041100890000092</v>
      </c>
      <c r="C503">
        <v>2.455004999999991</v>
      </c>
      <c r="D503">
        <v>3.1348799999999999</v>
      </c>
      <c r="E503">
        <v>1.60992</v>
      </c>
      <c r="F503">
        <v>1.9881600000000001</v>
      </c>
      <c r="G503">
        <v>2.0061</v>
      </c>
      <c r="H503">
        <v>0.99580802310000005</v>
      </c>
      <c r="I503">
        <v>7.1380798769000009</v>
      </c>
      <c r="J503">
        <v>1.0963200000000002</v>
      </c>
      <c r="K503">
        <v>1.7731770810810812</v>
      </c>
      <c r="L503">
        <v>0.40799999999999997</v>
      </c>
      <c r="M503">
        <v>2.4316799999999996</v>
      </c>
      <c r="N503">
        <v>4.1203770000000004</v>
      </c>
      <c r="O503">
        <v>0.48176640000000009</v>
      </c>
      <c r="P503">
        <v>2.4460800000000003</v>
      </c>
      <c r="Q503">
        <v>0.92615999999999987</v>
      </c>
      <c r="R503">
        <v>0</v>
      </c>
      <c r="S503">
        <v>38.715623470081084</v>
      </c>
    </row>
    <row r="504" spans="1:19" x14ac:dyDescent="0.25">
      <c r="A504" s="2">
        <v>43397.229166666701</v>
      </c>
      <c r="B504">
        <v>6.6317040823999944</v>
      </c>
      <c r="C504">
        <v>3.0707400000000002</v>
      </c>
      <c r="D504">
        <v>3.3151200000000007</v>
      </c>
      <c r="E504">
        <v>1.7884800000000003</v>
      </c>
      <c r="F504">
        <v>2.1916799999999999</v>
      </c>
      <c r="G504">
        <v>2.3414700000000002</v>
      </c>
      <c r="H504">
        <v>1.1014079736</v>
      </c>
      <c r="I504">
        <v>8.4820795216999993</v>
      </c>
      <c r="J504">
        <v>1.2211200000000004</v>
      </c>
      <c r="K504">
        <v>2.0182676756756761</v>
      </c>
      <c r="L504">
        <v>0.48048000000000002</v>
      </c>
      <c r="M504">
        <v>2.6985600000000005</v>
      </c>
      <c r="N504">
        <v>4.1829179999999981</v>
      </c>
      <c r="O504">
        <v>0.40832640000000003</v>
      </c>
      <c r="P504">
        <v>2.783675675675676</v>
      </c>
      <c r="Q504">
        <v>1.21776</v>
      </c>
      <c r="R504">
        <v>0</v>
      </c>
      <c r="S504">
        <v>43.933789329051343</v>
      </c>
    </row>
    <row r="505" spans="1:19" x14ac:dyDescent="0.25">
      <c r="A505" s="2">
        <v>43397.239583333299</v>
      </c>
      <c r="B505">
        <v>7.407969075799989</v>
      </c>
      <c r="C505">
        <v>3.6540599999999959</v>
      </c>
      <c r="D505">
        <v>3.8860799999999998</v>
      </c>
      <c r="E505">
        <v>2.05152</v>
      </c>
      <c r="F505">
        <v>2.4134399999999996</v>
      </c>
      <c r="G505">
        <v>2.6755199999999997</v>
      </c>
      <c r="H505">
        <v>1.2269759636999999</v>
      </c>
      <c r="I505">
        <v>8.4922558320999997</v>
      </c>
      <c r="J505">
        <v>1.4083199999999998</v>
      </c>
      <c r="K505">
        <v>2.2067286486486486</v>
      </c>
      <c r="L505">
        <v>0.4838400000000001</v>
      </c>
      <c r="M505">
        <v>2.8636800000000004</v>
      </c>
      <c r="N505">
        <v>4.2342720000000034</v>
      </c>
      <c r="O505">
        <v>0.45716400000000001</v>
      </c>
      <c r="P505">
        <v>3.4672216216216212</v>
      </c>
      <c r="Q505">
        <v>1.29216</v>
      </c>
      <c r="R505">
        <v>0</v>
      </c>
      <c r="S505">
        <v>48.221207141870252</v>
      </c>
    </row>
    <row r="506" spans="1:19" x14ac:dyDescent="0.25">
      <c r="A506" s="2">
        <v>43397.25</v>
      </c>
      <c r="B506">
        <v>8.3718450658000023</v>
      </c>
      <c r="C506">
        <v>4.2578849999999999</v>
      </c>
      <c r="D506">
        <v>4.6092000000000004</v>
      </c>
      <c r="E506">
        <v>2.4547200000000005</v>
      </c>
      <c r="F506">
        <v>2.7014400000000007</v>
      </c>
      <c r="G506">
        <v>4.0674599999999996</v>
      </c>
      <c r="H506">
        <v>1.308960033</v>
      </c>
      <c r="I506">
        <v>9.3879356757999997</v>
      </c>
      <c r="J506">
        <v>1.5311999999999999</v>
      </c>
      <c r="K506">
        <v>2.6386611891891882</v>
      </c>
      <c r="L506">
        <v>0.57840000000000003</v>
      </c>
      <c r="M506">
        <v>3.0940799999999999</v>
      </c>
      <c r="N506">
        <v>4.3372740000000034</v>
      </c>
      <c r="O506">
        <v>0.59963759999999999</v>
      </c>
      <c r="P506">
        <v>3.8932540540540539</v>
      </c>
      <c r="Q506">
        <v>1.8657599999999999</v>
      </c>
      <c r="R506">
        <v>0</v>
      </c>
      <c r="S506">
        <v>55.697712617843251</v>
      </c>
    </row>
    <row r="507" spans="1:19" x14ac:dyDescent="0.25">
      <c r="A507" s="2">
        <v>43397.260416666701</v>
      </c>
      <c r="B507">
        <v>9.0766860790000141</v>
      </c>
      <c r="C507">
        <v>4.8487200000000001</v>
      </c>
      <c r="D507">
        <v>5.0995199999999992</v>
      </c>
      <c r="E507">
        <v>2.66784</v>
      </c>
      <c r="F507">
        <v>2.9279999999999999</v>
      </c>
      <c r="G507">
        <v>3.8677200000000003</v>
      </c>
      <c r="H507">
        <v>1.5579840199999999</v>
      </c>
      <c r="I507">
        <v>10.5591362933</v>
      </c>
      <c r="J507">
        <v>1.76928</v>
      </c>
      <c r="K507">
        <v>2.8645154594594588</v>
      </c>
      <c r="L507">
        <v>0.6700799999999999</v>
      </c>
      <c r="M507">
        <v>3.4857599999999995</v>
      </c>
      <c r="N507">
        <v>4.4071409999999984</v>
      </c>
      <c r="O507">
        <v>0.64039679999999988</v>
      </c>
      <c r="P507">
        <v>4.3100756756756757</v>
      </c>
      <c r="Q507">
        <v>3.6739199999999999</v>
      </c>
      <c r="R507">
        <v>0</v>
      </c>
      <c r="S507">
        <v>62.426775327435152</v>
      </c>
    </row>
    <row r="508" spans="1:19" x14ac:dyDescent="0.25">
      <c r="A508" s="2">
        <v>43397.270833333299</v>
      </c>
      <c r="B508">
        <v>9.6371220789999974</v>
      </c>
      <c r="C508">
        <v>5.3185500000000046</v>
      </c>
      <c r="D508">
        <v>5.9575200000000006</v>
      </c>
      <c r="E508">
        <v>2.8982400000000004</v>
      </c>
      <c r="F508">
        <v>3.3244800000000003</v>
      </c>
      <c r="G508">
        <v>4.184639999999999</v>
      </c>
      <c r="H508">
        <v>1.6014719769999999</v>
      </c>
      <c r="I508">
        <v>11.4444480267</v>
      </c>
      <c r="J508">
        <v>1.9632000000000003</v>
      </c>
      <c r="K508">
        <v>3.1817461621621623</v>
      </c>
      <c r="L508">
        <v>0.83735999999999999</v>
      </c>
      <c r="M508">
        <v>3.7900800000000006</v>
      </c>
      <c r="N508">
        <v>4.5717360000000014</v>
      </c>
      <c r="O508">
        <v>0.55080000000000007</v>
      </c>
      <c r="P508">
        <v>4.8085621621621613</v>
      </c>
      <c r="Q508">
        <v>1.55328</v>
      </c>
      <c r="R508">
        <v>0</v>
      </c>
      <c r="S508">
        <v>65.623236407024336</v>
      </c>
    </row>
    <row r="509" spans="1:19" x14ac:dyDescent="0.25">
      <c r="A509" s="2">
        <v>43397.28125</v>
      </c>
      <c r="B509">
        <v>10.219257075600005</v>
      </c>
      <c r="C509">
        <v>5.642535000000013</v>
      </c>
      <c r="D509">
        <v>6.1394400000000005</v>
      </c>
      <c r="E509">
        <v>3.0623999999999998</v>
      </c>
      <c r="F509">
        <v>3.3936000000000002</v>
      </c>
      <c r="G509">
        <v>4.2038700000000002</v>
      </c>
      <c r="H509">
        <v>1.580639967</v>
      </c>
      <c r="I509">
        <v>11.466816016800001</v>
      </c>
      <c r="J509">
        <v>2.03904</v>
      </c>
      <c r="K509">
        <v>3.1811805405405407</v>
      </c>
      <c r="L509">
        <v>0.87336000000000003</v>
      </c>
      <c r="M509">
        <v>4.0579200000000002</v>
      </c>
      <c r="N509">
        <v>4.6680599999999997</v>
      </c>
      <c r="O509">
        <v>0.81995760000000006</v>
      </c>
      <c r="P509">
        <v>4.8464043243243244</v>
      </c>
      <c r="Q509">
        <v>1.3125599999999999</v>
      </c>
      <c r="R509">
        <v>0</v>
      </c>
      <c r="S509">
        <v>67.507040524264895</v>
      </c>
    </row>
    <row r="510" spans="1:19" x14ac:dyDescent="0.25">
      <c r="A510" s="2">
        <v>43397.291666666701</v>
      </c>
      <c r="B510">
        <v>10.261380072200003</v>
      </c>
      <c r="C510">
        <v>5.8152899999999956</v>
      </c>
      <c r="D510">
        <v>6.4833599999999993</v>
      </c>
      <c r="E510">
        <v>2.9836799999999997</v>
      </c>
      <c r="F510">
        <v>3.4550399999999999</v>
      </c>
      <c r="G510">
        <v>4.8349200000000003</v>
      </c>
      <c r="H510">
        <v>1.7069760299999999</v>
      </c>
      <c r="I510">
        <v>11.802815691899999</v>
      </c>
      <c r="J510">
        <v>2.0505599999999999</v>
      </c>
      <c r="K510">
        <v>3.5687766486486492</v>
      </c>
      <c r="L510">
        <v>0.91511999999999993</v>
      </c>
      <c r="M510">
        <v>4.1961599999999999</v>
      </c>
      <c r="N510">
        <v>4.8422249999999982</v>
      </c>
      <c r="O510">
        <v>0.8893584000000001</v>
      </c>
      <c r="P510">
        <v>5.2742010810810811</v>
      </c>
      <c r="Q510">
        <v>1.4971200000000002</v>
      </c>
      <c r="R510">
        <v>0</v>
      </c>
      <c r="S510">
        <v>70.576982923829718</v>
      </c>
    </row>
    <row r="511" spans="1:19" x14ac:dyDescent="0.25">
      <c r="A511" s="2">
        <v>43397.302083333299</v>
      </c>
      <c r="B511">
        <v>10.269411082199985</v>
      </c>
      <c r="C511">
        <v>5.8562700000000083</v>
      </c>
      <c r="D511">
        <v>6.8539200000000013</v>
      </c>
      <c r="E511">
        <v>3.2111999999999998</v>
      </c>
      <c r="F511">
        <v>3.5740800000000004</v>
      </c>
      <c r="G511">
        <v>4.7884799999999998</v>
      </c>
      <c r="H511">
        <v>1.7814719769999998</v>
      </c>
      <c r="I511">
        <v>12.039263891600001</v>
      </c>
      <c r="J511">
        <v>1.9833599999999996</v>
      </c>
      <c r="K511">
        <v>3.8233945945945935</v>
      </c>
      <c r="L511">
        <v>0.90768000000000004</v>
      </c>
      <c r="M511">
        <v>4.5513599999999999</v>
      </c>
      <c r="N511">
        <v>4.7988029999999995</v>
      </c>
      <c r="O511">
        <v>0.95068079999999999</v>
      </c>
      <c r="P511">
        <v>5.4349232432432419</v>
      </c>
      <c r="Q511">
        <v>1.47672</v>
      </c>
      <c r="R511">
        <v>0</v>
      </c>
      <c r="S511">
        <v>72.301018588637845</v>
      </c>
    </row>
    <row r="512" spans="1:19" x14ac:dyDescent="0.25">
      <c r="A512" s="2">
        <v>43397.3125</v>
      </c>
      <c r="B512">
        <v>10.3356780656</v>
      </c>
      <c r="C512">
        <v>5.6801850000000131</v>
      </c>
      <c r="D512">
        <v>6.7951199999999989</v>
      </c>
      <c r="E512">
        <v>3.2630400000000002</v>
      </c>
      <c r="F512">
        <v>3.7536000000000005</v>
      </c>
      <c r="G512">
        <v>4.6456800000000005</v>
      </c>
      <c r="H512">
        <v>1.7706240200000003</v>
      </c>
      <c r="I512">
        <v>12.126240103399999</v>
      </c>
      <c r="J512">
        <v>2.0831999999999997</v>
      </c>
      <c r="K512">
        <v>3.987258810810812</v>
      </c>
      <c r="L512">
        <v>1.0267200000000001</v>
      </c>
      <c r="M512">
        <v>4.63584</v>
      </c>
      <c r="N512">
        <v>4.8511080000000018</v>
      </c>
      <c r="O512">
        <v>0.90184320000000007</v>
      </c>
      <c r="P512">
        <v>5.5115156756756747</v>
      </c>
      <c r="Q512">
        <v>1.5045599999999999</v>
      </c>
      <c r="R512">
        <v>0</v>
      </c>
      <c r="S512">
        <v>72.872212875486497</v>
      </c>
    </row>
    <row r="513" spans="1:19" x14ac:dyDescent="0.25">
      <c r="A513" s="2">
        <v>43397.322916666701</v>
      </c>
      <c r="B513">
        <v>10.092108068999996</v>
      </c>
      <c r="C513">
        <v>5.6672249999999913</v>
      </c>
      <c r="D513">
        <v>6.9633599999999998</v>
      </c>
      <c r="E513">
        <v>3.2083200000000001</v>
      </c>
      <c r="F513">
        <v>3.7632000000000003</v>
      </c>
      <c r="G513">
        <v>4.7567100000000009</v>
      </c>
      <c r="H513">
        <v>1.7977919770000002</v>
      </c>
      <c r="I513">
        <v>12.262175663500001</v>
      </c>
      <c r="J513">
        <v>2.2502399999999998</v>
      </c>
      <c r="K513">
        <v>3.8719550270270271</v>
      </c>
      <c r="L513">
        <v>0.94991999999999999</v>
      </c>
      <c r="M513">
        <v>4.7289599999999989</v>
      </c>
      <c r="N513">
        <v>4.8825959999999959</v>
      </c>
      <c r="O513">
        <v>0.97124399999999989</v>
      </c>
      <c r="P513">
        <v>5.5463221621621628</v>
      </c>
      <c r="Q513">
        <v>1.5371999999999999</v>
      </c>
      <c r="R513">
        <v>0</v>
      </c>
      <c r="S513">
        <v>73.249327898689174</v>
      </c>
    </row>
    <row r="514" spans="1:19" x14ac:dyDescent="0.25">
      <c r="A514" s="2">
        <v>43397.333333333299</v>
      </c>
      <c r="B514">
        <v>10.051866082199986</v>
      </c>
      <c r="C514">
        <v>5.6348249999999913</v>
      </c>
      <c r="D514">
        <v>6.9254399999999983</v>
      </c>
      <c r="E514">
        <v>3.1612799999999996</v>
      </c>
      <c r="F514">
        <v>3.7622399999999989</v>
      </c>
      <c r="G514">
        <v>4.8278399999999992</v>
      </c>
      <c r="H514">
        <v>1.7976959969999997</v>
      </c>
      <c r="I514">
        <v>12.185279880100001</v>
      </c>
      <c r="J514">
        <v>2.07456</v>
      </c>
      <c r="K514">
        <v>3.8303221621621626</v>
      </c>
      <c r="L514">
        <v>0.97296000000000016</v>
      </c>
      <c r="M514">
        <v>4.8124799999999999</v>
      </c>
      <c r="N514">
        <v>4.8700349999999997</v>
      </c>
      <c r="O514">
        <v>1.0975608000000001</v>
      </c>
      <c r="P514">
        <v>5.4503740540540537</v>
      </c>
      <c r="Q514">
        <v>1.49952</v>
      </c>
      <c r="R514">
        <v>0</v>
      </c>
      <c r="S514">
        <v>72.954278975516189</v>
      </c>
    </row>
    <row r="515" spans="1:19" x14ac:dyDescent="0.25">
      <c r="A515" s="2">
        <v>43397.34375</v>
      </c>
      <c r="B515">
        <v>9.9170340756000108</v>
      </c>
      <c r="C515">
        <v>5.5332899999999992</v>
      </c>
      <c r="D515">
        <v>6.7329600000000012</v>
      </c>
      <c r="E515">
        <v>3.2649599999999999</v>
      </c>
      <c r="F515">
        <v>3.6787200000000002</v>
      </c>
      <c r="G515">
        <v>4.6113299999999997</v>
      </c>
      <c r="H515">
        <v>1.9936320589999998</v>
      </c>
      <c r="I515">
        <v>12.1319999835</v>
      </c>
      <c r="J515">
        <v>1.95072</v>
      </c>
      <c r="K515">
        <v>3.9563364324324324</v>
      </c>
      <c r="L515">
        <v>0.99624000000000001</v>
      </c>
      <c r="M515">
        <v>4.6569599999999989</v>
      </c>
      <c r="N515">
        <v>4.9093650000000029</v>
      </c>
      <c r="O515">
        <v>1.1996424000000001</v>
      </c>
      <c r="P515">
        <v>5.4484540540540545</v>
      </c>
      <c r="Q515">
        <v>1.5026400000000002</v>
      </c>
      <c r="R515">
        <v>0</v>
      </c>
      <c r="S515">
        <v>72.484284004586499</v>
      </c>
    </row>
    <row r="516" spans="1:19" x14ac:dyDescent="0.25">
      <c r="A516" s="2">
        <v>43397.354166666701</v>
      </c>
      <c r="B516">
        <v>9.5541840690000104</v>
      </c>
      <c r="C516">
        <v>5.3734199999999959</v>
      </c>
      <c r="D516">
        <v>6.6105599999999987</v>
      </c>
      <c r="E516">
        <v>3.1334400000000002</v>
      </c>
      <c r="F516">
        <v>3.7324800000000007</v>
      </c>
      <c r="G516">
        <v>4.4328899999999996</v>
      </c>
      <c r="H516">
        <v>1.7775360130000002</v>
      </c>
      <c r="I516">
        <v>12.2078398801</v>
      </c>
      <c r="J516">
        <v>1.8950400000000001</v>
      </c>
      <c r="K516">
        <v>3.7720787027027018</v>
      </c>
      <c r="L516">
        <v>0.92400000000000004</v>
      </c>
      <c r="M516">
        <v>4.6646400000000003</v>
      </c>
      <c r="N516">
        <v>4.8972990000000003</v>
      </c>
      <c r="O516">
        <v>0.86071679999999995</v>
      </c>
      <c r="P516">
        <v>4.9886010810810815</v>
      </c>
      <c r="Q516">
        <v>1.68</v>
      </c>
      <c r="R516">
        <v>0</v>
      </c>
      <c r="S516">
        <v>70.504725545883787</v>
      </c>
    </row>
    <row r="517" spans="1:19" x14ac:dyDescent="0.25">
      <c r="A517" s="2">
        <v>43397.364583333299</v>
      </c>
      <c r="B517">
        <v>9.1778040658000055</v>
      </c>
      <c r="C517">
        <v>5.1098100000000048</v>
      </c>
      <c r="D517">
        <v>6.5023200000000001</v>
      </c>
      <c r="E517">
        <v>3.1756799999999998</v>
      </c>
      <c r="F517">
        <v>3.6211199999999999</v>
      </c>
      <c r="G517">
        <v>4.2690000000000001</v>
      </c>
      <c r="H517">
        <v>1.8092159799999998</v>
      </c>
      <c r="I517">
        <v>11.681087701800001</v>
      </c>
      <c r="J517">
        <v>1.7779200000000002</v>
      </c>
      <c r="K517">
        <v>3.6982832432432433</v>
      </c>
      <c r="L517">
        <v>0.96144000000000007</v>
      </c>
      <c r="M517">
        <v>4.4822400000000009</v>
      </c>
      <c r="N517">
        <v>4.9073520000000004</v>
      </c>
      <c r="O517">
        <v>0.81628560000000017</v>
      </c>
      <c r="P517">
        <v>5.0999870270270273</v>
      </c>
      <c r="Q517">
        <v>1.5729599999999999</v>
      </c>
      <c r="R517">
        <v>0</v>
      </c>
      <c r="S517">
        <v>68.662505617870295</v>
      </c>
    </row>
    <row r="518" spans="1:19" x14ac:dyDescent="0.25">
      <c r="A518" s="2">
        <v>43397.375</v>
      </c>
      <c r="B518">
        <v>8.876820075600012</v>
      </c>
      <c r="C518">
        <v>4.565490000000004</v>
      </c>
      <c r="D518">
        <v>6.2632800000000008</v>
      </c>
      <c r="E518">
        <v>2.8550399999999998</v>
      </c>
      <c r="F518">
        <v>3.3705599999999998</v>
      </c>
      <c r="G518">
        <v>4.1979899999999999</v>
      </c>
      <c r="H518">
        <v>1.7302080069999999</v>
      </c>
      <c r="I518">
        <v>11.292575708399999</v>
      </c>
      <c r="J518">
        <v>1.73952</v>
      </c>
      <c r="K518">
        <v>3.5787347027027012</v>
      </c>
      <c r="L518">
        <v>0.95568000000000008</v>
      </c>
      <c r="M518">
        <v>4.3708800000000005</v>
      </c>
      <c r="N518">
        <v>4.3629149999999974</v>
      </c>
      <c r="O518">
        <v>0.6202008</v>
      </c>
      <c r="P518">
        <v>4.8174097297297305</v>
      </c>
      <c r="Q518">
        <v>1.6207199999999999</v>
      </c>
      <c r="R518">
        <v>0</v>
      </c>
      <c r="S518">
        <v>65.218024023432449</v>
      </c>
    </row>
    <row r="519" spans="1:19" x14ac:dyDescent="0.25">
      <c r="A519" s="2">
        <v>43397.385416666701</v>
      </c>
      <c r="B519">
        <v>8.413167078999999</v>
      </c>
      <c r="C519">
        <v>4.7903250000000011</v>
      </c>
      <c r="D519">
        <v>5.8910400000000012</v>
      </c>
      <c r="E519">
        <v>2.80992</v>
      </c>
      <c r="F519">
        <v>3.2793599999999996</v>
      </c>
      <c r="G519">
        <v>3.9642600000000003</v>
      </c>
      <c r="H519">
        <v>1.65628799</v>
      </c>
      <c r="I519">
        <v>11.4136317837</v>
      </c>
      <c r="J519">
        <v>1.7625599999999999</v>
      </c>
      <c r="K519">
        <v>3.5342737297297302</v>
      </c>
      <c r="L519">
        <v>0.89303999999999994</v>
      </c>
      <c r="M519">
        <v>4.0828800000000003</v>
      </c>
      <c r="N519">
        <v>3.7925070000000005</v>
      </c>
      <c r="O519">
        <v>0.81187920000000002</v>
      </c>
      <c r="P519">
        <v>4.6955027027027025</v>
      </c>
      <c r="Q519">
        <v>1.5626399999999998</v>
      </c>
      <c r="R519">
        <v>0</v>
      </c>
      <c r="S519">
        <v>63.353274485132445</v>
      </c>
    </row>
    <row r="520" spans="1:19" x14ac:dyDescent="0.25">
      <c r="A520" s="2">
        <v>43397.395833333299</v>
      </c>
      <c r="B520">
        <v>8.1187890824000011</v>
      </c>
      <c r="C520">
        <v>4.9535850000000048</v>
      </c>
      <c r="D520">
        <v>5.83392</v>
      </c>
      <c r="E520">
        <v>2.7043200000000001</v>
      </c>
      <c r="F520">
        <v>3.3407999999999998</v>
      </c>
      <c r="G520">
        <v>4.5333600000000009</v>
      </c>
      <c r="H520">
        <v>1.5513600000000001</v>
      </c>
      <c r="I520">
        <v>11.102592158</v>
      </c>
      <c r="J520">
        <v>1.776</v>
      </c>
      <c r="K520">
        <v>3.1608908108108111</v>
      </c>
      <c r="L520">
        <v>0.85703999999999991</v>
      </c>
      <c r="M520">
        <v>3.9436799999999996</v>
      </c>
      <c r="N520">
        <v>3.3625619999999965</v>
      </c>
      <c r="O520">
        <v>0.60771600000000003</v>
      </c>
      <c r="P520">
        <v>4.6807394594594589</v>
      </c>
      <c r="Q520">
        <v>1.3166399999999998</v>
      </c>
      <c r="R520">
        <v>0</v>
      </c>
      <c r="S520">
        <v>61.843994510670278</v>
      </c>
    </row>
    <row r="521" spans="1:19" x14ac:dyDescent="0.25">
      <c r="A521" s="2">
        <v>43397.40625</v>
      </c>
      <c r="B521">
        <v>8.0083320790000059</v>
      </c>
      <c r="C521">
        <v>5.2313549999999918</v>
      </c>
      <c r="D521">
        <v>5.4888000000000003</v>
      </c>
      <c r="E521">
        <v>2.5401599999999998</v>
      </c>
      <c r="F521">
        <v>3.26688</v>
      </c>
      <c r="G521">
        <v>4.5748800000000003</v>
      </c>
      <c r="H521">
        <v>1.5945600330000003</v>
      </c>
      <c r="I521">
        <v>10.6151998354</v>
      </c>
      <c r="J521">
        <v>1.6089599999999997</v>
      </c>
      <c r="K521">
        <v>2.9003468108108108</v>
      </c>
      <c r="L521">
        <v>0.83519999999999994</v>
      </c>
      <c r="M521">
        <v>3.8025600000000002</v>
      </c>
      <c r="N521">
        <v>3.0041730000000029</v>
      </c>
      <c r="O521">
        <v>0.63231840000000006</v>
      </c>
      <c r="P521">
        <v>4.6218032432432432</v>
      </c>
      <c r="Q521">
        <v>1.4219999999999999</v>
      </c>
      <c r="R521">
        <v>0</v>
      </c>
      <c r="S521">
        <v>60.147528401454046</v>
      </c>
    </row>
    <row r="522" spans="1:19" x14ac:dyDescent="0.25">
      <c r="A522" s="2">
        <v>43397.416666666701</v>
      </c>
      <c r="B522">
        <v>7.7890800887999978</v>
      </c>
      <c r="C522">
        <v>5.1007950000000086</v>
      </c>
      <c r="D522">
        <v>5.2675199999999993</v>
      </c>
      <c r="E522">
        <v>2.5852799999999996</v>
      </c>
      <c r="F522">
        <v>3.21408</v>
      </c>
      <c r="G522">
        <v>4.3891500000000008</v>
      </c>
      <c r="H522">
        <v>1.6416959969999998</v>
      </c>
      <c r="I522">
        <v>10.382400206100002</v>
      </c>
      <c r="J522">
        <v>1.6531199999999999</v>
      </c>
      <c r="K522">
        <v>2.8782356756756764</v>
      </c>
      <c r="L522">
        <v>0.81335999999999997</v>
      </c>
      <c r="M522">
        <v>3.6892800000000006</v>
      </c>
      <c r="N522">
        <v>2.9509470000000051</v>
      </c>
      <c r="O522">
        <v>0.55924560000000001</v>
      </c>
      <c r="P522">
        <v>4.3165881081081077</v>
      </c>
      <c r="Q522">
        <v>1.28016</v>
      </c>
      <c r="R522">
        <v>0</v>
      </c>
      <c r="S522">
        <v>58.510937675683806</v>
      </c>
    </row>
    <row r="523" spans="1:19" x14ac:dyDescent="0.25">
      <c r="A523" s="2">
        <v>43397.427083333299</v>
      </c>
      <c r="B523">
        <v>7.630107082199995</v>
      </c>
      <c r="C523">
        <v>4.7421599999999868</v>
      </c>
      <c r="D523">
        <v>5.4052799999999994</v>
      </c>
      <c r="E523">
        <v>2.5103999999999997</v>
      </c>
      <c r="F523">
        <v>3.08832</v>
      </c>
      <c r="G523">
        <v>4.2458099999999996</v>
      </c>
      <c r="H523">
        <v>1.5576960299999998</v>
      </c>
      <c r="I523">
        <v>9.9537599918000002</v>
      </c>
      <c r="J523">
        <v>1.6675199999999999</v>
      </c>
      <c r="K523">
        <v>2.8294002162162157</v>
      </c>
      <c r="L523">
        <v>0.75551999999999997</v>
      </c>
      <c r="M523">
        <v>3.8198400000000001</v>
      </c>
      <c r="N523">
        <v>1.5218099999999983</v>
      </c>
      <c r="O523">
        <v>0.57944160000000011</v>
      </c>
      <c r="P523">
        <v>3.9274637837837836</v>
      </c>
      <c r="Q523">
        <v>1.0920000000000001</v>
      </c>
      <c r="R523">
        <v>0</v>
      </c>
      <c r="S523">
        <v>55.326528703999976</v>
      </c>
    </row>
    <row r="524" spans="1:19" x14ac:dyDescent="0.25">
      <c r="A524" s="2">
        <v>43397.4375</v>
      </c>
      <c r="B524">
        <v>7.5270750788000038</v>
      </c>
      <c r="C524">
        <v>5.2864349999999911</v>
      </c>
      <c r="D524">
        <v>4.997040000000001</v>
      </c>
      <c r="E524">
        <v>2.472</v>
      </c>
      <c r="F524">
        <v>2.9155199999999999</v>
      </c>
      <c r="G524">
        <v>4.2747900000000003</v>
      </c>
      <c r="H524">
        <v>1.5111359799999999</v>
      </c>
      <c r="I524">
        <v>9.9894716725000006</v>
      </c>
      <c r="J524">
        <v>1.6886399999999999</v>
      </c>
      <c r="K524">
        <v>2.75475372972973</v>
      </c>
      <c r="L524">
        <v>0.78336000000000006</v>
      </c>
      <c r="M524">
        <v>4.0156800000000006</v>
      </c>
      <c r="N524">
        <v>1.4977800000000003</v>
      </c>
      <c r="O524">
        <v>0.6851952</v>
      </c>
      <c r="P524">
        <v>4.147044324324324</v>
      </c>
      <c r="Q524">
        <v>1.0391999999999999</v>
      </c>
      <c r="R524">
        <v>0</v>
      </c>
      <c r="S524">
        <v>55.58512098535406</v>
      </c>
    </row>
    <row r="525" spans="1:19" x14ac:dyDescent="0.25">
      <c r="A525" s="2">
        <v>43397.447916666701</v>
      </c>
      <c r="B525">
        <v>7.3181190788000006</v>
      </c>
      <c r="C525">
        <v>4.7094150000000132</v>
      </c>
      <c r="D525">
        <v>4.8698399999999991</v>
      </c>
      <c r="E525">
        <v>2.4796800000000001</v>
      </c>
      <c r="F525">
        <v>2.78016</v>
      </c>
      <c r="G525">
        <v>4.0597800000000008</v>
      </c>
      <c r="H525">
        <v>1.5659519600000003</v>
      </c>
      <c r="I525">
        <v>9.9821757658999992</v>
      </c>
      <c r="J525">
        <v>1.5638399999999999</v>
      </c>
      <c r="K525">
        <v>2.5775948108108109</v>
      </c>
      <c r="L525">
        <v>0.75768000000000002</v>
      </c>
      <c r="M525">
        <v>3.8159999999999998</v>
      </c>
      <c r="N525">
        <v>1.6124159999999996</v>
      </c>
      <c r="O525">
        <v>0.66499920000000001</v>
      </c>
      <c r="P525">
        <v>4.0039913513513516</v>
      </c>
      <c r="Q525">
        <v>1.0711199999999999</v>
      </c>
      <c r="R525">
        <v>0</v>
      </c>
      <c r="S525">
        <v>53.832763166862179</v>
      </c>
    </row>
    <row r="526" spans="1:19" x14ac:dyDescent="0.25">
      <c r="A526" s="2">
        <v>43397.458333333299</v>
      </c>
      <c r="B526">
        <v>7.2287220788000051</v>
      </c>
      <c r="C526">
        <v>4.1939700000000046</v>
      </c>
      <c r="D526">
        <v>4.8604799999999999</v>
      </c>
      <c r="E526">
        <v>2.4067200000000004</v>
      </c>
      <c r="F526">
        <v>2.7216000000000005</v>
      </c>
      <c r="G526">
        <v>3.7867799999999994</v>
      </c>
      <c r="H526">
        <v>1.5209279740000001</v>
      </c>
      <c r="I526">
        <v>9.3867836901999997</v>
      </c>
      <c r="J526">
        <v>1.5446400000000002</v>
      </c>
      <c r="K526">
        <v>2.4783671351351355</v>
      </c>
      <c r="L526">
        <v>0.69119999999999993</v>
      </c>
      <c r="M526">
        <v>3.6892799999999997</v>
      </c>
      <c r="N526">
        <v>1.5853649999999988</v>
      </c>
      <c r="O526">
        <v>0.58348079999999991</v>
      </c>
      <c r="P526">
        <v>3.8170248648648646</v>
      </c>
      <c r="Q526">
        <v>1.3274399999999997</v>
      </c>
      <c r="R526">
        <v>0</v>
      </c>
      <c r="S526">
        <v>51.822781543000005</v>
      </c>
    </row>
    <row r="527" spans="1:19" x14ac:dyDescent="0.25">
      <c r="A527" s="2">
        <v>43397.46875</v>
      </c>
      <c r="B527">
        <v>6.8985870730799981</v>
      </c>
      <c r="C527">
        <v>3.7822350000000005</v>
      </c>
      <c r="D527">
        <v>4.7006399999999999</v>
      </c>
      <c r="E527">
        <v>2.42496</v>
      </c>
      <c r="F527">
        <v>2.5776000000000003</v>
      </c>
      <c r="G527">
        <v>3.9290699999999998</v>
      </c>
      <c r="H527">
        <v>1.4869439870000001</v>
      </c>
      <c r="I527">
        <v>9.2718715974000006</v>
      </c>
      <c r="J527">
        <v>1.58016</v>
      </c>
      <c r="K527">
        <v>2.433055135135135</v>
      </c>
      <c r="L527">
        <v>0.67416000000000009</v>
      </c>
      <c r="M527">
        <v>3.9552000000000005</v>
      </c>
      <c r="N527">
        <v>1.4039550000000027</v>
      </c>
      <c r="O527">
        <v>0.46083600000000002</v>
      </c>
      <c r="P527">
        <v>3.8794767567567567</v>
      </c>
      <c r="Q527">
        <v>1.2561600000000002</v>
      </c>
      <c r="R527">
        <v>0</v>
      </c>
      <c r="S527">
        <v>50.714910549371893</v>
      </c>
    </row>
    <row r="528" spans="1:19" x14ac:dyDescent="0.25">
      <c r="A528" s="2">
        <v>43397.479166666701</v>
      </c>
      <c r="B528">
        <v>6.8219070805599804</v>
      </c>
      <c r="C528">
        <v>3.4666350000000095</v>
      </c>
      <c r="D528">
        <v>4.4460000000000015</v>
      </c>
      <c r="E528">
        <v>2.3491200000000005</v>
      </c>
      <c r="F528">
        <v>2.6553600000000004</v>
      </c>
      <c r="G528">
        <v>3.8109600000000001</v>
      </c>
      <c r="H528">
        <v>1.5329280070000002</v>
      </c>
      <c r="I528">
        <v>9.2742721336000002</v>
      </c>
      <c r="J528">
        <v>1.6607999999999998</v>
      </c>
      <c r="K528">
        <v>2.4220540540540538</v>
      </c>
      <c r="L528">
        <v>0.71471999999999991</v>
      </c>
      <c r="M528">
        <v>3.8899199999999996</v>
      </c>
      <c r="N528">
        <v>1.3905150000000026</v>
      </c>
      <c r="O528">
        <v>0.49792320000000001</v>
      </c>
      <c r="P528">
        <v>3.666201081081081</v>
      </c>
      <c r="Q528">
        <v>1.3442400000000003</v>
      </c>
      <c r="R528">
        <v>0</v>
      </c>
      <c r="S528">
        <v>49.943555556295131</v>
      </c>
    </row>
    <row r="529" spans="1:19" x14ac:dyDescent="0.25">
      <c r="A529" s="2">
        <v>43397.489583333299</v>
      </c>
      <c r="B529">
        <v>6.9194370748399949</v>
      </c>
      <c r="C529">
        <v>3.5011949999999872</v>
      </c>
      <c r="D529">
        <v>4.6190399999999991</v>
      </c>
      <c r="E529">
        <v>2.13984</v>
      </c>
      <c r="F529">
        <v>2.6524799999999997</v>
      </c>
      <c r="G529">
        <v>4.0823999999999998</v>
      </c>
      <c r="H529">
        <v>1.4130240359999999</v>
      </c>
      <c r="I529">
        <v>9.2025599012000008</v>
      </c>
      <c r="J529">
        <v>1.4841600000000001</v>
      </c>
      <c r="K529">
        <v>2.3776449729729734</v>
      </c>
      <c r="L529">
        <v>0.66431999999999991</v>
      </c>
      <c r="M529">
        <v>3.8678399999999993</v>
      </c>
      <c r="N529">
        <v>1.2185729999999975</v>
      </c>
      <c r="O529">
        <v>0.49792320000000007</v>
      </c>
      <c r="P529">
        <v>3.5850421621621615</v>
      </c>
      <c r="Q529">
        <v>1.0060800000000001</v>
      </c>
      <c r="R529">
        <v>0</v>
      </c>
      <c r="S529">
        <v>49.231559347175114</v>
      </c>
    </row>
    <row r="530" spans="1:19" x14ac:dyDescent="0.25">
      <c r="A530" s="2">
        <v>43397.5</v>
      </c>
      <c r="B530">
        <v>6.9186420789200032</v>
      </c>
      <c r="C530">
        <v>3.5476499999999995</v>
      </c>
      <c r="D530">
        <v>5.0606399999999994</v>
      </c>
      <c r="E530">
        <v>2.1542400000000002</v>
      </c>
      <c r="F530">
        <v>2.4969600000000001</v>
      </c>
      <c r="G530">
        <v>3.5378999999999996</v>
      </c>
      <c r="H530">
        <v>1.3890240198000001</v>
      </c>
      <c r="I530">
        <v>9.1824958150000029</v>
      </c>
      <c r="J530">
        <v>1.4150399999999999</v>
      </c>
      <c r="K530">
        <v>2.4202793513513514</v>
      </c>
      <c r="L530">
        <v>0.68303999999999998</v>
      </c>
      <c r="M530">
        <v>3.8947200000000004</v>
      </c>
      <c r="N530">
        <v>1.2937559999999964</v>
      </c>
      <c r="O530">
        <v>0.63231840000000006</v>
      </c>
      <c r="P530">
        <v>3.3116627027027024</v>
      </c>
      <c r="Q530">
        <v>1.0811999999999997</v>
      </c>
      <c r="R530">
        <v>0</v>
      </c>
      <c r="S530">
        <v>49.019568367774063</v>
      </c>
    </row>
    <row r="531" spans="1:19" x14ac:dyDescent="0.25">
      <c r="A531" s="2">
        <v>43397.510416666701</v>
      </c>
      <c r="B531">
        <v>6.8785260863999884</v>
      </c>
      <c r="C531">
        <v>3.4990499999999995</v>
      </c>
      <c r="D531">
        <v>4.9204799999999995</v>
      </c>
      <c r="E531">
        <v>2.2080000000000002</v>
      </c>
      <c r="F531">
        <v>2.6515200000000005</v>
      </c>
      <c r="G531">
        <v>3.0784499999999997</v>
      </c>
      <c r="H531">
        <v>1.4586240030000002</v>
      </c>
      <c r="I531">
        <v>9.1508159062000018</v>
      </c>
      <c r="J531">
        <v>1.39584</v>
      </c>
      <c r="K531">
        <v>2.3824449729729729</v>
      </c>
      <c r="L531">
        <v>0.65903999999999996</v>
      </c>
      <c r="M531">
        <v>3.8467200000000004</v>
      </c>
      <c r="N531">
        <v>1.2257669999999978</v>
      </c>
      <c r="O531">
        <v>0.55483919999999987</v>
      </c>
      <c r="P531">
        <v>3.2219935135135134</v>
      </c>
      <c r="Q531">
        <v>1.0713599999999999</v>
      </c>
      <c r="R531">
        <v>0</v>
      </c>
      <c r="S531">
        <v>48.203470682086461</v>
      </c>
    </row>
    <row r="532" spans="1:19" x14ac:dyDescent="0.25">
      <c r="A532" s="2">
        <v>43397.520833333299</v>
      </c>
      <c r="B532">
        <v>6.7031520864000198</v>
      </c>
      <c r="C532">
        <v>3.4752899999999998</v>
      </c>
      <c r="D532">
        <v>4.7056800000000001</v>
      </c>
      <c r="E532">
        <v>2.2262399999999998</v>
      </c>
      <c r="F532">
        <v>2.5027200000000001</v>
      </c>
      <c r="G532">
        <v>3.2042100000000002</v>
      </c>
      <c r="H532">
        <v>1.3893120099999998</v>
      </c>
      <c r="I532">
        <v>8.6541120510000002</v>
      </c>
      <c r="J532">
        <v>1.3862399999999999</v>
      </c>
      <c r="K532">
        <v>2.2425807567567566</v>
      </c>
      <c r="L532">
        <v>0.69672000000000001</v>
      </c>
      <c r="M532">
        <v>3.8044799999999994</v>
      </c>
      <c r="N532">
        <v>1.2029279999999971</v>
      </c>
      <c r="O532">
        <v>0.48139919999999997</v>
      </c>
      <c r="P532">
        <v>3.2700194594594594</v>
      </c>
      <c r="Q532">
        <v>1.1536800000000003</v>
      </c>
      <c r="R532">
        <v>0</v>
      </c>
      <c r="S532">
        <v>47.098763563616238</v>
      </c>
    </row>
    <row r="533" spans="1:19" x14ac:dyDescent="0.25">
      <c r="A533" s="2">
        <v>43397.53125</v>
      </c>
      <c r="B533">
        <v>6.693753086399993</v>
      </c>
      <c r="C533">
        <v>3.4871850000000135</v>
      </c>
      <c r="D533">
        <v>4.7697599999999989</v>
      </c>
      <c r="E533">
        <v>2.0649600000000001</v>
      </c>
      <c r="F533">
        <v>2.5814399999999997</v>
      </c>
      <c r="G533">
        <v>3.1732799999999997</v>
      </c>
      <c r="H533">
        <v>1.3054079735999999</v>
      </c>
      <c r="I533">
        <v>8.8602236985000005</v>
      </c>
      <c r="J533">
        <v>1.3766400000000001</v>
      </c>
      <c r="K533">
        <v>2.2901448648648648</v>
      </c>
      <c r="L533">
        <v>0.67416000000000009</v>
      </c>
      <c r="M533">
        <v>3.8438400000000001</v>
      </c>
      <c r="N533">
        <v>1.210970999999998</v>
      </c>
      <c r="O533">
        <v>0.48139919999999997</v>
      </c>
      <c r="P533">
        <v>3.1457383783783786</v>
      </c>
      <c r="Q533">
        <v>1.0185599999999999</v>
      </c>
      <c r="R533">
        <v>0</v>
      </c>
      <c r="S533">
        <v>46.977463201743248</v>
      </c>
    </row>
    <row r="534" spans="1:19" x14ac:dyDescent="0.25">
      <c r="A534" s="2">
        <v>43397.541666666701</v>
      </c>
      <c r="B534">
        <v>6.5897070864000016</v>
      </c>
      <c r="C534">
        <v>3.4699049999999909</v>
      </c>
      <c r="D534">
        <v>4.63584</v>
      </c>
      <c r="E534">
        <v>2.0102399999999996</v>
      </c>
      <c r="F534">
        <v>2.5795200000000005</v>
      </c>
      <c r="G534">
        <v>3.11382</v>
      </c>
      <c r="H534">
        <v>1.4177280070000002</v>
      </c>
      <c r="I534">
        <v>8.440991631000001</v>
      </c>
      <c r="J534">
        <v>1.2902400000000001</v>
      </c>
      <c r="K534">
        <v>2.2820237837837833</v>
      </c>
      <c r="L534">
        <v>0.64248000000000005</v>
      </c>
      <c r="M534">
        <v>3.8486400000000005</v>
      </c>
      <c r="N534">
        <v>1.215912000000001</v>
      </c>
      <c r="O534">
        <v>0.48984480000000008</v>
      </c>
      <c r="P534">
        <v>3.1263437837837835</v>
      </c>
      <c r="Q534">
        <v>1.0322400000000003</v>
      </c>
      <c r="R534">
        <v>0</v>
      </c>
      <c r="S534">
        <v>46.185476091967566</v>
      </c>
    </row>
    <row r="535" spans="1:19" x14ac:dyDescent="0.25">
      <c r="A535" s="2">
        <v>43397.552083333299</v>
      </c>
      <c r="B535">
        <v>6.5167560864000178</v>
      </c>
      <c r="C535">
        <v>3.4547850000000131</v>
      </c>
      <c r="D535">
        <v>4.6219200000000003</v>
      </c>
      <c r="E535">
        <v>2.0899200000000002</v>
      </c>
      <c r="F535">
        <v>2.61504</v>
      </c>
      <c r="G535">
        <v>3.2417100000000003</v>
      </c>
      <c r="H535">
        <v>1.3837440030000001</v>
      </c>
      <c r="I535">
        <v>8.7289918287999981</v>
      </c>
      <c r="J535">
        <v>1.3151999999999999</v>
      </c>
      <c r="K535">
        <v>2.2031273513513514</v>
      </c>
      <c r="L535">
        <v>0.66576000000000002</v>
      </c>
      <c r="M535">
        <v>4.0108800000000002</v>
      </c>
      <c r="N535">
        <v>1.2662970000000018</v>
      </c>
      <c r="O535">
        <v>0.64884240000000004</v>
      </c>
      <c r="P535">
        <v>3.4071567567567569</v>
      </c>
      <c r="Q535">
        <v>0.98616000000000004</v>
      </c>
      <c r="R535">
        <v>0</v>
      </c>
      <c r="S535">
        <v>47.156290426308132</v>
      </c>
    </row>
    <row r="536" spans="1:19" x14ac:dyDescent="0.25">
      <c r="A536" s="2">
        <v>43397.5625</v>
      </c>
      <c r="B536">
        <v>6.3757590863999996</v>
      </c>
      <c r="C536">
        <v>3.4785449999999916</v>
      </c>
      <c r="D536">
        <v>4.6151999999999997</v>
      </c>
      <c r="E536">
        <v>2.0966400000000003</v>
      </c>
      <c r="F536">
        <v>2.5852799999999996</v>
      </c>
      <c r="G536">
        <v>3.01776</v>
      </c>
      <c r="H536">
        <v>1.3178880395999999</v>
      </c>
      <c r="I536">
        <v>8.3653439707000015</v>
      </c>
      <c r="J536">
        <v>1.43424</v>
      </c>
      <c r="K536">
        <v>2.1090265945945941</v>
      </c>
      <c r="L536">
        <v>0.71880000000000011</v>
      </c>
      <c r="M536">
        <v>6.0825599999999991</v>
      </c>
      <c r="N536">
        <v>1.2772110000000034</v>
      </c>
      <c r="O536">
        <v>0.50600160000000005</v>
      </c>
      <c r="P536">
        <v>3.1595675675675676</v>
      </c>
      <c r="Q536">
        <v>1.0752000000000002</v>
      </c>
      <c r="R536">
        <v>0</v>
      </c>
      <c r="S536">
        <v>48.215022858862163</v>
      </c>
    </row>
    <row r="537" spans="1:19" x14ac:dyDescent="0.25">
      <c r="A537" s="2">
        <v>43397.572916666701</v>
      </c>
      <c r="B537">
        <v>6.2720970864000103</v>
      </c>
      <c r="C537">
        <v>3.5109449999999915</v>
      </c>
      <c r="D537">
        <v>4.7066400000000002</v>
      </c>
      <c r="E537">
        <v>2.0131200000000002</v>
      </c>
      <c r="F537">
        <v>2.4576000000000002</v>
      </c>
      <c r="G537">
        <v>2.8812300000000004</v>
      </c>
      <c r="H537">
        <v>1.2629759801999998</v>
      </c>
      <c r="I537">
        <v>8.2269120674999989</v>
      </c>
      <c r="J537">
        <v>1.4063999999999999</v>
      </c>
      <c r="K537">
        <v>2.1252220540540536</v>
      </c>
      <c r="L537">
        <v>0.64944000000000002</v>
      </c>
      <c r="M537">
        <v>5.5123199999999999</v>
      </c>
      <c r="N537">
        <v>1.2345870000000034</v>
      </c>
      <c r="O537">
        <v>0.52215840000000002</v>
      </c>
      <c r="P537">
        <v>2.975636756756757</v>
      </c>
      <c r="Q537">
        <v>1.0130399999999999</v>
      </c>
      <c r="R537">
        <v>0</v>
      </c>
      <c r="S537">
        <v>46.770324344910819</v>
      </c>
    </row>
    <row r="538" spans="1:19" x14ac:dyDescent="0.25">
      <c r="A538" s="2">
        <v>43397.583333333299</v>
      </c>
      <c r="B538">
        <v>6.1296510863999973</v>
      </c>
      <c r="C538">
        <v>3.4050750000000085</v>
      </c>
      <c r="D538">
        <v>4.5350399999999986</v>
      </c>
      <c r="E538">
        <v>1.9411200000000004</v>
      </c>
      <c r="F538">
        <v>2.5449600000000001</v>
      </c>
      <c r="G538">
        <v>2.8505700000000003</v>
      </c>
      <c r="H538">
        <v>1.2767040032999999</v>
      </c>
      <c r="I538">
        <v>8.1390720756999997</v>
      </c>
      <c r="J538">
        <v>1.4063999999999999</v>
      </c>
      <c r="K538">
        <v>2.1204428108108107</v>
      </c>
      <c r="L538">
        <v>0.61631999999999998</v>
      </c>
      <c r="M538">
        <v>4.9622399999999995</v>
      </c>
      <c r="N538">
        <v>1.1958030000000033</v>
      </c>
      <c r="O538">
        <v>0.5181192</v>
      </c>
      <c r="P538">
        <v>3.0289816216216212</v>
      </c>
      <c r="Q538">
        <v>0.91200000000000003</v>
      </c>
      <c r="R538">
        <v>0</v>
      </c>
      <c r="S538">
        <v>45.582498797832443</v>
      </c>
    </row>
    <row r="539" spans="1:19" x14ac:dyDescent="0.25">
      <c r="A539" s="2">
        <v>43397.59375</v>
      </c>
      <c r="B539">
        <v>5.9462220864000006</v>
      </c>
      <c r="C539">
        <v>3.4007549999999873</v>
      </c>
      <c r="D539">
        <v>4.5792000000000002</v>
      </c>
      <c r="E539">
        <v>1.9353600000000002</v>
      </c>
      <c r="F539">
        <v>2.3644800000000004</v>
      </c>
      <c r="G539">
        <v>2.8865699999999999</v>
      </c>
      <c r="H539">
        <v>1.2793920263999998</v>
      </c>
      <c r="I539">
        <v>8.7590398100999991</v>
      </c>
      <c r="J539">
        <v>1.3795200000000001</v>
      </c>
      <c r="K539">
        <v>2.0225176216216214</v>
      </c>
      <c r="L539">
        <v>0.65112000000000014</v>
      </c>
      <c r="M539">
        <v>3.4051199999999997</v>
      </c>
      <c r="N539">
        <v>1.0332390000000002</v>
      </c>
      <c r="O539">
        <v>0.5181192</v>
      </c>
      <c r="P539">
        <v>3.2529081081081084</v>
      </c>
      <c r="Q539">
        <v>0.8968799999999999</v>
      </c>
      <c r="R539">
        <v>0</v>
      </c>
      <c r="S539">
        <v>44.31044285262972</v>
      </c>
    </row>
    <row r="540" spans="1:19" x14ac:dyDescent="0.25">
      <c r="A540" s="2">
        <v>43397.604166666701</v>
      </c>
      <c r="B540">
        <v>5.9829900863999788</v>
      </c>
      <c r="C540">
        <v>3.3683550000000091</v>
      </c>
      <c r="D540">
        <v>4.5758399999999995</v>
      </c>
      <c r="E540">
        <v>1.8950400000000001</v>
      </c>
      <c r="F540">
        <v>2.4595199999999999</v>
      </c>
      <c r="G540">
        <v>2.8212600000000001</v>
      </c>
      <c r="H540">
        <v>1.2387840032999999</v>
      </c>
      <c r="I540">
        <v>8.2991998436000003</v>
      </c>
      <c r="J540">
        <v>1.5129600000000001</v>
      </c>
      <c r="K540">
        <v>2.0347744864864863</v>
      </c>
      <c r="L540">
        <v>0.61584000000000017</v>
      </c>
      <c r="M540">
        <v>3.2044799999999998</v>
      </c>
      <c r="N540">
        <v>0.92857799999999568</v>
      </c>
      <c r="O540">
        <v>0.67711679999999996</v>
      </c>
      <c r="P540">
        <v>3.273794594594595</v>
      </c>
      <c r="Q540">
        <v>1.0583999999999998</v>
      </c>
      <c r="R540">
        <v>0</v>
      </c>
      <c r="S540">
        <v>43.946932814381057</v>
      </c>
    </row>
    <row r="541" spans="1:19" x14ac:dyDescent="0.25">
      <c r="A541" s="2">
        <v>43397.614583333299</v>
      </c>
      <c r="B541">
        <v>5.9109270789199915</v>
      </c>
      <c r="C541">
        <v>3.2290050000000043</v>
      </c>
      <c r="D541">
        <v>4.6262400000000001</v>
      </c>
      <c r="E541">
        <v>1.9305600000000001</v>
      </c>
      <c r="F541">
        <v>2.4547200000000005</v>
      </c>
      <c r="G541">
        <v>2.9487299999999994</v>
      </c>
      <c r="H541">
        <v>1.2516479735999999</v>
      </c>
      <c r="I541">
        <v>8.1880317548000008</v>
      </c>
      <c r="J541">
        <v>1.4899200000000001</v>
      </c>
      <c r="K541">
        <v>2.0263887567567567</v>
      </c>
      <c r="L541">
        <v>0.6268800000000001</v>
      </c>
      <c r="M541">
        <v>3.1929600000000002</v>
      </c>
      <c r="N541">
        <v>0.86795699999999854</v>
      </c>
      <c r="O541">
        <v>0.53831519999999999</v>
      </c>
      <c r="P541">
        <v>3.42371027027027</v>
      </c>
      <c r="Q541">
        <v>1.0159200000000002</v>
      </c>
      <c r="R541">
        <v>0</v>
      </c>
      <c r="S541">
        <v>43.721913034347025</v>
      </c>
    </row>
    <row r="542" spans="1:19" x14ac:dyDescent="0.25">
      <c r="A542" s="2">
        <v>43397.625</v>
      </c>
      <c r="B542">
        <v>6.0248310748400016</v>
      </c>
      <c r="C542">
        <v>3.2171249999999825</v>
      </c>
      <c r="D542">
        <v>4.5093600000000009</v>
      </c>
      <c r="E542">
        <v>1.9228800000000001</v>
      </c>
      <c r="F542">
        <v>2.4067200000000004</v>
      </c>
      <c r="G542">
        <v>2.8222200000000002</v>
      </c>
      <c r="H542">
        <v>1.40659201</v>
      </c>
      <c r="I542">
        <v>8.2261436325999995</v>
      </c>
      <c r="J542">
        <v>1.47648</v>
      </c>
      <c r="K542">
        <v>2.1509241081081081</v>
      </c>
      <c r="L542">
        <v>0.64895999999999998</v>
      </c>
      <c r="M542">
        <v>3.1507199999999993</v>
      </c>
      <c r="N542">
        <v>0.91963499999999632</v>
      </c>
      <c r="O542">
        <v>0.55924560000000001</v>
      </c>
      <c r="P542">
        <v>3.4308972972972969</v>
      </c>
      <c r="Q542">
        <v>1.0483199999999999</v>
      </c>
      <c r="R542">
        <v>0</v>
      </c>
      <c r="S542">
        <v>43.921053722845386</v>
      </c>
    </row>
    <row r="543" spans="1:19" x14ac:dyDescent="0.25">
      <c r="A543" s="2">
        <v>43397.635416666701</v>
      </c>
      <c r="B543">
        <v>6.1713840673599893</v>
      </c>
      <c r="C543">
        <v>3.2776200000000175</v>
      </c>
      <c r="D543">
        <v>4.6521600000000003</v>
      </c>
      <c r="E543">
        <v>2.00448</v>
      </c>
      <c r="F543">
        <v>2.5228800000000002</v>
      </c>
      <c r="G543">
        <v>2.8967699999999996</v>
      </c>
      <c r="H543">
        <v>1.2504000329999998</v>
      </c>
      <c r="I543">
        <v>8.2834559470000002</v>
      </c>
      <c r="J543">
        <v>1.4476800000000003</v>
      </c>
      <c r="K543">
        <v>2.1586819459459461</v>
      </c>
      <c r="L543">
        <v>0.68880000000000008</v>
      </c>
      <c r="M543">
        <v>3.2447999999999997</v>
      </c>
      <c r="N543">
        <v>1.2079380000000011</v>
      </c>
      <c r="O543">
        <v>0.77112000000000014</v>
      </c>
      <c r="P543">
        <v>3.592683243243243</v>
      </c>
      <c r="Q543">
        <v>0.94872000000000001</v>
      </c>
      <c r="R543">
        <v>0</v>
      </c>
      <c r="S543">
        <v>45.119573236549193</v>
      </c>
    </row>
    <row r="544" spans="1:19" x14ac:dyDescent="0.25">
      <c r="A544" s="2">
        <v>43397.645833333299</v>
      </c>
      <c r="B544">
        <v>6.3910140698800051</v>
      </c>
      <c r="C544">
        <v>3.2722199999999959</v>
      </c>
      <c r="D544">
        <v>5.0039999999999996</v>
      </c>
      <c r="E544">
        <v>2.0591999999999997</v>
      </c>
      <c r="F544">
        <v>2.54976</v>
      </c>
      <c r="G544">
        <v>2.6741999999999999</v>
      </c>
      <c r="H544">
        <v>1.2504000165</v>
      </c>
      <c r="I544">
        <v>8.1981119518999996</v>
      </c>
      <c r="J544">
        <v>1.3612799999999998</v>
      </c>
      <c r="K544">
        <v>2.1505141621621626</v>
      </c>
      <c r="L544">
        <v>0.68711999999999995</v>
      </c>
      <c r="M544">
        <v>3.33792</v>
      </c>
      <c r="N544">
        <v>1.2684090000000019</v>
      </c>
      <c r="O544">
        <v>0.48139919999999997</v>
      </c>
      <c r="P544">
        <v>3.7247351351351354</v>
      </c>
      <c r="Q544">
        <v>1.0365599999999999</v>
      </c>
      <c r="R544">
        <v>0</v>
      </c>
      <c r="S544">
        <v>45.446843535577294</v>
      </c>
    </row>
    <row r="545" spans="1:19" x14ac:dyDescent="0.25">
      <c r="A545" s="2">
        <v>43397.65625</v>
      </c>
      <c r="B545">
        <v>6.7899570657999959</v>
      </c>
      <c r="C545">
        <v>3.4202100000000004</v>
      </c>
      <c r="D545">
        <v>4.8458399999999999</v>
      </c>
      <c r="E545">
        <v>2.1532799999999996</v>
      </c>
      <c r="F545">
        <v>2.6409600000000002</v>
      </c>
      <c r="G545">
        <v>2.9247899999999998</v>
      </c>
      <c r="H545">
        <v>1.3719360130000002</v>
      </c>
      <c r="I545">
        <v>8.6546877018000004</v>
      </c>
      <c r="J545">
        <v>1.4006399999999999</v>
      </c>
      <c r="K545">
        <v>2.1710529729729737</v>
      </c>
      <c r="L545">
        <v>0.64872000000000007</v>
      </c>
      <c r="M545">
        <v>3.3878400000000002</v>
      </c>
      <c r="N545">
        <v>1.2703290000000018</v>
      </c>
      <c r="O545">
        <v>0.56695680000000015</v>
      </c>
      <c r="P545">
        <v>3.5578118918918915</v>
      </c>
      <c r="Q545">
        <v>1.1371200000000001</v>
      </c>
      <c r="R545">
        <v>0</v>
      </c>
      <c r="S545">
        <v>46.942131445464859</v>
      </c>
    </row>
    <row r="546" spans="1:19" x14ac:dyDescent="0.25">
      <c r="A546" s="2">
        <v>43397.666666666701</v>
      </c>
      <c r="B546">
        <v>7.005639069199991</v>
      </c>
      <c r="C546">
        <v>3.6697500000000094</v>
      </c>
      <c r="D546">
        <v>4.9989600000000012</v>
      </c>
      <c r="E546">
        <v>2.2550400000000002</v>
      </c>
      <c r="F546">
        <v>2.7235199999999997</v>
      </c>
      <c r="G546">
        <v>3.2641799999999996</v>
      </c>
      <c r="H546">
        <v>1.3758719930000001</v>
      </c>
      <c r="I546">
        <v>8.9760959308999997</v>
      </c>
      <c r="J546">
        <v>1.4889600000000001</v>
      </c>
      <c r="K546">
        <v>2.2856873513513509</v>
      </c>
      <c r="L546">
        <v>0.64703999999999995</v>
      </c>
      <c r="M546">
        <v>3.5001600000000006</v>
      </c>
      <c r="N546">
        <v>1.328535</v>
      </c>
      <c r="O546">
        <v>0.52215840000000002</v>
      </c>
      <c r="P546">
        <v>3.7663654054054057</v>
      </c>
      <c r="Q546">
        <v>1.19232</v>
      </c>
      <c r="R546">
        <v>0</v>
      </c>
      <c r="S546">
        <v>49.000283149856763</v>
      </c>
    </row>
    <row r="547" spans="1:19" x14ac:dyDescent="0.25">
      <c r="A547" s="2">
        <v>43397.677083333299</v>
      </c>
      <c r="B547">
        <v>7.2252210658000093</v>
      </c>
      <c r="C547">
        <v>3.6913199999999833</v>
      </c>
      <c r="D547">
        <v>5.27616</v>
      </c>
      <c r="E547">
        <v>2.36544</v>
      </c>
      <c r="F547">
        <v>2.7916800000000004</v>
      </c>
      <c r="G547">
        <v>3.2631899999999998</v>
      </c>
      <c r="H547">
        <v>1.3595520264000001</v>
      </c>
      <c r="I547">
        <v>9.1349758068000018</v>
      </c>
      <c r="J547">
        <v>1.6166399999999999</v>
      </c>
      <c r="K547">
        <v>2.3893829189189191</v>
      </c>
      <c r="L547">
        <v>0.66864000000000001</v>
      </c>
      <c r="M547">
        <v>3.5596799999999997</v>
      </c>
      <c r="N547">
        <v>1.3563959999999993</v>
      </c>
      <c r="O547">
        <v>0.67748399999999998</v>
      </c>
      <c r="P547">
        <v>3.8344086486486488</v>
      </c>
      <c r="Q547">
        <v>1.2931199999999998</v>
      </c>
      <c r="R547">
        <v>0</v>
      </c>
      <c r="S547">
        <v>50.503290466567563</v>
      </c>
    </row>
    <row r="548" spans="1:19" x14ac:dyDescent="0.25">
      <c r="A548" s="2">
        <v>43397.6875</v>
      </c>
      <c r="B548">
        <v>7.495890069199997</v>
      </c>
      <c r="C548">
        <v>3.8446800000000048</v>
      </c>
      <c r="D548">
        <v>5.2452000000000005</v>
      </c>
      <c r="E548">
        <v>2.3952</v>
      </c>
      <c r="F548">
        <v>2.9366399999999997</v>
      </c>
      <c r="G548">
        <v>3.1768800000000001</v>
      </c>
      <c r="H548">
        <v>1.435968007</v>
      </c>
      <c r="I548">
        <v>9.504576136899999</v>
      </c>
      <c r="J548">
        <v>1.7001600000000001</v>
      </c>
      <c r="K548">
        <v>2.6297928648648647</v>
      </c>
      <c r="L548">
        <v>0.6518400000000002</v>
      </c>
      <c r="M548">
        <v>3.5683200000000004</v>
      </c>
      <c r="N548">
        <v>1.3250999999999991</v>
      </c>
      <c r="O548">
        <v>0.6851952</v>
      </c>
      <c r="P548">
        <v>4.0160691891891886</v>
      </c>
      <c r="Q548">
        <v>1.2196800000000001</v>
      </c>
      <c r="R548">
        <v>0</v>
      </c>
      <c r="S548">
        <v>51.831191467154056</v>
      </c>
    </row>
    <row r="549" spans="1:19" x14ac:dyDescent="0.25">
      <c r="A549" s="2">
        <v>43397.697916666701</v>
      </c>
      <c r="B549">
        <v>7.9766520626000021</v>
      </c>
      <c r="C549">
        <v>4.1373900000000097</v>
      </c>
      <c r="D549">
        <v>5.2679999999999998</v>
      </c>
      <c r="E549">
        <v>2.35392</v>
      </c>
      <c r="F549">
        <v>2.9481599999999997</v>
      </c>
      <c r="G549">
        <v>3.0669899999999997</v>
      </c>
      <c r="H549">
        <v>1.417824003</v>
      </c>
      <c r="I549">
        <v>9.6284161945000015</v>
      </c>
      <c r="J549">
        <v>1.6723200000000003</v>
      </c>
      <c r="K549">
        <v>2.5503048648648647</v>
      </c>
      <c r="L549">
        <v>0.67464000000000002</v>
      </c>
      <c r="M549">
        <v>3.7104000000000004</v>
      </c>
      <c r="N549">
        <v>1.3184099999999972</v>
      </c>
      <c r="O549">
        <v>0.63635760000000008</v>
      </c>
      <c r="P549">
        <v>4.4470443243243247</v>
      </c>
      <c r="Q549">
        <v>1.1906399999999999</v>
      </c>
      <c r="R549">
        <v>0</v>
      </c>
      <c r="S549">
        <v>52.997469049289194</v>
      </c>
    </row>
    <row r="550" spans="1:19" x14ac:dyDescent="0.25">
      <c r="A550" s="2">
        <v>43397.708333333299</v>
      </c>
      <c r="B550">
        <v>8.345517062599999</v>
      </c>
      <c r="C550">
        <v>4.2399749999999949</v>
      </c>
      <c r="D550">
        <v>5.8060799999999988</v>
      </c>
      <c r="E550">
        <v>2.56704</v>
      </c>
      <c r="F550">
        <v>3.04704</v>
      </c>
      <c r="G550">
        <v>3.5961000000000003</v>
      </c>
      <c r="H550">
        <v>1.4719680069999999</v>
      </c>
      <c r="I550">
        <v>10.561152281800002</v>
      </c>
      <c r="J550">
        <v>1.7510399999999999</v>
      </c>
      <c r="K550">
        <v>2.662469189189189</v>
      </c>
      <c r="L550">
        <v>0.71663999999999994</v>
      </c>
      <c r="M550">
        <v>3.6758399999999991</v>
      </c>
      <c r="N550">
        <v>1.3780320000000024</v>
      </c>
      <c r="O550">
        <v>0.65692079999999997</v>
      </c>
      <c r="P550">
        <v>4.2834551351351351</v>
      </c>
      <c r="Q550">
        <v>1.3864799999999999</v>
      </c>
      <c r="R550">
        <v>0</v>
      </c>
      <c r="S550">
        <v>56.145749475724323</v>
      </c>
    </row>
    <row r="551" spans="1:19" x14ac:dyDescent="0.25">
      <c r="A551" s="2">
        <v>43397.71875</v>
      </c>
      <c r="B551">
        <v>8.7290760723999838</v>
      </c>
      <c r="C551">
        <v>4.6785150000000053</v>
      </c>
      <c r="D551">
        <v>5.9015999999999993</v>
      </c>
      <c r="E551">
        <v>2.6016000000000004</v>
      </c>
      <c r="F551">
        <v>3.3820800000000002</v>
      </c>
      <c r="G551">
        <v>3.7988999999999997</v>
      </c>
      <c r="H551">
        <v>1.6346880069999998</v>
      </c>
      <c r="I551">
        <v>11.137344136899999</v>
      </c>
      <c r="J551">
        <v>1.7558399999999998</v>
      </c>
      <c r="K551">
        <v>3.0173734054054053</v>
      </c>
      <c r="L551">
        <v>0.78072000000000008</v>
      </c>
      <c r="M551">
        <v>3.8678400000000002</v>
      </c>
      <c r="N551">
        <v>1.4473139999999984</v>
      </c>
      <c r="O551">
        <v>0.80783999999999989</v>
      </c>
      <c r="P551">
        <v>4.3519913513513515</v>
      </c>
      <c r="Q551">
        <v>1.2691199999999998</v>
      </c>
      <c r="R551">
        <v>0</v>
      </c>
      <c r="S551">
        <v>59.161841973056752</v>
      </c>
    </row>
    <row r="552" spans="1:19" x14ac:dyDescent="0.25">
      <c r="A552" s="2">
        <v>43397.729166666701</v>
      </c>
      <c r="B552">
        <v>8.8537560890000044</v>
      </c>
      <c r="C552">
        <v>4.7487299999999957</v>
      </c>
      <c r="D552">
        <v>6.1579199999999998</v>
      </c>
      <c r="E552">
        <v>2.7379199999999999</v>
      </c>
      <c r="F552">
        <v>3.2073599999999995</v>
      </c>
      <c r="G552">
        <v>4.2776699999999996</v>
      </c>
      <c r="H552">
        <v>1.6274880399999998</v>
      </c>
      <c r="I552">
        <v>10.818911828800001</v>
      </c>
      <c r="J552">
        <v>1.9363200000000003</v>
      </c>
      <c r="K552">
        <v>3.1089366486486485</v>
      </c>
      <c r="L552">
        <v>0.83904000000000001</v>
      </c>
      <c r="M552">
        <v>3.8524800000000003</v>
      </c>
      <c r="N552">
        <v>1.3950390000000015</v>
      </c>
      <c r="O552">
        <v>0.68960159999999993</v>
      </c>
      <c r="P552">
        <v>4.5891113513513515</v>
      </c>
      <c r="Q552">
        <v>1.3151999999999999</v>
      </c>
      <c r="R552">
        <v>0</v>
      </c>
      <c r="S552">
        <v>60.155484557800001</v>
      </c>
    </row>
    <row r="553" spans="1:19" x14ac:dyDescent="0.25">
      <c r="A553" s="2">
        <v>43397.739583333299</v>
      </c>
      <c r="B553">
        <v>8.8487130890000021</v>
      </c>
      <c r="C553">
        <v>4.6860749999999829</v>
      </c>
      <c r="D553">
        <v>6.277680000000001</v>
      </c>
      <c r="E553">
        <v>2.7484800000000003</v>
      </c>
      <c r="F553">
        <v>3.2976000000000005</v>
      </c>
      <c r="G553">
        <v>4.33725</v>
      </c>
      <c r="H553">
        <v>1.6824000000000001</v>
      </c>
      <c r="I553">
        <v>11.278080259999999</v>
      </c>
      <c r="J553">
        <v>1.9391999999999998</v>
      </c>
      <c r="K553">
        <v>3.003476756756756</v>
      </c>
      <c r="L553">
        <v>0.85440000000000005</v>
      </c>
      <c r="M553">
        <v>3.9379199999999996</v>
      </c>
      <c r="N553">
        <v>1.4627850000000033</v>
      </c>
      <c r="O553">
        <v>0.83611439999999992</v>
      </c>
      <c r="P553">
        <v>4.6144086486486486</v>
      </c>
      <c r="Q553">
        <v>1.3094400000000002</v>
      </c>
      <c r="R553">
        <v>0</v>
      </c>
      <c r="S553">
        <v>61.114023154405395</v>
      </c>
    </row>
    <row r="554" spans="1:19" x14ac:dyDescent="0.25">
      <c r="A554" s="2">
        <v>43397.75</v>
      </c>
      <c r="B554">
        <v>8.5220641021999999</v>
      </c>
      <c r="C554">
        <v>4.6191000000000129</v>
      </c>
      <c r="D554">
        <v>6.0508799999999994</v>
      </c>
      <c r="E554">
        <v>2.7062399999999998</v>
      </c>
      <c r="F554">
        <v>3.1411199999999999</v>
      </c>
      <c r="G554">
        <v>4.2589800000000002</v>
      </c>
      <c r="H554">
        <v>1.52083196</v>
      </c>
      <c r="I554">
        <v>11.21520026</v>
      </c>
      <c r="J554">
        <v>1.7529600000000001</v>
      </c>
      <c r="K554">
        <v>2.945575783783783</v>
      </c>
      <c r="L554">
        <v>0.88127999999999995</v>
      </c>
      <c r="M554">
        <v>3.8908800000000001</v>
      </c>
      <c r="N554">
        <v>1.4277299999999986</v>
      </c>
      <c r="O554">
        <v>0.70171919999999999</v>
      </c>
      <c r="P554">
        <v>4.3255135135135134</v>
      </c>
      <c r="Q554">
        <v>1.2731999999999999</v>
      </c>
      <c r="R554">
        <v>0</v>
      </c>
      <c r="S554">
        <v>59.233274819497311</v>
      </c>
    </row>
    <row r="555" spans="1:19" x14ac:dyDescent="0.25">
      <c r="A555" s="2">
        <v>43397.760416666701</v>
      </c>
      <c r="B555">
        <v>8.1070860922000083</v>
      </c>
      <c r="C555">
        <v>4.4116949999999955</v>
      </c>
      <c r="D555">
        <v>6.0386399999999991</v>
      </c>
      <c r="E555">
        <v>2.66784</v>
      </c>
      <c r="F555">
        <v>3.3417600000000003</v>
      </c>
      <c r="G555">
        <v>4.1487899999999991</v>
      </c>
      <c r="H555">
        <v>1.4751360299999998</v>
      </c>
      <c r="I555">
        <v>10.598975708000001</v>
      </c>
      <c r="J555">
        <v>1.7232000000000003</v>
      </c>
      <c r="K555">
        <v>3.0969755675675676</v>
      </c>
      <c r="L555">
        <v>0.70608000000000004</v>
      </c>
      <c r="M555">
        <v>3.8275200000000003</v>
      </c>
      <c r="N555">
        <v>1.3863990000000015</v>
      </c>
      <c r="O555">
        <v>0.7465176</v>
      </c>
      <c r="P555">
        <v>4.4484713513513503</v>
      </c>
      <c r="Q555">
        <v>1.15008</v>
      </c>
      <c r="R555">
        <v>0</v>
      </c>
      <c r="S555">
        <v>57.875166349118921</v>
      </c>
    </row>
    <row r="556" spans="1:19" x14ac:dyDescent="0.25">
      <c r="A556" s="2">
        <v>43397.770833333299</v>
      </c>
      <c r="B556">
        <v>7.7417010824000156</v>
      </c>
      <c r="C556">
        <v>4.262624999999991</v>
      </c>
      <c r="D556">
        <v>5.8144800000000005</v>
      </c>
      <c r="E556">
        <v>2.5756800000000002</v>
      </c>
      <c r="F556">
        <v>3.0422399999999992</v>
      </c>
      <c r="G556">
        <v>4.1446800000000001</v>
      </c>
      <c r="H556">
        <v>1.4600640359999999</v>
      </c>
      <c r="I556">
        <v>10.2486720592</v>
      </c>
      <c r="J556">
        <v>1.6502399999999997</v>
      </c>
      <c r="K556">
        <v>2.850489081081081</v>
      </c>
      <c r="L556">
        <v>0.73608000000000007</v>
      </c>
      <c r="M556">
        <v>3.6623999999999994</v>
      </c>
      <c r="N556">
        <v>1.404093</v>
      </c>
      <c r="O556">
        <v>0.62827920000000004</v>
      </c>
      <c r="P556">
        <v>4.3237621621621622</v>
      </c>
      <c r="Q556">
        <v>1.11528</v>
      </c>
      <c r="R556">
        <v>0</v>
      </c>
      <c r="S556">
        <v>55.660765620843243</v>
      </c>
    </row>
    <row r="557" spans="1:19" x14ac:dyDescent="0.25">
      <c r="A557" s="2">
        <v>43397.78125</v>
      </c>
      <c r="B557">
        <v>7.4043240758000062</v>
      </c>
      <c r="C557">
        <v>4.0347000000000168</v>
      </c>
      <c r="D557">
        <v>5.6289600000000002</v>
      </c>
      <c r="E557">
        <v>2.4595199999999999</v>
      </c>
      <c r="F557">
        <v>3.0163199999999999</v>
      </c>
      <c r="G557">
        <v>3.7990800000000005</v>
      </c>
      <c r="H557">
        <v>1.5196800000000004</v>
      </c>
      <c r="I557">
        <v>10.340063756399999</v>
      </c>
      <c r="J557">
        <v>1.6176000000000001</v>
      </c>
      <c r="K557">
        <v>2.6792406486486491</v>
      </c>
      <c r="L557">
        <v>0.77303999999999995</v>
      </c>
      <c r="M557">
        <v>3.5692799999999991</v>
      </c>
      <c r="N557">
        <v>1.3359029999999961</v>
      </c>
      <c r="O557">
        <v>0.51408000000000009</v>
      </c>
      <c r="P557">
        <v>4.2981794594594591</v>
      </c>
      <c r="Q557">
        <v>1.1539200000000001</v>
      </c>
      <c r="R557">
        <v>0</v>
      </c>
      <c r="S557">
        <v>54.14389094030814</v>
      </c>
    </row>
    <row r="558" spans="1:19" x14ac:dyDescent="0.25">
      <c r="A558" s="2">
        <v>43397.791666666701</v>
      </c>
      <c r="B558">
        <v>7.0443420758000075</v>
      </c>
      <c r="C558">
        <v>3.8100449999999828</v>
      </c>
      <c r="D558">
        <v>5.5228799999999998</v>
      </c>
      <c r="E558">
        <v>2.4153600000000002</v>
      </c>
      <c r="F558">
        <v>3.0374400000000001</v>
      </c>
      <c r="G558">
        <v>3.8956499999999998</v>
      </c>
      <c r="H558">
        <v>1.5863039700000001</v>
      </c>
      <c r="I558">
        <v>10.0526402143</v>
      </c>
      <c r="J558">
        <v>1.6742399999999997</v>
      </c>
      <c r="K558">
        <v>2.6357396756756755</v>
      </c>
      <c r="L558">
        <v>0.69480000000000008</v>
      </c>
      <c r="M558">
        <v>3.5126400000000002</v>
      </c>
      <c r="N558">
        <v>1.3045860000000025</v>
      </c>
      <c r="O558">
        <v>0.51004080000000007</v>
      </c>
      <c r="P558">
        <v>3.9661621621621617</v>
      </c>
      <c r="Q558">
        <v>1.1831999999999998</v>
      </c>
      <c r="R558">
        <v>0</v>
      </c>
      <c r="S558">
        <v>52.846069897937824</v>
      </c>
    </row>
    <row r="559" spans="1:19" x14ac:dyDescent="0.25">
      <c r="A559" s="2">
        <v>43397.802083333299</v>
      </c>
      <c r="B559">
        <v>6.7154640560000081</v>
      </c>
      <c r="C559">
        <v>3.6750600000000175</v>
      </c>
      <c r="D559">
        <v>5.3424000000000005</v>
      </c>
      <c r="E559">
        <v>2.28864</v>
      </c>
      <c r="F559">
        <v>2.9481599999999997</v>
      </c>
      <c r="G559">
        <v>3.8285399999999994</v>
      </c>
      <c r="H559">
        <v>1.3756799835000002</v>
      </c>
      <c r="I559">
        <v>9.9527043242000008</v>
      </c>
      <c r="J559">
        <v>1.6608000000000003</v>
      </c>
      <c r="K559">
        <v>2.724978162162162</v>
      </c>
      <c r="L559">
        <v>0.71640000000000004</v>
      </c>
      <c r="M559">
        <v>3.4348800000000002</v>
      </c>
      <c r="N559">
        <v>1.3714320000000009</v>
      </c>
      <c r="O559">
        <v>0.52215840000000002</v>
      </c>
      <c r="P559">
        <v>3.9139589189189183</v>
      </c>
      <c r="Q559">
        <v>1.07952</v>
      </c>
      <c r="R559">
        <v>0</v>
      </c>
      <c r="S559">
        <v>51.550775844781107</v>
      </c>
    </row>
    <row r="560" spans="1:19" x14ac:dyDescent="0.25">
      <c r="A560" s="2">
        <v>43397.8125</v>
      </c>
      <c r="B560">
        <v>6.559323085799984</v>
      </c>
      <c r="C560">
        <v>3.61029</v>
      </c>
      <c r="D560">
        <v>4.5518400000000003</v>
      </c>
      <c r="E560">
        <v>2.30016</v>
      </c>
      <c r="F560">
        <v>2.7091199999999995</v>
      </c>
      <c r="G560">
        <v>3.5220599999999997</v>
      </c>
      <c r="H560">
        <v>1.3444800000000001</v>
      </c>
      <c r="I560">
        <v>9.404063904500001</v>
      </c>
      <c r="J560">
        <v>1.4716800000000001</v>
      </c>
      <c r="K560">
        <v>2.4784138378378371</v>
      </c>
      <c r="L560">
        <v>0.73920000000000008</v>
      </c>
      <c r="M560">
        <v>3.3715199999999994</v>
      </c>
      <c r="N560">
        <v>1.3349220000000026</v>
      </c>
      <c r="O560">
        <v>0.5181192</v>
      </c>
      <c r="P560">
        <v>3.6865686486486484</v>
      </c>
      <c r="Q560">
        <v>0.98544000000000009</v>
      </c>
      <c r="R560">
        <v>0</v>
      </c>
      <c r="S560">
        <v>48.587200676786459</v>
      </c>
    </row>
    <row r="561" spans="1:19" x14ac:dyDescent="0.25">
      <c r="A561" s="2">
        <v>43397.822916666701</v>
      </c>
      <c r="B561">
        <v>6.5519250757999936</v>
      </c>
      <c r="C561">
        <v>3.6881099999999876</v>
      </c>
      <c r="D561">
        <v>4.29</v>
      </c>
      <c r="E561">
        <v>2.3366400000000001</v>
      </c>
      <c r="F561">
        <v>2.6304000000000007</v>
      </c>
      <c r="G561">
        <v>2.8627799999999999</v>
      </c>
      <c r="H561">
        <v>1.2808320263999999</v>
      </c>
      <c r="I561">
        <v>9.2022717214999989</v>
      </c>
      <c r="J561">
        <v>1.5254400000000001</v>
      </c>
      <c r="K561">
        <v>2.367463783783784</v>
      </c>
      <c r="L561">
        <v>0.63816000000000006</v>
      </c>
      <c r="M561">
        <v>3.0393600000000003</v>
      </c>
      <c r="N561">
        <v>1.2151740000000044</v>
      </c>
      <c r="O561">
        <v>0.48947760000000001</v>
      </c>
      <c r="P561">
        <v>3.5417643243243235</v>
      </c>
      <c r="Q561">
        <v>0.91656000000000015</v>
      </c>
      <c r="R561">
        <v>0</v>
      </c>
      <c r="S561">
        <v>46.576358531808097</v>
      </c>
    </row>
    <row r="562" spans="1:19" x14ac:dyDescent="0.25">
      <c r="A562" s="2">
        <v>43397.833333333299</v>
      </c>
      <c r="B562">
        <v>6.5159370493999971</v>
      </c>
      <c r="C562">
        <v>3.6341400000000128</v>
      </c>
      <c r="D562">
        <v>4.6269600000000013</v>
      </c>
      <c r="E562">
        <v>2.2310400000000001</v>
      </c>
      <c r="F562">
        <v>2.6044800000000006</v>
      </c>
      <c r="G562">
        <v>2.7209700000000003</v>
      </c>
      <c r="H562">
        <v>1.2322560297</v>
      </c>
      <c r="I562">
        <v>9.2093761205</v>
      </c>
      <c r="J562">
        <v>1.4793600000000002</v>
      </c>
      <c r="K562">
        <v>2.3674118918918921</v>
      </c>
      <c r="L562">
        <v>0.5424000000000001</v>
      </c>
      <c r="M562">
        <v>3.0739199999999998</v>
      </c>
      <c r="N562">
        <v>1.2469949999999967</v>
      </c>
      <c r="O562">
        <v>0.56695680000000015</v>
      </c>
      <c r="P562">
        <v>3.5659718918918926</v>
      </c>
      <c r="Q562">
        <v>0.92879999999999996</v>
      </c>
      <c r="R562">
        <v>0</v>
      </c>
      <c r="S562">
        <v>46.546974783383796</v>
      </c>
    </row>
    <row r="563" spans="1:19" x14ac:dyDescent="0.25">
      <c r="A563" s="2">
        <v>43397.84375</v>
      </c>
      <c r="B563">
        <v>6.423231029599985</v>
      </c>
      <c r="C563">
        <v>3.5077649999999996</v>
      </c>
      <c r="D563">
        <v>4.4889599999999996</v>
      </c>
      <c r="E563">
        <v>2.2886400000000005</v>
      </c>
      <c r="F563">
        <v>2.8118400000000001</v>
      </c>
      <c r="G563">
        <v>3.05199</v>
      </c>
      <c r="H563">
        <v>1.3779839870000001</v>
      </c>
      <c r="I563">
        <v>8.8595514824999988</v>
      </c>
      <c r="J563">
        <v>1.4265600000000001</v>
      </c>
      <c r="K563">
        <v>2.3810075675675675</v>
      </c>
      <c r="L563">
        <v>0.58320000000000005</v>
      </c>
      <c r="M563">
        <v>3.2783999999999995</v>
      </c>
      <c r="N563">
        <v>1.1647079999999974</v>
      </c>
      <c r="O563">
        <v>0.52619759999999993</v>
      </c>
      <c r="P563">
        <v>3.7927005405405407</v>
      </c>
      <c r="Q563">
        <v>0.94344000000000006</v>
      </c>
      <c r="R563">
        <v>0</v>
      </c>
      <c r="S563">
        <v>46.906175207208094</v>
      </c>
    </row>
    <row r="564" spans="1:19" x14ac:dyDescent="0.25">
      <c r="A564" s="2">
        <v>43397.854166666701</v>
      </c>
      <c r="B564">
        <v>6.0945330164000131</v>
      </c>
      <c r="C564">
        <v>3.3911100000000087</v>
      </c>
      <c r="D564">
        <v>4.0147200000000005</v>
      </c>
      <c r="E564">
        <v>2.0822399999999996</v>
      </c>
      <c r="F564">
        <v>2.47296</v>
      </c>
      <c r="G564">
        <v>2.63754</v>
      </c>
      <c r="H564">
        <v>1.1957759636999998</v>
      </c>
      <c r="I564">
        <v>8.6425919396000008</v>
      </c>
      <c r="J564">
        <v>1.3622400000000001</v>
      </c>
      <c r="K564">
        <v>2.4255463783783786</v>
      </c>
      <c r="L564">
        <v>0.59904000000000002</v>
      </c>
      <c r="M564">
        <v>3.0144000000000002</v>
      </c>
      <c r="N564">
        <v>1.1626259999999953</v>
      </c>
      <c r="O564">
        <v>0.52215840000000002</v>
      </c>
      <c r="P564">
        <v>3.4198832432432438</v>
      </c>
      <c r="Q564">
        <v>0.92759999999999987</v>
      </c>
      <c r="R564">
        <v>0</v>
      </c>
      <c r="S564">
        <v>43.964964941321647</v>
      </c>
    </row>
    <row r="565" spans="1:19" x14ac:dyDescent="0.25">
      <c r="A565" s="2">
        <v>43397.864583333299</v>
      </c>
      <c r="B565">
        <v>5.9798310164000013</v>
      </c>
      <c r="C565">
        <v>3.3403500000000088</v>
      </c>
      <c r="D565">
        <v>3.96408</v>
      </c>
      <c r="E565">
        <v>2.0764800000000001</v>
      </c>
      <c r="F565">
        <v>2.58432</v>
      </c>
      <c r="G565">
        <v>2.5175399999999999</v>
      </c>
      <c r="H565">
        <v>1.1899200000000001</v>
      </c>
      <c r="I565">
        <v>8.4131518534999987</v>
      </c>
      <c r="J565">
        <v>1.2998400000000001</v>
      </c>
      <c r="K565">
        <v>2.2870521081081079</v>
      </c>
      <c r="L565">
        <v>0.55800000000000005</v>
      </c>
      <c r="M565">
        <v>2.9635199999999999</v>
      </c>
      <c r="N565">
        <v>1.1671530000000003</v>
      </c>
      <c r="O565">
        <v>0.49351680000000003</v>
      </c>
      <c r="P565">
        <v>3.1820237837837837</v>
      </c>
      <c r="Q565">
        <v>0.87383999999999995</v>
      </c>
      <c r="R565">
        <v>0</v>
      </c>
      <c r="S565">
        <v>42.890618561791911</v>
      </c>
    </row>
    <row r="566" spans="1:19" x14ac:dyDescent="0.25">
      <c r="A566" s="2">
        <v>43397.875</v>
      </c>
      <c r="B566">
        <v>6.1116450263999926</v>
      </c>
      <c r="C566">
        <v>3.3144299999999864</v>
      </c>
      <c r="D566">
        <v>3.6856799999999996</v>
      </c>
      <c r="E566">
        <v>2.1148800000000003</v>
      </c>
      <c r="F566">
        <v>2.3904000000000005</v>
      </c>
      <c r="G566">
        <v>2.45058</v>
      </c>
      <c r="H566">
        <v>1.1375040033000001</v>
      </c>
      <c r="I566">
        <v>8.6018879403999993</v>
      </c>
      <c r="J566">
        <v>1.3680000000000001</v>
      </c>
      <c r="K566">
        <v>2.0258490810810805</v>
      </c>
      <c r="L566">
        <v>0.55823999999999996</v>
      </c>
      <c r="M566">
        <v>2.9654399999999996</v>
      </c>
      <c r="N566">
        <v>1.2028049999999986</v>
      </c>
      <c r="O566">
        <v>0.47736000000000012</v>
      </c>
      <c r="P566">
        <v>2.9371199999999997</v>
      </c>
      <c r="Q566">
        <v>1.0027199999999998</v>
      </c>
      <c r="R566">
        <v>0</v>
      </c>
      <c r="S566">
        <v>42.344541051181046</v>
      </c>
    </row>
    <row r="567" spans="1:19" x14ac:dyDescent="0.25">
      <c r="A567" s="2">
        <v>43397.885416666701</v>
      </c>
      <c r="B567">
        <v>6.0442380494000059</v>
      </c>
      <c r="C567">
        <v>3.2949899999999874</v>
      </c>
      <c r="D567">
        <v>4.5304799999999998</v>
      </c>
      <c r="E567">
        <v>2.3347200000000004</v>
      </c>
      <c r="F567">
        <v>2.7734399999999999</v>
      </c>
      <c r="G567">
        <v>2.7610199999999994</v>
      </c>
      <c r="H567">
        <v>1.2380160297</v>
      </c>
      <c r="I567">
        <v>9.0014397033999991</v>
      </c>
      <c r="J567">
        <v>1.4265600000000001</v>
      </c>
      <c r="K567">
        <v>2.4693120000000004</v>
      </c>
      <c r="L567">
        <v>0.61968000000000001</v>
      </c>
      <c r="M567">
        <v>3.21312</v>
      </c>
      <c r="N567">
        <v>1.1818769999999983</v>
      </c>
      <c r="O567">
        <v>0.64443600000000001</v>
      </c>
      <c r="P567">
        <v>3.6604929729729729</v>
      </c>
      <c r="Q567">
        <v>1.2302400000000002</v>
      </c>
      <c r="R567">
        <v>0</v>
      </c>
      <c r="S567">
        <v>46.42406175547297</v>
      </c>
    </row>
    <row r="568" spans="1:19" x14ac:dyDescent="0.25">
      <c r="A568" s="2">
        <v>43397.895833333299</v>
      </c>
      <c r="B568">
        <v>6.0463770889999857</v>
      </c>
      <c r="C568">
        <v>3.2031749999999954</v>
      </c>
      <c r="D568">
        <v>4.3036799999999999</v>
      </c>
      <c r="E568">
        <v>2.2483200000000001</v>
      </c>
      <c r="F568">
        <v>2.6755199999999997</v>
      </c>
      <c r="G568">
        <v>2.7050700000000001</v>
      </c>
      <c r="H568">
        <v>1.1664959637000001</v>
      </c>
      <c r="I568">
        <v>8.4350400250000011</v>
      </c>
      <c r="J568">
        <v>1.36896</v>
      </c>
      <c r="K568">
        <v>2.458155243243243</v>
      </c>
      <c r="L568">
        <v>0.62472000000000005</v>
      </c>
      <c r="M568">
        <v>3.2284800000000007</v>
      </c>
      <c r="N568">
        <v>1.1931540000000012</v>
      </c>
      <c r="O568">
        <v>0.5959656000000001</v>
      </c>
      <c r="P568">
        <v>3.2006399999999995</v>
      </c>
      <c r="Q568">
        <v>1.0384800000000001</v>
      </c>
      <c r="R568">
        <v>0</v>
      </c>
      <c r="S568">
        <v>44.492232920943223</v>
      </c>
    </row>
    <row r="569" spans="1:19" x14ac:dyDescent="0.25">
      <c r="A569" s="2">
        <v>43397.90625</v>
      </c>
      <c r="B569">
        <v>5.4771001153999963</v>
      </c>
      <c r="C569">
        <v>2.9374349999999865</v>
      </c>
      <c r="D569">
        <v>4.3502399999999994</v>
      </c>
      <c r="E569">
        <v>2.1254400000000002</v>
      </c>
      <c r="F569">
        <v>2.4412799999999999</v>
      </c>
      <c r="G569">
        <v>2.4811800000000002</v>
      </c>
      <c r="H569">
        <v>1.1478719604000001</v>
      </c>
      <c r="I569">
        <v>8.2141438139999998</v>
      </c>
      <c r="J569">
        <v>1.2787200000000001</v>
      </c>
      <c r="K569">
        <v>2.1829154594594598</v>
      </c>
      <c r="L569">
        <v>0.52800000000000002</v>
      </c>
      <c r="M569">
        <v>3.0489600000000001</v>
      </c>
      <c r="N569">
        <v>1.1496809999999948</v>
      </c>
      <c r="O569">
        <v>0.52215840000000002</v>
      </c>
      <c r="P569">
        <v>2.8413924324324324</v>
      </c>
      <c r="Q569">
        <v>0.91247999999999996</v>
      </c>
      <c r="R569">
        <v>0</v>
      </c>
      <c r="S569">
        <v>41.638998181691875</v>
      </c>
    </row>
    <row r="570" spans="1:19" x14ac:dyDescent="0.25">
      <c r="A570" s="2">
        <v>43397.916666666701</v>
      </c>
      <c r="B570">
        <v>5.0319120890000066</v>
      </c>
      <c r="C570">
        <v>2.6662949999999994</v>
      </c>
      <c r="D570">
        <v>3.8952</v>
      </c>
      <c r="E570">
        <v>1.9305600000000001</v>
      </c>
      <c r="F570">
        <v>2.3856000000000002</v>
      </c>
      <c r="G570">
        <v>2.3779199999999996</v>
      </c>
      <c r="H570">
        <v>1.0769280066</v>
      </c>
      <c r="I570">
        <v>7.4695677840999997</v>
      </c>
      <c r="J570">
        <v>1.2624</v>
      </c>
      <c r="K570">
        <v>2.1592008648648644</v>
      </c>
      <c r="L570">
        <v>0.50616000000000005</v>
      </c>
      <c r="M570">
        <v>2.8598400000000002</v>
      </c>
      <c r="N570">
        <v>1.0093890000000021</v>
      </c>
      <c r="O570">
        <v>0.46487520000000004</v>
      </c>
      <c r="P570">
        <v>2.782495135135135</v>
      </c>
      <c r="Q570">
        <v>0.87816000000000005</v>
      </c>
      <c r="R570">
        <v>0</v>
      </c>
      <c r="S570">
        <v>38.756503079700011</v>
      </c>
    </row>
    <row r="571" spans="1:19" x14ac:dyDescent="0.25">
      <c r="A571" s="2">
        <v>43397.927083333299</v>
      </c>
      <c r="B571">
        <v>4.5724891087999886</v>
      </c>
      <c r="C571">
        <v>2.4221700000000048</v>
      </c>
      <c r="D571">
        <v>3.5532000000000004</v>
      </c>
      <c r="E571">
        <v>1.7951999999999999</v>
      </c>
      <c r="F571">
        <v>2.0956800000000002</v>
      </c>
      <c r="G571">
        <v>2.0182199999999999</v>
      </c>
      <c r="H571">
        <v>1.0445759637000001</v>
      </c>
      <c r="I571">
        <v>7.0166395795999987</v>
      </c>
      <c r="J571">
        <v>1.2316800000000003</v>
      </c>
      <c r="K571">
        <v>1.970013405405405</v>
      </c>
      <c r="L571">
        <v>0.50159999999999993</v>
      </c>
      <c r="M571">
        <v>2.6995199999999997</v>
      </c>
      <c r="N571">
        <v>0.93509400000000165</v>
      </c>
      <c r="O571">
        <v>0.57540240000000009</v>
      </c>
      <c r="P571">
        <v>2.5509664864864861</v>
      </c>
      <c r="Q571">
        <v>0.78936000000000006</v>
      </c>
      <c r="R571">
        <v>0</v>
      </c>
      <c r="S571">
        <v>35.771810943991895</v>
      </c>
    </row>
    <row r="572" spans="1:19" x14ac:dyDescent="0.25">
      <c r="A572" s="2">
        <v>43397.9375</v>
      </c>
      <c r="B572">
        <v>4.0265791096800116</v>
      </c>
      <c r="C572">
        <v>2.2007399999999997</v>
      </c>
      <c r="D572">
        <v>3.0295199999999993</v>
      </c>
      <c r="E572">
        <v>1.5897600000000003</v>
      </c>
      <c r="F572">
        <v>2.0073599999999998</v>
      </c>
      <c r="G572">
        <v>1.94316</v>
      </c>
      <c r="H572">
        <v>0.86783999180000004</v>
      </c>
      <c r="I572">
        <v>6.6942717993</v>
      </c>
      <c r="J572">
        <v>1.1088</v>
      </c>
      <c r="K572">
        <v>1.7857349189189189</v>
      </c>
      <c r="L572">
        <v>0.48264000000000001</v>
      </c>
      <c r="M572">
        <v>2.4806399999999993</v>
      </c>
      <c r="N572">
        <v>0.90294900000000078</v>
      </c>
      <c r="O572">
        <v>0.53427600000000008</v>
      </c>
      <c r="P572">
        <v>2.228730810810811</v>
      </c>
      <c r="Q572">
        <v>0.70679999999999998</v>
      </c>
      <c r="R572">
        <v>0</v>
      </c>
      <c r="S572">
        <v>32.58980163050974</v>
      </c>
    </row>
    <row r="573" spans="1:19" x14ac:dyDescent="0.25">
      <c r="A573" s="2">
        <v>43397.947916666701</v>
      </c>
      <c r="B573">
        <v>3.7052520898800068</v>
      </c>
      <c r="C573">
        <v>1.9058550000000036</v>
      </c>
      <c r="D573">
        <v>2.9121600000000005</v>
      </c>
      <c r="E573">
        <v>1.46976</v>
      </c>
      <c r="F573">
        <v>1.8499200000000002</v>
      </c>
      <c r="G573">
        <v>1.6803299999999999</v>
      </c>
      <c r="H573">
        <v>0.8640959802</v>
      </c>
      <c r="I573">
        <v>6.1124160625000004</v>
      </c>
      <c r="J573">
        <v>1.0608000000000002</v>
      </c>
      <c r="K573">
        <v>1.5832838918918917</v>
      </c>
      <c r="L573">
        <v>0.42959999999999998</v>
      </c>
      <c r="M573">
        <v>2.3011200000000005</v>
      </c>
      <c r="N573">
        <v>0.78029100000000451</v>
      </c>
      <c r="O573">
        <v>0.40391999999999995</v>
      </c>
      <c r="P573">
        <v>2.0022227027027024</v>
      </c>
      <c r="Q573">
        <v>0.68928</v>
      </c>
      <c r="R573">
        <v>0</v>
      </c>
      <c r="S573">
        <v>29.750306727174614</v>
      </c>
    </row>
    <row r="574" spans="1:19" x14ac:dyDescent="0.25">
      <c r="A574" s="2">
        <v>43397.958333333299</v>
      </c>
      <c r="B574">
        <v>3.4250130832800068</v>
      </c>
      <c r="C574">
        <v>1.7589600000000127</v>
      </c>
      <c r="D574">
        <v>2.7208800000000002</v>
      </c>
      <c r="E574">
        <v>1.3631999999999997</v>
      </c>
      <c r="F574">
        <v>1.7145599999999999</v>
      </c>
      <c r="G574">
        <v>1.5887699999999998</v>
      </c>
      <c r="H574">
        <v>0.8441279653999999</v>
      </c>
      <c r="I574">
        <v>5.5356478458999998</v>
      </c>
      <c r="J574">
        <v>0.96575999999999984</v>
      </c>
      <c r="K574">
        <v>1.4527861621621625</v>
      </c>
      <c r="L574">
        <v>0.40488000000000002</v>
      </c>
      <c r="M574">
        <v>2.1676800000000003</v>
      </c>
      <c r="N574">
        <v>0.75158099999999906</v>
      </c>
      <c r="O574">
        <v>0.3716064</v>
      </c>
      <c r="P574">
        <v>1.7938248648648649</v>
      </c>
      <c r="Q574">
        <v>0.65976000000000001</v>
      </c>
      <c r="R574">
        <v>0</v>
      </c>
      <c r="S574">
        <v>27.519037321607044</v>
      </c>
    </row>
    <row r="575" spans="1:19" x14ac:dyDescent="0.25">
      <c r="A575" s="2">
        <v>43397.96875</v>
      </c>
      <c r="B575">
        <v>3.3291000832800055</v>
      </c>
      <c r="C575">
        <v>1.5893849999999996</v>
      </c>
      <c r="D575">
        <v>2.4799199999999995</v>
      </c>
      <c r="E575">
        <v>1.17984</v>
      </c>
      <c r="F575">
        <v>1.71072</v>
      </c>
      <c r="G575">
        <v>1.52166</v>
      </c>
      <c r="H575">
        <v>0.69388799839999993</v>
      </c>
      <c r="I575">
        <v>5.3304959723999996</v>
      </c>
      <c r="J575">
        <v>0.92639999999999989</v>
      </c>
      <c r="K575">
        <v>1.3316497297297301</v>
      </c>
      <c r="L575">
        <v>0.36887999999999999</v>
      </c>
      <c r="M575">
        <v>2.0880000000000001</v>
      </c>
      <c r="N575">
        <v>0.70169100000000295</v>
      </c>
      <c r="O575">
        <v>0.3510432</v>
      </c>
      <c r="P575">
        <v>1.7343308108108109</v>
      </c>
      <c r="Q575">
        <v>0.56496000000000002</v>
      </c>
      <c r="R575">
        <v>0</v>
      </c>
      <c r="S575">
        <v>25.901963794620549</v>
      </c>
    </row>
    <row r="576" spans="1:19" x14ac:dyDescent="0.25">
      <c r="A576" s="2">
        <v>43397.979166666701</v>
      </c>
      <c r="B576">
        <v>3.0554340766799899</v>
      </c>
      <c r="C576">
        <v>1.3474349999999959</v>
      </c>
      <c r="D576">
        <v>2.23176</v>
      </c>
      <c r="E576">
        <v>1.2057599999999999</v>
      </c>
      <c r="F576">
        <v>1.5417600000000002</v>
      </c>
      <c r="G576">
        <v>1.2991200000000003</v>
      </c>
      <c r="H576">
        <v>0.71328000000000003</v>
      </c>
      <c r="I576">
        <v>5.4568319770999993</v>
      </c>
      <c r="J576">
        <v>0.85440000000000005</v>
      </c>
      <c r="K576">
        <v>1.2867009729729726</v>
      </c>
      <c r="L576">
        <v>0.32400000000000001</v>
      </c>
      <c r="M576">
        <v>2.0294400000000006</v>
      </c>
      <c r="N576">
        <v>0.63797700000000124</v>
      </c>
      <c r="O576">
        <v>0.30183840000000006</v>
      </c>
      <c r="P576">
        <v>1.5917578378378379</v>
      </c>
      <c r="Q576">
        <v>0.56231999999999993</v>
      </c>
      <c r="R576">
        <v>0</v>
      </c>
      <c r="S576">
        <v>24.439815264590806</v>
      </c>
    </row>
    <row r="577" spans="1:19" x14ac:dyDescent="0.25">
      <c r="A577" s="2">
        <v>43397.989583333299</v>
      </c>
      <c r="B577">
        <v>3.2070210923999931</v>
      </c>
      <c r="C577">
        <v>1.5312150000000002</v>
      </c>
      <c r="D577">
        <v>2.0894400000000002</v>
      </c>
      <c r="E577">
        <v>1.15008</v>
      </c>
      <c r="F577">
        <v>1.5283199999999997</v>
      </c>
      <c r="G577">
        <v>1.21299</v>
      </c>
      <c r="H577">
        <v>0.65721598850000007</v>
      </c>
      <c r="I577">
        <v>4.9045439868000003</v>
      </c>
      <c r="J577">
        <v>0.85536000000000001</v>
      </c>
      <c r="K577">
        <v>1.1797310270270267</v>
      </c>
      <c r="L577">
        <v>0.30960000000000004</v>
      </c>
      <c r="M577">
        <v>1.9065600000000005</v>
      </c>
      <c r="N577">
        <v>0.56294399999999856</v>
      </c>
      <c r="O577">
        <v>0.28972080000000006</v>
      </c>
      <c r="P577">
        <v>1.5050854054054053</v>
      </c>
      <c r="Q577">
        <v>0.57240000000000002</v>
      </c>
      <c r="R577">
        <v>0</v>
      </c>
      <c r="S577">
        <v>23.462227300132426</v>
      </c>
    </row>
    <row r="578" spans="1:19" x14ac:dyDescent="0.25">
      <c r="A578" s="2">
        <v>43398</v>
      </c>
      <c r="B578">
        <v>3.1530450923999802</v>
      </c>
      <c r="C578">
        <v>1.6296599999999917</v>
      </c>
      <c r="D578">
        <v>2.0397599999999998</v>
      </c>
      <c r="E578">
        <v>1.0780799999999999</v>
      </c>
      <c r="F578">
        <v>1.4572800000000001</v>
      </c>
      <c r="G578">
        <v>1.1860199999999999</v>
      </c>
      <c r="H578">
        <v>0.62995200989999989</v>
      </c>
      <c r="I578">
        <v>4.7281918906999989</v>
      </c>
      <c r="J578">
        <v>0.76896000000000009</v>
      </c>
      <c r="K578">
        <v>1.1520155675675674</v>
      </c>
      <c r="L578">
        <v>0.28656000000000004</v>
      </c>
      <c r="M578">
        <v>1.8316799999999998</v>
      </c>
      <c r="N578">
        <v>0.61006499999999975</v>
      </c>
      <c r="O578">
        <v>0.24455519999999994</v>
      </c>
      <c r="P578">
        <v>1.5271005405405405</v>
      </c>
      <c r="Q578">
        <v>0.54864000000000002</v>
      </c>
      <c r="R578">
        <v>0</v>
      </c>
      <c r="S578">
        <v>22.871565301108078</v>
      </c>
    </row>
    <row r="579" spans="1:19" x14ac:dyDescent="0.25">
      <c r="A579" s="2">
        <v>43398.010416666701</v>
      </c>
      <c r="B579">
        <v>3.0657930792000125</v>
      </c>
      <c r="C579">
        <v>1.8577350000000086</v>
      </c>
      <c r="D579">
        <v>1.88808</v>
      </c>
      <c r="E579">
        <v>1.0224000000000002</v>
      </c>
      <c r="F579">
        <v>1.32576</v>
      </c>
      <c r="G579">
        <v>1.1306100000000001</v>
      </c>
      <c r="H579">
        <v>0.63849598019999998</v>
      </c>
      <c r="I579">
        <v>4.6573439989999992</v>
      </c>
      <c r="J579">
        <v>0.77376</v>
      </c>
      <c r="K579">
        <v>1.1323433513513512</v>
      </c>
      <c r="L579">
        <v>0.30456</v>
      </c>
      <c r="M579">
        <v>1.82304</v>
      </c>
      <c r="N579">
        <v>0.58520699999999948</v>
      </c>
      <c r="O579">
        <v>0.25300080000000003</v>
      </c>
      <c r="P579">
        <v>1.4176475675675675</v>
      </c>
      <c r="Q579">
        <v>0.64224000000000003</v>
      </c>
      <c r="R579">
        <v>0</v>
      </c>
      <c r="S579">
        <v>22.518016777318937</v>
      </c>
    </row>
    <row r="580" spans="1:19" x14ac:dyDescent="0.25">
      <c r="A580" s="2">
        <v>43398.020833333299</v>
      </c>
      <c r="B580">
        <v>3.1484700857999965</v>
      </c>
      <c r="C580">
        <v>2.1754050000000089</v>
      </c>
      <c r="D580">
        <v>1.8311999999999997</v>
      </c>
      <c r="E580">
        <v>0.99936000000000003</v>
      </c>
      <c r="F580">
        <v>1.3718399999999999</v>
      </c>
      <c r="G580">
        <v>1.11504</v>
      </c>
      <c r="H580">
        <v>0.63753598850000004</v>
      </c>
      <c r="I580">
        <v>4.5545280227000005</v>
      </c>
      <c r="J580">
        <v>0.7689600000000002</v>
      </c>
      <c r="K580">
        <v>1.1059822702702706</v>
      </c>
      <c r="L580">
        <v>0.28824</v>
      </c>
      <c r="M580">
        <v>1.8057600000000003</v>
      </c>
      <c r="N580">
        <v>0.65761199999999809</v>
      </c>
      <c r="O580">
        <v>0.22031999999999999</v>
      </c>
      <c r="P580">
        <v>1.3428713513513515</v>
      </c>
      <c r="Q580">
        <v>0.52512000000000014</v>
      </c>
      <c r="R580">
        <v>0</v>
      </c>
      <c r="S580">
        <v>22.548244718621625</v>
      </c>
    </row>
    <row r="581" spans="1:19" x14ac:dyDescent="0.25">
      <c r="A581" s="2">
        <v>43398.03125</v>
      </c>
      <c r="B581">
        <v>3.1239600792000184</v>
      </c>
      <c r="C581">
        <v>1.4419949999999955</v>
      </c>
      <c r="D581">
        <v>1.7380799999999996</v>
      </c>
      <c r="E581">
        <v>0.90816000000000008</v>
      </c>
      <c r="F581">
        <v>1.29792</v>
      </c>
      <c r="G581">
        <v>1.1109599999999999</v>
      </c>
      <c r="H581">
        <v>0.6232319769000001</v>
      </c>
      <c r="I581">
        <v>4.4075520308999998</v>
      </c>
      <c r="J581">
        <v>0.73536000000000001</v>
      </c>
      <c r="K581">
        <v>1.114528864864865</v>
      </c>
      <c r="L581">
        <v>0.27792000000000006</v>
      </c>
      <c r="M581">
        <v>1.83456</v>
      </c>
      <c r="N581">
        <v>0.77354100000000037</v>
      </c>
      <c r="O581">
        <v>0.24088320000000005</v>
      </c>
      <c r="P581">
        <v>1.3397967567567566</v>
      </c>
      <c r="Q581">
        <v>0.47807999999999995</v>
      </c>
      <c r="R581">
        <v>0</v>
      </c>
      <c r="S581">
        <v>21.446528908621637</v>
      </c>
    </row>
    <row r="582" spans="1:19" x14ac:dyDescent="0.25">
      <c r="A582" s="2">
        <v>43398.041666666701</v>
      </c>
      <c r="B582">
        <v>3.0616980528000126</v>
      </c>
      <c r="C582">
        <v>1.2075300000000131</v>
      </c>
      <c r="D582">
        <v>1.7349600000000001</v>
      </c>
      <c r="E582">
        <v>1.06176</v>
      </c>
      <c r="F582">
        <v>1.20096</v>
      </c>
      <c r="G582">
        <v>1.06131</v>
      </c>
      <c r="H582">
        <v>0.63321600490000007</v>
      </c>
      <c r="I582">
        <v>4.3080958067999999</v>
      </c>
      <c r="J582">
        <v>0.7056</v>
      </c>
      <c r="K582">
        <v>1.0388445405405404</v>
      </c>
      <c r="L582">
        <v>0.27551999999999999</v>
      </c>
      <c r="M582">
        <v>1.76928</v>
      </c>
      <c r="N582">
        <v>0.72525900000000043</v>
      </c>
      <c r="O582">
        <v>0.28568159999999998</v>
      </c>
      <c r="P582">
        <v>1.3262010810810811</v>
      </c>
      <c r="Q582">
        <v>0.46679999999999994</v>
      </c>
      <c r="R582">
        <v>0</v>
      </c>
      <c r="S582">
        <v>20.862716086121647</v>
      </c>
    </row>
    <row r="583" spans="1:19" x14ac:dyDescent="0.25">
      <c r="A583" s="2">
        <v>43398.052083333299</v>
      </c>
      <c r="B583">
        <v>3.1895910726000021</v>
      </c>
      <c r="C583">
        <v>0.94172999999999574</v>
      </c>
      <c r="D583">
        <v>1.8892800000000001</v>
      </c>
      <c r="E583">
        <v>1.6915199999999997</v>
      </c>
      <c r="F583">
        <v>1.3094400000000002</v>
      </c>
      <c r="G583">
        <v>1.0674300000000001</v>
      </c>
      <c r="H583">
        <v>0.61612797359999993</v>
      </c>
      <c r="I583">
        <v>4.3927680144999997</v>
      </c>
      <c r="J583">
        <v>0.70944000000000007</v>
      </c>
      <c r="K583">
        <v>1.028300108108108</v>
      </c>
      <c r="L583">
        <v>0.27048</v>
      </c>
      <c r="M583">
        <v>1.7740799999999999</v>
      </c>
      <c r="N583">
        <v>0.70866599999999957</v>
      </c>
      <c r="O583">
        <v>0.27356400000000008</v>
      </c>
      <c r="P583">
        <v>1.2869448648648647</v>
      </c>
      <c r="Q583">
        <v>0.49440000000000006</v>
      </c>
      <c r="R583">
        <v>0</v>
      </c>
      <c r="S583">
        <v>21.643762033672971</v>
      </c>
    </row>
    <row r="584" spans="1:19" x14ac:dyDescent="0.25">
      <c r="A584" s="2">
        <v>43398.0625</v>
      </c>
      <c r="B584">
        <v>3.1890360792000072</v>
      </c>
      <c r="C584">
        <v>0.8779349999999958</v>
      </c>
      <c r="D584">
        <v>1.6776</v>
      </c>
      <c r="E584">
        <v>1.6886399999999999</v>
      </c>
      <c r="F584">
        <v>1.28928</v>
      </c>
      <c r="G584">
        <v>0.99978</v>
      </c>
      <c r="H584">
        <v>0.59212799009999995</v>
      </c>
      <c r="I584">
        <v>4.4336639373000004</v>
      </c>
      <c r="J584">
        <v>0.70175999999999994</v>
      </c>
      <c r="K584">
        <v>1.0393634594594594</v>
      </c>
      <c r="L584">
        <v>0.25751999999999997</v>
      </c>
      <c r="M584">
        <v>1.7548799999999996</v>
      </c>
      <c r="N584">
        <v>0.62350799999999984</v>
      </c>
      <c r="O584">
        <v>0.27356400000000008</v>
      </c>
      <c r="P584">
        <v>1.2773578378378379</v>
      </c>
      <c r="Q584">
        <v>0.48672000000000004</v>
      </c>
      <c r="R584">
        <v>0</v>
      </c>
      <c r="S584">
        <v>21.162736303897297</v>
      </c>
    </row>
    <row r="585" spans="1:19" x14ac:dyDescent="0.25">
      <c r="A585" s="2">
        <v>43398.072916666701</v>
      </c>
      <c r="B585">
        <v>3.2327010791999986</v>
      </c>
      <c r="C585">
        <v>0.75586500000001311</v>
      </c>
      <c r="D585">
        <v>1.6699200000000003</v>
      </c>
      <c r="E585">
        <v>1.6848000000000001</v>
      </c>
      <c r="F585">
        <v>1.2345599999999999</v>
      </c>
      <c r="G585">
        <v>0.98463000000000012</v>
      </c>
      <c r="H585">
        <v>0.62764800660000009</v>
      </c>
      <c r="I585">
        <v>4.2621120351000004</v>
      </c>
      <c r="J585">
        <v>0.69216000000000011</v>
      </c>
      <c r="K585">
        <v>1.0656778378378378</v>
      </c>
      <c r="L585">
        <v>0.25895999999999997</v>
      </c>
      <c r="M585">
        <v>1.7193599999999998</v>
      </c>
      <c r="N585">
        <v>0.50463900000000106</v>
      </c>
      <c r="O585">
        <v>0.26511840000000003</v>
      </c>
      <c r="P585">
        <v>1.4432691891891891</v>
      </c>
      <c r="Q585">
        <v>0.45432</v>
      </c>
      <c r="R585">
        <v>0</v>
      </c>
      <c r="S585">
        <v>20.855740547927031</v>
      </c>
    </row>
    <row r="586" spans="1:19" x14ac:dyDescent="0.25">
      <c r="A586" s="2">
        <v>43398.083333333299</v>
      </c>
      <c r="B586">
        <v>3.3719520857999954</v>
      </c>
      <c r="C586">
        <v>0.76450499999999144</v>
      </c>
      <c r="D586">
        <v>1.7008799999999997</v>
      </c>
      <c r="E586">
        <v>1.6876799999999998</v>
      </c>
      <c r="F586">
        <v>1.3180799999999999</v>
      </c>
      <c r="G586">
        <v>0.97421999999999997</v>
      </c>
      <c r="H586">
        <v>0.60019199339999996</v>
      </c>
      <c r="I586">
        <v>4.2602880439000002</v>
      </c>
      <c r="J586">
        <v>0.69216</v>
      </c>
      <c r="K586">
        <v>1.0440700540540542</v>
      </c>
      <c r="L586">
        <v>0.24647999999999998</v>
      </c>
      <c r="M586">
        <v>1.70208</v>
      </c>
      <c r="N586">
        <v>0.44532000000000027</v>
      </c>
      <c r="O586">
        <v>0.27356400000000008</v>
      </c>
      <c r="P586">
        <v>1.2717794594594596</v>
      </c>
      <c r="Q586">
        <v>0.45312000000000008</v>
      </c>
      <c r="R586">
        <v>0</v>
      </c>
      <c r="S586">
        <v>20.806370636613494</v>
      </c>
    </row>
    <row r="587" spans="1:19" x14ac:dyDescent="0.25">
      <c r="A587" s="2">
        <v>43398.09375</v>
      </c>
      <c r="B587">
        <v>3.3377640858000031</v>
      </c>
      <c r="C587">
        <v>0.70822499999999566</v>
      </c>
      <c r="D587">
        <v>1.7680799999999999</v>
      </c>
      <c r="E587">
        <v>1.6886399999999999</v>
      </c>
      <c r="F587">
        <v>1.2220799999999998</v>
      </c>
      <c r="G587">
        <v>0.97374000000000005</v>
      </c>
      <c r="H587">
        <v>0.5987520099000001</v>
      </c>
      <c r="I587">
        <v>4.4481597896</v>
      </c>
      <c r="J587">
        <v>0.66816000000000009</v>
      </c>
      <c r="K587">
        <v>1.0297790270270268</v>
      </c>
      <c r="L587">
        <v>0.24887999999999999</v>
      </c>
      <c r="M587">
        <v>1.73664</v>
      </c>
      <c r="N587">
        <v>0.40259400000000045</v>
      </c>
      <c r="O587">
        <v>0.28972080000000006</v>
      </c>
      <c r="P587">
        <v>1.2801989189189187</v>
      </c>
      <c r="Q587">
        <v>0.61080000000000012</v>
      </c>
      <c r="R587">
        <v>0</v>
      </c>
      <c r="S587">
        <v>21.012213631245949</v>
      </c>
    </row>
    <row r="588" spans="1:19" x14ac:dyDescent="0.25">
      <c r="A588" s="2">
        <v>43398.104166666701</v>
      </c>
      <c r="B588">
        <v>3.3186990858000098</v>
      </c>
      <c r="C588">
        <v>0.35488499999999135</v>
      </c>
      <c r="D588">
        <v>1.7260800000000003</v>
      </c>
      <c r="E588">
        <v>1.7068799999999997</v>
      </c>
      <c r="F588">
        <v>1.1702399999999999</v>
      </c>
      <c r="G588">
        <v>0.94631999999999994</v>
      </c>
      <c r="H588">
        <v>0.60201600490000007</v>
      </c>
      <c r="I588">
        <v>4.3156799258000014</v>
      </c>
      <c r="J588">
        <v>0.67392000000000007</v>
      </c>
      <c r="K588">
        <v>1.0441478918918921</v>
      </c>
      <c r="L588">
        <v>0.26520000000000005</v>
      </c>
      <c r="M588">
        <v>1.7088000000000001</v>
      </c>
      <c r="N588">
        <v>0.5049810000000029</v>
      </c>
      <c r="O588">
        <v>0.28568159999999998</v>
      </c>
      <c r="P588">
        <v>1.3863827027027027</v>
      </c>
      <c r="Q588">
        <v>0.6535200000000001</v>
      </c>
      <c r="R588">
        <v>0</v>
      </c>
      <c r="S588">
        <v>20.663433211094603</v>
      </c>
    </row>
    <row r="589" spans="1:19" x14ac:dyDescent="0.25">
      <c r="A589" s="2">
        <v>43398.114583333299</v>
      </c>
      <c r="B589">
        <v>3.2811150857999847</v>
      </c>
      <c r="C589">
        <v>7.6094999999991156E-2</v>
      </c>
      <c r="D589">
        <v>1.7054399999999996</v>
      </c>
      <c r="E589">
        <v>1.70208</v>
      </c>
      <c r="F589">
        <v>1.2441599999999999</v>
      </c>
      <c r="G589">
        <v>0.94520999999999999</v>
      </c>
      <c r="H589">
        <v>0.59510401149999992</v>
      </c>
      <c r="I589">
        <v>4.3167358026000002</v>
      </c>
      <c r="J589">
        <v>0.71904000000000001</v>
      </c>
      <c r="K589">
        <v>1.0417401081081081</v>
      </c>
      <c r="L589">
        <v>0.24720000000000003</v>
      </c>
      <c r="M589">
        <v>1.7231999999999996</v>
      </c>
      <c r="N589">
        <v>0.50958899999999774</v>
      </c>
      <c r="O589">
        <v>0.24051599999999995</v>
      </c>
      <c r="P589">
        <v>1.3312994594594598</v>
      </c>
      <c r="Q589">
        <v>0.6552</v>
      </c>
      <c r="R589">
        <v>0</v>
      </c>
      <c r="S589">
        <v>20.33372446746754</v>
      </c>
    </row>
    <row r="590" spans="1:19" x14ac:dyDescent="0.25">
      <c r="A590" s="2">
        <v>43398.125</v>
      </c>
      <c r="B590">
        <v>3.411207092399998</v>
      </c>
      <c r="C590">
        <v>-0.11950500000000454</v>
      </c>
      <c r="D590">
        <v>1.6096800000000002</v>
      </c>
      <c r="E590">
        <v>1.7088000000000001</v>
      </c>
      <c r="F590">
        <v>1.2268799999999997</v>
      </c>
      <c r="G590">
        <v>0.97040999999999988</v>
      </c>
      <c r="H590">
        <v>0.6218880066000001</v>
      </c>
      <c r="I590">
        <v>4.3287359348000001</v>
      </c>
      <c r="J590">
        <v>0.69216000000000011</v>
      </c>
      <c r="K590">
        <v>1.0378067027027029</v>
      </c>
      <c r="L590">
        <v>0.26112000000000002</v>
      </c>
      <c r="M590">
        <v>1.7174400000000001</v>
      </c>
      <c r="N590">
        <v>0.5612670000000014</v>
      </c>
      <c r="O590">
        <v>0.23243759999999997</v>
      </c>
      <c r="P590">
        <v>1.3338032432432434</v>
      </c>
      <c r="Q590">
        <v>0.68255999999999994</v>
      </c>
      <c r="R590">
        <v>0</v>
      </c>
      <c r="S590">
        <v>20.276690579745939</v>
      </c>
    </row>
    <row r="591" spans="1:19" x14ac:dyDescent="0.25">
      <c r="A591" s="2">
        <v>43398.135416666701</v>
      </c>
      <c r="B591">
        <v>3.4672140923999826</v>
      </c>
      <c r="C591">
        <v>0.14833499999999572</v>
      </c>
      <c r="D591">
        <v>1.58544</v>
      </c>
      <c r="E591">
        <v>1.7059200000000001</v>
      </c>
      <c r="F591">
        <v>1.1865600000000003</v>
      </c>
      <c r="G591">
        <v>1.00275</v>
      </c>
      <c r="H591">
        <v>0.59606397859999993</v>
      </c>
      <c r="I591">
        <v>4.3347837928999997</v>
      </c>
      <c r="J591">
        <v>0.68255999999999994</v>
      </c>
      <c r="K591">
        <v>1.0637267027027026</v>
      </c>
      <c r="L591">
        <v>0.26088</v>
      </c>
      <c r="M591">
        <v>1.7462399999999998</v>
      </c>
      <c r="N591">
        <v>0.61968599999999852</v>
      </c>
      <c r="O591">
        <v>0.22031999999999999</v>
      </c>
      <c r="P591">
        <v>1.3539502702702704</v>
      </c>
      <c r="Q591">
        <v>0.69864000000000004</v>
      </c>
      <c r="R591">
        <v>0</v>
      </c>
      <c r="S591">
        <v>20.673069836872951</v>
      </c>
    </row>
    <row r="592" spans="1:19" x14ac:dyDescent="0.25">
      <c r="A592" s="2">
        <v>43398.145833333299</v>
      </c>
      <c r="B592">
        <v>3.5028570989999888</v>
      </c>
      <c r="C592">
        <v>0.35688000000000009</v>
      </c>
      <c r="D592">
        <v>1.5700799999999997</v>
      </c>
      <c r="E592">
        <v>1.7328000000000001</v>
      </c>
      <c r="F592">
        <v>1.25952</v>
      </c>
      <c r="G592">
        <v>0.9944400000000001</v>
      </c>
      <c r="H592">
        <v>0.64156797359999995</v>
      </c>
      <c r="I592">
        <v>4.3204798019999995</v>
      </c>
      <c r="J592">
        <v>0.69984000000000002</v>
      </c>
      <c r="K592">
        <v>1.0762534054054054</v>
      </c>
      <c r="L592">
        <v>0.26808000000000004</v>
      </c>
      <c r="M592">
        <v>1.7510399999999999</v>
      </c>
      <c r="N592">
        <v>0.51771299999999976</v>
      </c>
      <c r="O592">
        <v>0.22031999999999999</v>
      </c>
      <c r="P592">
        <v>1.2741535135135136</v>
      </c>
      <c r="Q592">
        <v>0.55559999999999998</v>
      </c>
      <c r="R592">
        <v>0</v>
      </c>
      <c r="S592">
        <v>20.741624793518909</v>
      </c>
    </row>
    <row r="593" spans="1:19" x14ac:dyDescent="0.25">
      <c r="A593" s="2">
        <v>43398.15625</v>
      </c>
      <c r="B593">
        <v>3.6008220594000004</v>
      </c>
      <c r="C593">
        <v>0.54814500000000421</v>
      </c>
      <c r="D593">
        <v>1.59</v>
      </c>
      <c r="E593">
        <v>1.76064</v>
      </c>
      <c r="F593">
        <v>1.22976</v>
      </c>
      <c r="G593">
        <v>1.7087099999999997</v>
      </c>
      <c r="H593">
        <v>0.63974400329999992</v>
      </c>
      <c r="I593">
        <v>4.5210237971999998</v>
      </c>
      <c r="J593">
        <v>0.70272000000000001</v>
      </c>
      <c r="K593">
        <v>1.0536700540540542</v>
      </c>
      <c r="L593">
        <v>0.26472000000000001</v>
      </c>
      <c r="M593">
        <v>1.7577599999999998</v>
      </c>
      <c r="N593">
        <v>0.54638100000000156</v>
      </c>
      <c r="O593">
        <v>0.2691576</v>
      </c>
      <c r="P593">
        <v>1.3805189189189189</v>
      </c>
      <c r="Q593">
        <v>0.52488000000000001</v>
      </c>
      <c r="R593">
        <v>0</v>
      </c>
      <c r="S593">
        <v>22.098652432872981</v>
      </c>
    </row>
    <row r="594" spans="1:19" x14ac:dyDescent="0.25">
      <c r="A594" s="2">
        <v>43398.166666666701</v>
      </c>
      <c r="B594">
        <v>3.6967830660000125</v>
      </c>
      <c r="C594">
        <v>0.76749000000000867</v>
      </c>
      <c r="D594">
        <v>1.8242400000000003</v>
      </c>
      <c r="E594">
        <v>1.7740799999999999</v>
      </c>
      <c r="F594">
        <v>1.22496</v>
      </c>
      <c r="G594">
        <v>1.9096199999999999</v>
      </c>
      <c r="H594">
        <v>0.65807999999999989</v>
      </c>
      <c r="I594">
        <v>4.6418877921000004</v>
      </c>
      <c r="J594">
        <v>0.71328000000000014</v>
      </c>
      <c r="K594">
        <v>1.151449945945946</v>
      </c>
      <c r="L594">
        <v>0.26976000000000006</v>
      </c>
      <c r="M594">
        <v>1.7567999999999997</v>
      </c>
      <c r="N594">
        <v>0.56639999999999868</v>
      </c>
      <c r="O594">
        <v>0.2691576</v>
      </c>
      <c r="P594">
        <v>1.3918443243243246</v>
      </c>
      <c r="Q594">
        <v>0.55440000000000011</v>
      </c>
      <c r="R594">
        <v>0</v>
      </c>
      <c r="S594">
        <v>23.170232728370291</v>
      </c>
    </row>
    <row r="595" spans="1:19" x14ac:dyDescent="0.25">
      <c r="A595" s="2">
        <v>43398.177083333299</v>
      </c>
      <c r="B595">
        <v>3.9008400660000162</v>
      </c>
      <c r="C595">
        <v>1.0386750000000133</v>
      </c>
      <c r="D595">
        <v>1.8086399999999998</v>
      </c>
      <c r="E595">
        <v>1.8297599999999998</v>
      </c>
      <c r="F595">
        <v>1.4630399999999999</v>
      </c>
      <c r="G595">
        <v>1.9884600000000001</v>
      </c>
      <c r="H595">
        <v>0.69686397860000016</v>
      </c>
      <c r="I595">
        <v>4.9229757946000001</v>
      </c>
      <c r="J595">
        <v>0.81887999999999983</v>
      </c>
      <c r="K595">
        <v>1.1898655135135132</v>
      </c>
      <c r="L595">
        <v>0.30336000000000002</v>
      </c>
      <c r="M595">
        <v>1.8681599999999998</v>
      </c>
      <c r="N595">
        <v>0.59003699999999781</v>
      </c>
      <c r="O595">
        <v>0.29376000000000002</v>
      </c>
      <c r="P595">
        <v>1.4407264864864864</v>
      </c>
      <c r="Q595">
        <v>0.58032000000000006</v>
      </c>
      <c r="R595">
        <v>0</v>
      </c>
      <c r="S595">
        <v>24.734363839200029</v>
      </c>
    </row>
    <row r="596" spans="1:19" x14ac:dyDescent="0.25">
      <c r="A596" s="2">
        <v>43398.1875</v>
      </c>
      <c r="B596">
        <v>4.1406210594000035</v>
      </c>
      <c r="C596">
        <v>1.2936450000000046</v>
      </c>
      <c r="D596">
        <v>1.9372799999999999</v>
      </c>
      <c r="E596">
        <v>1.9219200000000001</v>
      </c>
      <c r="F596">
        <v>1.4534400000000001</v>
      </c>
      <c r="G596">
        <v>1.9976100000000003</v>
      </c>
      <c r="H596">
        <v>0.72700800660000009</v>
      </c>
      <c r="I596">
        <v>5.1878397449000007</v>
      </c>
      <c r="J596">
        <v>0.81503999999999999</v>
      </c>
      <c r="K596">
        <v>1.2519852972972974</v>
      </c>
      <c r="L596">
        <v>0.28391999999999995</v>
      </c>
      <c r="M596">
        <v>1.9113600000000002</v>
      </c>
      <c r="N596">
        <v>0.78687900000000077</v>
      </c>
      <c r="O596">
        <v>0.34259759999999995</v>
      </c>
      <c r="P596">
        <v>1.5666291891891895</v>
      </c>
      <c r="Q596">
        <v>0.58608000000000005</v>
      </c>
      <c r="R596">
        <v>0</v>
      </c>
      <c r="S596">
        <v>26.203854897386488</v>
      </c>
    </row>
    <row r="597" spans="1:19" x14ac:dyDescent="0.25">
      <c r="A597" s="2">
        <v>43398.197916666701</v>
      </c>
      <c r="B597">
        <v>4.5690870462000017</v>
      </c>
      <c r="C597">
        <v>1.6587900000000084</v>
      </c>
      <c r="D597">
        <v>2.1201600000000003</v>
      </c>
      <c r="E597">
        <v>2.0342399999999996</v>
      </c>
      <c r="F597">
        <v>1.4553600000000002</v>
      </c>
      <c r="G597">
        <v>2.1742499999999998</v>
      </c>
      <c r="H597">
        <v>0.82454397859999995</v>
      </c>
      <c r="I597">
        <v>5.6010239746000003</v>
      </c>
      <c r="J597">
        <v>0.91871999999999998</v>
      </c>
      <c r="K597">
        <v>1.3105452972972973</v>
      </c>
      <c r="L597">
        <v>0.31320000000000003</v>
      </c>
      <c r="M597">
        <v>2.0016000000000003</v>
      </c>
      <c r="N597">
        <v>0.9055169999999968</v>
      </c>
      <c r="O597">
        <v>0.41603760000000001</v>
      </c>
      <c r="P597">
        <v>1.8817556756756757</v>
      </c>
      <c r="Q597">
        <v>0.61248000000000002</v>
      </c>
      <c r="R597">
        <v>0</v>
      </c>
      <c r="S597">
        <v>28.797310572372979</v>
      </c>
    </row>
    <row r="598" spans="1:19" x14ac:dyDescent="0.25">
      <c r="A598" s="2">
        <v>43398.208333333299</v>
      </c>
      <c r="B598">
        <v>4.9837860659999809</v>
      </c>
      <c r="C598">
        <v>2.00448</v>
      </c>
      <c r="D598">
        <v>2.3344800000000001</v>
      </c>
      <c r="E598">
        <v>2.1302400000000001</v>
      </c>
      <c r="F598">
        <v>1.7049599999999998</v>
      </c>
      <c r="G598">
        <v>2.28843</v>
      </c>
      <c r="H598">
        <v>0.87715200159999995</v>
      </c>
      <c r="I598">
        <v>5.9825279485000005</v>
      </c>
      <c r="J598">
        <v>0.98975999999999997</v>
      </c>
      <c r="K598">
        <v>1.5255126486486488</v>
      </c>
      <c r="L598">
        <v>0.34799999999999998</v>
      </c>
      <c r="M598">
        <v>2.2156800000000003</v>
      </c>
      <c r="N598">
        <v>1.0275600000000009</v>
      </c>
      <c r="O598">
        <v>0.36720000000000003</v>
      </c>
      <c r="P598">
        <v>2.0369772972972973</v>
      </c>
      <c r="Q598">
        <v>0.72167999999999999</v>
      </c>
      <c r="R598">
        <v>0</v>
      </c>
      <c r="S598">
        <v>31.538425962045928</v>
      </c>
    </row>
    <row r="599" spans="1:19" x14ac:dyDescent="0.25">
      <c r="A599" s="2">
        <v>43398.21875</v>
      </c>
      <c r="B599">
        <v>5.7169950725999916</v>
      </c>
      <c r="C599">
        <v>2.5867349999999871</v>
      </c>
      <c r="D599">
        <v>2.9735999999999998</v>
      </c>
      <c r="E599">
        <v>2.4844800000000005</v>
      </c>
      <c r="F599">
        <v>1.87584</v>
      </c>
      <c r="G599">
        <v>2.7254099999999997</v>
      </c>
      <c r="H599">
        <v>1.0097279736</v>
      </c>
      <c r="I599">
        <v>7.4072640976000006</v>
      </c>
      <c r="J599">
        <v>1.0924800000000001</v>
      </c>
      <c r="K599">
        <v>1.8567956756756758</v>
      </c>
      <c r="L599">
        <v>0.48287999999999998</v>
      </c>
      <c r="M599">
        <v>2.4422400000000004</v>
      </c>
      <c r="N599">
        <v>1.0891020000000007</v>
      </c>
      <c r="O599">
        <v>0.35067600000000004</v>
      </c>
      <c r="P599">
        <v>2.518028108108108</v>
      </c>
      <c r="Q599">
        <v>0.84215999999999991</v>
      </c>
      <c r="R599">
        <v>0</v>
      </c>
      <c r="S599">
        <v>37.454413927583765</v>
      </c>
    </row>
    <row r="600" spans="1:19" x14ac:dyDescent="0.25">
      <c r="A600" s="2">
        <v>43398.229166666701</v>
      </c>
      <c r="B600">
        <v>6.4257840726000088</v>
      </c>
      <c r="C600">
        <v>3.1938299999999953</v>
      </c>
      <c r="D600">
        <v>3.0528000000000008</v>
      </c>
      <c r="E600">
        <v>2.8214399999999999</v>
      </c>
      <c r="F600">
        <v>2.2262400000000002</v>
      </c>
      <c r="G600">
        <v>2.1967200000000005</v>
      </c>
      <c r="H600">
        <v>1.0410240033</v>
      </c>
      <c r="I600">
        <v>7.7372160951000009</v>
      </c>
      <c r="J600">
        <v>1.1471999999999998</v>
      </c>
      <c r="K600">
        <v>1.9996799999999999</v>
      </c>
      <c r="L600">
        <v>0.49512</v>
      </c>
      <c r="M600">
        <v>2.6553599999999999</v>
      </c>
      <c r="N600">
        <v>1.1932680000000004</v>
      </c>
      <c r="O600">
        <v>0.34700400000000003</v>
      </c>
      <c r="P600">
        <v>3.0616475675675674</v>
      </c>
      <c r="Q600">
        <v>0.85991999999999991</v>
      </c>
      <c r="R600">
        <v>0</v>
      </c>
      <c r="S600">
        <v>40.45425373856758</v>
      </c>
    </row>
    <row r="601" spans="1:19" x14ac:dyDescent="0.25">
      <c r="A601" s="2">
        <v>43398.239583333299</v>
      </c>
      <c r="B601">
        <v>7.326537070080005</v>
      </c>
      <c r="C601">
        <v>3.9002849999999825</v>
      </c>
      <c r="D601">
        <v>3.8457599999999994</v>
      </c>
      <c r="E601">
        <v>2.9817600000000004</v>
      </c>
      <c r="F601">
        <v>2.4163200000000002</v>
      </c>
      <c r="G601">
        <v>2.5805100000000003</v>
      </c>
      <c r="H601">
        <v>1.2830400165</v>
      </c>
      <c r="I601">
        <v>8.9120640612000006</v>
      </c>
      <c r="J601">
        <v>1.2969600000000001</v>
      </c>
      <c r="K601">
        <v>2.2044194594594595</v>
      </c>
      <c r="L601">
        <v>0.53639999999999999</v>
      </c>
      <c r="M601">
        <v>2.8416000000000006</v>
      </c>
      <c r="N601">
        <v>1.1336370000000013</v>
      </c>
      <c r="O601">
        <v>0.42411600000000005</v>
      </c>
      <c r="P601">
        <v>3.3578854054054057</v>
      </c>
      <c r="Q601">
        <v>0.9722400000000001</v>
      </c>
      <c r="R601">
        <v>0</v>
      </c>
      <c r="S601">
        <v>46.013534012644847</v>
      </c>
    </row>
    <row r="602" spans="1:19" x14ac:dyDescent="0.25">
      <c r="A602" s="2">
        <v>43398.25</v>
      </c>
      <c r="B602">
        <v>8.3259510873600124</v>
      </c>
      <c r="C602">
        <v>4.7006999999999914</v>
      </c>
      <c r="D602">
        <v>4.3739999999999988</v>
      </c>
      <c r="E602">
        <v>3.18432</v>
      </c>
      <c r="F602">
        <v>2.5411199999999998</v>
      </c>
      <c r="G602">
        <v>2.7703800000000003</v>
      </c>
      <c r="H602">
        <v>1.2805440033</v>
      </c>
      <c r="I602">
        <v>9.1343041188000011</v>
      </c>
      <c r="J602">
        <v>1.44672</v>
      </c>
      <c r="K602">
        <v>2.4134503783783785</v>
      </c>
      <c r="L602">
        <v>0.60743999999999998</v>
      </c>
      <c r="M602">
        <v>3.11808</v>
      </c>
      <c r="N602">
        <v>1.2171059999999987</v>
      </c>
      <c r="O602">
        <v>0.49351680000000003</v>
      </c>
      <c r="P602">
        <v>3.6651113513513516</v>
      </c>
      <c r="Q602">
        <v>1.09104</v>
      </c>
      <c r="R602">
        <v>0</v>
      </c>
      <c r="S602">
        <v>50.363783739189728</v>
      </c>
    </row>
    <row r="603" spans="1:19" x14ac:dyDescent="0.25">
      <c r="A603" s="2">
        <v>43398.260416666701</v>
      </c>
      <c r="B603">
        <v>8.994102091439995</v>
      </c>
      <c r="C603">
        <v>5.2969350000000128</v>
      </c>
      <c r="D603">
        <v>5.27928</v>
      </c>
      <c r="E603">
        <v>3.2169599999999998</v>
      </c>
      <c r="F603">
        <v>3.0643200000000004</v>
      </c>
      <c r="G603">
        <v>3.5653500000000005</v>
      </c>
      <c r="H603">
        <v>1.5217920100000002</v>
      </c>
      <c r="I603">
        <v>10.045343863099999</v>
      </c>
      <c r="J603">
        <v>1.64544</v>
      </c>
      <c r="K603">
        <v>2.7863610810810813</v>
      </c>
      <c r="L603">
        <v>0.71519999999999995</v>
      </c>
      <c r="M603">
        <v>3.14784</v>
      </c>
      <c r="N603">
        <v>1.2919050000000034</v>
      </c>
      <c r="O603">
        <v>0.49755600000000005</v>
      </c>
      <c r="P603">
        <v>4.2755675675675677</v>
      </c>
      <c r="Q603">
        <v>1.24176</v>
      </c>
      <c r="R603">
        <v>0</v>
      </c>
      <c r="S603">
        <v>56.585712613188669</v>
      </c>
    </row>
    <row r="604" spans="1:19" x14ac:dyDescent="0.25">
      <c r="A604" s="2">
        <v>43398.270833333299</v>
      </c>
      <c r="B604">
        <v>9.6718260889199925</v>
      </c>
      <c r="C604">
        <v>5.8704750000000008</v>
      </c>
      <c r="D604">
        <v>5.4012000000000002</v>
      </c>
      <c r="E604">
        <v>3.4540799999999998</v>
      </c>
      <c r="F604">
        <v>3.26112</v>
      </c>
      <c r="G604">
        <v>3.82647</v>
      </c>
      <c r="H604">
        <v>1.6291199839999999</v>
      </c>
      <c r="I604">
        <v>10.825152265300003</v>
      </c>
      <c r="J604">
        <v>1.8729599999999997</v>
      </c>
      <c r="K604">
        <v>3.0651762162162166</v>
      </c>
      <c r="L604">
        <v>0.76272000000000006</v>
      </c>
      <c r="M604">
        <v>3.7430400000000001</v>
      </c>
      <c r="N604">
        <v>1.344179999999995</v>
      </c>
      <c r="O604">
        <v>0.71787599999999996</v>
      </c>
      <c r="P604">
        <v>4.4395459459459454</v>
      </c>
      <c r="Q604">
        <v>1.4030400000000001</v>
      </c>
      <c r="R604">
        <v>0</v>
      </c>
      <c r="S604">
        <v>61.287981500382152</v>
      </c>
    </row>
    <row r="605" spans="1:19" x14ac:dyDescent="0.25">
      <c r="A605" s="2">
        <v>43398.28125</v>
      </c>
      <c r="B605">
        <v>9.8580600863999877</v>
      </c>
      <c r="C605">
        <v>6.4170150000000081</v>
      </c>
      <c r="D605">
        <v>5.7163199999999996</v>
      </c>
      <c r="E605">
        <v>3.7487999999999997</v>
      </c>
      <c r="F605">
        <v>3.4367999999999999</v>
      </c>
      <c r="G605">
        <v>4.38687</v>
      </c>
      <c r="H605">
        <v>1.7042880230000002</v>
      </c>
      <c r="I605">
        <v>11.1962876853</v>
      </c>
      <c r="J605">
        <v>1.8873600000000001</v>
      </c>
      <c r="K605">
        <v>3.5174088648648647</v>
      </c>
      <c r="L605">
        <v>0.83375999999999983</v>
      </c>
      <c r="M605">
        <v>4.0137599999999996</v>
      </c>
      <c r="N605">
        <v>1.5055110000000029</v>
      </c>
      <c r="O605">
        <v>0.71383680000000005</v>
      </c>
      <c r="P605">
        <v>4.8027243243243243</v>
      </c>
      <c r="Q605">
        <v>1.47648</v>
      </c>
      <c r="R605">
        <v>0</v>
      </c>
      <c r="S605">
        <v>65.215281783889182</v>
      </c>
    </row>
    <row r="606" spans="1:19" x14ac:dyDescent="0.25">
      <c r="A606" s="2">
        <v>43398.291666666701</v>
      </c>
      <c r="B606">
        <v>10.171062086400005</v>
      </c>
      <c r="C606">
        <v>6.615719999999996</v>
      </c>
      <c r="D606">
        <v>6.4831199999999995</v>
      </c>
      <c r="E606">
        <v>3.7852799999999998</v>
      </c>
      <c r="F606">
        <v>3.5932799999999996</v>
      </c>
      <c r="G606">
        <v>4.3971900000000002</v>
      </c>
      <c r="H606">
        <v>1.7127360130000002</v>
      </c>
      <c r="I606">
        <v>11.812416126700001</v>
      </c>
      <c r="J606">
        <v>1.9910399999999999</v>
      </c>
      <c r="K606">
        <v>3.4395035675675665</v>
      </c>
      <c r="L606">
        <v>0.87408000000000008</v>
      </c>
      <c r="M606">
        <v>4.1616</v>
      </c>
      <c r="N606">
        <v>1.7006850000000027</v>
      </c>
      <c r="O606">
        <v>0.8038008000000002</v>
      </c>
      <c r="P606">
        <v>4.9270572972972966</v>
      </c>
      <c r="Q606">
        <v>1.5333600000000001</v>
      </c>
      <c r="R606">
        <v>0</v>
      </c>
      <c r="S606">
        <v>68.001930890964857</v>
      </c>
    </row>
    <row r="607" spans="1:19" x14ac:dyDescent="0.25">
      <c r="A607" s="2">
        <v>43398.302083333299</v>
      </c>
      <c r="B607">
        <v>10.277451086400001</v>
      </c>
      <c r="C607">
        <v>6.7885049999999829</v>
      </c>
      <c r="D607">
        <v>6.6420000000000003</v>
      </c>
      <c r="E607">
        <v>3.82944</v>
      </c>
      <c r="F607">
        <v>3.8140800000000006</v>
      </c>
      <c r="G607">
        <v>4.6295399999999987</v>
      </c>
      <c r="H607">
        <v>1.6943039869999998</v>
      </c>
      <c r="I607">
        <v>11.985215971999999</v>
      </c>
      <c r="J607">
        <v>2.0428800000000003</v>
      </c>
      <c r="K607">
        <v>3.7336008648648651</v>
      </c>
      <c r="L607">
        <v>0.90527999999999997</v>
      </c>
      <c r="M607">
        <v>4.3584000000000005</v>
      </c>
      <c r="N607">
        <v>1.7322749999999971</v>
      </c>
      <c r="O607">
        <v>0.9506808000000001</v>
      </c>
      <c r="P607">
        <v>4.9581405405405405</v>
      </c>
      <c r="Q607">
        <v>1.6828800000000002</v>
      </c>
      <c r="R607">
        <v>0</v>
      </c>
      <c r="S607">
        <v>70.024673250805392</v>
      </c>
    </row>
    <row r="608" spans="1:19" x14ac:dyDescent="0.25">
      <c r="A608" s="2">
        <v>43398.3125</v>
      </c>
      <c r="B608">
        <v>10.291170086400006</v>
      </c>
      <c r="C608">
        <v>6.7279650000000162</v>
      </c>
      <c r="D608">
        <v>6.6352800000000007</v>
      </c>
      <c r="E608">
        <v>4.03104</v>
      </c>
      <c r="F608">
        <v>3.9696000000000007</v>
      </c>
      <c r="G608">
        <v>4.6833</v>
      </c>
      <c r="H608">
        <v>1.7265599670000003</v>
      </c>
      <c r="I608">
        <v>12.052127993699999</v>
      </c>
      <c r="J608">
        <v>2.0918400000000004</v>
      </c>
      <c r="K608">
        <v>3.8661587027027036</v>
      </c>
      <c r="L608">
        <v>0.93911999999999984</v>
      </c>
      <c r="M608">
        <v>4.4745599999999994</v>
      </c>
      <c r="N608">
        <v>1.7182590000000024</v>
      </c>
      <c r="O608">
        <v>0.91396079999999991</v>
      </c>
      <c r="P608">
        <v>5.4788367567567562</v>
      </c>
      <c r="Q608">
        <v>1.7328000000000001</v>
      </c>
      <c r="R608">
        <v>0</v>
      </c>
      <c r="S608">
        <v>71.332578306559498</v>
      </c>
    </row>
    <row r="609" spans="1:19" x14ac:dyDescent="0.25">
      <c r="A609" s="2">
        <v>43398.322916666701</v>
      </c>
      <c r="B609">
        <v>10.202004086400015</v>
      </c>
      <c r="C609">
        <v>6.4405799999999909</v>
      </c>
      <c r="D609">
        <v>6.7910400000000006</v>
      </c>
      <c r="E609">
        <v>3.9753600000000007</v>
      </c>
      <c r="F609">
        <v>4.0511999999999997</v>
      </c>
      <c r="G609">
        <v>4.6467000000000001</v>
      </c>
      <c r="H609">
        <v>1.7159999670000001</v>
      </c>
      <c r="I609">
        <v>12.2665917884</v>
      </c>
      <c r="J609">
        <v>2.1811199999999999</v>
      </c>
      <c r="K609">
        <v>3.7724367567567572</v>
      </c>
      <c r="L609">
        <v>0.85559999999999992</v>
      </c>
      <c r="M609">
        <v>4.5148799999999998</v>
      </c>
      <c r="N609">
        <v>1.8102269999999971</v>
      </c>
      <c r="O609">
        <v>0.75055680000000002</v>
      </c>
      <c r="P609">
        <v>5.2119178378378379</v>
      </c>
      <c r="Q609">
        <v>1.7508000000000001</v>
      </c>
      <c r="R609">
        <v>0</v>
      </c>
      <c r="S609">
        <v>70.937014236394603</v>
      </c>
    </row>
    <row r="610" spans="1:19" x14ac:dyDescent="0.25">
      <c r="A610" s="2">
        <v>43398.333333333299</v>
      </c>
      <c r="B610">
        <v>10.196388086399995</v>
      </c>
      <c r="C610">
        <v>6.3044250000000135</v>
      </c>
      <c r="D610">
        <v>6.7996800000000004</v>
      </c>
      <c r="E610">
        <v>4.0147200000000005</v>
      </c>
      <c r="F610">
        <v>3.9052799999999999</v>
      </c>
      <c r="G610">
        <v>4.6542599999999998</v>
      </c>
      <c r="H610">
        <v>1.799903987</v>
      </c>
      <c r="I610">
        <v>12.200544396899998</v>
      </c>
      <c r="J610">
        <v>2.1321599999999998</v>
      </c>
      <c r="K610">
        <v>3.8319411891891892</v>
      </c>
      <c r="L610">
        <v>0.94368000000000007</v>
      </c>
      <c r="M610">
        <v>4.6195199999999987</v>
      </c>
      <c r="N610">
        <v>1.7556390000000006</v>
      </c>
      <c r="O610">
        <v>0.82399680000000008</v>
      </c>
      <c r="P610">
        <v>5.263524324324325</v>
      </c>
      <c r="Q610">
        <v>1.69008</v>
      </c>
      <c r="R610">
        <v>0</v>
      </c>
      <c r="S610">
        <v>70.935742783813524</v>
      </c>
    </row>
    <row r="611" spans="1:19" x14ac:dyDescent="0.25">
      <c r="A611" s="2">
        <v>43398.34375</v>
      </c>
      <c r="B611">
        <v>10.108701086400009</v>
      </c>
      <c r="C611">
        <v>6.1175100000000127</v>
      </c>
      <c r="D611">
        <v>6.7514400000000006</v>
      </c>
      <c r="E611">
        <v>3.9763200000000003</v>
      </c>
      <c r="F611">
        <v>3.9244800000000004</v>
      </c>
      <c r="G611">
        <v>4.6751700000000005</v>
      </c>
      <c r="H611">
        <v>1.6148160130000002</v>
      </c>
      <c r="I611">
        <v>12.409824175400001</v>
      </c>
      <c r="J611">
        <v>2.0227200000000001</v>
      </c>
      <c r="K611">
        <v>3.7927835675675672</v>
      </c>
      <c r="L611">
        <v>0.99</v>
      </c>
      <c r="M611">
        <v>4.5062400000000009</v>
      </c>
      <c r="N611">
        <v>1.7715450000000024</v>
      </c>
      <c r="O611">
        <v>0.75496319999999995</v>
      </c>
      <c r="P611">
        <v>5.1578205405405404</v>
      </c>
      <c r="Q611">
        <v>1.6905599999999998</v>
      </c>
      <c r="R611">
        <v>0</v>
      </c>
      <c r="S611">
        <v>70.264893582908144</v>
      </c>
    </row>
    <row r="612" spans="1:19" x14ac:dyDescent="0.25">
      <c r="A612" s="2">
        <v>43398.354166666701</v>
      </c>
      <c r="B612">
        <v>9.8512170863999859</v>
      </c>
      <c r="C612">
        <v>5.9900249999999957</v>
      </c>
      <c r="D612">
        <v>6.6700799999999987</v>
      </c>
      <c r="E612">
        <v>4.0099200000000002</v>
      </c>
      <c r="F612">
        <v>3.5808</v>
      </c>
      <c r="G612">
        <v>4.3487999999999989</v>
      </c>
      <c r="H612">
        <v>1.654944003</v>
      </c>
      <c r="I612">
        <v>11.9865600119</v>
      </c>
      <c r="J612">
        <v>1.9958399999999998</v>
      </c>
      <c r="K612">
        <v>3.6725500540540548</v>
      </c>
      <c r="L612">
        <v>0.95544000000000007</v>
      </c>
      <c r="M612">
        <v>4.4659199999999997</v>
      </c>
      <c r="N612">
        <v>1.7491619999999979</v>
      </c>
      <c r="O612">
        <v>0.65692079999999986</v>
      </c>
      <c r="P612">
        <v>4.8810681081081073</v>
      </c>
      <c r="Q612">
        <v>1.5907200000000001</v>
      </c>
      <c r="R612">
        <v>0</v>
      </c>
      <c r="S612">
        <v>68.059967063462153</v>
      </c>
    </row>
    <row r="613" spans="1:19" x14ac:dyDescent="0.25">
      <c r="A613" s="2">
        <v>43398.364583333299</v>
      </c>
      <c r="B613">
        <v>9.5611890863999829</v>
      </c>
      <c r="C613">
        <v>5.4931950000000134</v>
      </c>
      <c r="D613">
        <v>6.5899200000000002</v>
      </c>
      <c r="E613">
        <v>3.9331199999999997</v>
      </c>
      <c r="F613">
        <v>3.6864000000000003</v>
      </c>
      <c r="G613">
        <v>4.3315799999999998</v>
      </c>
      <c r="H613">
        <v>1.7622719929999999</v>
      </c>
      <c r="I613">
        <v>11.929631643699999</v>
      </c>
      <c r="J613">
        <v>1.8777599999999999</v>
      </c>
      <c r="K613">
        <v>3.4869638918918917</v>
      </c>
      <c r="L613">
        <v>0.85872000000000004</v>
      </c>
      <c r="M613">
        <v>4.4812799999999999</v>
      </c>
      <c r="N613">
        <v>1.7765879999999998</v>
      </c>
      <c r="O613">
        <v>0.70612560000000013</v>
      </c>
      <c r="P613">
        <v>4.7843286486486489</v>
      </c>
      <c r="Q613">
        <v>1.49736</v>
      </c>
      <c r="R613">
        <v>0</v>
      </c>
      <c r="S613">
        <v>66.756433863640524</v>
      </c>
    </row>
    <row r="614" spans="1:19" x14ac:dyDescent="0.25">
      <c r="A614" s="2">
        <v>43398.375</v>
      </c>
      <c r="B614">
        <v>9.0606600864000058</v>
      </c>
      <c r="C614">
        <v>5.5711950000000039</v>
      </c>
      <c r="D614">
        <v>6.5791199999999996</v>
      </c>
      <c r="E614">
        <v>3.78816</v>
      </c>
      <c r="F614">
        <v>3.5539199999999997</v>
      </c>
      <c r="G614">
        <v>4.1927999999999992</v>
      </c>
      <c r="H614">
        <v>1.766400033</v>
      </c>
      <c r="I614">
        <v>11.546880249899999</v>
      </c>
      <c r="J614">
        <v>1.9804800000000002</v>
      </c>
      <c r="K614">
        <v>3.5698715675675681</v>
      </c>
      <c r="L614">
        <v>0.80544000000000004</v>
      </c>
      <c r="M614">
        <v>4.208639999999999</v>
      </c>
      <c r="N614">
        <v>1.6968269999999988</v>
      </c>
      <c r="O614">
        <v>0.85667760000000004</v>
      </c>
      <c r="P614">
        <v>4.5387502702702696</v>
      </c>
      <c r="Q614">
        <v>1.6264799999999999</v>
      </c>
      <c r="R614">
        <v>0</v>
      </c>
      <c r="S614">
        <v>65.342301807137844</v>
      </c>
    </row>
    <row r="615" spans="1:19" x14ac:dyDescent="0.25">
      <c r="A615" s="2">
        <v>43398.385416666701</v>
      </c>
      <c r="B615">
        <v>8.5891740806599941</v>
      </c>
      <c r="C615">
        <v>6.2465700000000046</v>
      </c>
      <c r="D615">
        <v>6.4672800000000006</v>
      </c>
      <c r="E615">
        <v>3.7632000000000003</v>
      </c>
      <c r="F615">
        <v>3.5481599999999993</v>
      </c>
      <c r="G615">
        <v>4.1011199999999999</v>
      </c>
      <c r="H615">
        <v>1.5936000329999997</v>
      </c>
      <c r="I615">
        <v>11.115072269900001</v>
      </c>
      <c r="J615">
        <v>1.8767999999999998</v>
      </c>
      <c r="K615">
        <v>3.4801504864864867</v>
      </c>
      <c r="L615">
        <v>0.76608000000000009</v>
      </c>
      <c r="M615">
        <v>4.1404800000000002</v>
      </c>
      <c r="N615">
        <v>1.5706320000000016</v>
      </c>
      <c r="O615">
        <v>0.71383680000000005</v>
      </c>
      <c r="P615">
        <v>4.7059978378378364</v>
      </c>
      <c r="Q615">
        <v>1.47048</v>
      </c>
      <c r="R615">
        <v>0</v>
      </c>
      <c r="S615">
        <v>64.148633507884341</v>
      </c>
    </row>
    <row r="616" spans="1:19" x14ac:dyDescent="0.25">
      <c r="A616" s="2">
        <v>43398.395833333299</v>
      </c>
      <c r="B616">
        <v>8.44138507318001</v>
      </c>
      <c r="C616">
        <v>6.7750350000000008</v>
      </c>
      <c r="D616">
        <v>5.98752</v>
      </c>
      <c r="E616">
        <v>3.7372799999999997</v>
      </c>
      <c r="F616">
        <v>3.4915199999999995</v>
      </c>
      <c r="G616">
        <v>4.2475200000000006</v>
      </c>
      <c r="H616">
        <v>1.4920319769999999</v>
      </c>
      <c r="I616">
        <v>10.787711935499999</v>
      </c>
      <c r="J616">
        <v>1.7664</v>
      </c>
      <c r="K616">
        <v>3.1949267027027024</v>
      </c>
      <c r="L616">
        <v>0.84431999999999996</v>
      </c>
      <c r="M616">
        <v>4.032</v>
      </c>
      <c r="N616">
        <v>1.598928000000003</v>
      </c>
      <c r="O616">
        <v>0.73036079999999992</v>
      </c>
      <c r="P616">
        <v>4.7056086486486484</v>
      </c>
      <c r="Q616">
        <v>1.50624</v>
      </c>
      <c r="R616">
        <v>0</v>
      </c>
      <c r="S616">
        <v>63.338788137031351</v>
      </c>
    </row>
    <row r="617" spans="1:19" x14ac:dyDescent="0.25">
      <c r="A617" s="2">
        <v>43398.40625</v>
      </c>
      <c r="B617">
        <v>8.0736660591000042</v>
      </c>
      <c r="C617">
        <v>7.2538050000000043</v>
      </c>
      <c r="D617">
        <v>5.8747200000000008</v>
      </c>
      <c r="E617">
        <v>3.6307199999999993</v>
      </c>
      <c r="F617">
        <v>3.3340799999999997</v>
      </c>
      <c r="G617">
        <v>3.67971</v>
      </c>
      <c r="H617">
        <v>1.5621120099999999</v>
      </c>
      <c r="I617">
        <v>10.427999736000002</v>
      </c>
      <c r="J617">
        <v>1.7260799999999998</v>
      </c>
      <c r="K617">
        <v>2.9917491891891888</v>
      </c>
      <c r="L617">
        <v>0.82991999999999999</v>
      </c>
      <c r="M617">
        <v>3.8611200000000001</v>
      </c>
      <c r="N617">
        <v>1.5835590000000039</v>
      </c>
      <c r="O617">
        <v>0.60808320000000005</v>
      </c>
      <c r="P617">
        <v>4.5905124324324333</v>
      </c>
      <c r="Q617">
        <v>1.4397599999999999</v>
      </c>
      <c r="R617">
        <v>0</v>
      </c>
      <c r="S617">
        <v>61.467596626721637</v>
      </c>
    </row>
    <row r="618" spans="1:19" x14ac:dyDescent="0.25">
      <c r="A618" s="2">
        <v>43398.416666666701</v>
      </c>
      <c r="B618">
        <v>7.6678350648199887</v>
      </c>
      <c r="C618">
        <v>6.8272500000000003</v>
      </c>
      <c r="D618">
        <v>5.6015999999999995</v>
      </c>
      <c r="E618">
        <v>3.40896</v>
      </c>
      <c r="F618">
        <v>3.0652799999999996</v>
      </c>
      <c r="G618">
        <v>4.2782699999999991</v>
      </c>
      <c r="H618">
        <v>1.5593279739999999</v>
      </c>
      <c r="I618">
        <v>10.451424275200001</v>
      </c>
      <c r="J618">
        <v>1.6943999999999999</v>
      </c>
      <c r="K618">
        <v>2.8692635675675682</v>
      </c>
      <c r="L618">
        <v>0.73248000000000002</v>
      </c>
      <c r="M618">
        <v>3.6748799999999999</v>
      </c>
      <c r="N618">
        <v>1.5834689999999982</v>
      </c>
      <c r="O618">
        <v>0.82803600000000011</v>
      </c>
      <c r="P618">
        <v>4.5210291891891892</v>
      </c>
      <c r="Q618">
        <v>1.5662400000000003</v>
      </c>
      <c r="R618">
        <v>0</v>
      </c>
      <c r="S618">
        <v>60.32974507077676</v>
      </c>
    </row>
    <row r="619" spans="1:19" x14ac:dyDescent="0.25">
      <c r="A619" s="2">
        <v>43398.427083333299</v>
      </c>
      <c r="B619">
        <v>7.5254400656599891</v>
      </c>
      <c r="C619">
        <v>6.5777099999999908</v>
      </c>
      <c r="D619">
        <v>5.5881600000000002</v>
      </c>
      <c r="E619">
        <v>3.4780800000000003</v>
      </c>
      <c r="F619">
        <v>3.1747200000000002</v>
      </c>
      <c r="G619">
        <v>4.2244200000000003</v>
      </c>
      <c r="H619">
        <v>1.4265599670000002</v>
      </c>
      <c r="I619">
        <v>10.571903739900002</v>
      </c>
      <c r="J619">
        <v>1.6003200000000002</v>
      </c>
      <c r="K619">
        <v>2.8281392432432435</v>
      </c>
      <c r="L619">
        <v>0.70152000000000003</v>
      </c>
      <c r="M619">
        <v>3.6912000000000003</v>
      </c>
      <c r="N619">
        <v>1.5226349999999966</v>
      </c>
      <c r="O619">
        <v>0.79572240000000005</v>
      </c>
      <c r="P619">
        <v>4.4414400000000009</v>
      </c>
      <c r="Q619">
        <v>1.42296</v>
      </c>
      <c r="R619">
        <v>0</v>
      </c>
      <c r="S619">
        <v>59.570930415803232</v>
      </c>
    </row>
    <row r="620" spans="1:19" x14ac:dyDescent="0.25">
      <c r="A620" s="2">
        <v>43398.4375</v>
      </c>
      <c r="B620">
        <v>7.462404065659987</v>
      </c>
      <c r="C620">
        <v>6.8713800000000003</v>
      </c>
      <c r="D620">
        <v>5.2821600000000002</v>
      </c>
      <c r="E620">
        <v>3.3283200000000002</v>
      </c>
      <c r="F620">
        <v>3.02976</v>
      </c>
      <c r="G620">
        <v>4.03287</v>
      </c>
      <c r="H620">
        <v>1.480800033</v>
      </c>
      <c r="I620">
        <v>9.7152958900999984</v>
      </c>
      <c r="J620">
        <v>1.6147199999999999</v>
      </c>
      <c r="K620">
        <v>2.7025504864864862</v>
      </c>
      <c r="L620">
        <v>0.68328</v>
      </c>
      <c r="M620">
        <v>3.4233600000000006</v>
      </c>
      <c r="N620">
        <v>1.3144949999999964</v>
      </c>
      <c r="O620">
        <v>0.67307759999999983</v>
      </c>
      <c r="P620">
        <v>4.4634681081081089</v>
      </c>
      <c r="Q620">
        <v>1.3718399999999999</v>
      </c>
      <c r="R620">
        <v>0</v>
      </c>
      <c r="S620">
        <v>57.449781183354581</v>
      </c>
    </row>
    <row r="621" spans="1:19" x14ac:dyDescent="0.25">
      <c r="A621" s="2">
        <v>43398.447916666701</v>
      </c>
      <c r="B621">
        <v>7.6395960722599945</v>
      </c>
      <c r="C621">
        <v>6.3689099999999836</v>
      </c>
      <c r="D621">
        <v>4.8208799999999998</v>
      </c>
      <c r="E621">
        <v>3.23712</v>
      </c>
      <c r="F621">
        <v>3.0249600000000001</v>
      </c>
      <c r="G621">
        <v>4.0253100000000002</v>
      </c>
      <c r="H621">
        <v>1.446144036</v>
      </c>
      <c r="I621">
        <v>9.8627518703000003</v>
      </c>
      <c r="J621">
        <v>1.6243200000000002</v>
      </c>
      <c r="K621">
        <v>2.6866715675675676</v>
      </c>
      <c r="L621">
        <v>0.77255999999999991</v>
      </c>
      <c r="M621">
        <v>3.34368</v>
      </c>
      <c r="N621">
        <v>1.2916049999999988</v>
      </c>
      <c r="O621">
        <v>0.77112000000000014</v>
      </c>
      <c r="P621">
        <v>3.9908367567567566</v>
      </c>
      <c r="Q621">
        <v>1.266</v>
      </c>
      <c r="R621">
        <v>0</v>
      </c>
      <c r="S621">
        <v>56.172465302884298</v>
      </c>
    </row>
    <row r="622" spans="1:19" x14ac:dyDescent="0.25">
      <c r="A622" s="2">
        <v>43398.458333333299</v>
      </c>
      <c r="B622">
        <v>7.6259370920600045</v>
      </c>
      <c r="C622">
        <v>5.8599599999999867</v>
      </c>
      <c r="D622">
        <v>4.8825599999999998</v>
      </c>
      <c r="E622">
        <v>3.3580800000000002</v>
      </c>
      <c r="F622">
        <v>2.9136000000000002</v>
      </c>
      <c r="G622">
        <v>4.0332600000000003</v>
      </c>
      <c r="H622">
        <v>1.45180804</v>
      </c>
      <c r="I622">
        <v>9.7784638883999992</v>
      </c>
      <c r="J622">
        <v>1.6003200000000002</v>
      </c>
      <c r="K622">
        <v>2.5259104864864863</v>
      </c>
      <c r="L622">
        <v>0.69768000000000008</v>
      </c>
      <c r="M622">
        <v>3.1248</v>
      </c>
      <c r="N622">
        <v>1.1156700000000019</v>
      </c>
      <c r="O622">
        <v>0.79131600000000002</v>
      </c>
      <c r="P622">
        <v>3.9500108108108103</v>
      </c>
      <c r="Q622">
        <v>1.2907200000000001</v>
      </c>
      <c r="R622">
        <v>0</v>
      </c>
      <c r="S622">
        <v>55.000096317757297</v>
      </c>
    </row>
    <row r="623" spans="1:19" x14ac:dyDescent="0.25">
      <c r="A623" s="2">
        <v>43398.46875</v>
      </c>
      <c r="B623">
        <v>7.3865430854600165</v>
      </c>
      <c r="C623">
        <v>5.2591800000000095</v>
      </c>
      <c r="D623">
        <v>4.9598399999999998</v>
      </c>
      <c r="E623">
        <v>3.1833599999999995</v>
      </c>
      <c r="F623">
        <v>2.8752</v>
      </c>
      <c r="G623">
        <v>3.9559799999999994</v>
      </c>
      <c r="H623">
        <v>1.3653120099</v>
      </c>
      <c r="I623">
        <v>8.9797438963000022</v>
      </c>
      <c r="J623">
        <v>1.5791999999999995</v>
      </c>
      <c r="K623">
        <v>2.4315917837837837</v>
      </c>
      <c r="L623">
        <v>0.68135999999999997</v>
      </c>
      <c r="M623">
        <v>3.4233599999999997</v>
      </c>
      <c r="N623">
        <v>1.2105180000000018</v>
      </c>
      <c r="O623">
        <v>0.62424000000000002</v>
      </c>
      <c r="P623">
        <v>3.6493621621621624</v>
      </c>
      <c r="Q623">
        <v>1.3202400000000003</v>
      </c>
      <c r="R623">
        <v>0</v>
      </c>
      <c r="S623">
        <v>52.885030937605968</v>
      </c>
    </row>
    <row r="624" spans="1:19" x14ac:dyDescent="0.25">
      <c r="A624" s="2">
        <v>43398.479166666701</v>
      </c>
      <c r="B624">
        <v>7.3995630771400194</v>
      </c>
      <c r="C624">
        <v>5.0235299999999992</v>
      </c>
      <c r="D624">
        <v>4.715040000000001</v>
      </c>
      <c r="E624">
        <v>3.0662400000000001</v>
      </c>
      <c r="F624">
        <v>2.9222399999999999</v>
      </c>
      <c r="G624">
        <v>4.0543200000000006</v>
      </c>
      <c r="H624">
        <v>1.4753279739999998</v>
      </c>
      <c r="I624">
        <v>9.1419840193999988</v>
      </c>
      <c r="J624">
        <v>1.5398399999999999</v>
      </c>
      <c r="K624">
        <v>2.4905772972972979</v>
      </c>
      <c r="L624">
        <v>0.65688000000000013</v>
      </c>
      <c r="M624">
        <v>3.1833600000000004</v>
      </c>
      <c r="N624">
        <v>1.2036660000000043</v>
      </c>
      <c r="O624">
        <v>0.6202008</v>
      </c>
      <c r="P624">
        <v>3.9755027027027037</v>
      </c>
      <c r="Q624">
        <v>1.3766399999999999</v>
      </c>
      <c r="R624">
        <v>0</v>
      </c>
      <c r="S624">
        <v>52.844911870540031</v>
      </c>
    </row>
    <row r="625" spans="1:19" x14ac:dyDescent="0.25">
      <c r="A625" s="2">
        <v>43398.489583333299</v>
      </c>
      <c r="B625">
        <v>7.3557990688000174</v>
      </c>
      <c r="C625">
        <v>4.903620000000017</v>
      </c>
      <c r="D625">
        <v>4.6771199999999995</v>
      </c>
      <c r="E625">
        <v>3.0431999999999997</v>
      </c>
      <c r="F625">
        <v>2.8271999999999999</v>
      </c>
      <c r="G625">
        <v>4.1531099999999999</v>
      </c>
      <c r="H625">
        <v>1.3752959802</v>
      </c>
      <c r="I625">
        <v>9.1880639128000006</v>
      </c>
      <c r="J625">
        <v>1.42272</v>
      </c>
      <c r="K625">
        <v>2.3508272432432431</v>
      </c>
      <c r="L625">
        <v>0.65088000000000013</v>
      </c>
      <c r="M625">
        <v>2.9971199999999998</v>
      </c>
      <c r="N625">
        <v>1.2480780000000005</v>
      </c>
      <c r="O625">
        <v>0.53868239999999989</v>
      </c>
      <c r="P625">
        <v>3.7385643243243241</v>
      </c>
      <c r="Q625">
        <v>1.2583200000000001</v>
      </c>
      <c r="R625">
        <v>0</v>
      </c>
      <c r="S625">
        <v>51.728600929367595</v>
      </c>
    </row>
    <row r="626" spans="1:19" x14ac:dyDescent="0.25">
      <c r="A626" s="2">
        <v>43398.5</v>
      </c>
      <c r="B626">
        <v>7.438518065599995</v>
      </c>
      <c r="C626">
        <v>4.819365000000003</v>
      </c>
      <c r="D626">
        <v>4.8036000000000003</v>
      </c>
      <c r="E626">
        <v>2.9923200000000003</v>
      </c>
      <c r="F626">
        <v>2.7820800000000001</v>
      </c>
      <c r="G626">
        <v>4.0416300000000005</v>
      </c>
      <c r="H626">
        <v>1.3937280231</v>
      </c>
      <c r="I626">
        <v>9.2601596952000005</v>
      </c>
      <c r="J626">
        <v>1.3420799999999999</v>
      </c>
      <c r="K626">
        <v>2.4314049729729734</v>
      </c>
      <c r="L626">
        <v>0.64584000000000019</v>
      </c>
      <c r="M626">
        <v>3.0873599999999999</v>
      </c>
      <c r="N626">
        <v>1.3142879999999968</v>
      </c>
      <c r="O626">
        <v>0.60367680000000012</v>
      </c>
      <c r="P626">
        <v>3.8299848648648651</v>
      </c>
      <c r="Q626">
        <v>1.2491999999999999</v>
      </c>
      <c r="R626">
        <v>0</v>
      </c>
      <c r="S626">
        <v>52.035235421737831</v>
      </c>
    </row>
    <row r="627" spans="1:19" x14ac:dyDescent="0.25">
      <c r="A627" s="2">
        <v>43398.510416666701</v>
      </c>
      <c r="B627">
        <v>7.4621610557999958</v>
      </c>
      <c r="C627">
        <v>4.7631899999999918</v>
      </c>
      <c r="D627">
        <v>4.6375200000000003</v>
      </c>
      <c r="E627">
        <v>2.9376000000000002</v>
      </c>
      <c r="F627">
        <v>2.8435200000000003</v>
      </c>
      <c r="G627">
        <v>3.7251299999999992</v>
      </c>
      <c r="H627">
        <v>1.3528319768999999</v>
      </c>
      <c r="I627">
        <v>9.0294720177999999</v>
      </c>
      <c r="J627">
        <v>1.3881599999999998</v>
      </c>
      <c r="K627">
        <v>2.3093396756756754</v>
      </c>
      <c r="L627">
        <v>0.6134400000000001</v>
      </c>
      <c r="M627">
        <v>3.0633600000000003</v>
      </c>
      <c r="N627">
        <v>1.1923770000000018</v>
      </c>
      <c r="O627">
        <v>0.72228239999999999</v>
      </c>
      <c r="P627">
        <v>3.6119740540540541</v>
      </c>
      <c r="Q627">
        <v>1.23552</v>
      </c>
      <c r="R627">
        <v>0</v>
      </c>
      <c r="S627">
        <v>50.887878180229713</v>
      </c>
    </row>
    <row r="628" spans="1:19" x14ac:dyDescent="0.25">
      <c r="A628" s="2">
        <v>43398.520833333299</v>
      </c>
      <c r="B628">
        <v>7.3934760591999886</v>
      </c>
      <c r="C628">
        <v>4.5698249999999954</v>
      </c>
      <c r="D628">
        <v>4.4270399999999999</v>
      </c>
      <c r="E628">
        <v>2.9097599999999999</v>
      </c>
      <c r="F628">
        <v>2.7897600000000002</v>
      </c>
      <c r="G628">
        <v>3.86856</v>
      </c>
      <c r="H628">
        <v>1.2864</v>
      </c>
      <c r="I628">
        <v>8.8512959223000003</v>
      </c>
      <c r="J628">
        <v>1.3737599999999999</v>
      </c>
      <c r="K628">
        <v>2.2519887567567567</v>
      </c>
      <c r="L628">
        <v>0.67176000000000002</v>
      </c>
      <c r="M628">
        <v>2.9375999999999993</v>
      </c>
      <c r="N628">
        <v>1.2577679999999956</v>
      </c>
      <c r="O628">
        <v>0.59963759999999999</v>
      </c>
      <c r="P628">
        <v>3.5240302702702704</v>
      </c>
      <c r="Q628">
        <v>1.248</v>
      </c>
      <c r="R628">
        <v>0</v>
      </c>
      <c r="S628">
        <v>49.960661608527005</v>
      </c>
    </row>
    <row r="629" spans="1:19" x14ac:dyDescent="0.25">
      <c r="A629" s="2">
        <v>43398.53125</v>
      </c>
      <c r="B629">
        <v>7.3555410657999962</v>
      </c>
      <c r="C629">
        <v>4.3710599999999991</v>
      </c>
      <c r="D629">
        <v>4.3946400000000008</v>
      </c>
      <c r="E629">
        <v>2.9558400000000002</v>
      </c>
      <c r="F629">
        <v>2.8147199999999999</v>
      </c>
      <c r="G629">
        <v>3.1796099999999998</v>
      </c>
      <c r="H629">
        <v>1.3688640363</v>
      </c>
      <c r="I629">
        <v>8.5909436078999999</v>
      </c>
      <c r="J629">
        <v>1.30752</v>
      </c>
      <c r="K629">
        <v>2.3775775135135131</v>
      </c>
      <c r="L629">
        <v>0.62279999999999991</v>
      </c>
      <c r="M629">
        <v>3.0028800000000007</v>
      </c>
      <c r="N629">
        <v>1.183625999999997</v>
      </c>
      <c r="O629">
        <v>0.6815232</v>
      </c>
      <c r="P629">
        <v>3.4809729729729724</v>
      </c>
      <c r="Q629">
        <v>1.1608800000000001</v>
      </c>
      <c r="R629">
        <v>0</v>
      </c>
      <c r="S629">
        <v>48.848998396486472</v>
      </c>
    </row>
    <row r="630" spans="1:19" x14ac:dyDescent="0.25">
      <c r="A630" s="2">
        <v>43398.541666666701</v>
      </c>
      <c r="B630">
        <v>7.2772830789999956</v>
      </c>
      <c r="C630">
        <v>4.2349499999999951</v>
      </c>
      <c r="D630">
        <v>4.69536</v>
      </c>
      <c r="E630">
        <v>2.9539200000000001</v>
      </c>
      <c r="F630">
        <v>2.8857600000000003</v>
      </c>
      <c r="G630">
        <v>3.2389800000000006</v>
      </c>
      <c r="H630">
        <v>1.2406079736</v>
      </c>
      <c r="I630">
        <v>8.6782075365000004</v>
      </c>
      <c r="J630">
        <v>1.3766399999999999</v>
      </c>
      <c r="K630">
        <v>2.5475597837837833</v>
      </c>
      <c r="L630">
        <v>0.67703999999999998</v>
      </c>
      <c r="M630">
        <v>2.9625600000000003</v>
      </c>
      <c r="N630">
        <v>1.1927909999999999</v>
      </c>
      <c r="O630">
        <v>0.69768000000000008</v>
      </c>
      <c r="P630">
        <v>3.5956021621621623</v>
      </c>
      <c r="Q630">
        <v>1.1198400000000002</v>
      </c>
      <c r="R630">
        <v>0</v>
      </c>
      <c r="S630">
        <v>49.374781535045948</v>
      </c>
    </row>
    <row r="631" spans="1:19" x14ac:dyDescent="0.25">
      <c r="A631" s="2">
        <v>43398.552083333299</v>
      </c>
      <c r="B631">
        <v>7.128501078999995</v>
      </c>
      <c r="C631">
        <v>4.0966799999999912</v>
      </c>
      <c r="D631">
        <v>4.4567999999999994</v>
      </c>
      <c r="E631">
        <v>2.8684800000000004</v>
      </c>
      <c r="F631">
        <v>2.9606399999999997</v>
      </c>
      <c r="G631">
        <v>3.7955399999999999</v>
      </c>
      <c r="H631">
        <v>1.3050240197999998</v>
      </c>
      <c r="I631">
        <v>8.6990396951999998</v>
      </c>
      <c r="J631">
        <v>1.3296000000000001</v>
      </c>
      <c r="K631">
        <v>2.4353954594594587</v>
      </c>
      <c r="L631">
        <v>0.69816000000000011</v>
      </c>
      <c r="M631">
        <v>2.9961599999999997</v>
      </c>
      <c r="N631">
        <v>1.1914769999999983</v>
      </c>
      <c r="O631">
        <v>0.57136319999999996</v>
      </c>
      <c r="P631">
        <v>3.6241427027027027</v>
      </c>
      <c r="Q631">
        <v>1.1988000000000001</v>
      </c>
      <c r="R631">
        <v>0</v>
      </c>
      <c r="S631">
        <v>49.355803156162153</v>
      </c>
    </row>
    <row r="632" spans="1:19" x14ac:dyDescent="0.25">
      <c r="A632" s="2">
        <v>43398.5625</v>
      </c>
      <c r="B632">
        <v>6.8060130855999983</v>
      </c>
      <c r="C632">
        <v>4.1301750000000048</v>
      </c>
      <c r="D632">
        <v>4.2931199999999992</v>
      </c>
      <c r="E632">
        <v>2.87616</v>
      </c>
      <c r="F632">
        <v>2.8319999999999999</v>
      </c>
      <c r="G632">
        <v>3.3865499999999997</v>
      </c>
      <c r="H632">
        <v>1.2866880065999999</v>
      </c>
      <c r="I632">
        <v>8.4025916062999997</v>
      </c>
      <c r="J632">
        <v>1.3046399999999998</v>
      </c>
      <c r="K632">
        <v>2.436843243243243</v>
      </c>
      <c r="L632">
        <v>0.70752000000000015</v>
      </c>
      <c r="M632">
        <v>2.8012799999999998</v>
      </c>
      <c r="N632">
        <v>1.1605350000000001</v>
      </c>
      <c r="O632">
        <v>0.63231840000000006</v>
      </c>
      <c r="P632">
        <v>3.4724627027027029</v>
      </c>
      <c r="Q632">
        <v>1.2379200000000001</v>
      </c>
      <c r="R632">
        <v>0</v>
      </c>
      <c r="S632">
        <v>47.766817044445951</v>
      </c>
    </row>
    <row r="633" spans="1:19" x14ac:dyDescent="0.25">
      <c r="A633" s="2">
        <v>43398.572916666701</v>
      </c>
      <c r="B633">
        <v>6.5029770856000022</v>
      </c>
      <c r="C633">
        <v>4.1226149999999819</v>
      </c>
      <c r="D633">
        <v>4.4603999999999999</v>
      </c>
      <c r="E633">
        <v>2.9001600000000001</v>
      </c>
      <c r="F633">
        <v>2.7839999999999998</v>
      </c>
      <c r="G633">
        <v>3.2422499999999999</v>
      </c>
      <c r="H633">
        <v>1.2864000165</v>
      </c>
      <c r="I633">
        <v>8.4148799839000006</v>
      </c>
      <c r="J633">
        <v>1.32768</v>
      </c>
      <c r="K633">
        <v>2.1703316756756754</v>
      </c>
      <c r="L633">
        <v>0.69191999999999998</v>
      </c>
      <c r="M633">
        <v>2.8896000000000002</v>
      </c>
      <c r="N633">
        <v>1.1828670000000019</v>
      </c>
      <c r="O633">
        <v>0.60404400000000003</v>
      </c>
      <c r="P633">
        <v>3.6916151351351356</v>
      </c>
      <c r="Q633">
        <v>1.1872799999999999</v>
      </c>
      <c r="R633">
        <v>0</v>
      </c>
      <c r="S633">
        <v>47.459019896810801</v>
      </c>
    </row>
    <row r="634" spans="1:19" x14ac:dyDescent="0.25">
      <c r="A634" s="2">
        <v>43398.583333333299</v>
      </c>
      <c r="B634">
        <v>6.3704790824000108</v>
      </c>
      <c r="C634">
        <v>4.1204550000000051</v>
      </c>
      <c r="D634">
        <v>4.2736800000000006</v>
      </c>
      <c r="E634">
        <v>2.8953600000000002</v>
      </c>
      <c r="F634">
        <v>2.70912</v>
      </c>
      <c r="G634">
        <v>3.12093</v>
      </c>
      <c r="H634">
        <v>1.2358080396</v>
      </c>
      <c r="I634">
        <v>8.5213440447999993</v>
      </c>
      <c r="J634">
        <v>1.2681600000000002</v>
      </c>
      <c r="K634">
        <v>2.1947727567567568</v>
      </c>
      <c r="L634">
        <v>0.63024000000000002</v>
      </c>
      <c r="M634">
        <v>2.8848000000000003</v>
      </c>
      <c r="N634">
        <v>1.1522880000000049</v>
      </c>
      <c r="O634">
        <v>0.58751999999999993</v>
      </c>
      <c r="P634">
        <v>3.3943913513513517</v>
      </c>
      <c r="Q634">
        <v>1.1383200000000002</v>
      </c>
      <c r="R634">
        <v>0</v>
      </c>
      <c r="S634">
        <v>46.497668274908129</v>
      </c>
    </row>
    <row r="635" spans="1:19" x14ac:dyDescent="0.25">
      <c r="A635" s="2">
        <v>43398.59375</v>
      </c>
      <c r="B635">
        <v>6.3801630823999966</v>
      </c>
      <c r="C635">
        <v>3.9680850000000136</v>
      </c>
      <c r="D635">
        <v>4.0533600000000005</v>
      </c>
      <c r="E635">
        <v>2.6601599999999999</v>
      </c>
      <c r="F635">
        <v>2.6428799999999999</v>
      </c>
      <c r="G635">
        <v>3.0045000000000002</v>
      </c>
      <c r="H635">
        <v>1.2187200164999998</v>
      </c>
      <c r="I635">
        <v>8.1077757581000007</v>
      </c>
      <c r="J635">
        <v>1.2547200000000001</v>
      </c>
      <c r="K635">
        <v>2.1671818378378376</v>
      </c>
      <c r="L635">
        <v>0.65159999999999996</v>
      </c>
      <c r="M635">
        <v>2.9011200000000001</v>
      </c>
      <c r="N635">
        <v>1.1498429999999964</v>
      </c>
      <c r="O635">
        <v>0.49388399999999999</v>
      </c>
      <c r="P635">
        <v>3.6751005405405404</v>
      </c>
      <c r="Q635">
        <v>1.0691999999999999</v>
      </c>
      <c r="R635">
        <v>0</v>
      </c>
      <c r="S635">
        <v>45.398293235378389</v>
      </c>
    </row>
    <row r="636" spans="1:19" x14ac:dyDescent="0.25">
      <c r="A636" s="2">
        <v>43398.604166666701</v>
      </c>
      <c r="B636">
        <v>6.3764400921999966</v>
      </c>
      <c r="C636">
        <v>3.4387049999999868</v>
      </c>
      <c r="D636">
        <v>4.1294400000000007</v>
      </c>
      <c r="E636">
        <v>1.91808</v>
      </c>
      <c r="F636">
        <v>2.5516800000000002</v>
      </c>
      <c r="G636">
        <v>2.8670399999999998</v>
      </c>
      <c r="H636">
        <v>1.2611519933999999</v>
      </c>
      <c r="I636">
        <v>8.341535930500001</v>
      </c>
      <c r="J636">
        <v>1.3036799999999997</v>
      </c>
      <c r="K636">
        <v>2.0973976216216212</v>
      </c>
      <c r="L636">
        <v>0.61584000000000017</v>
      </c>
      <c r="M636">
        <v>2.9433599999999998</v>
      </c>
      <c r="N636">
        <v>1.0966080000000049</v>
      </c>
      <c r="O636">
        <v>0.49755600000000005</v>
      </c>
      <c r="P636">
        <v>3.3994897297297295</v>
      </c>
      <c r="Q636">
        <v>1.0384800000000001</v>
      </c>
      <c r="R636">
        <v>0</v>
      </c>
      <c r="S636">
        <v>43.87648436745134</v>
      </c>
    </row>
    <row r="637" spans="1:19" x14ac:dyDescent="0.25">
      <c r="A637" s="2">
        <v>43398.614583333299</v>
      </c>
      <c r="B637">
        <v>6.3811650855999957</v>
      </c>
      <c r="C637">
        <v>3.1113300000000006</v>
      </c>
      <c r="D637">
        <v>4.3598399999999993</v>
      </c>
      <c r="E637">
        <v>1.9382400000000002</v>
      </c>
      <c r="F637">
        <v>2.4950399999999999</v>
      </c>
      <c r="G637">
        <v>2.8781099999999995</v>
      </c>
      <c r="H637">
        <v>1.2410879736000002</v>
      </c>
      <c r="I637">
        <v>8.3640956178000003</v>
      </c>
      <c r="J637">
        <v>1.3622400000000003</v>
      </c>
      <c r="K637">
        <v>2.0484998918918924</v>
      </c>
      <c r="L637">
        <v>0.63983999999999996</v>
      </c>
      <c r="M637">
        <v>2.92896</v>
      </c>
      <c r="N637">
        <v>1.1361899999999978</v>
      </c>
      <c r="O637">
        <v>0.52619759999999993</v>
      </c>
      <c r="P637">
        <v>3.434218378378378</v>
      </c>
      <c r="Q637">
        <v>0.99936000000000003</v>
      </c>
      <c r="R637">
        <v>0</v>
      </c>
      <c r="S637">
        <v>43.844414547270269</v>
      </c>
    </row>
    <row r="638" spans="1:19" x14ac:dyDescent="0.25">
      <c r="A638" s="2">
        <v>43398.625</v>
      </c>
      <c r="B638">
        <v>6.5776170821999917</v>
      </c>
      <c r="C638">
        <v>2.8174500000000045</v>
      </c>
      <c r="D638">
        <v>4.3576800000000002</v>
      </c>
      <c r="E638">
        <v>1.9622399999999998</v>
      </c>
      <c r="F638">
        <v>2.5401600000000002</v>
      </c>
      <c r="G638">
        <v>2.7227399999999999</v>
      </c>
      <c r="H638">
        <v>1.3796159640000001</v>
      </c>
      <c r="I638">
        <v>8.3581439541999991</v>
      </c>
      <c r="J638">
        <v>1.32192</v>
      </c>
      <c r="K638">
        <v>2.0760544864864863</v>
      </c>
      <c r="L638">
        <v>0.68112000000000006</v>
      </c>
      <c r="M638">
        <v>2.9328000000000003</v>
      </c>
      <c r="N638">
        <v>1.1775719999999974</v>
      </c>
      <c r="O638">
        <v>0.62423999999999991</v>
      </c>
      <c r="P638">
        <v>3.1739027027027027</v>
      </c>
      <c r="Q638">
        <v>0.98472000000000026</v>
      </c>
      <c r="R638">
        <v>0</v>
      </c>
      <c r="S638">
        <v>43.687976189589186</v>
      </c>
    </row>
    <row r="639" spans="1:19" x14ac:dyDescent="0.25">
      <c r="A639" s="2">
        <v>43398.635416666701</v>
      </c>
      <c r="B639">
        <v>6.5926710722000132</v>
      </c>
      <c r="C639">
        <v>2.9805149999999907</v>
      </c>
      <c r="D639">
        <v>4.2122400000000004</v>
      </c>
      <c r="E639">
        <v>1.9008000000000003</v>
      </c>
      <c r="F639">
        <v>2.5267200000000001</v>
      </c>
      <c r="G639">
        <v>2.76159</v>
      </c>
      <c r="H639">
        <v>1.464000016</v>
      </c>
      <c r="I639">
        <v>8.2204797113000012</v>
      </c>
      <c r="J639">
        <v>1.3766399999999999</v>
      </c>
      <c r="K639">
        <v>2.3204860540540535</v>
      </c>
      <c r="L639">
        <v>0.65327999999999997</v>
      </c>
      <c r="M639">
        <v>3.0412799999999995</v>
      </c>
      <c r="N639">
        <v>1.1643240000000028</v>
      </c>
      <c r="O639">
        <v>0.57136319999999996</v>
      </c>
      <c r="P639">
        <v>3.3489081081081085</v>
      </c>
      <c r="Q639">
        <v>1.0595999999999999</v>
      </c>
      <c r="R639">
        <v>0</v>
      </c>
      <c r="S639">
        <v>44.194897161662169</v>
      </c>
    </row>
    <row r="640" spans="1:19" x14ac:dyDescent="0.25">
      <c r="A640" s="2">
        <v>43398.645833333299</v>
      </c>
      <c r="B640">
        <v>6.7685820721999992</v>
      </c>
      <c r="C640">
        <v>3.1641600000000087</v>
      </c>
      <c r="D640">
        <v>4.4253600000000004</v>
      </c>
      <c r="E640">
        <v>2.1619200000000003</v>
      </c>
      <c r="F640">
        <v>2.7216000000000005</v>
      </c>
      <c r="G640">
        <v>2.82606</v>
      </c>
      <c r="H640">
        <v>1.2816959802000001</v>
      </c>
      <c r="I640">
        <v>8.776511729400001</v>
      </c>
      <c r="J640">
        <v>1.28352</v>
      </c>
      <c r="K640">
        <v>2.2725327567567568</v>
      </c>
      <c r="L640">
        <v>0.66744000000000003</v>
      </c>
      <c r="M640">
        <v>2.9375999999999998</v>
      </c>
      <c r="N640">
        <v>1.2478439999999973</v>
      </c>
      <c r="O640">
        <v>0.55080000000000007</v>
      </c>
      <c r="P640">
        <v>3.6101448648648642</v>
      </c>
      <c r="Q640">
        <v>1.14384</v>
      </c>
      <c r="R640">
        <v>0</v>
      </c>
      <c r="S640">
        <v>45.839611403421635</v>
      </c>
    </row>
    <row r="641" spans="1:19" x14ac:dyDescent="0.25">
      <c r="A641" s="2">
        <v>43398.65625</v>
      </c>
      <c r="B641">
        <v>6.9064080624000042</v>
      </c>
      <c r="C641">
        <v>3.3164850000000041</v>
      </c>
      <c r="D641">
        <v>4.5355199999999991</v>
      </c>
      <c r="E641">
        <v>2.2204800000000007</v>
      </c>
      <c r="F641">
        <v>2.64</v>
      </c>
      <c r="G641">
        <v>3.0043500000000005</v>
      </c>
      <c r="H641">
        <v>1.41801603</v>
      </c>
      <c r="I641">
        <v>8.9282874956999994</v>
      </c>
      <c r="J641">
        <v>1.4601600000000001</v>
      </c>
      <c r="K641">
        <v>2.3237137297297306</v>
      </c>
      <c r="L641">
        <v>0.69047999999999998</v>
      </c>
      <c r="M641">
        <v>3.0729600000000001</v>
      </c>
      <c r="N641">
        <v>1.3023930000000017</v>
      </c>
      <c r="O641">
        <v>0.51408000000000009</v>
      </c>
      <c r="P641">
        <v>3.5662313513513513</v>
      </c>
      <c r="Q641">
        <v>1.0838400000000001</v>
      </c>
      <c r="R641">
        <v>0</v>
      </c>
      <c r="S641">
        <v>46.983404669181098</v>
      </c>
    </row>
    <row r="642" spans="1:19" x14ac:dyDescent="0.25">
      <c r="A642" s="2">
        <v>43398.666666666701</v>
      </c>
      <c r="B642">
        <v>7.0205910589999956</v>
      </c>
      <c r="C642">
        <v>3.4471949999999869</v>
      </c>
      <c r="D642">
        <v>4.5775199999999998</v>
      </c>
      <c r="E642">
        <v>2.2099199999999999</v>
      </c>
      <c r="F642">
        <v>2.7120000000000002</v>
      </c>
      <c r="G642">
        <v>2.8637100000000002</v>
      </c>
      <c r="H642">
        <v>1.4980800329999999</v>
      </c>
      <c r="I642">
        <v>8.8424634924000003</v>
      </c>
      <c r="J642">
        <v>1.4256000000000002</v>
      </c>
      <c r="K642">
        <v>2.4646832432432428</v>
      </c>
      <c r="L642">
        <v>0.64800000000000002</v>
      </c>
      <c r="M642">
        <v>3.1996799999999999</v>
      </c>
      <c r="N642">
        <v>1.2446010000000016</v>
      </c>
      <c r="O642">
        <v>0.53023680000000006</v>
      </c>
      <c r="P642">
        <v>3.7726443243243248</v>
      </c>
      <c r="Q642">
        <v>1.1937599999999999</v>
      </c>
      <c r="R642">
        <v>0</v>
      </c>
      <c r="S642">
        <v>47.650684951967555</v>
      </c>
    </row>
    <row r="643" spans="1:19" x14ac:dyDescent="0.25">
      <c r="A643" s="2">
        <v>43398.677083333299</v>
      </c>
      <c r="B643">
        <v>7.1736990557999869</v>
      </c>
      <c r="C643">
        <v>3.5854650000000139</v>
      </c>
      <c r="D643">
        <v>4.5732000000000008</v>
      </c>
      <c r="E643">
        <v>2.3289599999999999</v>
      </c>
      <c r="F643">
        <v>2.7619199999999999</v>
      </c>
      <c r="G643">
        <v>3.0624000000000007</v>
      </c>
      <c r="H643">
        <v>1.529376013</v>
      </c>
      <c r="I643">
        <v>9.3094075615000005</v>
      </c>
      <c r="J643">
        <v>1.5696000000000001</v>
      </c>
      <c r="K643">
        <v>2.5462832432432432</v>
      </c>
      <c r="L643">
        <v>0.71472000000000002</v>
      </c>
      <c r="M643">
        <v>3.2409599999999998</v>
      </c>
      <c r="N643">
        <v>1.3309200000000005</v>
      </c>
      <c r="O643">
        <v>0.57540239999999998</v>
      </c>
      <c r="P643">
        <v>3.9634767567567568</v>
      </c>
      <c r="Q643">
        <v>1.2206399999999999</v>
      </c>
      <c r="R643">
        <v>0</v>
      </c>
      <c r="S643">
        <v>49.486430030300006</v>
      </c>
    </row>
    <row r="644" spans="1:19" x14ac:dyDescent="0.25">
      <c r="A644" s="2">
        <v>43398.6875</v>
      </c>
      <c r="B644">
        <v>7.6118970658000071</v>
      </c>
      <c r="C644">
        <v>3.7982700000000085</v>
      </c>
      <c r="D644">
        <v>5.0071199999999996</v>
      </c>
      <c r="E644">
        <v>2.4892799999999999</v>
      </c>
      <c r="F644">
        <v>2.7849599999999999</v>
      </c>
      <c r="G644">
        <v>3.3588300000000002</v>
      </c>
      <c r="H644">
        <v>1.4220480069999999</v>
      </c>
      <c r="I644">
        <v>9.6643202061000011</v>
      </c>
      <c r="J644">
        <v>1.5465599999999999</v>
      </c>
      <c r="K644">
        <v>2.6718408648648646</v>
      </c>
      <c r="L644">
        <v>0.80183999999999989</v>
      </c>
      <c r="M644">
        <v>3.3945600000000002</v>
      </c>
      <c r="N644">
        <v>1.3481700000000028</v>
      </c>
      <c r="O644">
        <v>0.57136319999999996</v>
      </c>
      <c r="P644">
        <v>3.9459762162162164</v>
      </c>
      <c r="Q644">
        <v>1.2398400000000001</v>
      </c>
      <c r="R644">
        <v>0</v>
      </c>
      <c r="S644">
        <v>51.656875559981096</v>
      </c>
    </row>
    <row r="645" spans="1:19" x14ac:dyDescent="0.25">
      <c r="A645" s="2">
        <v>43398.697916666701</v>
      </c>
      <c r="B645">
        <v>8.1238530724000029</v>
      </c>
      <c r="C645">
        <v>4.0067100000000089</v>
      </c>
      <c r="D645">
        <v>4.8595199999999998</v>
      </c>
      <c r="E645">
        <v>2.4460799999999998</v>
      </c>
      <c r="F645">
        <v>2.9980800000000003</v>
      </c>
      <c r="G645">
        <v>3.4493400000000003</v>
      </c>
      <c r="H645">
        <v>1.4399039699999998</v>
      </c>
      <c r="I645">
        <v>10.243680181700002</v>
      </c>
      <c r="J645">
        <v>1.5878399999999999</v>
      </c>
      <c r="K645">
        <v>2.8687705945945945</v>
      </c>
      <c r="L645">
        <v>0.80255999999999994</v>
      </c>
      <c r="M645">
        <v>3.4953600000000007</v>
      </c>
      <c r="N645">
        <v>1.3299809999999999</v>
      </c>
      <c r="O645">
        <v>0.59155919999999995</v>
      </c>
      <c r="P645">
        <v>4.2347935135135133</v>
      </c>
      <c r="Q645">
        <v>1.3687199999999999</v>
      </c>
      <c r="R645">
        <v>0</v>
      </c>
      <c r="S645">
        <v>53.846751532208117</v>
      </c>
    </row>
    <row r="646" spans="1:19" x14ac:dyDescent="0.25">
      <c r="A646" s="2">
        <v>43398.708333333299</v>
      </c>
      <c r="B646">
        <v>8.3334810690000118</v>
      </c>
      <c r="C646">
        <v>4.1859750000000169</v>
      </c>
      <c r="D646">
        <v>5.2631999999999994</v>
      </c>
      <c r="E646">
        <v>2.61408</v>
      </c>
      <c r="F646">
        <v>3.1823999999999995</v>
      </c>
      <c r="G646">
        <v>3.5741999999999998</v>
      </c>
      <c r="H646">
        <v>1.6816319929999999</v>
      </c>
      <c r="I646">
        <v>10.271232059199999</v>
      </c>
      <c r="J646">
        <v>1.71648</v>
      </c>
      <c r="K646">
        <v>2.9281037837837838</v>
      </c>
      <c r="L646">
        <v>0.84096000000000004</v>
      </c>
      <c r="M646">
        <v>3.5932799999999996</v>
      </c>
      <c r="N646">
        <v>1.3811639999999989</v>
      </c>
      <c r="O646">
        <v>0.68960159999999993</v>
      </c>
      <c r="P646">
        <v>4.5392821621621611</v>
      </c>
      <c r="Q646">
        <v>1.3185600000000002</v>
      </c>
      <c r="R646">
        <v>0</v>
      </c>
      <c r="S646">
        <v>56.113631667145974</v>
      </c>
    </row>
    <row r="647" spans="1:19" x14ac:dyDescent="0.25">
      <c r="A647" s="2">
        <v>43398.71875</v>
      </c>
      <c r="B647">
        <v>8.8158030723999943</v>
      </c>
      <c r="C647">
        <v>4.2593849999999911</v>
      </c>
      <c r="D647">
        <v>5.5860000000000003</v>
      </c>
      <c r="E647">
        <v>2.61408</v>
      </c>
      <c r="F647">
        <v>3.3187200000000003</v>
      </c>
      <c r="G647">
        <v>3.7294499999999999</v>
      </c>
      <c r="H647">
        <v>1.7643840359999998</v>
      </c>
      <c r="I647">
        <v>10.3668480968</v>
      </c>
      <c r="J647">
        <v>1.7673599999999996</v>
      </c>
      <c r="K647">
        <v>3.0153703783783787</v>
      </c>
      <c r="L647">
        <v>0.84840000000000004</v>
      </c>
      <c r="M647">
        <v>3.6355199999999996</v>
      </c>
      <c r="N647">
        <v>1.5230729999999977</v>
      </c>
      <c r="O647">
        <v>0.59963759999999999</v>
      </c>
      <c r="P647">
        <v>4.5190832432432435</v>
      </c>
      <c r="Q647">
        <v>1.4337599999999997</v>
      </c>
      <c r="R647">
        <v>0</v>
      </c>
      <c r="S647">
        <v>57.796874426821603</v>
      </c>
    </row>
    <row r="648" spans="1:19" x14ac:dyDescent="0.25">
      <c r="A648" s="2">
        <v>43398.729166666701</v>
      </c>
      <c r="B648">
        <v>8.8042590790000013</v>
      </c>
      <c r="C648">
        <v>4.2647399999999962</v>
      </c>
      <c r="D648">
        <v>5.5579200000000002</v>
      </c>
      <c r="E648">
        <v>2.4931200000000002</v>
      </c>
      <c r="F648">
        <v>3.2697600000000002</v>
      </c>
      <c r="G648">
        <v>3.6686399999999995</v>
      </c>
      <c r="H648">
        <v>1.71302402</v>
      </c>
      <c r="I648">
        <v>10.807679719499999</v>
      </c>
      <c r="J648">
        <v>1.7136000000000002</v>
      </c>
      <c r="K648">
        <v>3.1787468108108108</v>
      </c>
      <c r="L648">
        <v>0.82872000000000001</v>
      </c>
      <c r="M648">
        <v>3.7718400000000001</v>
      </c>
      <c r="N648">
        <v>1.5263880000000003</v>
      </c>
      <c r="O648">
        <v>0.57540240000000009</v>
      </c>
      <c r="P648">
        <v>4.5676281081081083</v>
      </c>
      <c r="Q648">
        <v>1.4244000000000001</v>
      </c>
      <c r="R648">
        <v>0</v>
      </c>
      <c r="S648">
        <v>58.165868137418911</v>
      </c>
    </row>
    <row r="649" spans="1:19" x14ac:dyDescent="0.25">
      <c r="A649" s="2">
        <v>43398.739583333299</v>
      </c>
      <c r="B649">
        <v>8.6109990887999892</v>
      </c>
      <c r="C649">
        <v>4.2765750000000011</v>
      </c>
      <c r="D649">
        <v>5.5703999999999994</v>
      </c>
      <c r="E649">
        <v>2.71488</v>
      </c>
      <c r="F649">
        <v>3.2736000000000005</v>
      </c>
      <c r="G649">
        <v>3.8091599999999999</v>
      </c>
      <c r="H649">
        <v>1.6864320259999999</v>
      </c>
      <c r="I649">
        <v>10.615008080600001</v>
      </c>
      <c r="J649">
        <v>1.7212799999999999</v>
      </c>
      <c r="K649">
        <v>3.2650845405405402</v>
      </c>
      <c r="L649">
        <v>0.82896000000000003</v>
      </c>
      <c r="M649">
        <v>3.6537599999999992</v>
      </c>
      <c r="N649">
        <v>1.4539830000000016</v>
      </c>
      <c r="O649">
        <v>0.82436399999999999</v>
      </c>
      <c r="P649">
        <v>4.4237578378378375</v>
      </c>
      <c r="Q649">
        <v>1.5100799999999999</v>
      </c>
      <c r="R649">
        <v>0</v>
      </c>
      <c r="S649">
        <v>58.238323573778381</v>
      </c>
    </row>
    <row r="650" spans="1:19" x14ac:dyDescent="0.25">
      <c r="A650" s="2">
        <v>43398.75</v>
      </c>
      <c r="B650">
        <v>8.4056070855999856</v>
      </c>
      <c r="C650">
        <v>4.1631449999999965</v>
      </c>
      <c r="D650">
        <v>5.5320000000000009</v>
      </c>
      <c r="E650">
        <v>2.7561599999999999</v>
      </c>
      <c r="F650">
        <v>3.3465599999999998</v>
      </c>
      <c r="G650">
        <v>3.5589599999999999</v>
      </c>
      <c r="H650">
        <v>1.6553279739999998</v>
      </c>
      <c r="I650">
        <v>10.933919744200001</v>
      </c>
      <c r="J650">
        <v>1.74336</v>
      </c>
      <c r="K650">
        <v>3.2168614054054059</v>
      </c>
      <c r="L650">
        <v>0.75551999999999997</v>
      </c>
      <c r="M650">
        <v>3.4675199999999995</v>
      </c>
      <c r="N650">
        <v>1.4864310000000014</v>
      </c>
      <c r="O650">
        <v>0.73843920000000007</v>
      </c>
      <c r="P650">
        <v>4.5084454054054062</v>
      </c>
      <c r="Q650">
        <v>1.41648</v>
      </c>
      <c r="R650">
        <v>0</v>
      </c>
      <c r="S650">
        <v>57.684736814610794</v>
      </c>
    </row>
    <row r="651" spans="1:19" x14ac:dyDescent="0.25">
      <c r="A651" s="2">
        <v>43398.760416666701</v>
      </c>
      <c r="B651">
        <v>8.029758092200014</v>
      </c>
      <c r="C651">
        <v>4.1156100000000047</v>
      </c>
      <c r="D651">
        <v>5.7290399999999995</v>
      </c>
      <c r="E651">
        <v>2.6783999999999999</v>
      </c>
      <c r="F651">
        <v>3.28512</v>
      </c>
      <c r="G651">
        <v>3.5009999999999999</v>
      </c>
      <c r="H651">
        <v>1.4670719769999998</v>
      </c>
      <c r="I651">
        <v>10.4251197195</v>
      </c>
      <c r="J651">
        <v>1.8249600000000001</v>
      </c>
      <c r="K651">
        <v>3.0923260540540536</v>
      </c>
      <c r="L651">
        <v>0.75696000000000008</v>
      </c>
      <c r="M651">
        <v>3.5059199999999997</v>
      </c>
      <c r="N651">
        <v>1.4269110000000016</v>
      </c>
      <c r="O651">
        <v>0.63635760000000008</v>
      </c>
      <c r="P651">
        <v>4.4735481081081074</v>
      </c>
      <c r="Q651">
        <v>1.3704000000000001</v>
      </c>
      <c r="R651">
        <v>0</v>
      </c>
      <c r="S651">
        <v>56.318502550862178</v>
      </c>
    </row>
    <row r="652" spans="1:19" x14ac:dyDescent="0.25">
      <c r="A652" s="2">
        <v>43398.770833333299</v>
      </c>
      <c r="B652">
        <v>7.7310990922000054</v>
      </c>
      <c r="C652">
        <v>3.9298049999999876</v>
      </c>
      <c r="D652">
        <v>5.3083200000000001</v>
      </c>
      <c r="E652">
        <v>2.4796799999999997</v>
      </c>
      <c r="F652">
        <v>3.0364800000000005</v>
      </c>
      <c r="G652">
        <v>3.3762300000000005</v>
      </c>
      <c r="H652">
        <v>1.39584</v>
      </c>
      <c r="I652">
        <v>10.304544291300001</v>
      </c>
      <c r="J652">
        <v>1.6416000000000002</v>
      </c>
      <c r="K652">
        <v>2.969191783783784</v>
      </c>
      <c r="L652">
        <v>0.75840000000000007</v>
      </c>
      <c r="M652">
        <v>3.4137600000000003</v>
      </c>
      <c r="N652">
        <v>1.3707149999999981</v>
      </c>
      <c r="O652">
        <v>0.63635760000000008</v>
      </c>
      <c r="P652">
        <v>4.1480951351351356</v>
      </c>
      <c r="Q652">
        <v>1.25136</v>
      </c>
      <c r="R652">
        <v>0</v>
      </c>
      <c r="S652">
        <v>53.751477902418912</v>
      </c>
    </row>
    <row r="653" spans="1:19" x14ac:dyDescent="0.25">
      <c r="A653" s="2">
        <v>43398.78125</v>
      </c>
      <c r="B653">
        <v>7.4497590922000034</v>
      </c>
      <c r="C653">
        <v>3.8088150000000041</v>
      </c>
      <c r="D653">
        <v>5.6320800000000002</v>
      </c>
      <c r="E653">
        <v>2.3616000000000001</v>
      </c>
      <c r="F653">
        <v>2.9808000000000003</v>
      </c>
      <c r="G653">
        <v>3.9817800000000005</v>
      </c>
      <c r="H653">
        <v>1.4248319599999999</v>
      </c>
      <c r="I653">
        <v>9.5500801402000004</v>
      </c>
      <c r="J653">
        <v>1.6204800000000001</v>
      </c>
      <c r="K653">
        <v>2.9251251891891892</v>
      </c>
      <c r="L653">
        <v>0.75672000000000006</v>
      </c>
      <c r="M653">
        <v>3.3254399999999995</v>
      </c>
      <c r="N653">
        <v>1.444058999999998</v>
      </c>
      <c r="O653">
        <v>0.62827919999999993</v>
      </c>
      <c r="P653">
        <v>4.2376475675675671</v>
      </c>
      <c r="Q653">
        <v>1.32192</v>
      </c>
      <c r="R653">
        <v>0</v>
      </c>
      <c r="S653">
        <v>53.449417149156766</v>
      </c>
    </row>
    <row r="654" spans="1:19" x14ac:dyDescent="0.25">
      <c r="A654" s="2">
        <v>43398.791666666701</v>
      </c>
      <c r="B654">
        <v>7.3323510824000131</v>
      </c>
      <c r="C654">
        <v>3.6824249999999998</v>
      </c>
      <c r="D654">
        <v>4.9490400000000001</v>
      </c>
      <c r="E654">
        <v>2.2857599999999998</v>
      </c>
      <c r="F654">
        <v>2.85792</v>
      </c>
      <c r="G654">
        <v>3.67719</v>
      </c>
      <c r="H654">
        <v>1.31952</v>
      </c>
      <c r="I654">
        <v>10.094112191200001</v>
      </c>
      <c r="J654">
        <v>1.5580799999999999</v>
      </c>
      <c r="K654">
        <v>2.8534417297297301</v>
      </c>
      <c r="L654">
        <v>0.64200000000000002</v>
      </c>
      <c r="M654">
        <v>3.01152</v>
      </c>
      <c r="N654">
        <v>1.3583969999999999</v>
      </c>
      <c r="O654">
        <v>0.70575840000000001</v>
      </c>
      <c r="P654">
        <v>3.8626248648648653</v>
      </c>
      <c r="Q654">
        <v>1.3118400000000001</v>
      </c>
      <c r="R654">
        <v>0</v>
      </c>
      <c r="S654">
        <v>51.5019802681946</v>
      </c>
    </row>
    <row r="655" spans="1:19" x14ac:dyDescent="0.25">
      <c r="A655" s="2">
        <v>43398.802083333299</v>
      </c>
      <c r="B655">
        <v>7.1290020823999951</v>
      </c>
      <c r="C655">
        <v>3.4383299999999868</v>
      </c>
      <c r="D655">
        <v>4.9392000000000005</v>
      </c>
      <c r="E655">
        <v>2.3030399999999998</v>
      </c>
      <c r="F655">
        <v>2.9644800000000004</v>
      </c>
      <c r="G655">
        <v>3.7130399999999999</v>
      </c>
      <c r="H655">
        <v>1.2336959473</v>
      </c>
      <c r="I655">
        <v>9.4818240193999994</v>
      </c>
      <c r="J655">
        <v>1.6761600000000001</v>
      </c>
      <c r="K655">
        <v>2.8145383783783782</v>
      </c>
      <c r="L655">
        <v>0.70992000000000011</v>
      </c>
      <c r="M655">
        <v>3.1612799999999996</v>
      </c>
      <c r="N655">
        <v>1.301847</v>
      </c>
      <c r="O655">
        <v>0.70171919999999999</v>
      </c>
      <c r="P655">
        <v>4.0736562162162162</v>
      </c>
      <c r="Q655">
        <v>1.2285599999999999</v>
      </c>
      <c r="R655">
        <v>0</v>
      </c>
      <c r="S655">
        <v>50.870292843694578</v>
      </c>
    </row>
    <row r="656" spans="1:19" x14ac:dyDescent="0.25">
      <c r="A656" s="2">
        <v>43398.8125</v>
      </c>
      <c r="B656">
        <v>6.9606360857999992</v>
      </c>
      <c r="C656">
        <v>3.4578150000000041</v>
      </c>
      <c r="D656">
        <v>4.7133599999999998</v>
      </c>
      <c r="E656">
        <v>2.2675200000000002</v>
      </c>
      <c r="F656">
        <v>2.6236799999999998</v>
      </c>
      <c r="G656">
        <v>3.5155499999999997</v>
      </c>
      <c r="H656">
        <v>1.4318400329999998</v>
      </c>
      <c r="I656">
        <v>9.1789435581999985</v>
      </c>
      <c r="J656">
        <v>1.54752</v>
      </c>
      <c r="K656">
        <v>2.7007342702702708</v>
      </c>
      <c r="L656">
        <v>0.68064000000000002</v>
      </c>
      <c r="M656">
        <v>2.9961599999999997</v>
      </c>
      <c r="N656">
        <v>1.3098090000000002</v>
      </c>
      <c r="O656">
        <v>0.55079999999999996</v>
      </c>
      <c r="P656">
        <v>3.6319654054054049</v>
      </c>
      <c r="Q656">
        <v>1.1328000000000003</v>
      </c>
      <c r="R656">
        <v>0</v>
      </c>
      <c r="S656">
        <v>48.699773352675678</v>
      </c>
    </row>
    <row r="657" spans="1:19" x14ac:dyDescent="0.25">
      <c r="A657" s="2">
        <v>43398.822916666701</v>
      </c>
      <c r="B657">
        <v>6.7366470858000014</v>
      </c>
      <c r="C657">
        <v>3.4438199999999997</v>
      </c>
      <c r="D657">
        <v>4.6307999999999989</v>
      </c>
      <c r="E657">
        <v>2.2896000000000001</v>
      </c>
      <c r="F657">
        <v>2.8425599999999998</v>
      </c>
      <c r="G657">
        <v>3.5779500000000004</v>
      </c>
      <c r="H657">
        <v>1.3326720099</v>
      </c>
      <c r="I657">
        <v>9.2821439292000001</v>
      </c>
      <c r="J657">
        <v>1.3776000000000002</v>
      </c>
      <c r="K657">
        <v>2.6318944864864866</v>
      </c>
      <c r="L657">
        <v>0.68664000000000003</v>
      </c>
      <c r="M657">
        <v>3.07104</v>
      </c>
      <c r="N657">
        <v>1.2383249999999983</v>
      </c>
      <c r="O657">
        <v>0.47332079999999999</v>
      </c>
      <c r="P657">
        <v>3.6323416216216211</v>
      </c>
      <c r="Q657">
        <v>1.1313600000000001</v>
      </c>
      <c r="R657">
        <v>0</v>
      </c>
      <c r="S657">
        <v>48.378714933008098</v>
      </c>
    </row>
    <row r="658" spans="1:19" x14ac:dyDescent="0.25">
      <c r="A658" s="2">
        <v>43398.833333333299</v>
      </c>
      <c r="B658">
        <v>6.5458050791999982</v>
      </c>
      <c r="C658">
        <v>3.4665449999999947</v>
      </c>
      <c r="D658">
        <v>4.3680000000000003</v>
      </c>
      <c r="E658">
        <v>2.2799999999999998</v>
      </c>
      <c r="F658">
        <v>2.6976000000000004</v>
      </c>
      <c r="G658">
        <v>3.3584700000000001</v>
      </c>
      <c r="H658">
        <v>1.2817919768999999</v>
      </c>
      <c r="I658">
        <v>8.8789439128000005</v>
      </c>
      <c r="J658">
        <v>1.39392</v>
      </c>
      <c r="K658">
        <v>2.4434127567567563</v>
      </c>
      <c r="L658">
        <v>0.61008000000000007</v>
      </c>
      <c r="M658">
        <v>2.9788799999999998</v>
      </c>
      <c r="N658">
        <v>1.3117199999999956</v>
      </c>
      <c r="O658">
        <v>0.51004079999999996</v>
      </c>
      <c r="P658">
        <v>3.4157189189189183</v>
      </c>
      <c r="Q658">
        <v>1.1104799999999999</v>
      </c>
      <c r="R658">
        <v>0</v>
      </c>
      <c r="S658">
        <v>46.651408444575672</v>
      </c>
    </row>
    <row r="659" spans="1:19" x14ac:dyDescent="0.25">
      <c r="A659" s="2">
        <v>43398.84375</v>
      </c>
      <c r="B659">
        <v>6.3924960858000022</v>
      </c>
      <c r="C659">
        <v>3.3607200000000086</v>
      </c>
      <c r="D659">
        <v>4.4294400000000005</v>
      </c>
      <c r="E659">
        <v>2.2972799999999998</v>
      </c>
      <c r="F659">
        <v>2.5756799999999997</v>
      </c>
      <c r="G659">
        <v>3.3719099999999997</v>
      </c>
      <c r="H659">
        <v>1.2362880065999999</v>
      </c>
      <c r="I659">
        <v>8.3807994969999999</v>
      </c>
      <c r="J659">
        <v>1.43808</v>
      </c>
      <c r="K659">
        <v>2.4212030270270271</v>
      </c>
      <c r="L659">
        <v>0.63503999999999994</v>
      </c>
      <c r="M659">
        <v>2.9721599999999997</v>
      </c>
      <c r="N659">
        <v>1.3399649999999996</v>
      </c>
      <c r="O659">
        <v>0.40391999999999995</v>
      </c>
      <c r="P659">
        <v>3.4456994594594588</v>
      </c>
      <c r="Q659">
        <v>1.1373600000000001</v>
      </c>
      <c r="R659">
        <v>0</v>
      </c>
      <c r="S659">
        <v>45.838041075886494</v>
      </c>
    </row>
    <row r="660" spans="1:19" x14ac:dyDescent="0.25">
      <c r="A660" s="2">
        <v>43398.854166666701</v>
      </c>
      <c r="B660">
        <v>6.2273550857999842</v>
      </c>
      <c r="C660">
        <v>3.1608750000000128</v>
      </c>
      <c r="D660">
        <v>4.0979999999999999</v>
      </c>
      <c r="E660">
        <v>2.2656000000000005</v>
      </c>
      <c r="F660">
        <v>2.4931200000000002</v>
      </c>
      <c r="G660">
        <v>3.4781099999999996</v>
      </c>
      <c r="H660">
        <v>1.1804159637</v>
      </c>
      <c r="I660">
        <v>8.6087999338000003</v>
      </c>
      <c r="J660">
        <v>1.4860799999999998</v>
      </c>
      <c r="K660">
        <v>2.2726832432432431</v>
      </c>
      <c r="L660">
        <v>0.6223200000000001</v>
      </c>
      <c r="M660">
        <v>2.7849599999999999</v>
      </c>
      <c r="N660">
        <v>1.3414619999999968</v>
      </c>
      <c r="O660">
        <v>0.58752000000000004</v>
      </c>
      <c r="P660">
        <v>3.2827718918918918</v>
      </c>
      <c r="Q660">
        <v>2.9284800000000004</v>
      </c>
      <c r="R660">
        <v>0</v>
      </c>
      <c r="S660">
        <v>46.818553118435126</v>
      </c>
    </row>
    <row r="661" spans="1:19" x14ac:dyDescent="0.25">
      <c r="A661" s="2">
        <v>43398.864583333299</v>
      </c>
      <c r="B661">
        <v>6.1810320890000003</v>
      </c>
      <c r="C661">
        <v>3.0917400000000006</v>
      </c>
      <c r="D661">
        <v>4.136400000000001</v>
      </c>
      <c r="E661">
        <v>2.1081599999999998</v>
      </c>
      <c r="F661">
        <v>2.3558400000000002</v>
      </c>
      <c r="G661">
        <v>2.7507600000000001</v>
      </c>
      <c r="H661">
        <v>1.2047039539000002</v>
      </c>
      <c r="I661">
        <v>8.5924799421000007</v>
      </c>
      <c r="J661">
        <v>1.4659200000000001</v>
      </c>
      <c r="K661">
        <v>2.1013777297297298</v>
      </c>
      <c r="L661">
        <v>0.60024</v>
      </c>
      <c r="M661">
        <v>2.8012799999999998</v>
      </c>
      <c r="N661">
        <v>1.345272000000004</v>
      </c>
      <c r="O661">
        <v>0.55483919999999987</v>
      </c>
      <c r="P661">
        <v>3.2690854054054048</v>
      </c>
      <c r="Q661">
        <v>2.3783999999999996</v>
      </c>
      <c r="R661">
        <v>0</v>
      </c>
      <c r="S661">
        <v>44.937530320135131</v>
      </c>
    </row>
    <row r="662" spans="1:19" x14ac:dyDescent="0.25">
      <c r="A662" s="2">
        <v>43398.875</v>
      </c>
      <c r="B662">
        <v>6.2209290856000008</v>
      </c>
      <c r="C662">
        <v>3.1349399999999998</v>
      </c>
      <c r="D662">
        <v>3.9782400000000009</v>
      </c>
      <c r="E662">
        <v>2.0822399999999996</v>
      </c>
      <c r="F662">
        <v>2.2617599999999993</v>
      </c>
      <c r="G662">
        <v>2.4350699999999996</v>
      </c>
      <c r="H662">
        <v>1.1549759967</v>
      </c>
      <c r="I662">
        <v>8.3220478419999999</v>
      </c>
      <c r="J662">
        <v>1.3574399999999998</v>
      </c>
      <c r="K662">
        <v>2.1392588108108108</v>
      </c>
      <c r="L662">
        <v>0.53495999999999999</v>
      </c>
      <c r="M662">
        <v>2.7552000000000003</v>
      </c>
      <c r="N662">
        <v>1.2767280000000036</v>
      </c>
      <c r="O662">
        <v>0.55080000000000007</v>
      </c>
      <c r="P662">
        <v>3.1338291891891892</v>
      </c>
      <c r="Q662">
        <v>0.97152000000000005</v>
      </c>
      <c r="R662">
        <v>0</v>
      </c>
      <c r="S662">
        <v>42.309938924299999</v>
      </c>
    </row>
    <row r="663" spans="1:19" x14ac:dyDescent="0.25">
      <c r="A663" s="2">
        <v>43398.885416666701</v>
      </c>
      <c r="B663">
        <v>6.0498180789999987</v>
      </c>
      <c r="C663">
        <v>3.0042299999999953</v>
      </c>
      <c r="D663">
        <v>4.2417599999999993</v>
      </c>
      <c r="E663">
        <v>2.4153600000000002</v>
      </c>
      <c r="F663">
        <v>2.67936</v>
      </c>
      <c r="G663">
        <v>2.8266300000000002</v>
      </c>
      <c r="H663">
        <v>1.3108800329999999</v>
      </c>
      <c r="I663">
        <v>8.7734399337999989</v>
      </c>
      <c r="J663">
        <v>1.5667200000000001</v>
      </c>
      <c r="K663">
        <v>2.4405794594594594</v>
      </c>
      <c r="L663">
        <v>0.61272000000000004</v>
      </c>
      <c r="M663">
        <v>3.0624000000000002</v>
      </c>
      <c r="N663">
        <v>1.2467250000000012</v>
      </c>
      <c r="O663">
        <v>0.53060400000000008</v>
      </c>
      <c r="P663">
        <v>3.509928648648649</v>
      </c>
      <c r="Q663">
        <v>1.0168799999999998</v>
      </c>
      <c r="R663">
        <v>0</v>
      </c>
      <c r="S663">
        <v>45.288035153908091</v>
      </c>
    </row>
    <row r="664" spans="1:19" x14ac:dyDescent="0.25">
      <c r="A664" s="2">
        <v>43398.895833333299</v>
      </c>
      <c r="B664">
        <v>5.9284020690000165</v>
      </c>
      <c r="C664">
        <v>2.9372549999999822</v>
      </c>
      <c r="D664">
        <v>4.2556799999999999</v>
      </c>
      <c r="E664">
        <v>2.2454399999999999</v>
      </c>
      <c r="F664">
        <v>2.4172799999999999</v>
      </c>
      <c r="G664">
        <v>2.5464900000000004</v>
      </c>
      <c r="H664">
        <v>1.1266559473</v>
      </c>
      <c r="I664">
        <v>8.3927037145999996</v>
      </c>
      <c r="J664">
        <v>1.50528</v>
      </c>
      <c r="K664">
        <v>2.4422296216216224</v>
      </c>
      <c r="L664">
        <v>0.60720000000000007</v>
      </c>
      <c r="M664">
        <v>3.0028800000000002</v>
      </c>
      <c r="N664">
        <v>1.1710860000000007</v>
      </c>
      <c r="O664">
        <v>0.68960159999999993</v>
      </c>
      <c r="P664">
        <v>3.475952432432432</v>
      </c>
      <c r="Q664">
        <v>0.96455999999999997</v>
      </c>
      <c r="R664">
        <v>0</v>
      </c>
      <c r="S664">
        <v>43.708696384954052</v>
      </c>
    </row>
    <row r="665" spans="1:19" x14ac:dyDescent="0.25">
      <c r="A665" s="2">
        <v>43398.90625</v>
      </c>
      <c r="B665">
        <v>5.4438540590000066</v>
      </c>
      <c r="C665">
        <v>2.6844749999999955</v>
      </c>
      <c r="D665">
        <v>3.9405600000000001</v>
      </c>
      <c r="E665">
        <v>2.0515199999999996</v>
      </c>
      <c r="F665">
        <v>2.5612799999999996</v>
      </c>
      <c r="G665">
        <v>2.59362</v>
      </c>
      <c r="H665">
        <v>1.0862400165000001</v>
      </c>
      <c r="I665">
        <v>8.2180797442000006</v>
      </c>
      <c r="J665">
        <v>1.40544</v>
      </c>
      <c r="K665">
        <v>2.307954162162162</v>
      </c>
      <c r="L665">
        <v>0.59184000000000003</v>
      </c>
      <c r="M665">
        <v>2.7196799999999999</v>
      </c>
      <c r="N665">
        <v>1.0109159999999975</v>
      </c>
      <c r="O665">
        <v>0.46120320000000004</v>
      </c>
      <c r="P665">
        <v>3.0413578378378379</v>
      </c>
      <c r="Q665">
        <v>1.2671999999999999</v>
      </c>
      <c r="R665">
        <v>0</v>
      </c>
      <c r="S665">
        <v>41.385220019699993</v>
      </c>
    </row>
    <row r="666" spans="1:19" x14ac:dyDescent="0.25">
      <c r="A666" s="2">
        <v>43398.916666666701</v>
      </c>
      <c r="B666">
        <v>4.9768320523999874</v>
      </c>
      <c r="C666">
        <v>2.3344799999999957</v>
      </c>
      <c r="D666">
        <v>3.8243999999999998</v>
      </c>
      <c r="E666">
        <v>1.9036799999999998</v>
      </c>
      <c r="F666">
        <v>2.3644799999999999</v>
      </c>
      <c r="G666">
        <v>2.2918500000000002</v>
      </c>
      <c r="H666">
        <v>1.0154879654</v>
      </c>
      <c r="I666">
        <v>7.8011519690999993</v>
      </c>
      <c r="J666">
        <v>1.4256</v>
      </c>
      <c r="K666">
        <v>2.1133855135135136</v>
      </c>
      <c r="L666">
        <v>0.55608000000000002</v>
      </c>
      <c r="M666">
        <v>2.6207999999999996</v>
      </c>
      <c r="N666">
        <v>0.95263799999999765</v>
      </c>
      <c r="O666">
        <v>0.44063999999999998</v>
      </c>
      <c r="P666">
        <v>2.8125794594594598</v>
      </c>
      <c r="Q666">
        <v>1.4594399999999998</v>
      </c>
      <c r="R666">
        <v>0</v>
      </c>
      <c r="S666">
        <v>38.893524959872956</v>
      </c>
    </row>
    <row r="667" spans="1:19" x14ac:dyDescent="0.25">
      <c r="A667" s="2">
        <v>43398.927083333299</v>
      </c>
      <c r="B667">
        <v>4.6767810624000052</v>
      </c>
      <c r="C667">
        <v>2.0374200000000084</v>
      </c>
      <c r="D667">
        <v>3.7521599999999999</v>
      </c>
      <c r="E667">
        <v>1.7289600000000001</v>
      </c>
      <c r="F667">
        <v>2.21184</v>
      </c>
      <c r="G667">
        <v>2.1538199999999996</v>
      </c>
      <c r="H667">
        <v>0.96364796539999997</v>
      </c>
      <c r="I667">
        <v>7.3569597733000007</v>
      </c>
      <c r="J667">
        <v>1.2508800000000002</v>
      </c>
      <c r="K667">
        <v>1.9945011891891891</v>
      </c>
      <c r="L667">
        <v>0.52607999999999999</v>
      </c>
      <c r="M667">
        <v>2.4777600000000004</v>
      </c>
      <c r="N667">
        <v>0.98453999999999608</v>
      </c>
      <c r="O667">
        <v>0.42044399999999998</v>
      </c>
      <c r="P667">
        <v>2.675792432432432</v>
      </c>
      <c r="Q667">
        <v>1.5506399999999998</v>
      </c>
      <c r="R667">
        <v>0</v>
      </c>
      <c r="S667">
        <v>36.762226422721639</v>
      </c>
    </row>
    <row r="668" spans="1:19" x14ac:dyDescent="0.25">
      <c r="A668" s="2">
        <v>43398.9375</v>
      </c>
      <c r="B668">
        <v>4.345767068999983</v>
      </c>
      <c r="C668">
        <v>1.7803200000000001</v>
      </c>
      <c r="D668">
        <v>3.2016000000000004</v>
      </c>
      <c r="E668">
        <v>1.5791999999999997</v>
      </c>
      <c r="F668">
        <v>1.9699200000000003</v>
      </c>
      <c r="G668">
        <v>1.9553099999999999</v>
      </c>
      <c r="H668">
        <v>0.90105598019999988</v>
      </c>
      <c r="I668">
        <v>6.9740156959999995</v>
      </c>
      <c r="J668">
        <v>1.17984</v>
      </c>
      <c r="K668">
        <v>1.7759481081081083</v>
      </c>
      <c r="L668">
        <v>0.47280000000000005</v>
      </c>
      <c r="M668">
        <v>2.30688</v>
      </c>
      <c r="N668">
        <v>0.94082400000000321</v>
      </c>
      <c r="O668">
        <v>0.3833568</v>
      </c>
      <c r="P668">
        <v>2.3750140540540543</v>
      </c>
      <c r="Q668">
        <v>2.0107200000000001</v>
      </c>
      <c r="R668">
        <v>0</v>
      </c>
      <c r="S668">
        <v>34.152571707362149</v>
      </c>
    </row>
    <row r="669" spans="1:19" x14ac:dyDescent="0.25">
      <c r="A669" s="2">
        <v>43398.947916666701</v>
      </c>
      <c r="B669">
        <v>4.073748072399991</v>
      </c>
      <c r="C669">
        <v>1.5124199999999914</v>
      </c>
      <c r="D669">
        <v>2.9008800000000003</v>
      </c>
      <c r="E669">
        <v>1.4246399999999999</v>
      </c>
      <c r="F669">
        <v>1.7241600000000001</v>
      </c>
      <c r="G669">
        <v>1.7275199999999997</v>
      </c>
      <c r="H669">
        <v>0.88300799010000008</v>
      </c>
      <c r="I669">
        <v>6.1589756261000002</v>
      </c>
      <c r="J669">
        <v>1.16832</v>
      </c>
      <c r="K669">
        <v>1.6450715675675673</v>
      </c>
      <c r="L669">
        <v>0.43368000000000001</v>
      </c>
      <c r="M669">
        <v>2.1523199999999996</v>
      </c>
      <c r="N669">
        <v>0.95387999999999773</v>
      </c>
      <c r="O669">
        <v>0.38739599999999996</v>
      </c>
      <c r="P669">
        <v>2.0804756756756757</v>
      </c>
      <c r="Q669">
        <v>0.84720000000000006</v>
      </c>
      <c r="R669">
        <v>0</v>
      </c>
      <c r="S669">
        <v>30.073694931843221</v>
      </c>
    </row>
    <row r="670" spans="1:19" x14ac:dyDescent="0.25">
      <c r="A670" s="2">
        <v>43398.958333333299</v>
      </c>
      <c r="B670">
        <v>3.91733407900001</v>
      </c>
      <c r="C670">
        <v>1.3028549999999954</v>
      </c>
      <c r="D670">
        <v>2.7336000000000005</v>
      </c>
      <c r="E670">
        <v>1.3910400000000001</v>
      </c>
      <c r="F670">
        <v>1.8191999999999995</v>
      </c>
      <c r="G670">
        <v>1.5822600000000002</v>
      </c>
      <c r="H670">
        <v>0.79756799010000001</v>
      </c>
      <c r="I670">
        <v>5.9003518287999999</v>
      </c>
      <c r="J670">
        <v>1.19712</v>
      </c>
      <c r="K670">
        <v>1.5238261621621625</v>
      </c>
      <c r="L670">
        <v>0.41904000000000002</v>
      </c>
      <c r="M670">
        <v>1.9929600000000001</v>
      </c>
      <c r="N670">
        <v>0.87856500000000037</v>
      </c>
      <c r="O670">
        <v>0.29375999999999997</v>
      </c>
      <c r="P670">
        <v>2.0415956756756755</v>
      </c>
      <c r="Q670">
        <v>0.78144000000000002</v>
      </c>
      <c r="R670">
        <v>0</v>
      </c>
      <c r="S670">
        <v>28.572515735737841</v>
      </c>
    </row>
    <row r="671" spans="1:19" x14ac:dyDescent="0.25">
      <c r="A671" s="2">
        <v>43398.96875</v>
      </c>
      <c r="B671">
        <v>3.7191180823999845</v>
      </c>
      <c r="C671">
        <v>1.1894249999999915</v>
      </c>
      <c r="D671">
        <v>2.4883200000000003</v>
      </c>
      <c r="E671">
        <v>1.2825599999999999</v>
      </c>
      <c r="F671">
        <v>1.6319999999999999</v>
      </c>
      <c r="G671">
        <v>2.33874</v>
      </c>
      <c r="H671">
        <v>0.83587199339999996</v>
      </c>
      <c r="I671">
        <v>5.6741757375999997</v>
      </c>
      <c r="J671">
        <v>1.0300799999999999</v>
      </c>
      <c r="K671">
        <v>1.3862296216216217</v>
      </c>
      <c r="L671">
        <v>0.39240000000000003</v>
      </c>
      <c r="M671">
        <v>1.8902400000000001</v>
      </c>
      <c r="N671">
        <v>0.80254200000000009</v>
      </c>
      <c r="O671">
        <v>0.30183840000000006</v>
      </c>
      <c r="P671">
        <v>1.941976216216216</v>
      </c>
      <c r="Q671">
        <v>0.57887999999999995</v>
      </c>
      <c r="R671">
        <v>0</v>
      </c>
      <c r="S671">
        <v>27.48439705123781</v>
      </c>
    </row>
    <row r="672" spans="1:19" x14ac:dyDescent="0.25">
      <c r="A672" s="2">
        <v>43398.979166666701</v>
      </c>
      <c r="B672">
        <v>0</v>
      </c>
      <c r="C672">
        <v>0</v>
      </c>
      <c r="D672">
        <v>2.3536799999999998</v>
      </c>
      <c r="E672">
        <v>1.2163199999999998</v>
      </c>
      <c r="F672">
        <v>1.6224000000000001</v>
      </c>
      <c r="G672">
        <v>1.3518000000000001</v>
      </c>
      <c r="H672">
        <v>0.74505597199999996</v>
      </c>
      <c r="I672">
        <v>5.2602238588999999</v>
      </c>
      <c r="J672">
        <v>0.93119999999999992</v>
      </c>
      <c r="K672">
        <v>1.2958131891891891</v>
      </c>
      <c r="L672">
        <v>0.33984000000000003</v>
      </c>
      <c r="M672">
        <v>1.7856000000000001</v>
      </c>
      <c r="N672">
        <v>0.38495999999999997</v>
      </c>
      <c r="O672">
        <v>0.3510432</v>
      </c>
      <c r="P672">
        <v>1.6728000000000003</v>
      </c>
      <c r="Q672">
        <v>0.52680000000000005</v>
      </c>
      <c r="R672">
        <v>0</v>
      </c>
      <c r="S672">
        <v>19.837536220089188</v>
      </c>
    </row>
    <row r="673" spans="1:19" x14ac:dyDescent="0.25">
      <c r="A673" s="2">
        <v>43398.989583333299</v>
      </c>
      <c r="B673">
        <v>0</v>
      </c>
      <c r="C673">
        <v>0</v>
      </c>
      <c r="D673">
        <v>2.1050399999999998</v>
      </c>
      <c r="E673">
        <v>1.1539200000000001</v>
      </c>
      <c r="F673">
        <v>1.4726399999999999</v>
      </c>
      <c r="G673">
        <v>1.27566</v>
      </c>
      <c r="H673">
        <v>0.6930239868000001</v>
      </c>
      <c r="I673">
        <v>4.9241277799000001</v>
      </c>
      <c r="J673">
        <v>0.93696000000000002</v>
      </c>
      <c r="K673">
        <v>1.2923831351351351</v>
      </c>
      <c r="L673">
        <v>0.34655999999999998</v>
      </c>
      <c r="M673">
        <v>1.7136000000000002</v>
      </c>
      <c r="N673">
        <v>0.38015999999999994</v>
      </c>
      <c r="O673">
        <v>0.31395600000000001</v>
      </c>
      <c r="P673">
        <v>1.6015135135135132</v>
      </c>
      <c r="Q673">
        <v>0.56879999999999997</v>
      </c>
      <c r="R673">
        <v>0</v>
      </c>
      <c r="S673">
        <v>18.778344415348649</v>
      </c>
    </row>
    <row r="674" spans="1:19" x14ac:dyDescent="0.25"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5"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3DC8-B1AE-46CD-8667-4746F4FFDE72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4.3235891891891899E-2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4.2369675675675678E-2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4.1831756756756766E-2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4.6438108108108105E-2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6.8878594594594597E-2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0.12224027027027028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0.16816435135135135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0.15472045945945948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0.13174675675675676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0.11371713513513514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0.10247537837837839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9.9252729729729719E-2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9.487732432432433E-2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9.1096405405405409E-2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9.253270270270271E-2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9.88762972972973E-2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0.12222243243243243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0.12757754054054055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0.11046124324324323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9.4321324324324315E-2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9.0315594594594595E-2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8.6615270270270286E-2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6.7643540540540545E-2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5.0311648648648649E-2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4.4725297297297295E-2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4.2333216216216218E-2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4.2449540540540537E-2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4.4819378378378384E-2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5.2909324324324325E-2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7.3113756756756756E-2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0.12337810810810811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0.16722608108108106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0.17203881081081082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0.15391529729729728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0.13016432432432432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0.11308775675675675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0.15145054054054055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0.10417135135135136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9.9231297297297294E-2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0.10509089189189187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0.11708237837837839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0.1206830810810811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0.10266343243243244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9.1027297297297291E-2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8.8685459459459479E-2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8.3333810810810816E-2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6.6470621621621637E-2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5.3625216216216215E-2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4.7088837837837842E-2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4.3293135135135129E-2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4.3298054054054048E-2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4.4026594594594598E-2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4.9680918918918925E-2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6.5241972972972975E-2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0.10761462162162162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0.15864391891891894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0.17566029729729729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0.16388281081081083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0.13674016216216214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0.11829413513513513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0.10549059459459459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0.10786421621621622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0.10842099999999999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0.11749900000000001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0.12251851351351352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0.13213083783783786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0.10636294594594596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9.8712270270270255E-2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9.2248837837837841E-2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8.4136648648648671E-2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6.1466E-2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4.8516918918918912E-2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4.4009729729729739E-2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4.2676405405405404E-2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4.3731054054054058E-2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4.7814567567567572E-2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6.7376486486486475E-2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0.1166598108108108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0.16075827027027026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0.17012613513513511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0.14846718918918919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0.1256891351351351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0.11135367567567567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9.6646540540540546E-2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9.3442486486486495E-2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8.7416918918918909E-2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8.9793108108108102E-2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9.5557540540540539E-2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0.11120332432432432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0.12129116216216214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0.10777297297297296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0.10076927027027027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9.8977513513513526E-2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8.6811621621621607E-2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6.0884054054054053E-2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4.7921432432432437E-2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4.3976594594594597E-2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4.2594459459459465E-2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4.2708729729729722E-2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4.7364621621621618E-2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6.7040648648648657E-2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0.1074835135135135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0.14890754054054053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0.15549670270270269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0.14249302702702701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0.12259737837837838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0.10328818918918921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9.8770891891891907E-2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9.0394675675675676E-2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8.7184621621621647E-2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8.7907000000000013E-2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9.5822648648648645E-2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0.11561224324324325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0.12329240540540541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0.11050254054054054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9.8791702702702711E-2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9.7875567567567559E-2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8.7135162162162175E-2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6.1999432432432444E-2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4.8657081081081077E-2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4.357635135135135E-2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4.181172972972972E-2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4.2057567567567566E-2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4.6032729729729722E-2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6.5034648648648649E-2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0.10739491891891891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0.14747764864864865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0.16185710810810811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0.14872683783783783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0.12047713513513514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0.10497313513513513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9.9090486486486495E-2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9.3240621621621611E-2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8.687586486486483E-2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8.7798324324324328E-2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9.6211216216216242E-2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0.11561991891891892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0.1252681351351351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0.11150427027027028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9.9665243243243259E-2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9.6084000000000003E-2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8.785494594594595E-2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6.1499351351351352E-2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4.8546162162162156E-2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4.4316108108108106E-2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4.3555027027027023E-2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4.3786189189189195E-2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4.7490675675675671E-2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6.5819648648648643E-2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0.10350686486486488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0.14746021621621622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0.15798454054054056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0.1455283783783784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0.12122802702702702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0.10667435135135135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9.8571405405405391E-2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0.1010932162162162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9.1660486486486462E-2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8.9895891891891899E-2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0.10215486486486487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0.12226602702702703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0.13175251351351353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0.11904237837837839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494E-914A-4423-AB94-3859A6345D31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4.713453125E-2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4.5296406250000004E-2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4.5164375E-2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6.3317187499999997E-2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0.10773906249999998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0.180128125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0.21635078124999998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0.18703000000000003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0.16959390625000004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0.15224374999999998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0.16752328125000002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0.16152171874999999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0.15033874999999999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0.12416218750000001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0.11941515625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0.13483515625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0.1533834375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0.15796249999999998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0.13723250000000001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0.14639484375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0.12567765625000002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9.6977187500000006E-2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7.4239062499999994E-2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5.6058124999999993E-2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4.6473437499999999E-2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4.1578125E-2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4.2040781249999999E-2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4.3838750000000003E-2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5.3963750000000005E-2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7.9538749999999991E-2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0.15646578125000002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0.20772953125000002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0.20963890625000001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0.18977203125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0.16378984375000002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0.1374371875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0.14367859375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0.12967625000000002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0.10782187500000001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0.13544296874999998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0.15991156250000002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0.15615468750000003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0.10478875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9.9858437499999994E-2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9.400671875000001E-2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8.4335000000000007E-2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6.1026249999999997E-2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5.0705156249999994E-2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4.8376406250000004E-2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4.3440468749999996E-2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6.29490625E-2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4.8348437500000001E-2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5.4151249999999991E-2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7.4134531249999996E-2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0.12592828125000002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0.20161421874999999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0.23234593750000002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0.20704437500000003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0.1884215625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0.15580546875000001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0.13819624999999999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0.12671750000000001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0.12770828125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0.13715796875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0.15488468749999998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0.178975625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0.15779874999999999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0.1244496875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0.11362375000000001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0.10144640625000001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6.7054062499999997E-2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5.1169374999999996E-2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4.6709687500000006E-2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4.4667499999999999E-2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4.4807343749999999E-2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5.0730625000000001E-2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7.5460156249999993E-2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0.15865734374999999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0.20818906249999999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0.20550874999999999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0.20343984374999999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0.1770825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0.146835625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0.13843203125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0.12951156250000001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0.12433734375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0.12372906249999999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0.15010999999999999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0.17556109374999995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0.17078171875000001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0.13279125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0.11903734375000002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0.11162218749999998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9.5679218750000003E-2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6.4947500000000005E-2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7.1921093749999998E-2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7.444078124999999E-2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4.269546875E-2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4.2575624999999999E-2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4.9456562500000002E-2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7.0827031249999992E-2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0.12704218750000001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0.18658453124999999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0.19859125000000002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0.19238999999999998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0.18294765625000001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0.16497562499999999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0.13677703124999999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0.13219515625000003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0.12195812499999997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0.126928125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0.12965531249999998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0.16543390624999998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0.18514343749999998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0.1617984375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0.11907484375000001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0.11573734375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9.9361406250000006E-2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6.6469218749999989E-2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5.1579843749999993E-2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4.7650312499999993E-2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5.8303906250000002E-2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6.0325937500000003E-2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8.3479375000000008E-2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7.7801093750000008E-2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0.14451828124999999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0.19002531250000002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0.19515796874999999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0.17619140624999999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0.18347828124999999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0.16477609374999999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0.14798265624999998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0.13166453124999999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0.12018624999999999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0.11891093749999998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0.12893437499999999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0.14780484375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0.17662703125000001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0.159965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0.122036875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0.10833796875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9.584828125E-2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6.6790625000000006E-2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4.9340624999999999E-2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4.4761562499999998E-2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4.0683750000000005E-2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4.0507812499999997E-2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7.3987656249999992E-2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9.6721406249999989E-2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0.12424828125000002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0.18404671874999998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0.192626875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0.17628812499999999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0.17002703124999999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0.16727234375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0.16543031249999998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0.14418421875000001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0.13015078124999999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0.11676031249999998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0.12523859375000002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0.14861171875000001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0.14991203124999999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0.15435312500000001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9162-0B1D-4BB1-92D6-9655E0FD6C7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3.4615E-2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3.3014999999999996E-2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3.3395000000000001E-2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3.7435000000000003E-2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5.7520000000000009E-2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0.11696499999999999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0.15243500000000001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0.13322500000000001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0.11887000000000002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0.10500999999999999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0.101955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9.5845E-2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8.8409999999999989E-2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8.1645000000000009E-2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8.5739999999999997E-2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9.8084999999999992E-2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0.107485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0.117205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9.8574999999999982E-2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9.0354999999999977E-2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8.0775E-2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7.3349999999999999E-2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5.7049999999999997E-2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4.3905E-2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4.0524999999999999E-2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3.7225000000000001E-2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3.5249999999999997E-2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3.4814999999999999E-2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4.1549999999999997E-2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6.4570000000000002E-2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0.10984499999999998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0.14710499999999999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0.15268999999999999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0.14576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0.12517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0.1123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0.12998000000000001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9.9565000000000001E-2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9.1534999999999991E-2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9.8519999999999996E-2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0.11051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0.10991000000000002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9.1814999999999994E-2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8.4089999999999998E-2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7.6980000000000007E-2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7.109E-2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6.0645000000000004E-2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4.7649999999999998E-2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3.6670000000000001E-2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3.4254999999999994E-2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3.322E-2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3.3870000000000004E-2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3.857E-2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5.3009999999999995E-2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8.9340000000000017E-2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0.13297499999999998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0.15456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0.14088000000000001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0.12775500000000001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0.113205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0.10293499999999998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9.2575000000000005E-2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9.425E-2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9.9755000000000024E-2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0.11628499999999999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0.11661999999999999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9.9024999999999988E-2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9.0325000000000003E-2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8.3175000000000013E-2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7.0980000000000001E-2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5.5145E-2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4.3565E-2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3.8579999999999996E-2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3.7515E-2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3.5895000000000003E-2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3.7704999999999995E-2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5.8859999999999996E-2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9.8594999999999988E-2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0.12893500000000002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0.138435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0.12450000000000001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0.11222500000000001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0.10190500000000001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9.3270000000000006E-2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8.9709999999999998E-2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8.3245E-2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8.1034999999999996E-2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8.6815000000000017E-2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0.105005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0.11371000000000002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9.6874999999999989E-2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9.0149999999999994E-2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8.8614999999999999E-2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7.4705000000000008E-2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5.2354999999999992E-2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4.1864999999999992E-2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3.7990000000000003E-2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3.6179999999999997E-2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3.347E-2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3.671E-2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5.6104999999999995E-2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9.5884999999999998E-2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0.13009499999999999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0.132355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0.12063499999999998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0.10781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0.10158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9.5210000000000003E-2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8.7180000000000021E-2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8.3284999999999998E-2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8.3115000000000008E-2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9.2154999999999987E-2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0.11204500000000001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0.11658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0.10301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9.6524999999999986E-2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9.112000000000002E-2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7.8829999999999997E-2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5.5385000000000011E-2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4.4479999999999999E-2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3.5205E-2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3.2840000000000001E-2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3.304E-2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3.7099999999999994E-2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5.7294999999999992E-2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9.9140000000000006E-2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0.12852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0.13367500000000002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0.12249500000000001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0.10649999999999998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0.10127000000000001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9.1559999999999989E-2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8.6735000000000007E-2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8.2140000000000005E-2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8.1615000000000007E-2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9.3759999999999996E-2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0.10509499999999999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0.11228499999999998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0.10001500000000001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9.4244999999999982E-2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9.053499999999999E-2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8.0939999999999998E-2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5.636E-2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4.5345000000000003E-2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5.2139999999999992E-2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7.0404999999999995E-2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7.1215000000000001E-2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7.4915000000000009E-2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9.3965000000000007E-2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0.13042500000000001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0.15735499999999999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0.16653000000000001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0.15998000000000001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0.14635999999999999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0.13516500000000001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0.124595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0.12157499999999999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0.11304999999999998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8.1680000000000003E-2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9.4635000000000025E-2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0.10589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0.11079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9.7125000000000003E-2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FC8-8A70-4C0C-9625-F1E31CCFCF5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6.7932499999999993E-2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6.5140000000000003E-2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6.7322499999999993E-2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7.0582500000000006E-2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0.11160625000000002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0.22747249999999997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0.31291000000000002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0.28729375000000001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0.24769250000000001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0.22161750000000002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0.19279750000000004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0.18355750000000001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0.17960499999999999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0.17506999999999998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0.18569500000000003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0.19174250000000001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0.21537874999999998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0.23413875000000003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0.20774250000000002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0.18057999999999999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0.16745000000000002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0.15520625000000002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0.11920750000000001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9.0351249999999994E-2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7.6312499999999991E-2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7.3643750000000008E-2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7.0328750000000009E-2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7.2465000000000002E-2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8.6027499999999993E-2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0.12697999999999998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0.21790874999999998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0.29624374999999997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0.32249749999999999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0.29871749999999997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0.26784625000000001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0.24424625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0.26951499999999995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0.26229624999999995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0.22460374999999999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0.21728500000000003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0.22890375000000004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0.23064875000000004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0.19022625000000001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0.17189125000000002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0.15868499999999999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0.14846875000000001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0.11710875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9.5057500000000003E-2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7.6652499999999998E-2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7.0728750000000007E-2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6.8161250000000007E-2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6.7026249999999996E-2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7.7552499999999996E-2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0.10432999999999999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0.18245124999999998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0.27964624999999999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0.31998375000000001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0.29727750000000003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0.25584250000000003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0.22993875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0.20345375000000002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0.19293749999999998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0.19508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0.20969625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0.23464375000000001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0.23653000000000002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0.2085825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0.18504500000000002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0.17191750000000003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0.15414375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0.10681375000000003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8.1950000000000009E-2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7.0650000000000004E-2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6.924749999999999E-2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6.9303749999999997E-2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7.942624999999999E-2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0.10985875000000001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0.18891749999999999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0.26832250000000002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0.29632374999999994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0.27712625000000002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0.24325374999999996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0.23171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0.21385499999999999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0.19929500000000003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0.18970750000000003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0.19349249999999998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0.20411625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0.22626875000000005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0.23950999999999997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0.20860000000000001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0.18829375000000001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0.17310875000000001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0.15100750000000002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0.10656249999999996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7.8112499999999987E-2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7.2841249999999996E-2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6.8716250000000006E-2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6.8057499999999993E-2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7.3319999999999996E-2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0.10382000000000001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0.18724624999999998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0.26546375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0.28462375000000001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0.25220124999999999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0.22336249999999999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0.20840499999999998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0.19151249999999997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0.18704625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0.17281749999999999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0.18357625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0.19635625000000001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0.22040374999999998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0.23411375000000001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0.20702125000000002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0.18484124999999998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0.17537624999999998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0.15991625000000001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0.11924250000000002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9.0683750000000021E-2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7.4801249999999986E-2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7.2506249999999994E-2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6.9120000000000015E-2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7.6622499999999996E-2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0.11052625000000001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0.18990750000000001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0.2693025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0.28463124999999995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0.25915500000000002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0.22476125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0.19950499999999996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0.19974999999999996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0.19466625000000001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0.19183749999999999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0.19351750000000001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0.21089125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0.23622124999999997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0.25368124999999997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0.22580625000000001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0.18426250000000002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0.17020250000000001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0.16109624999999997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0.11191250000000001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8.3841249999999992E-2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7.413249999999999E-2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7.1257500000000001E-2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6.8214999999999984E-2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7.2672499999999987E-2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0.10336750000000001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0.18464624999999998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0.25895499999999999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0.28119624999999998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0.27046999999999999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0.23645125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0.20481125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0.19467999999999999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0.18652999999999997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0.17707000000000003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0.17924125000000002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0.19169249999999996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0.21865875000000001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0.23192250000000003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0.21386625000000004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3FA-D75A-43EE-BF5D-DB27D5DB7C8A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1.203625E-2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1.1285000000000002E-2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1.1319999999999998E-2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1.2038750000000001E-2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1.6987499999999999E-2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3.1895E-2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4.2800000000000005E-2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3.9396250000000001E-2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4.0240000000000005E-2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3.9956249999999999E-2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3.5365000000000001E-2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3.1136250000000004E-2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3.2593749999999998E-2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3.1182499999999998E-2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3.2812500000000001E-2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3.669E-2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3.7332499999999998E-2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3.6554999999999997E-2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3.1937500000000001E-2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2.9659999999999995E-2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2.7504999999999998E-2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2.5651249999999997E-2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2.0007500000000001E-2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1.5686249999999999E-2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1.430625E-2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1.3308749999999999E-2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1.3134999999999999E-2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1.3434999999999997E-2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1.5232499999999998E-2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2.1006250000000001E-2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3.5365000000000001E-2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4.6113750000000002E-2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4.5492499999999991E-2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4.117125E-2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3.7957500000000005E-2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3.2275000000000005E-2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3.7547500000000004E-2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3.5400000000000001E-2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3.0473750000000004E-2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3.3414999999999993E-2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3.8846250000000006E-2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3.6272500000000006E-2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2.9348750000000003E-2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2.5434999999999999E-2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2.4979999999999999E-2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2.3547499999999999E-2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1.9844999999999998E-2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1.5749999999999997E-2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1.4449999999999999E-2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1.2696250000000001E-2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1.2235000000000001E-2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1.2401250000000001E-2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1.3116250000000001E-2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1.8603749999999999E-2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2.9531249999999998E-2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4.2755000000000008E-2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4.7605000000000008E-2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4.2475000000000006E-2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3.988125E-2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3.50175E-2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3.2439999999999997E-2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3.3007500000000002E-2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3.2037500000000003E-2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3.3239999999999999E-2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3.6538750000000002E-2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3.4873750000000002E-2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2.8448749999999998E-2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2.8104999999999995E-2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2.6139999999999997E-2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2.5493749999999999E-2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1.8308749999999999E-2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1.4336250000000002E-2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1.27875E-2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1.2217500000000001E-2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1.255E-2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1.3324999999999998E-2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1.7420000000000001E-2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2.9136249999999999E-2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4.0881250000000001E-2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4.5533750000000005E-2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4.2328749999999998E-2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3.7762500000000004E-2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3.3912499999999998E-2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3.1596249999999999E-2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3.0974999999999999E-2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2.9871249999999998E-2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3.0161250000000004E-2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3.24225E-2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3.5302500000000001E-2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3.7113749999999994E-2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3.1082499999999999E-2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2.8577500000000002E-2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2.7130000000000001E-2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2.4854999999999999E-2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1.8666249999999999E-2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1.4728749999999999E-2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1.3484999999999999E-2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1.2715000000000002E-2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1.2829999999999999E-2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1.3498749999999999E-2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1.7915E-2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2.8050000000000002E-2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3.9918749999999996E-2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4.4674999999999999E-2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4.4751249999999999E-2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4.2284999999999996E-2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3.9661250000000002E-2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3.3381250000000001E-2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2.9121249999999998E-2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2.8336249999999997E-2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2.6018749999999997E-2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2.6683749999999996E-2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3.1075000000000002E-2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3.3255000000000007E-2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3.0015000000000003E-2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2.6168750000000001E-2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2.4232500000000001E-2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2.2995000000000002E-2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1.6281250000000001E-2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1.2908749999999998E-2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1.1014999999999999E-2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1.038125E-2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1.058125E-2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1.1386250000000001E-2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1.496375E-2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2.4908750000000004E-2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3.7793750000000001E-2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4.0567500000000006E-2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3.854875E-2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3.3586249999999991E-2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2.99175E-2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2.8251249999999995E-2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2.8022500000000002E-2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2.6918750000000002E-2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2.7251250000000005E-2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2.7436249999999999E-2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3.039E-2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3.3638750000000002E-2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3.0436250000000001E-2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2.5342500000000007E-2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2.4456250000000002E-2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2.1764999999999996E-2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1.6736249999999998E-2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1.2571249999999999E-2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1.1424999999999999E-2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1.0579999999999999E-2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1.0790000000000001E-2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1.1602500000000002E-2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1.5975E-2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2.5916249999999998E-2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3.6083749999999998E-2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3.8922499999999999E-2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3.4688750000000004E-2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3.1538749999999997E-2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2.9392500000000002E-2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2.6817500000000005E-2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2.799625E-2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2.7452500000000001E-2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2.7248750000000002E-2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2.9040000000000007E-2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3.4450000000000001E-2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3.2656250000000005E-2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2.9460000000000004E-2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E7D2-F43E-4C8A-B851-1A9C65089E56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2.2181250000000003E-2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2.2021249999999996E-2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2.0317499999999999E-2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2.2113750000000001E-2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3.0174999999999997E-2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5.5366249999999999E-2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7.4808749999999993E-2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6.4899999999999999E-2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6.2400000000000004E-2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5.4204999999999996E-2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4.9197500000000005E-2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4.8045000000000004E-2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4.3902500000000011E-2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4.2204999999999999E-2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4.5725000000000009E-2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5.2825000000000004E-2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5.9752499999999993E-2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5.8650000000000001E-2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4.9267499999999999E-2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4.4612499999999999E-2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4.2687499999999996E-2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4.0397500000000003E-2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3.271375E-2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2.6710000000000001E-2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2.324625E-2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2.223E-2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2.2142499999999999E-2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2.2435E-2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2.5976250000000003E-2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3.7308750000000002E-2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5.8615E-2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7.4556250000000004E-2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7.289625000000001E-2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6.3998750000000007E-2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5.7521250000000003E-2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5.2642500000000002E-2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6.3657500000000006E-2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6.1598750000000001E-2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4.9256250000000001E-2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5.1743749999999998E-2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5.7964999999999989E-2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5.5718749999999991E-2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4.4563750000000006E-2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4.1633750000000004E-2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4.1302499999999999E-2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3.8545000000000003E-2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3.1552500000000004E-2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2.6957499999999999E-2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2.3771249999999997E-2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2.336125E-2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2.2786249999999997E-2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2.266375E-2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2.4545000000000001E-2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3.2627499999999997E-2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5.1700000000000003E-2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7.164124999999999E-2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7.5643749999999996E-2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6.9147500000000015E-2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6.3357499999999997E-2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5.9288750000000001E-2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5.2392499999999988E-2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5.3247499999999996E-2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5.4357500000000003E-2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5.4713750000000005E-2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5.7773750000000006E-2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5.8349999999999992E-2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4.9897500000000004E-2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4.4741250000000003E-2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4.3931250000000005E-2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3.7877499999999995E-2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2.7416250000000003E-2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2.4806250000000002E-2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2.3060000000000001E-2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2.3102500000000002E-2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1.864625E-2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2.0847500000000001E-2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2.5537500000000001E-2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4.1544999999999999E-2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5.8523749999999992E-2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6.6354999999999997E-2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5.9506250000000004E-2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5.2086250000000001E-2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4.7415000000000006E-2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4.287125E-2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4.099125E-2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3.7302499999999995E-2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3.60725E-2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4.2112499999999997E-2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5.0113750000000006E-2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5.0910000000000011E-2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4.7137499999999999E-2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4.28925E-2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3.8818749999999992E-2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3.5053750000000002E-2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2.5498749999999997E-2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2.1711250000000001E-2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1.8812499999999999E-2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1.8863749999999999E-2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1.8048750000000002E-2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1.913875E-2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2.5215000000000001E-2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4.0003749999999998E-2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5.5689999999999996E-2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5.9752499999999993E-2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5.3887500000000005E-2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4.6376250000000001E-2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4.2915000000000002E-2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4.0981249999999997E-2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3.9997499999999998E-2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3.8093750000000003E-2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3.9267499999999997E-2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4.7157499999999998E-2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4.8027500000000001E-2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4.9022500000000004E-2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4.4711250000000001E-2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4.0767499999999998E-2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3.9566249999999997E-2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3.474E-2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2.4366249999999996E-2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2.1312499999999998E-2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2.0084999999999995E-2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2.0726249999999998E-2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2.4351250000000005E-2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2.7381249999999996E-2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3.5083749999999997E-2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8.5597499999999993E-2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6.0576249999999998E-2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6.3871250000000004E-2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6.5152499999999988E-2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5.1792499999999998E-2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5.0483750000000001E-2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4.5912500000000002E-2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4.3243749999999997E-2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4.0507500000000002E-2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4.2296250000000001E-2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4.9486250000000002E-2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5.3267500000000002E-2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5.1541250000000004E-2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4.6531249999999996E-2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3.9013750000000007E-2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4.2602499999999995E-2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3.5965000000000004E-2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2.6547500000000002E-2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2.4031250000000001E-2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2.0262500000000003E-2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2.1753750000000002E-2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2.7510000000000003E-2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2.3233750000000001E-2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3.0201249999999999E-2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4.6213750000000005E-2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6.5215000000000009E-2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7.0762500000000006E-2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6.3987499999999989E-2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6.1125000000000006E-2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5.4700000000000006E-2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5.2659999999999992E-2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4.9192500000000007E-2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4.7218750000000004E-2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4.3071250000000005E-2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4.8855000000000003E-2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5.6803750000000007E-2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5.8696250000000005E-2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5.2650000000000002E-2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FC0F-24E7-4856-BAEE-B3F1131A75C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5.41633108108108E-2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5.2565608108108113E-2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5.0939256756756757E-2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5.5820540540540531E-2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9.5599459459459468E-2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0.18952810810810808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0.24316905405405406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0.22649513513513517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0.19973270270270271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0.17402175675675677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0.16353479729729731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0.15326756756756757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0.15076378378378377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0.14279918918918919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0.14435898648648648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0.1655952027027027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0.18923810810810812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0.19055391891891893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0.1624031081081081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0.14034952702702702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0.12970479729729731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0.119527972972973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9.0882702702702697E-2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6.8206824324324331E-2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5.9023378378378379E-2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5.8026891891891898E-2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5.459486486486486E-2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5.8004729729729733E-2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7.0132567567567569E-2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0.10848675675675674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0.18945972972972977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0.25356554054054053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0.25483006756756749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0.22500614864864868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0.19705195945945944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0.18056466216216216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0.17433587837837838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0.16429047297297297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0.15029804054054055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0.16448304054054053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0.18486662162162162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0.17982993243243242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0.14728405405405406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0.13077939189189189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0.12357635135135135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0.11529378378378378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9.1691351351351355E-2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7.1532094594594586E-2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6.1597432432432438E-2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5.6532432432432438E-2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5.4555608108108111E-2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5.6174932432432434E-2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6.3822567567567559E-2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8.8982229729729731E-2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0.15278918918918916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0.22608249999999999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0.24632452702702703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0.22744445945945943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0.20250756756756752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0.17223222972972974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0.15128945945945943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0.15244412162162163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0.15383378378378379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0.16195716216216216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0.18297040540540541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0.18762945945945941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0.16146297297297296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0.14756236486486488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0.13331493243243242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0.11602337837837838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8.0497094594594587E-2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6.4200945945945956E-2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5.8394797297297296E-2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5.6397972972972971E-2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5.7920540540540542E-2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6.2945743243243243E-2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9.5701216216216203E-2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0.16783263513513513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0.22226777027027025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0.23629101351351348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0.21309567567567567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0.18878432432432432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0.16624702702702701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0.15515716216216216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0.14212520270270271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0.13684554054054052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0.1337633108108108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0.1507175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0.17683249999999998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0.1835502027027027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0.16594614864864862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0.14309513513513514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0.13397054054054053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0.11045121621621623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7.7888851351351346E-2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5.9151891891891899E-2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5.2782094594594597E-2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4.9723243243243252E-2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5.1765337837837842E-2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5.8338513513513511E-2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8.9267364864864848E-2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0.16080027027027025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0.210475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0.2104656081081081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0.19591249999999996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0.17558101351351352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0.15379297297297295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0.14661033783783781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0.14241101351351351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0.13782891891891891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0.14071283783783783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0.15403344594594595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0.17796256756756756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0.18766141891891888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0.16629310810810813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0.14608297297297299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0.14040385135135133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0.11640344594594593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7.8301824324324323E-2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6.1358716216216212E-2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5.4115000000000003E-2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5.0524594594594595E-2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5.1499391891891899E-2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5.7153040540540545E-2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8.8494121621621624E-2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0.16111114864864862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0.21578716216216218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0.22599175675675676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0.20257885135135134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0.17999736486486484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0.16257412162162163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0.14152925675675673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0.13431283783783785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0.12993966216216216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0.14527662162162161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0.15655195945945946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0.18109459459459462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0.18588364864864862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0.16857777027027029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0.1505589864864865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0.13635310810810811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0.11343270270270271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7.7506486486486489E-2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6.1636959459459462E-2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5.4823513513513521E-2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5.5490810810810816E-2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5.5722094594594603E-2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5.8682094594594593E-2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9.1155202702702678E-2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0.15676209459459459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0.20465743243243242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0.21680432432432437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0.19606682432432432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0.18893250000000003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0.16468432432432434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0.15552385135135136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0.14790587837837837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0.1478862837837838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0.14022756756756757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0.15708763513513513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0.1828120945945946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0.18503763513513516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0.16733290540540544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542-BDE5-4611-9983-93803D72459F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8.5424999999999987E-2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8.6470000000000005E-2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8.5100000000000009E-2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8.9545E-2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0.10905499999999997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0.15072999999999998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0.16020999999999999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0.15370500000000001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0.1416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0.125745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0.11745500000000002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0.1166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0.10990999999999999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0.10110000000000001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0.107265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0.117655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0.13658499999999998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0.13244500000000001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0.11576000000000002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0.10340500000000002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9.7765000000000005E-2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9.2334999999999987E-2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7.6085E-2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6.019E-2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5.2405000000000007E-2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5.1025000000000008E-2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5.0079999999999993E-2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5.3225000000000001E-2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5.7574999999999994E-2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7.584500000000001E-2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0.12975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0.17217499999999997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0.17344499999999999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0.15559500000000001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0.13942500000000002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0.12504000000000001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0.15209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0.13411000000000003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0.11109999999999999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0.11707499999999998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0.13150499999999998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0.126115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0.10492999999999998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9.7845000000000015E-2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9.1420000000000001E-2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8.8340000000000016E-2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7.3895000000000002E-2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5.978E-2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5.4644999999999999E-2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5.3150000000000003E-2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4.9215000000000009E-2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5.0539999999999995E-2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5.5439999999999996E-2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7.4615000000000001E-2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0.11493500000000001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0.161575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0.17733500000000002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0.16420500000000002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0.14632500000000001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0.13169000000000003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0.11877500000000001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0.11491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0.110995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0.11844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0.12984500000000002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0.13252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0.11444499999999998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0.10677999999999999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9.6189999999999998E-2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8.8750000000000009E-2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6.8374999999999991E-2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5.8449999999999995E-2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5.3560000000000003E-2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5.1139999999999998E-2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4.9509999999999998E-2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5.3355000000000007E-2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7.1095000000000005E-2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0.11087000000000002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0.14857000000000001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0.16200000000000001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0.15197999999999998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0.13471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0.120425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0.108655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0.108445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0.10434500000000001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0.10160000000000001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0.11120000000000001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0.128525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0.13080500000000003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0.11349500000000001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0.104175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0.10079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8.6365000000000011E-2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6.6944999999999991E-2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5.5280000000000003E-2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5.1004999999999995E-2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5.0224999999999999E-2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4.8364999999999998E-2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5.4414999999999991E-2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7.3615E-2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0.11205999999999999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0.14070000000000002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0.151115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0.14147000000000001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0.12545500000000001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0.11871999999999999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0.10735499999999999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0.10235500000000002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0.1004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0.10214000000000001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0.11224499999999998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0.125665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0.132105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0.12122499999999999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0.10777000000000002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0.101605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9.1575000000000004E-2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6.9130000000000011E-2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5.8100000000000006E-2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5.1505000000000002E-2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5.1445000000000012E-2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5.0569999999999997E-2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5.4669999999999996E-2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7.2804999999999995E-2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0.11251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0.14543500000000001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0.15569999999999998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0.14383000000000001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0.13226499999999999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0.11317500000000003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0.10812500000000003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0.1075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0.10301500000000002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0.10301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0.113535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0.12967999999999999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0.13443000000000002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0.12372499999999999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0.11081000000000001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0.107525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9.6500000000000016E-2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7.3435E-2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6.0085E-2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5.3530000000000001E-2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5.2129999999999989E-2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5.0754999999999995E-2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5.4939999999999996E-2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7.1625000000000008E-2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0.11214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0.15062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0.16308500000000001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0.14921500000000001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0.13369500000000001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0.12280999999999999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0.1178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0.11950000000000001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0.11279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0.10623500000000001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0.11320000000000001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0.13048499999999999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0.13602500000000003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0.12118000000000001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DFA9-CCE7-4252-BD62-7FD03CA632D3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0.10896547057187511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0.11609037651250002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0.11663422063312469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0.13494101856750018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0.21083547172229178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0.38465364510416666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0.44310226855729157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0.39527365895625005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0.35114312863854158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0.30079520624166672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0.29330115879166646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0.28046169141874994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0.2767608308916667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0.25722917447812493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0.26727661258125002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0.2918777375979168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0.33401380061562497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0.32449566079895842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0.28550980009895821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0.24839419040312491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0.235705489496875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0.19622737804062509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0.15040328294791652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0.11141028472187504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0.10913854838750005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0.11445353365625009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0.12716298795000014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0.1283698152499998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0.16139209620624981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0.24731650272708347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0.3910803780687499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0.45776305066666662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0.44016634776770847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0.39209423820416661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0.3528066905062503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0.32188001916562464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0.27374575277916657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0.25969084676979182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0.28242058101041662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0.30345986130937502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0.33908956425000009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0.31617923828958344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0.2670376598197915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0.24827286387187505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0.23581919212083324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0.21075973753750013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0.17309473544062481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0.14755605031250005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0.1372078617468751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0.14038768952812497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0.14011744062812501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0.14052533004999998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0.14953289330208333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0.19851072188958349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0.31814139265041669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0.43376959649020841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0.45879319107875016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0.41490883148791635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0.36480811228854165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0.3288468308879165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0.29335392499583351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0.28839514450687515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0.29485065986770848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0.32222289429583301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0.36032390914687512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0.35079683126666672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0.28958394088020839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0.26393539309062491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0.24609119034895846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0.21126812829999989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0.15413245594375002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0.12798033139062498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0.12713969073125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0.12856125171874977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0.13338990800312514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0.15008228358750017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0.21340378554687481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0.33246950326041685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0.42904226915520832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0.41755895615833322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0.38536884727187504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0.33349287959635415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0.29697500292031243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0.28493740830416642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0.28532925271145831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0.26491540937812491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0.26463714344375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0.29492045463750022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0.33922565783125003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0.34840053424062467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0.30631675195937519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0.27738137553229181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0.26625733111145844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0.2145898787291666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0.16255323757187481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0.14208853448125003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0.1417679866781251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0.14904615831250015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0.15236126926874977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0.16272000415937493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0.20959529910937516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0.32639414330624988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0.40604378333322916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0.39848364330739611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0.35634234641052059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0.31681104937489624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0.30464404937395834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0.28460206473572897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0.26507289382645843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0.24878133172322917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0.25913715957916661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0.2878399245177084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0.34875680113229168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0.34977728492083332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0.2863587526239581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0.25436403435208332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0.24955098827083352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0.20986378462916663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0.15756372247916661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0.13107387898750014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0.12519389423437488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0.12684880127500001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0.13456805048437501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0.15101900226875004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0.21108512910625007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0.34365534688854166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0.42433800314895825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0.41672853431354168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0.36775289370937525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0.32552553469375001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0.29812415948291665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0.28624098774624984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0.27437158172500026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0.255493175475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0.25306400311729144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0.29129447156604166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0.34610487788229155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0.35182908196979185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0.29494419053854187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0.2689377208947914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0.25214759525937497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0.20956228554729153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0.1458372067668752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0.13049803484624978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0.13066669049062538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0.13746130034687506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0.14135744128124964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0.15646025281875028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0.2140944869874998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0.34057703468375017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0.41966740986312495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0.42269048797500014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0.378722128471354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0.32519620582291647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0.31336520647062521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0.30888539331635428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0.30063614371041647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0.26921714415937509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0.27212462835625001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0.29469726818958325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0.34876265923125011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0.34702128491874989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0.30476020672916682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FB96-E74F-466F-AE3E-860B78D973EF}">
  <dimension ref="A1:D164"/>
  <sheetViews>
    <sheetView topLeftCell="A125"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5DF2-313F-435E-A888-FAA21EF90FA4}">
  <dimension ref="A1:S164"/>
  <sheetViews>
    <sheetView workbookViewId="0">
      <selection activeCell="I4" sqref="I4"/>
    </sheetView>
  </sheetViews>
  <sheetFormatPr defaultRowHeight="13.2" x14ac:dyDescent="0.25"/>
  <cols>
    <col min="1" max="1" width="15.33203125" bestFit="1" customWidth="1"/>
    <col min="2" max="2" width="9.33203125" bestFit="1" customWidth="1"/>
    <col min="3" max="3" width="12.109375" bestFit="1" customWidth="1"/>
    <col min="4" max="4" width="14" bestFit="1" customWidth="1"/>
    <col min="5" max="5" width="10" bestFit="1" customWidth="1"/>
    <col min="11" max="11" width="11.88671875" bestFit="1" customWidth="1"/>
    <col min="12" max="12" width="11.6640625" bestFit="1" customWidth="1"/>
    <col min="13" max="13" width="10.21875" bestFit="1" customWidth="1"/>
    <col min="14" max="14" width="10.44140625" bestFit="1" customWidth="1"/>
    <col min="15" max="15" width="6.77734375" bestFit="1" customWidth="1"/>
    <col min="16" max="16" width="10.33203125" bestFit="1" customWidth="1"/>
    <col min="17" max="17" width="6.109375" bestFit="1" customWidth="1"/>
    <col min="18" max="18" width="7.44140625" bestFit="1" customWidth="1"/>
    <col min="19" max="19" width="10.6640625" customWidth="1"/>
  </cols>
  <sheetData>
    <row r="1" spans="1:19" x14ac:dyDescent="0.25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5">
      <c r="A2" s="2">
        <v>43392.041666666664</v>
      </c>
      <c r="B2">
        <f ca="1">SUM(INDIRECT("RealWorldDemands!B"&amp;(ROW(A2)*4-2)),INDIRECT("RealWorldDemands!B"&amp;(ROW(A2)*4-3)),INDIRECT("RealWorldDemands!B"&amp;(ROW(A2)*4-1)),0.5*INDIRECT("RealWorldDemands!B"&amp;(ROW(A2)*4)),0.5*INDIRECT("RealWorldDemands!B"&amp;(ROW(A2)*4-4)))/4</f>
        <v>2.6151712937250027</v>
      </c>
      <c r="C2">
        <f ca="1">SUM(INDIRECT("RealWorldDemands!C"&amp;(ROW(C2)*4-2)),INDIRECT("RealWorldDemands!C"&amp;(ROW(C2)*4-3)),INDIRECT("RealWorldDemands!C"&amp;(ROW(C2)*4-1)),0.5*INDIRECT("RealWorldDemands!C"&amp;(ROW(C2)*4)),0.5*INDIRECT("RealWorldDemands!C"&amp;(ROW(C2)*4-4)))/4</f>
        <v>0.95772750000000173</v>
      </c>
      <c r="D2">
        <f ca="1">SUM(INDIRECT("RealWorldDemands!D"&amp;(ROW(C2)*4-2)),INDIRECT("RealWorldDemands!D"&amp;(ROW(C2)*4-3)),INDIRECT("RealWorldDemands!D"&amp;(ROW(C2)*4-1)),0.5*INDIRECT("RealWorldDemands!D"&amp;(ROW(C2)*4)),0.5*INDIRECT("RealWorldDemands!D"&amp;(ROW(C2)*4-4)))/4</f>
        <v>1.6303799999999999</v>
      </c>
      <c r="E2">
        <f ca="1">SUM(INDIRECT("RealWorldDemands!e"&amp;(ROW(D2)*4-2)),INDIRECT("RealWorldDemands!e"&amp;(ROW(D2)*4-3)),INDIRECT("RealWorldDemands!e"&amp;(ROW(D2)*4-1)),0.5*INDIRECT("RealWorldDemands!e"&amp;(ROW(D2)*4)),0.5*INDIRECT("RealWorldDemands!e"&amp;(ROW(D2)*4-4)))/4</f>
        <v>0.83075999999999994</v>
      </c>
      <c r="F2">
        <f ca="1">SUM(INDIRECT("RealWorldDemands!F"&amp;(ROW(E2)*4-2)),INDIRECT("RealWorldDemands!F"&amp;(ROW(E2)*4-3)),INDIRECT("RealWorldDemands!F"&amp;(ROW(E2)*4-1)),0.5*INDIRECT("RealWorldDemands!F"&amp;(ROW(E2)*4)),0.5*INDIRECT("RealWorldDemands!F"&amp;(ROW(E2)*4-4)))/4</f>
        <v>2.0501999999999998</v>
      </c>
      <c r="G2">
        <f ca="1">SUM(INDIRECT("RealWorldDemands!G"&amp;(ROW(F2)*4-2)),INDIRECT("RealWorldDemands!G"&amp;(ROW(F2)*4-3)),INDIRECT("RealWorldDemands!G"&amp;(ROW(F2)*4-1)),0.5*INDIRECT("RealWorldDemands!G"&amp;(ROW(F2)*4)),0.5*INDIRECT("RealWorldDemands!G"&amp;(ROW(F2)*4-4)))/4</f>
        <v>1.13122875</v>
      </c>
      <c r="H2">
        <f ca="1">SUM(INDIRECT("RealWorldDemands!H"&amp;(ROW(G2)*4-2)),INDIRECT("RealWorldDemands!H"&amp;(ROW(G2)*4-3)),INDIRECT("RealWorldDemands!H"&amp;(ROW(G2)*4-1)),0.5*INDIRECT("RealWorldDemands!H"&amp;(ROW(G2)*4)),0.5*INDIRECT("RealWorldDemands!H"&amp;(ROW(G2)*4-4)))/4</f>
        <v>0.60401998865000006</v>
      </c>
      <c r="I2">
        <f ca="1">SUM(INDIRECT("RealWorldDemands!i"&amp;(ROW(H2)*4-2)),INDIRECT("RealWorldDemands!i"&amp;(ROW(H2)*4-3)),INDIRECT("RealWorldDemands!i"&amp;(ROW(H2)*4-1)),0.5*INDIRECT("RealWorldDemands!i"&amp;(ROW(H2)*4)),0.5*INDIRECT("RealWorldDemands!i"&amp;(ROW(H2)*4-4)))/4</f>
        <v>4.4345159292999998</v>
      </c>
      <c r="J2">
        <f ca="1">SUM(INDIRECT("RealWorldDemands!j"&amp;(ROW(I2)*4-2)),INDIRECT("RealWorldDemands!j"&amp;(ROW(I2)*4-3)),INDIRECT("RealWorldDemands!j"&amp;(ROW(I2)*4-1)),0.5*INDIRECT("RealWorldDemands!j"&amp;(ROW(I2)*4)),0.5*INDIRECT("RealWorldDemands!j"&amp;(ROW(I2)*4-4)))/4</f>
        <v>0.65735999999999994</v>
      </c>
      <c r="K2">
        <f ca="1">SUM(INDIRECT("RealWorldDemands!k"&amp;(ROW(J2)*4-2)),INDIRECT("RealWorldDemands!k"&amp;(ROW(J2)*4-3)),INDIRECT("RealWorldDemands!k"&amp;(ROW(J2)*4-1)),0.5*INDIRECT("RealWorldDemands!k"&amp;(ROW(J2)*4)),0.5*INDIRECT("RealWorldDemands!k"&amp;(ROW(J2)*4-4)))/4</f>
        <v>1.0376614054054056</v>
      </c>
      <c r="L2">
        <f ca="1">SUM(INDIRECT("RealWorldDemands!l"&amp;(ROW(K2)*4-2)),INDIRECT("RealWorldDemands!l"&amp;(ROW(K2)*4-3)),INDIRECT("RealWorldDemands!l"&amp;(ROW(K2)*4-1)),0.5*INDIRECT("RealWorldDemands!l"&amp;(ROW(K2)*4)),0.5*INDIRECT("RealWorldDemands!l"&amp;(ROW(K2)*4-4)))/4</f>
        <v>0.28887000000000002</v>
      </c>
      <c r="M2">
        <f ca="1">SUM(INDIRECT("RealWorldDemands!m"&amp;(ROW(L2)*4-2)),INDIRECT("RealWorldDemands!m"&amp;(ROW(L2)*4-3)),INDIRECT("RealWorldDemands!m"&amp;(ROW(L2)*4-1)),0.5*INDIRECT("RealWorldDemands!m"&amp;(ROW(L2)*4)),0.5*INDIRECT("RealWorldDemands!m"&amp;(ROW(L2)*4-4)))/4</f>
        <v>1.7025599999999996</v>
      </c>
      <c r="N2">
        <f ca="1">SUM(INDIRECT("RealWorldDemands!n"&amp;(ROW(M2)*4-2)),INDIRECT("RealWorldDemands!n"&amp;(ROW(M2)*4-3)),INDIRECT("RealWorldDemands!n"&amp;(ROW(M2)*4-1)),0.5*INDIRECT("RealWorldDemands!n"&amp;(ROW(M2)*4)),0.5*INDIRECT("RealWorldDemands!n"&amp;(ROW(M2)*4-4)))/4</f>
        <v>0.75145125000000312</v>
      </c>
      <c r="O2">
        <f ca="1">SUM(INDIRECT("RealWorldDemands!o"&amp;(ROW(N2)*4-2)),INDIRECT("RealWorldDemands!o"&amp;(ROW(N2)*4-3)),INDIRECT("RealWorldDemands!o"&amp;(ROW(N2)*4-1)),0.5*INDIRECT("RealWorldDemands!o"&amp;(ROW(N2)*4)),0.5*INDIRECT("RealWorldDemands!o"&amp;(ROW(N2)*4-4)))/4</f>
        <v>0.25300080000000003</v>
      </c>
      <c r="P2">
        <f ca="1">SUM(INDIRECT("RealWorldDemands!p"&amp;(ROW(O2)*4-2)),INDIRECT("RealWorldDemands!p"&amp;(ROW(O2)*4-3)),INDIRECT("RealWorldDemands!p"&amp;(ROW(O2)*4-1)),0.5*INDIRECT("RealWorldDemands!p"&amp;(ROW(O2)*4)),0.5*INDIRECT("RealWorldDemands!p"&amp;(ROW(O2)*4-4)))/4</f>
        <v>1.2999194594594592</v>
      </c>
      <c r="Q2">
        <f ca="1">SUM(INDIRECT("RealWorldDemands!q"&amp;(ROW(P2)*4-2)),INDIRECT("RealWorldDemands!q"&amp;(ROW(P2)*4-3)),INDIRECT("RealWorldDemands!q"&amp;(ROW(P2)*4-1)),0.5*INDIRECT("RealWorldDemands!q"&amp;(ROW(P2)*4)),0.5*INDIRECT("RealWorldDemands!q"&amp;(ROW(P2)*4-4)))/4</f>
        <v>0.5323500000000001</v>
      </c>
      <c r="R2">
        <f ca="1">SUM(INDIRECT("RealWorldDemands!r"&amp;(ROW(Q2)*4-2)),INDIRECT("RealWorldDemands!r"&amp;(ROW(Q2)*4-3)),INDIRECT("RealWorldDemands!r"&amp;(ROW(Q2)*4-1)),0.5*INDIRECT("RealWorldDemands!r"&amp;(ROW(Q2)*4)),0.5*INDIRECT("RealWorldDemands!r"&amp;(ROW(Q2)*4-4)))/4</f>
        <v>0</v>
      </c>
      <c r="S2">
        <f ca="1">SUM(B2:R2)</f>
        <v>20.77717637653987</v>
      </c>
    </row>
    <row r="3" spans="1:19" x14ac:dyDescent="0.25">
      <c r="A3" s="2">
        <f>A2+TIME(1,0,0)</f>
        <v>43392.083333333328</v>
      </c>
      <c r="B3">
        <f t="shared" ref="B3:B66" ca="1" si="0">SUM(INDIRECT("RealWorldDemands!B"&amp;(ROW(A3)*4-2)),INDIRECT("RealWorldDemands!B"&amp;(ROW(A3)*4-3)),INDIRECT("RealWorldDemands!B"&amp;(ROW(A3)*4-1)),0.5*INDIRECT("RealWorldDemands!B"&amp;(ROW(A3)*4)),0.5*INDIRECT("RealWorldDemands!B"&amp;(ROW(A3)*4-4)))/4</f>
        <v>2.7861690363000005</v>
      </c>
      <c r="C3">
        <f t="shared" ref="C3:C66" ca="1" si="1">SUM(INDIRECT("RealWorldDemands!C"&amp;(ROW(C3)*4-2)),INDIRECT("RealWorldDemands!C"&amp;(ROW(C3)*4-3)),INDIRECT("RealWorldDemands!C"&amp;(ROW(C3)*4-1)),0.5*INDIRECT("RealWorldDemands!C"&amp;(ROW(C3)*4)),0.5*INDIRECT("RealWorldDemands!C"&amp;(ROW(C3)*4-4)))/4</f>
        <v>0.62618249999999731</v>
      </c>
      <c r="D3">
        <f t="shared" ref="D3:D66" ca="1" si="2">SUM(INDIRECT("RealWorldDemands!D"&amp;(ROW(C3)*4-2)),INDIRECT("RealWorldDemands!D"&amp;(ROW(C3)*4-3)),INDIRECT("RealWorldDemands!D"&amp;(ROW(C3)*4-1)),0.5*INDIRECT("RealWorldDemands!D"&amp;(ROW(C3)*4)),0.5*INDIRECT("RealWorldDemands!D"&amp;(ROW(C3)*4-4)))/4</f>
        <v>1.5633600000000001</v>
      </c>
      <c r="E3">
        <f t="shared" ref="E3:E66" ca="1" si="3">SUM(INDIRECT("RealWorldDemands!e"&amp;(ROW(D3)*4-2)),INDIRECT("RealWorldDemands!e"&amp;(ROW(D3)*4-3)),INDIRECT("RealWorldDemands!e"&amp;(ROW(D3)*4-1)),0.5*INDIRECT("RealWorldDemands!e"&amp;(ROW(D3)*4)),0.5*INDIRECT("RealWorldDemands!e"&amp;(ROW(D3)*4-4)))/4</f>
        <v>0.79235999999999995</v>
      </c>
      <c r="F3">
        <f t="shared" ref="F3:F66" ca="1" si="4">SUM(INDIRECT("RealWorldDemands!F"&amp;(ROW(E3)*4-2)),INDIRECT("RealWorldDemands!F"&amp;(ROW(E3)*4-3)),INDIRECT("RealWorldDemands!F"&amp;(ROW(E3)*4-1)),0.5*INDIRECT("RealWorldDemands!F"&amp;(ROW(E3)*4)),0.5*INDIRECT("RealWorldDemands!F"&amp;(ROW(E3)*4-4)))/4</f>
        <v>2.0752800000000002</v>
      </c>
      <c r="G3">
        <f t="shared" ref="G3:G66" ca="1" si="5">SUM(INDIRECT("RealWorldDemands!G"&amp;(ROW(F3)*4-2)),INDIRECT("RealWorldDemands!G"&amp;(ROW(F3)*4-3)),INDIRECT("RealWorldDemands!G"&amp;(ROW(F3)*4-1)),0.5*INDIRECT("RealWorldDemands!G"&amp;(ROW(F3)*4)),0.5*INDIRECT("RealWorldDemands!G"&amp;(ROW(F3)*4-4)))/4</f>
        <v>1.0871137500000001</v>
      </c>
      <c r="H3">
        <f t="shared" ref="H3:H66" ca="1" si="6">SUM(INDIRECT("RealWorldDemands!H"&amp;(ROW(G3)*4-2)),INDIRECT("RealWorldDemands!H"&amp;(ROW(G3)*4-3)),INDIRECT("RealWorldDemands!H"&amp;(ROW(G3)*4-1)),0.5*INDIRECT("RealWorldDemands!H"&amp;(ROW(G3)*4)),0.5*INDIRECT("RealWorldDemands!H"&amp;(ROW(G3)*4-4)))/4</f>
        <v>0.59935199237500014</v>
      </c>
      <c r="I3">
        <f t="shared" ref="I3:I66" ca="1" si="7">SUM(INDIRECT("RealWorldDemands!i"&amp;(ROW(H3)*4-2)),INDIRECT("RealWorldDemands!i"&amp;(ROW(H3)*4-3)),INDIRECT("RealWorldDemands!i"&amp;(ROW(H3)*4-1)),0.5*INDIRECT("RealWorldDemands!i"&amp;(ROW(H3)*4)),0.5*INDIRECT("RealWorldDemands!i"&amp;(ROW(H3)*4-4)))/4</f>
        <v>4.3760519265499997</v>
      </c>
      <c r="J3">
        <f t="shared" ref="J3:J66" ca="1" si="8">SUM(INDIRECT("RealWorldDemands!j"&amp;(ROW(I3)*4-2)),INDIRECT("RealWorldDemands!j"&amp;(ROW(I3)*4-3)),INDIRECT("RealWorldDemands!j"&amp;(ROW(I3)*4-1)),0.5*INDIRECT("RealWorldDemands!j"&amp;(ROW(I3)*4)),0.5*INDIRECT("RealWorldDemands!j"&amp;(ROW(I3)*4-4)))/4</f>
        <v>0.64115999999999995</v>
      </c>
      <c r="K3">
        <f t="shared" ref="K3:K66" ca="1" si="9">SUM(INDIRECT("RealWorldDemands!k"&amp;(ROW(J3)*4-2)),INDIRECT("RealWorldDemands!k"&amp;(ROW(J3)*4-3)),INDIRECT("RealWorldDemands!k"&amp;(ROW(J3)*4-1)),0.5*INDIRECT("RealWorldDemands!k"&amp;(ROW(J3)*4)),0.5*INDIRECT("RealWorldDemands!k"&amp;(ROW(J3)*4-4)))/4</f>
        <v>1.0168722162162163</v>
      </c>
      <c r="L3">
        <f t="shared" ref="L3:L66" ca="1" si="10">SUM(INDIRECT("RealWorldDemands!l"&amp;(ROW(K3)*4-2)),INDIRECT("RealWorldDemands!l"&amp;(ROW(K3)*4-3)),INDIRECT("RealWorldDemands!l"&amp;(ROW(K3)*4-1)),0.5*INDIRECT("RealWorldDemands!l"&amp;(ROW(K3)*4)),0.5*INDIRECT("RealWorldDemands!l"&amp;(ROW(K3)*4-4)))/4</f>
        <v>0.27084000000000003</v>
      </c>
      <c r="M3">
        <f t="shared" ref="M3:M66" ca="1" si="11">SUM(INDIRECT("RealWorldDemands!m"&amp;(ROW(L3)*4-2)),INDIRECT("RealWorldDemands!m"&amp;(ROW(L3)*4-3)),INDIRECT("RealWorldDemands!m"&amp;(ROW(L3)*4-1)),0.5*INDIRECT("RealWorldDemands!m"&amp;(ROW(L3)*4)),0.5*INDIRECT("RealWorldDemands!m"&amp;(ROW(L3)*4-4)))/4</f>
        <v>1.6568400000000001</v>
      </c>
      <c r="N3">
        <f t="shared" ref="N3:N66" ca="1" si="12">SUM(INDIRECT("RealWorldDemands!n"&amp;(ROW(M3)*4-2)),INDIRECT("RealWorldDemands!n"&amp;(ROW(M3)*4-3)),INDIRECT("RealWorldDemands!n"&amp;(ROW(M3)*4-1)),0.5*INDIRECT("RealWorldDemands!n"&amp;(ROW(M3)*4)),0.5*INDIRECT("RealWorldDemands!n"&amp;(ROW(M3)*4-4)))/4</f>
        <v>0.6014264999999952</v>
      </c>
      <c r="O3">
        <f t="shared" ref="O3:O66" ca="1" si="13">SUM(INDIRECT("RealWorldDemands!o"&amp;(ROW(N3)*4-2)),INDIRECT("RealWorldDemands!o"&amp;(ROW(N3)*4-3)),INDIRECT("RealWorldDemands!o"&amp;(ROW(N3)*4-1)),0.5*INDIRECT("RealWorldDemands!o"&amp;(ROW(N3)*4)),0.5*INDIRECT("RealWorldDemands!o"&amp;(ROW(N3)*4-4)))/4</f>
        <v>0.25153200000000003</v>
      </c>
      <c r="P3">
        <f t="shared" ref="P3:P66" ca="1" si="14">SUM(INDIRECT("RealWorldDemands!p"&amp;(ROW(O3)*4-2)),INDIRECT("RealWorldDemands!p"&amp;(ROW(O3)*4-3)),INDIRECT("RealWorldDemands!p"&amp;(ROW(O3)*4-1)),0.5*INDIRECT("RealWorldDemands!p"&amp;(ROW(O3)*4)),0.5*INDIRECT("RealWorldDemands!p"&amp;(ROW(O3)*4-4)))/4</f>
        <v>1.2615745945945946</v>
      </c>
      <c r="Q3">
        <f t="shared" ref="Q3:Q66" ca="1" si="15">SUM(INDIRECT("RealWorldDemands!q"&amp;(ROW(P3)*4-2)),INDIRECT("RealWorldDemands!q"&amp;(ROW(P3)*4-3)),INDIRECT("RealWorldDemands!q"&amp;(ROW(P3)*4-1)),0.5*INDIRECT("RealWorldDemands!q"&amp;(ROW(P3)*4)),0.5*INDIRECT("RealWorldDemands!q"&amp;(ROW(P3)*4-4)))/4</f>
        <v>0.52850999999999992</v>
      </c>
      <c r="R3">
        <f t="shared" ref="R3:R66" ca="1" si="16">SUM(INDIRECT("RealWorldDemands!r"&amp;(ROW(Q3)*4-2)),INDIRECT("RealWorldDemands!r"&amp;(ROW(Q3)*4-3)),INDIRECT("RealWorldDemands!r"&amp;(ROW(Q3)*4-1)),0.5*INDIRECT("RealWorldDemands!r"&amp;(ROW(Q3)*4)),0.5*INDIRECT("RealWorldDemands!r"&amp;(ROW(Q3)*4-4)))/4</f>
        <v>0</v>
      </c>
      <c r="S3">
        <f t="shared" ref="S3:S66" ca="1" si="17">SUM(B3:R3)</f>
        <v>20.134624516035803</v>
      </c>
    </row>
    <row r="4" spans="1:19" x14ac:dyDescent="0.25">
      <c r="A4" s="2">
        <f>A3+TIME(1,0,0)</f>
        <v>43392.124999999993</v>
      </c>
      <c r="B4">
        <f t="shared" ca="1" si="0"/>
        <v>2.7992212951949926</v>
      </c>
      <c r="C4">
        <f t="shared" ca="1" si="1"/>
        <v>6.406875000000653E-2</v>
      </c>
      <c r="D4">
        <f t="shared" ca="1" si="2"/>
        <v>1.61574</v>
      </c>
      <c r="E4">
        <f t="shared" ca="1" si="3"/>
        <v>0.80147999999999997</v>
      </c>
      <c r="F4">
        <f t="shared" ca="1" si="4"/>
        <v>2.0424000000000002</v>
      </c>
      <c r="G4">
        <f t="shared" ca="1" si="5"/>
        <v>1.0839449999999999</v>
      </c>
      <c r="H4">
        <f t="shared" ca="1" si="6"/>
        <v>0.59781598227499999</v>
      </c>
      <c r="I4">
        <f t="shared" ca="1" si="7"/>
        <v>4.4141398509250003</v>
      </c>
      <c r="J4">
        <f t="shared" ca="1" si="8"/>
        <v>0.64451999999999998</v>
      </c>
      <c r="K4">
        <f t="shared" ca="1" si="9"/>
        <v>1.0039621621621624</v>
      </c>
      <c r="L4">
        <f t="shared" ca="1" si="10"/>
        <v>0.27167999999999998</v>
      </c>
      <c r="M4">
        <f t="shared" ca="1" si="11"/>
        <v>1.6111199999999999</v>
      </c>
      <c r="N4">
        <f t="shared" ca="1" si="12"/>
        <v>0.54763237500000472</v>
      </c>
      <c r="O4">
        <f t="shared" ca="1" si="13"/>
        <v>0.24698790000000004</v>
      </c>
      <c r="P4">
        <f t="shared" ca="1" si="14"/>
        <v>1.2225421621621622</v>
      </c>
      <c r="Q4">
        <f t="shared" ca="1" si="15"/>
        <v>0.48761999999999994</v>
      </c>
      <c r="R4">
        <f t="shared" ca="1" si="16"/>
        <v>0</v>
      </c>
      <c r="S4">
        <f t="shared" ca="1" si="17"/>
        <v>19.45487547771933</v>
      </c>
    </row>
    <row r="5" spans="1:19" x14ac:dyDescent="0.25">
      <c r="A5" s="2">
        <f t="shared" ref="A5:A68" si="18">A4+TIME(1,0,0)</f>
        <v>43392.166666666657</v>
      </c>
      <c r="B5">
        <f t="shared" ca="1" si="0"/>
        <v>3.2385844456200044</v>
      </c>
      <c r="C5">
        <f t="shared" ca="1" si="1"/>
        <v>0.60682499999999007</v>
      </c>
      <c r="D5">
        <f t="shared" ca="1" si="2"/>
        <v>1.69398</v>
      </c>
      <c r="E5">
        <f t="shared" ca="1" si="3"/>
        <v>0.89844000000000002</v>
      </c>
      <c r="F5">
        <f t="shared" ca="1" si="4"/>
        <v>2.1490800000000001</v>
      </c>
      <c r="G5">
        <f t="shared" ca="1" si="5"/>
        <v>1.5196125</v>
      </c>
      <c r="H5">
        <f t="shared" ca="1" si="6"/>
        <v>0.67021198928749992</v>
      </c>
      <c r="I5">
        <f t="shared" ca="1" si="7"/>
        <v>4.9601158849375002</v>
      </c>
      <c r="J5">
        <f t="shared" ca="1" si="8"/>
        <v>0.69900000000000007</v>
      </c>
      <c r="K5">
        <f t="shared" ca="1" si="9"/>
        <v>1.1145145945945945</v>
      </c>
      <c r="L5">
        <f t="shared" ca="1" si="10"/>
        <v>0.28893000000000002</v>
      </c>
      <c r="M5">
        <f t="shared" ca="1" si="11"/>
        <v>1.72068</v>
      </c>
      <c r="N5">
        <f t="shared" ca="1" si="12"/>
        <v>0.59741887499999868</v>
      </c>
      <c r="O5">
        <f t="shared" ca="1" si="13"/>
        <v>0.27191160000000003</v>
      </c>
      <c r="P5">
        <f t="shared" ca="1" si="14"/>
        <v>1.3396929729729727</v>
      </c>
      <c r="Q5">
        <f t="shared" ca="1" si="15"/>
        <v>0.53073000000000004</v>
      </c>
      <c r="R5">
        <f t="shared" ca="1" si="16"/>
        <v>0</v>
      </c>
      <c r="S5">
        <f t="shared" ca="1" si="17"/>
        <v>22.299727862412563</v>
      </c>
    </row>
    <row r="6" spans="1:19" x14ac:dyDescent="0.25">
      <c r="A6" s="2">
        <f t="shared" si="18"/>
        <v>43392.208333333321</v>
      </c>
      <c r="B6">
        <f t="shared" ca="1" si="0"/>
        <v>5.0600513213350027</v>
      </c>
      <c r="C6">
        <f t="shared" ca="1" si="1"/>
        <v>1.6904737500000058</v>
      </c>
      <c r="D6">
        <f t="shared" ca="1" si="2"/>
        <v>2.6785500000000004</v>
      </c>
      <c r="E6">
        <f t="shared" ca="1" si="3"/>
        <v>1.3804800000000002</v>
      </c>
      <c r="F6">
        <f t="shared" ca="1" si="4"/>
        <v>2.6173199999999994</v>
      </c>
      <c r="G6">
        <f t="shared" ca="1" si="5"/>
        <v>2.5857374999999996</v>
      </c>
      <c r="H6">
        <f t="shared" ca="1" si="6"/>
        <v>0.91856398371250003</v>
      </c>
      <c r="I6">
        <f t="shared" ca="1" si="7"/>
        <v>6.7111198402624996</v>
      </c>
      <c r="J6">
        <f t="shared" ca="1" si="8"/>
        <v>0.98483999999999994</v>
      </c>
      <c r="K6">
        <f t="shared" ca="1" si="9"/>
        <v>1.6530862702702702</v>
      </c>
      <c r="L6">
        <f t="shared" ca="1" si="10"/>
        <v>0.40770000000000001</v>
      </c>
      <c r="M6">
        <f t="shared" ca="1" si="11"/>
        <v>2.1988799999999999</v>
      </c>
      <c r="N6">
        <f t="shared" ca="1" si="12"/>
        <v>0.87160612499999701</v>
      </c>
      <c r="O6">
        <f t="shared" ca="1" si="13"/>
        <v>0.3701835</v>
      </c>
      <c r="P6">
        <f t="shared" ca="1" si="14"/>
        <v>2.2943870270270272</v>
      </c>
      <c r="Q6">
        <f t="shared" ca="1" si="15"/>
        <v>0.72419999999999995</v>
      </c>
      <c r="R6">
        <f t="shared" ca="1" si="16"/>
        <v>0</v>
      </c>
      <c r="S6">
        <f t="shared" ca="1" si="17"/>
        <v>33.147179317607296</v>
      </c>
    </row>
    <row r="7" spans="1:19" x14ac:dyDescent="0.25">
      <c r="A7" s="2">
        <f t="shared" si="18"/>
        <v>43392.249999999985</v>
      </c>
      <c r="B7">
        <f t="shared" ca="1" si="0"/>
        <v>9.2316874824999999</v>
      </c>
      <c r="C7">
        <f t="shared" ca="1" si="1"/>
        <v>5.1295312499999994</v>
      </c>
      <c r="D7">
        <f t="shared" ca="1" si="2"/>
        <v>5.4593399999999992</v>
      </c>
      <c r="E7">
        <f t="shared" ca="1" si="3"/>
        <v>2.8071599999999997</v>
      </c>
      <c r="F7">
        <f t="shared" ca="1" si="4"/>
        <v>3.6175199999999994</v>
      </c>
      <c r="G7">
        <f t="shared" ca="1" si="5"/>
        <v>4.3230750000000002</v>
      </c>
      <c r="H7">
        <f t="shared" ca="1" si="6"/>
        <v>1.6627080087874999</v>
      </c>
      <c r="I7">
        <f t="shared" ca="1" si="7"/>
        <v>10.995431893174999</v>
      </c>
      <c r="J7">
        <f t="shared" ca="1" si="8"/>
        <v>1.71468</v>
      </c>
      <c r="K7">
        <f t="shared" ca="1" si="9"/>
        <v>2.9337664864864865</v>
      </c>
      <c r="L7">
        <f t="shared" ca="1" si="10"/>
        <v>0.76547999999999994</v>
      </c>
      <c r="M7">
        <f t="shared" ca="1" si="11"/>
        <v>3.5710800000000003</v>
      </c>
      <c r="N7">
        <f t="shared" ca="1" si="12"/>
        <v>1.4107672500000037</v>
      </c>
      <c r="O7">
        <f t="shared" ca="1" si="13"/>
        <v>0.58398569999999994</v>
      </c>
      <c r="P7">
        <f t="shared" ca="1" si="14"/>
        <v>4.5486745945945941</v>
      </c>
      <c r="Q7">
        <f t="shared" ca="1" si="15"/>
        <v>1.3287899999999999</v>
      </c>
      <c r="R7">
        <f t="shared" ca="1" si="16"/>
        <v>0</v>
      </c>
      <c r="S7">
        <f t="shared" ca="1" si="17"/>
        <v>60.083677665543568</v>
      </c>
    </row>
    <row r="8" spans="1:19" x14ac:dyDescent="0.25">
      <c r="A8" s="2">
        <f t="shared" si="18"/>
        <v>43392.29166666665</v>
      </c>
      <c r="B8">
        <f t="shared" ca="1" si="0"/>
        <v>10.634454445374997</v>
      </c>
      <c r="C8">
        <f t="shared" ca="1" si="1"/>
        <v>6.4179618750000005</v>
      </c>
      <c r="D8">
        <f t="shared" ca="1" si="2"/>
        <v>7.5098400000000005</v>
      </c>
      <c r="E8">
        <f t="shared" ca="1" si="3"/>
        <v>3.6584400000000001</v>
      </c>
      <c r="F8">
        <f t="shared" ca="1" si="4"/>
        <v>3.8450399999999996</v>
      </c>
      <c r="G8">
        <f t="shared" ca="1" si="5"/>
        <v>5.1924187499999999</v>
      </c>
      <c r="H8">
        <f t="shared" ca="1" si="6"/>
        <v>1.9576560175000002</v>
      </c>
      <c r="I8">
        <f t="shared" ca="1" si="7"/>
        <v>13.303812074774999</v>
      </c>
      <c r="J8">
        <f t="shared" ca="1" si="8"/>
        <v>2.1693600000000002</v>
      </c>
      <c r="K8">
        <f t="shared" ca="1" si="9"/>
        <v>4.0359444324324327</v>
      </c>
      <c r="L8">
        <f t="shared" ca="1" si="10"/>
        <v>1.0272000000000001</v>
      </c>
      <c r="M8">
        <f t="shared" ca="1" si="11"/>
        <v>4.5913199999999996</v>
      </c>
      <c r="N8">
        <f t="shared" ca="1" si="12"/>
        <v>1.8229503749999989</v>
      </c>
      <c r="O8">
        <f t="shared" ca="1" si="13"/>
        <v>0.93938939999999993</v>
      </c>
      <c r="P8">
        <f t="shared" ca="1" si="14"/>
        <v>5.8360572972972973</v>
      </c>
      <c r="Q8">
        <f t="shared" ca="1" si="15"/>
        <v>1.79541</v>
      </c>
      <c r="R8">
        <f t="shared" ca="1" si="16"/>
        <v>0</v>
      </c>
      <c r="S8">
        <f t="shared" ca="1" si="17"/>
        <v>74.73725466737973</v>
      </c>
    </row>
    <row r="9" spans="1:19" x14ac:dyDescent="0.25">
      <c r="A9" s="2">
        <f t="shared" si="18"/>
        <v>43392.333333333314</v>
      </c>
      <c r="B9">
        <f t="shared" ca="1" si="0"/>
        <v>9.4865678149500017</v>
      </c>
      <c r="C9">
        <f t="shared" ca="1" si="1"/>
        <v>5.442933749999999</v>
      </c>
      <c r="D9">
        <f t="shared" ca="1" si="2"/>
        <v>6.8950500000000003</v>
      </c>
      <c r="E9">
        <f t="shared" ca="1" si="3"/>
        <v>3.1974</v>
      </c>
      <c r="F9">
        <f t="shared" ca="1" si="4"/>
        <v>3.6889200000000004</v>
      </c>
      <c r="G9">
        <f t="shared" ca="1" si="5"/>
        <v>4.4887200000000007</v>
      </c>
      <c r="H9">
        <f t="shared" ca="1" si="6"/>
        <v>1.8165599793749998</v>
      </c>
      <c r="I9">
        <f t="shared" ca="1" si="7"/>
        <v>12.1764478188375</v>
      </c>
      <c r="J9">
        <f t="shared" ca="1" si="8"/>
        <v>2.0413199999999998</v>
      </c>
      <c r="K9">
        <f t="shared" ca="1" si="9"/>
        <v>3.7132910270270276</v>
      </c>
      <c r="L9">
        <f t="shared" ca="1" si="10"/>
        <v>0.94551000000000007</v>
      </c>
      <c r="M9">
        <f t="shared" ca="1" si="11"/>
        <v>4.4620800000000003</v>
      </c>
      <c r="N9">
        <f t="shared" ca="1" si="12"/>
        <v>1.7702441250000032</v>
      </c>
      <c r="O9">
        <f t="shared" ca="1" si="13"/>
        <v>0.86897879999999994</v>
      </c>
      <c r="P9">
        <f t="shared" ca="1" si="14"/>
        <v>5.4358832432432438</v>
      </c>
      <c r="Q9">
        <f t="shared" ca="1" si="15"/>
        <v>1.5576000000000001</v>
      </c>
      <c r="R9">
        <f t="shared" ca="1" si="16"/>
        <v>0</v>
      </c>
      <c r="S9">
        <f t="shared" ca="1" si="17"/>
        <v>67.98750655843277</v>
      </c>
    </row>
    <row r="10" spans="1:19" x14ac:dyDescent="0.25">
      <c r="A10" s="2">
        <f t="shared" si="18"/>
        <v>43392.374999999978</v>
      </c>
      <c r="B10">
        <f t="shared" ca="1" si="0"/>
        <v>8.4274350873249979</v>
      </c>
      <c r="C10">
        <f t="shared" ca="1" si="1"/>
        <v>4.9243799999999975</v>
      </c>
      <c r="D10">
        <f t="shared" ca="1" si="2"/>
        <v>5.9446200000000005</v>
      </c>
      <c r="E10">
        <f t="shared" ca="1" si="3"/>
        <v>2.8528800000000003</v>
      </c>
      <c r="F10">
        <f t="shared" ca="1" si="4"/>
        <v>3.3984000000000001</v>
      </c>
      <c r="G10">
        <f t="shared" ca="1" si="5"/>
        <v>4.0702537500000009</v>
      </c>
      <c r="H10">
        <f t="shared" ca="1" si="6"/>
        <v>1.7090519789999998</v>
      </c>
      <c r="I10">
        <f t="shared" ca="1" si="7"/>
        <v>11.3184120591125</v>
      </c>
      <c r="J10">
        <f t="shared" ca="1" si="8"/>
        <v>1.82748</v>
      </c>
      <c r="K10">
        <f t="shared" ca="1" si="9"/>
        <v>3.1619221621621625</v>
      </c>
      <c r="L10">
        <f t="shared" ca="1" si="10"/>
        <v>0.96576000000000006</v>
      </c>
      <c r="M10">
        <f t="shared" ca="1" si="11"/>
        <v>3.98292</v>
      </c>
      <c r="N10">
        <f t="shared" ca="1" si="12"/>
        <v>1.6356888749999992</v>
      </c>
      <c r="O10">
        <f t="shared" ca="1" si="13"/>
        <v>0.66045509999999996</v>
      </c>
      <c r="P10">
        <f t="shared" ca="1" si="14"/>
        <v>4.7935848648648651</v>
      </c>
      <c r="Q10">
        <f t="shared" ca="1" si="15"/>
        <v>1.4976</v>
      </c>
      <c r="R10">
        <f t="shared" ca="1" si="16"/>
        <v>0</v>
      </c>
      <c r="S10">
        <f t="shared" ca="1" si="17"/>
        <v>61.170843877464527</v>
      </c>
    </row>
    <row r="11" spans="1:19" x14ac:dyDescent="0.25">
      <c r="A11" s="2">
        <f t="shared" si="18"/>
        <v>43392.416666666642</v>
      </c>
      <c r="B11">
        <f t="shared" ca="1" si="0"/>
        <v>7.2190849498000018</v>
      </c>
      <c r="C11">
        <f t="shared" ca="1" si="1"/>
        <v>4.8067837500000001</v>
      </c>
      <c r="D11">
        <f t="shared" ca="1" si="2"/>
        <v>5.3188200000000005</v>
      </c>
      <c r="E11">
        <f t="shared" ca="1" si="3"/>
        <v>2.5202399999999998</v>
      </c>
      <c r="F11">
        <f t="shared" ca="1" si="4"/>
        <v>3.0178799999999999</v>
      </c>
      <c r="G11">
        <f t="shared" ca="1" si="5"/>
        <v>3.6538499999999998</v>
      </c>
      <c r="H11">
        <f t="shared" ca="1" si="6"/>
        <v>1.6374480087499999</v>
      </c>
      <c r="I11">
        <f t="shared" ca="1" si="7"/>
        <v>10.520352014612502</v>
      </c>
      <c r="J11">
        <f t="shared" ca="1" si="8"/>
        <v>1.5804</v>
      </c>
      <c r="K11">
        <f t="shared" ca="1" si="9"/>
        <v>2.7292112432432432</v>
      </c>
      <c r="L11">
        <f t="shared" ca="1" si="10"/>
        <v>0.95894999999999997</v>
      </c>
      <c r="M11">
        <f t="shared" ca="1" si="11"/>
        <v>4.0479599999999998</v>
      </c>
      <c r="N11">
        <f t="shared" ca="1" si="12"/>
        <v>1.484262749999997</v>
      </c>
      <c r="O11">
        <f t="shared" ca="1" si="13"/>
        <v>0.61854840000000011</v>
      </c>
      <c r="P11">
        <f t="shared" ca="1" si="14"/>
        <v>4.1765221621621622</v>
      </c>
      <c r="Q11">
        <f t="shared" ca="1" si="15"/>
        <v>1.3009199999999999</v>
      </c>
      <c r="R11">
        <f t="shared" ca="1" si="16"/>
        <v>0</v>
      </c>
      <c r="S11">
        <f t="shared" ca="1" si="17"/>
        <v>55.591233278567906</v>
      </c>
    </row>
    <row r="12" spans="1:19" x14ac:dyDescent="0.25">
      <c r="A12" s="2">
        <f t="shared" si="18"/>
        <v>43392.458333333307</v>
      </c>
      <c r="B12">
        <f t="shared" ca="1" si="0"/>
        <v>7.0392278109999955</v>
      </c>
      <c r="C12">
        <f t="shared" ca="1" si="1"/>
        <v>3.771305624999997</v>
      </c>
      <c r="D12">
        <f t="shared" ca="1" si="2"/>
        <v>4.6271400000000007</v>
      </c>
      <c r="E12">
        <f t="shared" ca="1" si="3"/>
        <v>2.44692</v>
      </c>
      <c r="F12">
        <f t="shared" ca="1" si="4"/>
        <v>2.8189200000000003</v>
      </c>
      <c r="G12">
        <f t="shared" ca="1" si="5"/>
        <v>4.0205587500000002</v>
      </c>
      <c r="H12">
        <f t="shared" ca="1" si="6"/>
        <v>1.5378119851250001</v>
      </c>
      <c r="I12">
        <f t="shared" ca="1" si="7"/>
        <v>10.2514561089625</v>
      </c>
      <c r="J12">
        <f t="shared" ca="1" si="8"/>
        <v>1.4166000000000001</v>
      </c>
      <c r="K12">
        <f t="shared" ca="1" si="9"/>
        <v>2.4594090810810814</v>
      </c>
      <c r="L12">
        <f t="shared" ca="1" si="10"/>
        <v>0.84876000000000007</v>
      </c>
      <c r="M12">
        <f t="shared" ca="1" si="11"/>
        <v>3.9393599999999998</v>
      </c>
      <c r="N12">
        <f t="shared" ca="1" si="12"/>
        <v>1.3483154999999996</v>
      </c>
      <c r="O12">
        <f t="shared" ca="1" si="13"/>
        <v>0.61657470000000003</v>
      </c>
      <c r="P12">
        <f t="shared" ca="1" si="14"/>
        <v>3.9248351351351354</v>
      </c>
      <c r="Q12">
        <f t="shared" ca="1" si="15"/>
        <v>1.1807400000000001</v>
      </c>
      <c r="R12">
        <f t="shared" ca="1" si="16"/>
        <v>0</v>
      </c>
      <c r="S12">
        <f t="shared" ca="1" si="17"/>
        <v>52.247934696303709</v>
      </c>
    </row>
    <row r="13" spans="1:19" x14ac:dyDescent="0.25">
      <c r="A13" s="2">
        <f t="shared" si="18"/>
        <v>43392.499999999971</v>
      </c>
      <c r="B13">
        <f t="shared" ca="1" si="0"/>
        <v>6.7310805940499989</v>
      </c>
      <c r="C13">
        <f t="shared" ca="1" si="1"/>
        <v>3.7010456250000039</v>
      </c>
      <c r="D13">
        <f t="shared" ca="1" si="2"/>
        <v>4.4053800000000001</v>
      </c>
      <c r="E13">
        <f t="shared" ca="1" si="3"/>
        <v>2.3002799999999999</v>
      </c>
      <c r="F13">
        <f t="shared" ca="1" si="4"/>
        <v>2.7984</v>
      </c>
      <c r="G13">
        <f t="shared" ca="1" si="5"/>
        <v>3.8765212499999997</v>
      </c>
      <c r="H13">
        <f t="shared" ca="1" si="6"/>
        <v>1.5387239908749999</v>
      </c>
      <c r="I13">
        <f t="shared" ca="1" si="7"/>
        <v>9.9097441669375002</v>
      </c>
      <c r="J13">
        <f t="shared" ca="1" si="8"/>
        <v>1.3176000000000001</v>
      </c>
      <c r="K13">
        <f t="shared" ca="1" si="9"/>
        <v>2.3820655135135134</v>
      </c>
      <c r="L13">
        <f t="shared" ca="1" si="10"/>
        <v>0.7472700000000001</v>
      </c>
      <c r="M13">
        <f t="shared" ca="1" si="11"/>
        <v>3.38388</v>
      </c>
      <c r="N13">
        <f t="shared" ca="1" si="12"/>
        <v>1.2589035000000002</v>
      </c>
      <c r="O13">
        <f t="shared" ca="1" si="13"/>
        <v>0.61561080000000012</v>
      </c>
      <c r="P13">
        <f t="shared" ca="1" si="14"/>
        <v>3.6784216216216215</v>
      </c>
      <c r="Q13">
        <f t="shared" ca="1" si="15"/>
        <v>1.1530800000000001</v>
      </c>
      <c r="R13">
        <f t="shared" ca="1" si="16"/>
        <v>0</v>
      </c>
      <c r="S13">
        <f t="shared" ca="1" si="17"/>
        <v>49.798007061997644</v>
      </c>
    </row>
    <row r="14" spans="1:19" x14ac:dyDescent="0.25">
      <c r="A14" s="2">
        <f t="shared" si="18"/>
        <v>43392.541666666635</v>
      </c>
      <c r="B14">
        <f t="shared" ca="1" si="0"/>
        <v>6.6422599414000008</v>
      </c>
      <c r="C14">
        <f t="shared" ca="1" si="1"/>
        <v>3.2966624999999992</v>
      </c>
      <c r="D14">
        <f t="shared" ca="1" si="2"/>
        <v>4.3105199999999995</v>
      </c>
      <c r="E14">
        <f t="shared" ca="1" si="3"/>
        <v>2.1218399999999997</v>
      </c>
      <c r="F14">
        <f t="shared" ca="1" si="4"/>
        <v>2.6378399999999997</v>
      </c>
      <c r="G14">
        <f t="shared" ca="1" si="5"/>
        <v>3.6081300000000001</v>
      </c>
      <c r="H14">
        <f t="shared" ca="1" si="6"/>
        <v>1.3478159987999998</v>
      </c>
      <c r="I14">
        <f t="shared" ca="1" si="7"/>
        <v>9.6455520573875013</v>
      </c>
      <c r="J14">
        <f t="shared" ca="1" si="8"/>
        <v>1.29576</v>
      </c>
      <c r="K14">
        <f t="shared" ca="1" si="9"/>
        <v>2.2770557837837839</v>
      </c>
      <c r="L14">
        <f t="shared" ca="1" si="10"/>
        <v>0.78224999999999989</v>
      </c>
      <c r="M14">
        <f t="shared" ca="1" si="11"/>
        <v>3.1867199999999998</v>
      </c>
      <c r="N14">
        <f t="shared" ca="1" si="12"/>
        <v>1.2273798750000009</v>
      </c>
      <c r="O14">
        <f t="shared" ca="1" si="13"/>
        <v>0.45904590000000001</v>
      </c>
      <c r="P14">
        <f t="shared" ca="1" si="14"/>
        <v>3.6183308108108108</v>
      </c>
      <c r="Q14">
        <f t="shared" ca="1" si="15"/>
        <v>1.0536600000000003</v>
      </c>
      <c r="R14">
        <f t="shared" ca="1" si="16"/>
        <v>0</v>
      </c>
      <c r="S14">
        <f t="shared" ca="1" si="17"/>
        <v>47.510822867182107</v>
      </c>
    </row>
    <row r="15" spans="1:19" x14ac:dyDescent="0.25">
      <c r="A15" s="2">
        <f t="shared" si="18"/>
        <v>43392.583333333299</v>
      </c>
      <c r="B15">
        <f t="shared" ca="1" si="0"/>
        <v>6.1735001874749988</v>
      </c>
      <c r="C15">
        <f t="shared" ca="1" si="1"/>
        <v>2.9062950000000001</v>
      </c>
      <c r="D15">
        <f t="shared" ca="1" si="2"/>
        <v>4.2016799999999996</v>
      </c>
      <c r="E15">
        <f t="shared" ca="1" si="3"/>
        <v>1.9594800000000001</v>
      </c>
      <c r="F15">
        <f t="shared" ca="1" si="4"/>
        <v>2.4264000000000001</v>
      </c>
      <c r="G15">
        <f t="shared" ca="1" si="5"/>
        <v>2.9798925000000001</v>
      </c>
      <c r="H15">
        <f t="shared" ca="1" si="6"/>
        <v>1.3771200061250002</v>
      </c>
      <c r="I15">
        <f t="shared" ca="1" si="7"/>
        <v>9.169511811125</v>
      </c>
      <c r="J15">
        <f t="shared" ca="1" si="8"/>
        <v>1.2267600000000001</v>
      </c>
      <c r="K15">
        <f t="shared" ca="1" si="9"/>
        <v>2.1863137297297297</v>
      </c>
      <c r="L15">
        <f t="shared" ca="1" si="10"/>
        <v>0.74837999999999993</v>
      </c>
      <c r="M15">
        <f t="shared" ca="1" si="11"/>
        <v>3.1208399999999998</v>
      </c>
      <c r="N15">
        <f t="shared" ca="1" si="12"/>
        <v>1.1757048750000016</v>
      </c>
      <c r="O15">
        <f t="shared" ca="1" si="13"/>
        <v>0.60785369999999994</v>
      </c>
      <c r="P15">
        <f t="shared" ca="1" si="14"/>
        <v>3.4271805405405407</v>
      </c>
      <c r="Q15">
        <f t="shared" ca="1" si="15"/>
        <v>1.01292</v>
      </c>
      <c r="R15">
        <f t="shared" ca="1" si="16"/>
        <v>0</v>
      </c>
      <c r="S15">
        <f t="shared" ca="1" si="17"/>
        <v>44.699832349995276</v>
      </c>
    </row>
    <row r="16" spans="1:19" x14ac:dyDescent="0.25">
      <c r="A16" s="2">
        <f t="shared" si="18"/>
        <v>43392.624999999964</v>
      </c>
      <c r="B16">
        <f t="shared" ca="1" si="0"/>
        <v>6.4146387019500004</v>
      </c>
      <c r="C16">
        <f t="shared" ca="1" si="1"/>
        <v>3.3669787500000066</v>
      </c>
      <c r="D16">
        <f t="shared" ca="1" si="2"/>
        <v>4.4566800000000004</v>
      </c>
      <c r="E16">
        <f t="shared" ca="1" si="3"/>
        <v>2.05776</v>
      </c>
      <c r="F16">
        <f t="shared" ca="1" si="4"/>
        <v>2.57436</v>
      </c>
      <c r="G16">
        <f t="shared" ca="1" si="5"/>
        <v>2.8659637500000001</v>
      </c>
      <c r="H16">
        <f t="shared" ca="1" si="6"/>
        <v>1.3297199877499999</v>
      </c>
      <c r="I16">
        <f t="shared" ca="1" si="7"/>
        <v>9.1219916758624997</v>
      </c>
      <c r="J16">
        <f t="shared" ca="1" si="8"/>
        <v>1.3152000000000001</v>
      </c>
      <c r="K16">
        <f t="shared" ca="1" si="9"/>
        <v>2.2207848648648651</v>
      </c>
      <c r="L16">
        <f t="shared" ca="1" si="10"/>
        <v>0.78749999999999998</v>
      </c>
      <c r="M16">
        <f t="shared" ca="1" si="11"/>
        <v>3.0493200000000003</v>
      </c>
      <c r="N16">
        <f t="shared" ca="1" si="12"/>
        <v>1.1516703749999988</v>
      </c>
      <c r="O16">
        <f t="shared" ca="1" si="13"/>
        <v>0.56920590000000004</v>
      </c>
      <c r="P16">
        <f t="shared" ca="1" si="14"/>
        <v>3.4646156756756756</v>
      </c>
      <c r="Q16">
        <f t="shared" ca="1" si="15"/>
        <v>1.0974000000000002</v>
      </c>
      <c r="R16">
        <f t="shared" ca="1" si="16"/>
        <v>0</v>
      </c>
      <c r="S16">
        <f t="shared" ca="1" si="17"/>
        <v>45.843789681103047</v>
      </c>
    </row>
    <row r="17" spans="1:19" x14ac:dyDescent="0.25">
      <c r="A17" s="2">
        <f t="shared" si="18"/>
        <v>43392.666666666628</v>
      </c>
      <c r="B17">
        <f t="shared" ca="1" si="0"/>
        <v>7.0050657023500031</v>
      </c>
      <c r="C17">
        <f t="shared" ca="1" si="1"/>
        <v>3.9983849999999928</v>
      </c>
      <c r="D17">
        <f t="shared" ca="1" si="2"/>
        <v>4.60182</v>
      </c>
      <c r="E17">
        <f t="shared" ca="1" si="3"/>
        <v>2.3540399999999999</v>
      </c>
      <c r="F17">
        <f t="shared" ca="1" si="4"/>
        <v>2.8237199999999998</v>
      </c>
      <c r="G17">
        <f t="shared" ca="1" si="5"/>
        <v>3.2360437499999999</v>
      </c>
      <c r="H17">
        <f t="shared" ca="1" si="6"/>
        <v>1.497659997875</v>
      </c>
      <c r="I17">
        <f t="shared" ca="1" si="7"/>
        <v>9.9074039337124997</v>
      </c>
      <c r="J17">
        <f t="shared" ca="1" si="8"/>
        <v>1.4455200000000001</v>
      </c>
      <c r="K17">
        <f t="shared" ca="1" si="9"/>
        <v>2.3730311351351352</v>
      </c>
      <c r="L17">
        <f t="shared" ca="1" si="10"/>
        <v>0.88056000000000001</v>
      </c>
      <c r="M17">
        <f t="shared" ca="1" si="11"/>
        <v>3.3338400000000004</v>
      </c>
      <c r="N17">
        <f t="shared" ca="1" si="12"/>
        <v>1.2074748749999977</v>
      </c>
      <c r="O17">
        <f t="shared" ca="1" si="13"/>
        <v>0.60946020000000001</v>
      </c>
      <c r="P17">
        <f t="shared" ca="1" si="14"/>
        <v>3.974284864864865</v>
      </c>
      <c r="Q17">
        <f t="shared" ca="1" si="15"/>
        <v>1.2678</v>
      </c>
      <c r="R17">
        <f t="shared" ca="1" si="16"/>
        <v>0</v>
      </c>
      <c r="S17">
        <f t="shared" ca="1" si="17"/>
        <v>50.5161094589375</v>
      </c>
    </row>
    <row r="18" spans="1:19" x14ac:dyDescent="0.25">
      <c r="A18" s="2">
        <f t="shared" si="18"/>
        <v>43392.708333333292</v>
      </c>
      <c r="B18">
        <f t="shared" ca="1" si="0"/>
        <v>8.0163312147749988</v>
      </c>
      <c r="C18">
        <f t="shared" ca="1" si="1"/>
        <v>4.7664637500000007</v>
      </c>
      <c r="D18">
        <f t="shared" ca="1" si="2"/>
        <v>5.1690899999999997</v>
      </c>
      <c r="E18">
        <f t="shared" ca="1" si="3"/>
        <v>2.5796399999999999</v>
      </c>
      <c r="F18">
        <f t="shared" ca="1" si="4"/>
        <v>3.2780399999999998</v>
      </c>
      <c r="G18">
        <f t="shared" ca="1" si="5"/>
        <v>3.6812024999999999</v>
      </c>
      <c r="H18">
        <f t="shared" ca="1" si="6"/>
        <v>1.6498080212499999</v>
      </c>
      <c r="I18">
        <f t="shared" ca="1" si="7"/>
        <v>11.119320034762499</v>
      </c>
      <c r="J18">
        <f t="shared" ca="1" si="8"/>
        <v>1.68492</v>
      </c>
      <c r="K18">
        <f t="shared" ca="1" si="9"/>
        <v>2.9333383783783784</v>
      </c>
      <c r="L18">
        <f t="shared" ca="1" si="10"/>
        <v>0.89598</v>
      </c>
      <c r="M18">
        <f t="shared" ca="1" si="11"/>
        <v>3.6286800000000001</v>
      </c>
      <c r="N18">
        <f t="shared" ca="1" si="12"/>
        <v>1.3737618750000014</v>
      </c>
      <c r="O18">
        <f t="shared" ca="1" si="13"/>
        <v>0.76290389999999997</v>
      </c>
      <c r="P18">
        <f t="shared" ca="1" si="14"/>
        <v>4.5417145945945947</v>
      </c>
      <c r="Q18">
        <f t="shared" ca="1" si="15"/>
        <v>1.4340599999999999</v>
      </c>
      <c r="R18">
        <f t="shared" ca="1" si="16"/>
        <v>0</v>
      </c>
      <c r="S18">
        <f t="shared" ca="1" si="17"/>
        <v>57.515254268760479</v>
      </c>
    </row>
    <row r="19" spans="1:19" x14ac:dyDescent="0.25">
      <c r="A19" s="2">
        <f t="shared" si="18"/>
        <v>43392.749999999956</v>
      </c>
      <c r="B19">
        <f t="shared" ca="1" si="0"/>
        <v>7.787895859175002</v>
      </c>
      <c r="C19">
        <f t="shared" ca="1" si="1"/>
        <v>4.8558393750000022</v>
      </c>
      <c r="D19">
        <f t="shared" ca="1" si="2"/>
        <v>5.6193300000000006</v>
      </c>
      <c r="E19">
        <f t="shared" ca="1" si="3"/>
        <v>2.8129200000000001</v>
      </c>
      <c r="F19">
        <f t="shared" ca="1" si="4"/>
        <v>3.1786799999999999</v>
      </c>
      <c r="G19">
        <f t="shared" ca="1" si="5"/>
        <v>3.7910999999999997</v>
      </c>
      <c r="H19">
        <f t="shared" ca="1" si="6"/>
        <v>1.6381080190000001</v>
      </c>
      <c r="I19">
        <f t="shared" ca="1" si="7"/>
        <v>11.086907937237502</v>
      </c>
      <c r="J19">
        <f t="shared" ca="1" si="8"/>
        <v>1.7967600000000001</v>
      </c>
      <c r="K19">
        <f t="shared" ca="1" si="9"/>
        <v>3.0618609729729731</v>
      </c>
      <c r="L19">
        <f t="shared" ca="1" si="10"/>
        <v>0.87731999999999988</v>
      </c>
      <c r="M19">
        <f t="shared" ca="1" si="11"/>
        <v>3.6799200000000001</v>
      </c>
      <c r="N19">
        <f t="shared" ca="1" si="12"/>
        <v>1.3285068749999984</v>
      </c>
      <c r="O19">
        <f t="shared" ca="1" si="13"/>
        <v>0.62423999999999991</v>
      </c>
      <c r="P19">
        <f t="shared" ca="1" si="14"/>
        <v>4.5732940540540543</v>
      </c>
      <c r="Q19">
        <f t="shared" ca="1" si="15"/>
        <v>1.4076</v>
      </c>
      <c r="R19">
        <f t="shared" ca="1" si="16"/>
        <v>0</v>
      </c>
      <c r="S19">
        <f t="shared" ca="1" si="17"/>
        <v>58.120283092439529</v>
      </c>
    </row>
    <row r="20" spans="1:19" x14ac:dyDescent="0.25">
      <c r="A20" s="2">
        <f t="shared" si="18"/>
        <v>43392.791666666621</v>
      </c>
      <c r="B20">
        <f t="shared" ca="1" si="0"/>
        <v>6.8522352023749971</v>
      </c>
      <c r="C20">
        <f t="shared" ca="1" si="1"/>
        <v>3.9756918749999985</v>
      </c>
      <c r="D20">
        <f t="shared" ca="1" si="2"/>
        <v>4.9858200000000004</v>
      </c>
      <c r="E20">
        <f t="shared" ca="1" si="3"/>
        <v>2.3657999999999997</v>
      </c>
      <c r="F20">
        <f t="shared" ca="1" si="4"/>
        <v>2.7782400000000003</v>
      </c>
      <c r="G20">
        <f t="shared" ca="1" si="5"/>
        <v>3.29358</v>
      </c>
      <c r="H20">
        <f t="shared" ca="1" si="6"/>
        <v>1.39535999585</v>
      </c>
      <c r="I20">
        <f t="shared" ca="1" si="7"/>
        <v>9.885252181937501</v>
      </c>
      <c r="J20">
        <f t="shared" ca="1" si="8"/>
        <v>1.5374399999999999</v>
      </c>
      <c r="K20">
        <f t="shared" ca="1" si="9"/>
        <v>2.6510698378378375</v>
      </c>
      <c r="L20">
        <f t="shared" ca="1" si="10"/>
        <v>0.76649999999999996</v>
      </c>
      <c r="M20">
        <f t="shared" ca="1" si="11"/>
        <v>3.1135199999999998</v>
      </c>
      <c r="N20">
        <f t="shared" ca="1" si="12"/>
        <v>1.3101412500000016</v>
      </c>
      <c r="O20">
        <f t="shared" ca="1" si="13"/>
        <v>0.61556489999999997</v>
      </c>
      <c r="P20">
        <f t="shared" ca="1" si="14"/>
        <v>3.8976745945945943</v>
      </c>
      <c r="Q20">
        <f t="shared" ca="1" si="15"/>
        <v>1.18242</v>
      </c>
      <c r="R20">
        <f t="shared" ca="1" si="16"/>
        <v>0</v>
      </c>
      <c r="S20">
        <f t="shared" ca="1" si="17"/>
        <v>50.606309837594928</v>
      </c>
    </row>
    <row r="21" spans="1:19" x14ac:dyDescent="0.25">
      <c r="A21" s="2">
        <f t="shared" si="18"/>
        <v>43392.833333333285</v>
      </c>
      <c r="B21">
        <f t="shared" ca="1" si="0"/>
        <v>5.9614605696749976</v>
      </c>
      <c r="C21">
        <f t="shared" ca="1" si="1"/>
        <v>3.2646562500000029</v>
      </c>
      <c r="D21">
        <f t="shared" ca="1" si="2"/>
        <v>4.33392</v>
      </c>
      <c r="E21">
        <f t="shared" ca="1" si="3"/>
        <v>2.1685199999999996</v>
      </c>
      <c r="F21">
        <f t="shared" ca="1" si="4"/>
        <v>2.4817200000000006</v>
      </c>
      <c r="G21">
        <f t="shared" ca="1" si="5"/>
        <v>3.5134762500000001</v>
      </c>
      <c r="H21">
        <f t="shared" ca="1" si="6"/>
        <v>1.3123079962874999</v>
      </c>
      <c r="I21">
        <f t="shared" ca="1" si="7"/>
        <v>8.8129318884625008</v>
      </c>
      <c r="J21">
        <f t="shared" ca="1" si="8"/>
        <v>1.3142400000000001</v>
      </c>
      <c r="K21">
        <f t="shared" ca="1" si="9"/>
        <v>2.2637117837837835</v>
      </c>
      <c r="L21">
        <f t="shared" ca="1" si="10"/>
        <v>0.71183999999999992</v>
      </c>
      <c r="M21">
        <f t="shared" ca="1" si="11"/>
        <v>2.8803599999999996</v>
      </c>
      <c r="N21">
        <f t="shared" ca="1" si="12"/>
        <v>1.2277083750000015</v>
      </c>
      <c r="O21">
        <f t="shared" ca="1" si="13"/>
        <v>0.45748529999999998</v>
      </c>
      <c r="P21">
        <f t="shared" ca="1" si="14"/>
        <v>3.3683886486486485</v>
      </c>
      <c r="Q21">
        <f t="shared" ca="1" si="15"/>
        <v>1.0707</v>
      </c>
      <c r="R21">
        <f t="shared" ca="1" si="16"/>
        <v>0</v>
      </c>
      <c r="S21">
        <f t="shared" ca="1" si="17"/>
        <v>45.143427061857444</v>
      </c>
    </row>
    <row r="22" spans="1:19" x14ac:dyDescent="0.25">
      <c r="A22" s="2">
        <f t="shared" si="18"/>
        <v>43392.874999999949</v>
      </c>
      <c r="B22">
        <f t="shared" ca="1" si="0"/>
        <v>5.6569317479250003</v>
      </c>
      <c r="C22">
        <f t="shared" ca="1" si="1"/>
        <v>2.8540331249999991</v>
      </c>
      <c r="D22">
        <f t="shared" ca="1" si="2"/>
        <v>4.0188000000000006</v>
      </c>
      <c r="E22">
        <f t="shared" ca="1" si="3"/>
        <v>1.9386000000000001</v>
      </c>
      <c r="F22">
        <f t="shared" ca="1" si="4"/>
        <v>2.3463600000000002</v>
      </c>
      <c r="G22">
        <f t="shared" ca="1" si="5"/>
        <v>3.0162637500000002</v>
      </c>
      <c r="H22">
        <f t="shared" ca="1" si="6"/>
        <v>1.1828159843374999</v>
      </c>
      <c r="I22">
        <f t="shared" ca="1" si="7"/>
        <v>8.4502679262499996</v>
      </c>
      <c r="J22">
        <f t="shared" ca="1" si="8"/>
        <v>1.2702</v>
      </c>
      <c r="K22">
        <f t="shared" ca="1" si="9"/>
        <v>2.1675742702702703</v>
      </c>
      <c r="L22">
        <f t="shared" ca="1" si="10"/>
        <v>0.66011999999999993</v>
      </c>
      <c r="M22">
        <f t="shared" ca="1" si="11"/>
        <v>2.8803600000000005</v>
      </c>
      <c r="N22">
        <f t="shared" ca="1" si="12"/>
        <v>1.2116711249999976</v>
      </c>
      <c r="O22">
        <f t="shared" ca="1" si="13"/>
        <v>0.51559469999999996</v>
      </c>
      <c r="P22">
        <f t="shared" ca="1" si="14"/>
        <v>3.1129151351351352</v>
      </c>
      <c r="Q22">
        <f t="shared" ca="1" si="15"/>
        <v>1.0245</v>
      </c>
      <c r="R22">
        <f t="shared" ca="1" si="16"/>
        <v>0</v>
      </c>
      <c r="S22">
        <f t="shared" ca="1" si="17"/>
        <v>42.307007763917902</v>
      </c>
    </row>
    <row r="23" spans="1:19" x14ac:dyDescent="0.25">
      <c r="A23" s="2">
        <f t="shared" si="18"/>
        <v>43392.916666666613</v>
      </c>
      <c r="B23">
        <f t="shared" ca="1" si="0"/>
        <v>4.7094570729750025</v>
      </c>
      <c r="C23">
        <f t="shared" ca="1" si="1"/>
        <v>2.4543749999999998</v>
      </c>
      <c r="D23">
        <f t="shared" ca="1" si="2"/>
        <v>3.7249500000000002</v>
      </c>
      <c r="E23">
        <f t="shared" ca="1" si="3"/>
        <v>1.7604</v>
      </c>
      <c r="F23">
        <f t="shared" ca="1" si="4"/>
        <v>2.2160399999999996</v>
      </c>
      <c r="G23">
        <f t="shared" ca="1" si="5"/>
        <v>2.3274525000000001</v>
      </c>
      <c r="H23">
        <f t="shared" ca="1" si="6"/>
        <v>1.0922279880500001</v>
      </c>
      <c r="I23">
        <f t="shared" ca="1" si="7"/>
        <v>7.9850997764000011</v>
      </c>
      <c r="J23">
        <f t="shared" ca="1" si="8"/>
        <v>1.22136</v>
      </c>
      <c r="K23">
        <f t="shared" ca="1" si="9"/>
        <v>2.078766486486487</v>
      </c>
      <c r="L23">
        <f t="shared" ca="1" si="10"/>
        <v>0.6156299999999999</v>
      </c>
      <c r="M23">
        <f t="shared" ca="1" si="11"/>
        <v>2.6711999999999998</v>
      </c>
      <c r="N23">
        <f t="shared" ca="1" si="12"/>
        <v>1.1136517499999998</v>
      </c>
      <c r="O23">
        <f t="shared" ca="1" si="13"/>
        <v>0.50691960000000003</v>
      </c>
      <c r="P23">
        <f t="shared" ca="1" si="14"/>
        <v>2.868671351351352</v>
      </c>
      <c r="Q23">
        <f t="shared" ca="1" si="15"/>
        <v>0.96954000000000007</v>
      </c>
      <c r="R23">
        <f t="shared" ca="1" si="16"/>
        <v>0</v>
      </c>
      <c r="S23">
        <f t="shared" ca="1" si="17"/>
        <v>38.315741525262851</v>
      </c>
    </row>
    <row r="24" spans="1:19" x14ac:dyDescent="0.25">
      <c r="A24" s="2">
        <f t="shared" si="18"/>
        <v>43392.958333333278</v>
      </c>
      <c r="B24">
        <f t="shared" ca="1" si="0"/>
        <v>3.6096787907499968</v>
      </c>
      <c r="C24">
        <f t="shared" ca="1" si="1"/>
        <v>1.8025312499999957</v>
      </c>
      <c r="D24">
        <f t="shared" ca="1" si="2"/>
        <v>2.8609800000000001</v>
      </c>
      <c r="E24">
        <f t="shared" ca="1" si="3"/>
        <v>1.3692</v>
      </c>
      <c r="F24">
        <f t="shared" ca="1" si="4"/>
        <v>1.8260400000000001</v>
      </c>
      <c r="G24">
        <f t="shared" ca="1" si="5"/>
        <v>1.7817374999999998</v>
      </c>
      <c r="H24">
        <f t="shared" ca="1" si="6"/>
        <v>0.82840798289999984</v>
      </c>
      <c r="I24">
        <f t="shared" ca="1" si="7"/>
        <v>6.4183078951500008</v>
      </c>
      <c r="J24">
        <f t="shared" ca="1" si="8"/>
        <v>1.0321200000000001</v>
      </c>
      <c r="K24">
        <f t="shared" ca="1" si="9"/>
        <v>1.623444972972973</v>
      </c>
      <c r="L24">
        <f t="shared" ca="1" si="10"/>
        <v>0.48018000000000005</v>
      </c>
      <c r="M24">
        <f t="shared" ca="1" si="11"/>
        <v>2.1357599999999999</v>
      </c>
      <c r="N24">
        <f t="shared" ca="1" si="12"/>
        <v>0.9051277499999999</v>
      </c>
      <c r="O24">
        <f t="shared" ca="1" si="13"/>
        <v>0.3549447</v>
      </c>
      <c r="P24">
        <f t="shared" ca="1" si="14"/>
        <v>2.1811848648648646</v>
      </c>
      <c r="Q24">
        <f t="shared" ca="1" si="15"/>
        <v>0.78512999999999999</v>
      </c>
      <c r="R24">
        <f t="shared" ca="1" si="16"/>
        <v>0</v>
      </c>
      <c r="S24">
        <f t="shared" ca="1" si="17"/>
        <v>29.994775706637832</v>
      </c>
    </row>
    <row r="25" spans="1:19" x14ac:dyDescent="0.25">
      <c r="A25" s="2">
        <f t="shared" si="18"/>
        <v>43392.999999999942</v>
      </c>
      <c r="B25">
        <f t="shared" ca="1" si="0"/>
        <v>2.6738468333250012</v>
      </c>
      <c r="C25">
        <f t="shared" ca="1" si="1"/>
        <v>1.9733681250000052</v>
      </c>
      <c r="D25">
        <f t="shared" ca="1" si="2"/>
        <v>2.1684299999999999</v>
      </c>
      <c r="E25">
        <f t="shared" ca="1" si="3"/>
        <v>1.05372</v>
      </c>
      <c r="F25">
        <f t="shared" ca="1" si="4"/>
        <v>1.4445600000000001</v>
      </c>
      <c r="G25">
        <f t="shared" ca="1" si="5"/>
        <v>1.3453949999999999</v>
      </c>
      <c r="H25">
        <f t="shared" ca="1" si="6"/>
        <v>0.70769998967499992</v>
      </c>
      <c r="I25">
        <f t="shared" ca="1" si="7"/>
        <v>5.3774638700125008</v>
      </c>
      <c r="J25">
        <f t="shared" ca="1" si="8"/>
        <v>0.80292000000000008</v>
      </c>
      <c r="K25">
        <f t="shared" ca="1" si="9"/>
        <v>1.2074795675675676</v>
      </c>
      <c r="L25">
        <f t="shared" ca="1" si="10"/>
        <v>0.37646999999999997</v>
      </c>
      <c r="M25">
        <f t="shared" ca="1" si="11"/>
        <v>1.7422800000000001</v>
      </c>
      <c r="N25">
        <f t="shared" ca="1" si="12"/>
        <v>0.58198462500000003</v>
      </c>
      <c r="O25">
        <f t="shared" ca="1" si="13"/>
        <v>0.31000859999999997</v>
      </c>
      <c r="P25">
        <f t="shared" ca="1" si="14"/>
        <v>1.6369637837837838</v>
      </c>
      <c r="Q25">
        <f t="shared" ca="1" si="15"/>
        <v>0.64104000000000005</v>
      </c>
      <c r="R25">
        <f t="shared" ca="1" si="16"/>
        <v>0</v>
      </c>
      <c r="S25">
        <f t="shared" ca="1" si="17"/>
        <v>24.043630394363863</v>
      </c>
    </row>
    <row r="26" spans="1:19" x14ac:dyDescent="0.25">
      <c r="A26" s="2">
        <f t="shared" si="18"/>
        <v>43393.041666666606</v>
      </c>
      <c r="B26">
        <f t="shared" ca="1" si="0"/>
        <v>2.6193251613000013</v>
      </c>
      <c r="C26">
        <f t="shared" ca="1" si="1"/>
        <v>1.8087224999999973</v>
      </c>
      <c r="D26">
        <f t="shared" ca="1" si="2"/>
        <v>1.8314999999999999</v>
      </c>
      <c r="E26">
        <f t="shared" ca="1" si="3"/>
        <v>0.97260000000000002</v>
      </c>
      <c r="F26">
        <f t="shared" ca="1" si="4"/>
        <v>1.2577200000000002</v>
      </c>
      <c r="G26">
        <f t="shared" ca="1" si="5"/>
        <v>1.1153625</v>
      </c>
      <c r="H26">
        <f t="shared" ca="1" si="6"/>
        <v>0.64727999792499991</v>
      </c>
      <c r="I26">
        <f t="shared" ca="1" si="7"/>
        <v>4.9243438400750001</v>
      </c>
      <c r="J26">
        <f t="shared" ca="1" si="8"/>
        <v>0.68975999999999993</v>
      </c>
      <c r="K26">
        <f t="shared" ca="1" si="9"/>
        <v>1.0734071351351351</v>
      </c>
      <c r="L26">
        <f t="shared" ca="1" si="10"/>
        <v>0.34334999999999999</v>
      </c>
      <c r="M26">
        <f t="shared" ca="1" si="11"/>
        <v>1.5886800000000001</v>
      </c>
      <c r="N26">
        <f t="shared" ca="1" si="12"/>
        <v>0.61360575000000184</v>
      </c>
      <c r="O26">
        <f t="shared" ca="1" si="13"/>
        <v>0.27627209999999996</v>
      </c>
      <c r="P26">
        <f t="shared" ca="1" si="14"/>
        <v>1.4165610810810811</v>
      </c>
      <c r="Q26">
        <f t="shared" ca="1" si="15"/>
        <v>0.55791000000000002</v>
      </c>
      <c r="R26">
        <f t="shared" ca="1" si="16"/>
        <v>0</v>
      </c>
      <c r="S26">
        <f t="shared" ca="1" si="17"/>
        <v>21.736400065516218</v>
      </c>
    </row>
    <row r="27" spans="1:19" x14ac:dyDescent="0.25">
      <c r="A27" s="2">
        <f t="shared" si="18"/>
        <v>43393.08333333327</v>
      </c>
      <c r="B27">
        <f t="shared" ca="1" si="0"/>
        <v>2.7468848077500021</v>
      </c>
      <c r="C27">
        <f t="shared" ca="1" si="1"/>
        <v>1.2908868749999964</v>
      </c>
      <c r="D27">
        <f t="shared" ca="1" si="2"/>
        <v>1.7674500000000002</v>
      </c>
      <c r="E27">
        <f t="shared" ca="1" si="3"/>
        <v>0.89340000000000008</v>
      </c>
      <c r="F27">
        <f t="shared" ca="1" si="4"/>
        <v>1.2246000000000001</v>
      </c>
      <c r="G27">
        <f t="shared" ca="1" si="5"/>
        <v>0.99787500000000007</v>
      </c>
      <c r="H27">
        <f t="shared" ca="1" si="6"/>
        <v>0.61715999587499992</v>
      </c>
      <c r="I27">
        <f t="shared" ca="1" si="7"/>
        <v>4.6356959879749997</v>
      </c>
      <c r="J27">
        <f t="shared" ca="1" si="8"/>
        <v>0.64727999999999997</v>
      </c>
      <c r="K27">
        <f t="shared" ca="1" si="9"/>
        <v>1.0159971891891892</v>
      </c>
      <c r="L27">
        <f t="shared" ca="1" si="10"/>
        <v>0.31940999999999997</v>
      </c>
      <c r="M27">
        <f t="shared" ca="1" si="11"/>
        <v>1.5494399999999999</v>
      </c>
      <c r="N27">
        <f t="shared" ca="1" si="12"/>
        <v>0.60067462499999869</v>
      </c>
      <c r="O27">
        <f t="shared" ca="1" si="13"/>
        <v>0.24042420000000003</v>
      </c>
      <c r="P27">
        <f t="shared" ca="1" si="14"/>
        <v>1.3926454054054056</v>
      </c>
      <c r="Q27">
        <f t="shared" ca="1" si="15"/>
        <v>0.53351999999999999</v>
      </c>
      <c r="R27">
        <f t="shared" ca="1" si="16"/>
        <v>0</v>
      </c>
      <c r="S27">
        <f t="shared" ca="1" si="17"/>
        <v>20.473344086194594</v>
      </c>
    </row>
    <row r="28" spans="1:19" x14ac:dyDescent="0.25">
      <c r="A28" s="2">
        <f t="shared" si="18"/>
        <v>43393.124999999935</v>
      </c>
      <c r="B28">
        <f t="shared" ca="1" si="0"/>
        <v>3.0519117108000033</v>
      </c>
      <c r="C28">
        <f t="shared" ca="1" si="1"/>
        <v>0.34346812500000601</v>
      </c>
      <c r="D28">
        <f t="shared" ca="1" si="2"/>
        <v>1.6878900000000001</v>
      </c>
      <c r="E28">
        <f t="shared" ca="1" si="3"/>
        <v>0.84599999999999997</v>
      </c>
      <c r="F28">
        <f t="shared" ca="1" si="4"/>
        <v>1.2019199999999999</v>
      </c>
      <c r="G28">
        <f t="shared" ca="1" si="5"/>
        <v>1.00897875</v>
      </c>
      <c r="H28">
        <f t="shared" ca="1" si="6"/>
        <v>0.61455598436250003</v>
      </c>
      <c r="I28">
        <f t="shared" ca="1" si="7"/>
        <v>4.61805586885</v>
      </c>
      <c r="J28">
        <f t="shared" ca="1" si="8"/>
        <v>0.64223999999999992</v>
      </c>
      <c r="K28">
        <f t="shared" ca="1" si="9"/>
        <v>1.0187889729729729</v>
      </c>
      <c r="L28">
        <f t="shared" ca="1" si="10"/>
        <v>0.31523999999999996</v>
      </c>
      <c r="M28">
        <f t="shared" ca="1" si="11"/>
        <v>1.48332</v>
      </c>
      <c r="N28">
        <f t="shared" ca="1" si="12"/>
        <v>0.59859787500000161</v>
      </c>
      <c r="O28">
        <f t="shared" ca="1" si="13"/>
        <v>0.25552530000000001</v>
      </c>
      <c r="P28">
        <f t="shared" ca="1" si="14"/>
        <v>1.3102767567567566</v>
      </c>
      <c r="Q28">
        <f t="shared" ca="1" si="15"/>
        <v>0.53142</v>
      </c>
      <c r="R28">
        <f t="shared" ca="1" si="16"/>
        <v>0</v>
      </c>
      <c r="S28">
        <f t="shared" ca="1" si="17"/>
        <v>19.528189343742241</v>
      </c>
    </row>
    <row r="29" spans="1:19" x14ac:dyDescent="0.25">
      <c r="A29" s="2">
        <f t="shared" si="18"/>
        <v>43393.166666666599</v>
      </c>
      <c r="B29">
        <f t="shared" ca="1" si="0"/>
        <v>3.0808755659999951</v>
      </c>
      <c r="C29">
        <f t="shared" ca="1" si="1"/>
        <v>0.44247937499999945</v>
      </c>
      <c r="D29">
        <f t="shared" ca="1" si="2"/>
        <v>1.73916</v>
      </c>
      <c r="E29">
        <f t="shared" ca="1" si="3"/>
        <v>0.83555999999999997</v>
      </c>
      <c r="F29">
        <f t="shared" ca="1" si="4"/>
        <v>1.2774000000000001</v>
      </c>
      <c r="G29">
        <f t="shared" ca="1" si="5"/>
        <v>1.05213</v>
      </c>
      <c r="H29">
        <f t="shared" ca="1" si="6"/>
        <v>0.63896398682500011</v>
      </c>
      <c r="I29">
        <f t="shared" ca="1" si="7"/>
        <v>4.7769839395124993</v>
      </c>
      <c r="J29">
        <f t="shared" ca="1" si="8"/>
        <v>0.66227999999999998</v>
      </c>
      <c r="K29">
        <f t="shared" ca="1" si="9"/>
        <v>1.0756650810810813</v>
      </c>
      <c r="L29">
        <f t="shared" ca="1" si="10"/>
        <v>0.32243999999999995</v>
      </c>
      <c r="M29">
        <f t="shared" ca="1" si="11"/>
        <v>1.51488</v>
      </c>
      <c r="N29">
        <f t="shared" ca="1" si="12"/>
        <v>0.59263424999999725</v>
      </c>
      <c r="O29">
        <f t="shared" ca="1" si="13"/>
        <v>0.25446960000000002</v>
      </c>
      <c r="P29">
        <f t="shared" ca="1" si="14"/>
        <v>1.3921135135135136</v>
      </c>
      <c r="Q29">
        <f t="shared" ca="1" si="15"/>
        <v>0.53844000000000003</v>
      </c>
      <c r="R29">
        <f t="shared" ca="1" si="16"/>
        <v>0</v>
      </c>
      <c r="S29">
        <f t="shared" ca="1" si="17"/>
        <v>20.19647531193209</v>
      </c>
    </row>
    <row r="30" spans="1:19" x14ac:dyDescent="0.25">
      <c r="A30" s="2">
        <f t="shared" si="18"/>
        <v>43393.208333333263</v>
      </c>
      <c r="B30">
        <f t="shared" ca="1" si="0"/>
        <v>3.8734103089499956</v>
      </c>
      <c r="C30">
        <f t="shared" ca="1" si="1"/>
        <v>1.3048546874999982</v>
      </c>
      <c r="D30">
        <f t="shared" ca="1" si="2"/>
        <v>2.0646599999999999</v>
      </c>
      <c r="E30">
        <f t="shared" ca="1" si="3"/>
        <v>0.99719999999999998</v>
      </c>
      <c r="F30">
        <f t="shared" ca="1" si="4"/>
        <v>1.3817999999999999</v>
      </c>
      <c r="G30">
        <f t="shared" ca="1" si="5"/>
        <v>1.2951300000000001</v>
      </c>
      <c r="H30">
        <f t="shared" ca="1" si="6"/>
        <v>0.72823198001250011</v>
      </c>
      <c r="I30">
        <f t="shared" ca="1" si="7"/>
        <v>5.3795519228874991</v>
      </c>
      <c r="J30">
        <f t="shared" ca="1" si="8"/>
        <v>0.78803999999999996</v>
      </c>
      <c r="K30">
        <f t="shared" ca="1" si="9"/>
        <v>1.2698237837837838</v>
      </c>
      <c r="L30">
        <f t="shared" ca="1" si="10"/>
        <v>0.36557999999999996</v>
      </c>
      <c r="M30">
        <f t="shared" ca="1" si="11"/>
        <v>1.7014799999999999</v>
      </c>
      <c r="N30">
        <f t="shared" ca="1" si="12"/>
        <v>0.69960937499999776</v>
      </c>
      <c r="O30">
        <f t="shared" ca="1" si="13"/>
        <v>0.26920349999999998</v>
      </c>
      <c r="P30">
        <f t="shared" ca="1" si="14"/>
        <v>1.6831816216216218</v>
      </c>
      <c r="Q30">
        <f t="shared" ca="1" si="15"/>
        <v>0.62343000000000004</v>
      </c>
      <c r="R30">
        <f t="shared" ca="1" si="16"/>
        <v>0</v>
      </c>
      <c r="S30">
        <f t="shared" ca="1" si="17"/>
        <v>24.425187179755397</v>
      </c>
    </row>
    <row r="31" spans="1:19" x14ac:dyDescent="0.25">
      <c r="A31" s="2">
        <f t="shared" si="18"/>
        <v>43393.249999999927</v>
      </c>
      <c r="B31">
        <f t="shared" ca="1" si="0"/>
        <v>5.9355960654500031</v>
      </c>
      <c r="C31">
        <f t="shared" ca="1" si="1"/>
        <v>2.7655612499999958</v>
      </c>
      <c r="D31">
        <f t="shared" ca="1" si="2"/>
        <v>3.0475199999999996</v>
      </c>
      <c r="E31">
        <f t="shared" ca="1" si="3"/>
        <v>1.5496800000000002</v>
      </c>
      <c r="F31">
        <f t="shared" ca="1" si="4"/>
        <v>1.8202800000000001</v>
      </c>
      <c r="G31">
        <f t="shared" ca="1" si="5"/>
        <v>1.9089299999999998</v>
      </c>
      <c r="H31">
        <f t="shared" ca="1" si="6"/>
        <v>1.0447319892749998</v>
      </c>
      <c r="I31">
        <f t="shared" ca="1" si="7"/>
        <v>7.3329837312249992</v>
      </c>
      <c r="J31">
        <f t="shared" ca="1" si="8"/>
        <v>1.0900800000000002</v>
      </c>
      <c r="K31">
        <f t="shared" ca="1" si="9"/>
        <v>1.7547301621621623</v>
      </c>
      <c r="L31">
        <f t="shared" ca="1" si="10"/>
        <v>0.50414999999999999</v>
      </c>
      <c r="M31">
        <f t="shared" ca="1" si="11"/>
        <v>2.2622400000000003</v>
      </c>
      <c r="N31">
        <f t="shared" ca="1" si="12"/>
        <v>1.1329860000000043</v>
      </c>
      <c r="O31">
        <f t="shared" ca="1" si="13"/>
        <v>0.38771730000000004</v>
      </c>
      <c r="P31">
        <f t="shared" ca="1" si="14"/>
        <v>2.603682162162162</v>
      </c>
      <c r="Q31">
        <f t="shared" ca="1" si="15"/>
        <v>0.89541000000000004</v>
      </c>
      <c r="R31">
        <f t="shared" ca="1" si="16"/>
        <v>0</v>
      </c>
      <c r="S31">
        <f t="shared" ca="1" si="17"/>
        <v>36.03627866027432</v>
      </c>
    </row>
    <row r="32" spans="1:19" x14ac:dyDescent="0.25">
      <c r="A32" s="2">
        <f t="shared" si="18"/>
        <v>43393.291666666591</v>
      </c>
      <c r="B32">
        <f t="shared" ca="1" si="0"/>
        <v>9.3859290736499972</v>
      </c>
      <c r="C32">
        <f t="shared" ca="1" si="1"/>
        <v>5.2570415625000013</v>
      </c>
      <c r="D32">
        <f t="shared" ca="1" si="2"/>
        <v>5.2298099999999996</v>
      </c>
      <c r="E32">
        <f t="shared" ca="1" si="3"/>
        <v>2.6362799999999997</v>
      </c>
      <c r="F32">
        <f t="shared" ca="1" si="4"/>
        <v>3.1139999999999999</v>
      </c>
      <c r="G32">
        <f t="shared" ca="1" si="5"/>
        <v>3.7551787500000002</v>
      </c>
      <c r="H32">
        <f t="shared" ca="1" si="6"/>
        <v>1.6409760071999999</v>
      </c>
      <c r="I32">
        <f t="shared" ca="1" si="7"/>
        <v>11.2229161039125</v>
      </c>
      <c r="J32">
        <f t="shared" ca="1" si="8"/>
        <v>1.8702000000000001</v>
      </c>
      <c r="K32">
        <f t="shared" ca="1" si="9"/>
        <v>2.9610745945945944</v>
      </c>
      <c r="L32">
        <f t="shared" ca="1" si="10"/>
        <v>0.84876000000000007</v>
      </c>
      <c r="M32">
        <f t="shared" ca="1" si="11"/>
        <v>3.6049199999999999</v>
      </c>
      <c r="N32">
        <f t="shared" ca="1" si="12"/>
        <v>1.7159587499999991</v>
      </c>
      <c r="O32">
        <f t="shared" ca="1" si="13"/>
        <v>0.73802609999999991</v>
      </c>
      <c r="P32">
        <f t="shared" ca="1" si="14"/>
        <v>4.5470335135135143</v>
      </c>
      <c r="Q32">
        <f t="shared" ca="1" si="15"/>
        <v>1.40676</v>
      </c>
      <c r="R32">
        <f t="shared" ca="1" si="16"/>
        <v>0</v>
      </c>
      <c r="S32">
        <f t="shared" ca="1" si="17"/>
        <v>59.934864455370587</v>
      </c>
    </row>
    <row r="33" spans="1:19" x14ac:dyDescent="0.25">
      <c r="A33" s="2">
        <f t="shared" si="18"/>
        <v>43393.333333333256</v>
      </c>
      <c r="B33">
        <f t="shared" ca="1" si="0"/>
        <v>10.986313215999999</v>
      </c>
      <c r="C33">
        <f t="shared" ca="1" si="1"/>
        <v>6.7227093750000044</v>
      </c>
      <c r="D33">
        <f t="shared" ca="1" si="2"/>
        <v>7.1098499999999998</v>
      </c>
      <c r="E33">
        <f t="shared" ca="1" si="3"/>
        <v>3.5305199999999997</v>
      </c>
      <c r="F33">
        <f t="shared" ca="1" si="4"/>
        <v>4.1321999999999992</v>
      </c>
      <c r="G33">
        <f t="shared" ca="1" si="5"/>
        <v>4.9855087500000002</v>
      </c>
      <c r="H33">
        <f t="shared" ca="1" si="6"/>
        <v>1.9765559738749998</v>
      </c>
      <c r="I33">
        <f t="shared" ca="1" si="7"/>
        <v>13.515707865374999</v>
      </c>
      <c r="J33">
        <f t="shared" ca="1" si="8"/>
        <v>2.3474400000000002</v>
      </c>
      <c r="K33">
        <f t="shared" ca="1" si="9"/>
        <v>4.0134259459459454</v>
      </c>
      <c r="L33">
        <f t="shared" ca="1" si="10"/>
        <v>1.10673</v>
      </c>
      <c r="M33">
        <f t="shared" ca="1" si="11"/>
        <v>4.5983999999999989</v>
      </c>
      <c r="N33">
        <f t="shared" ca="1" si="12"/>
        <v>1.8548399999999996</v>
      </c>
      <c r="O33">
        <f t="shared" ca="1" si="13"/>
        <v>0.87260490000000002</v>
      </c>
      <c r="P33">
        <f t="shared" ca="1" si="14"/>
        <v>6.0855729729729724</v>
      </c>
      <c r="Q33">
        <f t="shared" ca="1" si="15"/>
        <v>1.7893500000000002</v>
      </c>
      <c r="R33">
        <f t="shared" ca="1" si="16"/>
        <v>0</v>
      </c>
      <c r="S33">
        <f t="shared" ca="1" si="17"/>
        <v>75.627728999168909</v>
      </c>
    </row>
    <row r="34" spans="1:19" x14ac:dyDescent="0.25">
      <c r="A34" s="2">
        <f t="shared" si="18"/>
        <v>43393.37499999992</v>
      </c>
      <c r="B34">
        <f t="shared" ca="1" si="0"/>
        <v>10.563992346425003</v>
      </c>
      <c r="C34">
        <f t="shared" ca="1" si="1"/>
        <v>6.6103443749999977</v>
      </c>
      <c r="D34">
        <f t="shared" ca="1" si="2"/>
        <v>7.7399399999999998</v>
      </c>
      <c r="E34">
        <f t="shared" ca="1" si="3"/>
        <v>3.6645599999999998</v>
      </c>
      <c r="F34">
        <f t="shared" ca="1" si="4"/>
        <v>4.1626799999999999</v>
      </c>
      <c r="G34">
        <f t="shared" ca="1" si="5"/>
        <v>5.0313337499999999</v>
      </c>
      <c r="H34">
        <f t="shared" ca="1" si="6"/>
        <v>2.0515200037499999</v>
      </c>
      <c r="I34">
        <f t="shared" ca="1" si="7"/>
        <v>13.892219743925001</v>
      </c>
      <c r="J34">
        <f t="shared" ca="1" si="8"/>
        <v>2.3739600000000003</v>
      </c>
      <c r="K34">
        <f t="shared" ca="1" si="9"/>
        <v>4.1289314594594595</v>
      </c>
      <c r="L34">
        <f t="shared" ca="1" si="10"/>
        <v>1.0918199999999998</v>
      </c>
      <c r="M34">
        <f t="shared" ca="1" si="11"/>
        <v>4.6884000000000006</v>
      </c>
      <c r="N34">
        <f t="shared" ca="1" si="12"/>
        <v>1.8542298750000017</v>
      </c>
      <c r="O34">
        <f t="shared" ca="1" si="13"/>
        <v>1.0129671</v>
      </c>
      <c r="P34">
        <f t="shared" ca="1" si="14"/>
        <v>6.1159216216216201</v>
      </c>
      <c r="Q34">
        <f t="shared" ca="1" si="15"/>
        <v>1.7495100000000001</v>
      </c>
      <c r="R34">
        <f t="shared" ca="1" si="16"/>
        <v>0</v>
      </c>
      <c r="S34">
        <f t="shared" ca="1" si="17"/>
        <v>76.73233027518107</v>
      </c>
    </row>
    <row r="35" spans="1:19" x14ac:dyDescent="0.25">
      <c r="A35" s="2">
        <f t="shared" si="18"/>
        <v>43393.416666666584</v>
      </c>
      <c r="B35">
        <f t="shared" ca="1" si="0"/>
        <v>9.4102617168999991</v>
      </c>
      <c r="C35">
        <f t="shared" ca="1" si="1"/>
        <v>7.8119062500000007</v>
      </c>
      <c r="D35">
        <f t="shared" ca="1" si="2"/>
        <v>7.1692199999999993</v>
      </c>
      <c r="E35">
        <f t="shared" ca="1" si="3"/>
        <v>3.49824</v>
      </c>
      <c r="F35">
        <f t="shared" ca="1" si="4"/>
        <v>3.73428</v>
      </c>
      <c r="G35">
        <f t="shared" ca="1" si="5"/>
        <v>4.5545287500000002</v>
      </c>
      <c r="H35">
        <f t="shared" ca="1" si="6"/>
        <v>1.9643879962499999</v>
      </c>
      <c r="I35">
        <f t="shared" ca="1" si="7"/>
        <v>12.779844118637499</v>
      </c>
      <c r="J35">
        <f t="shared" ca="1" si="8"/>
        <v>2.0536799999999995</v>
      </c>
      <c r="K35">
        <f t="shared" ca="1" si="9"/>
        <v>3.6939671351351349</v>
      </c>
      <c r="L35">
        <f t="shared" ca="1" si="10"/>
        <v>0.98810999999999993</v>
      </c>
      <c r="M35">
        <f t="shared" ca="1" si="11"/>
        <v>4.0036800000000001</v>
      </c>
      <c r="N35">
        <f t="shared" ca="1" si="12"/>
        <v>1.8117416249999994</v>
      </c>
      <c r="O35">
        <f t="shared" ca="1" si="13"/>
        <v>0.67674960000000006</v>
      </c>
      <c r="P35">
        <f t="shared" ca="1" si="14"/>
        <v>5.4001475675675685</v>
      </c>
      <c r="Q35">
        <f t="shared" ca="1" si="15"/>
        <v>1.5359700000000003</v>
      </c>
      <c r="R35">
        <f t="shared" ca="1" si="16"/>
        <v>0</v>
      </c>
      <c r="S35">
        <f t="shared" ca="1" si="17"/>
        <v>71.086714759490206</v>
      </c>
    </row>
    <row r="36" spans="1:19" x14ac:dyDescent="0.25">
      <c r="A36" s="2">
        <f t="shared" si="18"/>
        <v>43393.458333333248</v>
      </c>
      <c r="B36">
        <f t="shared" ca="1" si="0"/>
        <v>8.4673605721500067</v>
      </c>
      <c r="C36">
        <f t="shared" ca="1" si="1"/>
        <v>6.848154375</v>
      </c>
      <c r="D36">
        <f t="shared" ca="1" si="2"/>
        <v>6.4283100000000006</v>
      </c>
      <c r="E36">
        <f t="shared" ca="1" si="3"/>
        <v>3.0040800000000001</v>
      </c>
      <c r="F36">
        <f t="shared" ca="1" si="4"/>
        <v>3.3462000000000005</v>
      </c>
      <c r="G36">
        <f t="shared" ca="1" si="5"/>
        <v>3.9309562500000004</v>
      </c>
      <c r="H36">
        <f t="shared" ca="1" si="6"/>
        <v>1.7764199958749998</v>
      </c>
      <c r="I36">
        <f t="shared" ca="1" si="7"/>
        <v>11.8871880479875</v>
      </c>
      <c r="J36">
        <f t="shared" ca="1" si="8"/>
        <v>1.8625200000000002</v>
      </c>
      <c r="K36">
        <f t="shared" ca="1" si="9"/>
        <v>3.1239437837837833</v>
      </c>
      <c r="L36">
        <f t="shared" ca="1" si="10"/>
        <v>0.91098000000000012</v>
      </c>
      <c r="M36">
        <f t="shared" ca="1" si="11"/>
        <v>3.6677999999999997</v>
      </c>
      <c r="N36">
        <f t="shared" ca="1" si="12"/>
        <v>1.5315420000000013</v>
      </c>
      <c r="O36">
        <f t="shared" ca="1" si="13"/>
        <v>0.9786798000000001</v>
      </c>
      <c r="P36">
        <f t="shared" ca="1" si="14"/>
        <v>4.7292470270270268</v>
      </c>
      <c r="Q36">
        <f t="shared" ca="1" si="15"/>
        <v>1.3805100000000001</v>
      </c>
      <c r="R36">
        <f t="shared" ca="1" si="16"/>
        <v>0</v>
      </c>
      <c r="S36">
        <f t="shared" ca="1" si="17"/>
        <v>63.873891851823331</v>
      </c>
    </row>
    <row r="37" spans="1:19" x14ac:dyDescent="0.25">
      <c r="A37" s="2">
        <f t="shared" si="18"/>
        <v>43393.499999999913</v>
      </c>
      <c r="B37">
        <f t="shared" ca="1" si="0"/>
        <v>7.7251204599749919</v>
      </c>
      <c r="C37">
        <f t="shared" ca="1" si="1"/>
        <v>5.5187268749999943</v>
      </c>
      <c r="D37">
        <f t="shared" ca="1" si="2"/>
        <v>5.86191</v>
      </c>
      <c r="E37">
        <f t="shared" ca="1" si="3"/>
        <v>2.6951999999999998</v>
      </c>
      <c r="F37">
        <f t="shared" ca="1" si="4"/>
        <v>3.0009600000000001</v>
      </c>
      <c r="G37">
        <f t="shared" ca="1" si="5"/>
        <v>3.2984925</v>
      </c>
      <c r="H37">
        <f t="shared" ca="1" si="6"/>
        <v>1.5631680023750001</v>
      </c>
      <c r="I37">
        <f t="shared" ca="1" si="7"/>
        <v>10.5256920533125</v>
      </c>
      <c r="J37">
        <f t="shared" ca="1" si="8"/>
        <v>1.6814400000000003</v>
      </c>
      <c r="K37">
        <f t="shared" ca="1" si="9"/>
        <v>2.7141061621621621</v>
      </c>
      <c r="L37">
        <f t="shared" ca="1" si="10"/>
        <v>0.77460000000000007</v>
      </c>
      <c r="M37">
        <f t="shared" ca="1" si="11"/>
        <v>3.3761999999999999</v>
      </c>
      <c r="N37">
        <f t="shared" ca="1" si="12"/>
        <v>1.4099276249999977</v>
      </c>
      <c r="O37">
        <f t="shared" ca="1" si="13"/>
        <v>0.80008290000000015</v>
      </c>
      <c r="P37">
        <f t="shared" ca="1" si="14"/>
        <v>4.3335518918918918</v>
      </c>
      <c r="Q37">
        <f t="shared" ca="1" si="15"/>
        <v>1.26342</v>
      </c>
      <c r="R37">
        <f t="shared" ca="1" si="16"/>
        <v>0</v>
      </c>
      <c r="S37">
        <f t="shared" ca="1" si="17"/>
        <v>56.542598469716538</v>
      </c>
    </row>
    <row r="38" spans="1:19" x14ac:dyDescent="0.25">
      <c r="A38" s="2">
        <f t="shared" si="18"/>
        <v>43393.541666666577</v>
      </c>
      <c r="B38">
        <f t="shared" ca="1" si="0"/>
        <v>6.5698980666999978</v>
      </c>
      <c r="C38">
        <f t="shared" ca="1" si="1"/>
        <v>4.8376068750000059</v>
      </c>
      <c r="D38">
        <f t="shared" ca="1" si="2"/>
        <v>6.4683599999999988</v>
      </c>
      <c r="E38">
        <f t="shared" ca="1" si="3"/>
        <v>3.1195200000000001</v>
      </c>
      <c r="F38">
        <f t="shared" ca="1" si="4"/>
        <v>3.6501600000000001</v>
      </c>
      <c r="G38">
        <f t="shared" ca="1" si="5"/>
        <v>3.4482862499999998</v>
      </c>
      <c r="H38">
        <f t="shared" ca="1" si="6"/>
        <v>1.6662719892500002</v>
      </c>
      <c r="I38">
        <f t="shared" ca="1" si="7"/>
        <v>9.9389039485000001</v>
      </c>
      <c r="J38">
        <f t="shared" ca="1" si="8"/>
        <v>1.8417600000000003</v>
      </c>
      <c r="K38">
        <f t="shared" ca="1" si="9"/>
        <v>3.634812972972973</v>
      </c>
      <c r="L38">
        <f t="shared" ca="1" si="10"/>
        <v>0.90114000000000005</v>
      </c>
      <c r="M38">
        <f t="shared" ca="1" si="11"/>
        <v>4.1809199999999995</v>
      </c>
      <c r="N38">
        <f t="shared" ca="1" si="12"/>
        <v>0.88155937500000092</v>
      </c>
      <c r="O38">
        <f t="shared" ca="1" si="13"/>
        <v>0.92093760000000002</v>
      </c>
      <c r="P38">
        <f t="shared" ca="1" si="14"/>
        <v>4.1840610810810812</v>
      </c>
      <c r="Q38">
        <f t="shared" ca="1" si="15"/>
        <v>1.5277800000000001</v>
      </c>
      <c r="R38">
        <f t="shared" ca="1" si="16"/>
        <v>0</v>
      </c>
      <c r="S38">
        <f t="shared" ca="1" si="17"/>
        <v>57.771978158504062</v>
      </c>
    </row>
    <row r="39" spans="1:19" x14ac:dyDescent="0.25">
      <c r="A39" s="2">
        <f t="shared" si="18"/>
        <v>43393.583333333241</v>
      </c>
      <c r="B39">
        <f t="shared" ca="1" si="0"/>
        <v>6.2325803224750036</v>
      </c>
      <c r="C39">
        <f t="shared" ca="1" si="1"/>
        <v>4.5775668749999996</v>
      </c>
      <c r="D39">
        <f t="shared" ca="1" si="2"/>
        <v>6.2951099999999993</v>
      </c>
      <c r="E39">
        <f t="shared" ca="1" si="3"/>
        <v>2.3895599999999999</v>
      </c>
      <c r="F39">
        <f t="shared" ca="1" si="4"/>
        <v>3.2186400000000006</v>
      </c>
      <c r="G39">
        <f t="shared" ca="1" si="5"/>
        <v>3.1122300000000003</v>
      </c>
      <c r="H39">
        <f t="shared" ca="1" si="6"/>
        <v>1.5084240054499998</v>
      </c>
      <c r="I39">
        <f t="shared" ca="1" si="7"/>
        <v>9.318611769737501</v>
      </c>
      <c r="J39">
        <f t="shared" ca="1" si="8"/>
        <v>1.6767600000000003</v>
      </c>
      <c r="K39">
        <f t="shared" ca="1" si="9"/>
        <v>2.5001124324324326</v>
      </c>
      <c r="L39">
        <f t="shared" ca="1" si="10"/>
        <v>0.84960000000000002</v>
      </c>
      <c r="M39">
        <f t="shared" ca="1" si="11"/>
        <v>3.9894000000000003</v>
      </c>
      <c r="N39">
        <f t="shared" ca="1" si="12"/>
        <v>1.1081058750000017</v>
      </c>
      <c r="O39">
        <f t="shared" ca="1" si="13"/>
        <v>0.77171670000000003</v>
      </c>
      <c r="P39">
        <f t="shared" ca="1" si="14"/>
        <v>3.9429713513513511</v>
      </c>
      <c r="Q39">
        <f t="shared" ca="1" si="15"/>
        <v>1.47837</v>
      </c>
      <c r="R39">
        <f t="shared" ca="1" si="16"/>
        <v>0</v>
      </c>
      <c r="S39">
        <f t="shared" ca="1" si="17"/>
        <v>52.969759331446291</v>
      </c>
    </row>
    <row r="40" spans="1:19" x14ac:dyDescent="0.25">
      <c r="A40" s="2">
        <f t="shared" si="18"/>
        <v>43393.624999999905</v>
      </c>
      <c r="B40">
        <f t="shared" ca="1" si="0"/>
        <v>6.7780939442499992</v>
      </c>
      <c r="C40">
        <f t="shared" ca="1" si="1"/>
        <v>4.4903493750000028</v>
      </c>
      <c r="D40">
        <f t="shared" ca="1" si="2"/>
        <v>5.3904899999999998</v>
      </c>
      <c r="E40">
        <f t="shared" ca="1" si="3"/>
        <v>2.1968399999999999</v>
      </c>
      <c r="F40">
        <f t="shared" ca="1" si="4"/>
        <v>2.6663999999999999</v>
      </c>
      <c r="G40">
        <f t="shared" ca="1" si="5"/>
        <v>2.5877250000000003</v>
      </c>
      <c r="H40">
        <f t="shared" ca="1" si="6"/>
        <v>1.40913600905</v>
      </c>
      <c r="I40">
        <f t="shared" ca="1" si="7"/>
        <v>9.2137558339625016</v>
      </c>
      <c r="J40">
        <f t="shared" ca="1" si="8"/>
        <v>1.4902800000000003</v>
      </c>
      <c r="K40">
        <f t="shared" ca="1" si="9"/>
        <v>2.3815511351351351</v>
      </c>
      <c r="L40">
        <f t="shared" ca="1" si="10"/>
        <v>0.73137000000000008</v>
      </c>
      <c r="M40">
        <f t="shared" ca="1" si="11"/>
        <v>3.1044</v>
      </c>
      <c r="N40">
        <f t="shared" ca="1" si="12"/>
        <v>1.2479696250000005</v>
      </c>
      <c r="O40">
        <f t="shared" ca="1" si="13"/>
        <v>0.68129370000000011</v>
      </c>
      <c r="P40">
        <f t="shared" ca="1" si="14"/>
        <v>3.607152972972973</v>
      </c>
      <c r="Q40">
        <f t="shared" ca="1" si="15"/>
        <v>1.18215</v>
      </c>
      <c r="R40">
        <f t="shared" ca="1" si="16"/>
        <v>0</v>
      </c>
      <c r="S40">
        <f t="shared" ca="1" si="17"/>
        <v>49.158957595370609</v>
      </c>
    </row>
    <row r="41" spans="1:19" x14ac:dyDescent="0.25">
      <c r="A41" s="2">
        <f t="shared" si="18"/>
        <v>43393.66666666657</v>
      </c>
      <c r="B41">
        <f t="shared" ca="1" si="0"/>
        <v>7.2830366714250001</v>
      </c>
      <c r="C41">
        <f t="shared" ca="1" si="1"/>
        <v>4.8950418750000004</v>
      </c>
      <c r="D41">
        <f t="shared" ca="1" si="2"/>
        <v>5.2148400000000006</v>
      </c>
      <c r="E41">
        <f t="shared" ca="1" si="3"/>
        <v>2.3644799999999999</v>
      </c>
      <c r="F41">
        <f t="shared" ca="1" si="4"/>
        <v>2.8097999999999996</v>
      </c>
      <c r="G41">
        <f t="shared" ca="1" si="5"/>
        <v>3.2506312499999996</v>
      </c>
      <c r="H41">
        <f t="shared" ca="1" si="6"/>
        <v>1.4635320099999998</v>
      </c>
      <c r="I41">
        <f t="shared" ca="1" si="7"/>
        <v>10.1336520636</v>
      </c>
      <c r="J41">
        <f t="shared" ca="1" si="8"/>
        <v>1.6741200000000001</v>
      </c>
      <c r="K41">
        <f t="shared" ca="1" si="9"/>
        <v>2.522181405405405</v>
      </c>
      <c r="L41">
        <f t="shared" ca="1" si="10"/>
        <v>0.8019599999999999</v>
      </c>
      <c r="M41">
        <f t="shared" ca="1" si="11"/>
        <v>3.3328799999999994</v>
      </c>
      <c r="N41">
        <f t="shared" ca="1" si="12"/>
        <v>1.447174874999998</v>
      </c>
      <c r="O41">
        <f t="shared" ca="1" si="13"/>
        <v>0.73641960000000006</v>
      </c>
      <c r="P41">
        <f t="shared" ca="1" si="14"/>
        <v>3.9475929729729726</v>
      </c>
      <c r="Q41">
        <f t="shared" ca="1" si="15"/>
        <v>1.2418499999999999</v>
      </c>
      <c r="R41">
        <f t="shared" ca="1" si="16"/>
        <v>0</v>
      </c>
      <c r="S41">
        <f t="shared" ca="1" si="17"/>
        <v>53.119192723403373</v>
      </c>
    </row>
    <row r="42" spans="1:19" x14ac:dyDescent="0.25">
      <c r="A42" s="2">
        <f t="shared" si="18"/>
        <v>43393.708333333234</v>
      </c>
      <c r="B42">
        <f t="shared" ca="1" si="0"/>
        <v>8.1381495420000025</v>
      </c>
      <c r="C42">
        <f t="shared" ca="1" si="1"/>
        <v>4.1740968750000009</v>
      </c>
      <c r="D42">
        <f t="shared" ca="1" si="2"/>
        <v>5.4936900000000009</v>
      </c>
      <c r="E42">
        <f t="shared" ca="1" si="3"/>
        <v>2.6522399999999999</v>
      </c>
      <c r="F42">
        <f t="shared" ca="1" si="4"/>
        <v>3.1561199999999996</v>
      </c>
      <c r="G42">
        <f t="shared" ca="1" si="5"/>
        <v>3.8378775000000003</v>
      </c>
      <c r="H42">
        <f t="shared" ca="1" si="6"/>
        <v>1.6051559924999999</v>
      </c>
      <c r="I42">
        <f t="shared" ca="1" si="7"/>
        <v>11.074871944824999</v>
      </c>
      <c r="J42">
        <f t="shared" ca="1" si="8"/>
        <v>1.7465999999999999</v>
      </c>
      <c r="K42">
        <f t="shared" ca="1" si="9"/>
        <v>2.8099770810810814</v>
      </c>
      <c r="L42">
        <f t="shared" ca="1" si="10"/>
        <v>0.93231000000000008</v>
      </c>
      <c r="M42">
        <f t="shared" ca="1" si="11"/>
        <v>3.61056</v>
      </c>
      <c r="N42">
        <f t="shared" ca="1" si="12"/>
        <v>1.5255873750000004</v>
      </c>
      <c r="O42">
        <f t="shared" ca="1" si="13"/>
        <v>0.73444589999999998</v>
      </c>
      <c r="P42">
        <f t="shared" ca="1" si="14"/>
        <v>4.4367989189189192</v>
      </c>
      <c r="Q42">
        <f t="shared" ca="1" si="15"/>
        <v>1.3911599999999997</v>
      </c>
      <c r="R42">
        <f t="shared" ca="1" si="16"/>
        <v>0</v>
      </c>
      <c r="S42">
        <f t="shared" ca="1" si="17"/>
        <v>57.319641129324999</v>
      </c>
    </row>
    <row r="43" spans="1:19" x14ac:dyDescent="0.25">
      <c r="A43" s="2">
        <f t="shared" si="18"/>
        <v>43393.749999999898</v>
      </c>
      <c r="B43">
        <f t="shared" ca="1" si="0"/>
        <v>7.5883017189500022</v>
      </c>
      <c r="C43">
        <f t="shared" ca="1" si="1"/>
        <v>3.9484312499999978</v>
      </c>
      <c r="D43">
        <f t="shared" ca="1" si="2"/>
        <v>5.5355700000000008</v>
      </c>
      <c r="E43">
        <f t="shared" ca="1" si="3"/>
        <v>2.6378400000000006</v>
      </c>
      <c r="F43">
        <f t="shared" ca="1" si="4"/>
        <v>3.0267600000000003</v>
      </c>
      <c r="G43">
        <f t="shared" ca="1" si="5"/>
        <v>3.7477125000000004</v>
      </c>
      <c r="H43">
        <f t="shared" ca="1" si="6"/>
        <v>1.4797919893250002</v>
      </c>
      <c r="I43">
        <f t="shared" ca="1" si="7"/>
        <v>10.305504041337498</v>
      </c>
      <c r="J43">
        <f t="shared" ca="1" si="8"/>
        <v>1.70448</v>
      </c>
      <c r="K43">
        <f t="shared" ca="1" si="9"/>
        <v>2.8963939459459462</v>
      </c>
      <c r="L43">
        <f t="shared" ca="1" si="10"/>
        <v>0.87054000000000009</v>
      </c>
      <c r="M43">
        <f t="shared" ca="1" si="11"/>
        <v>3.5287199999999994</v>
      </c>
      <c r="N43">
        <f t="shared" ca="1" si="12"/>
        <v>1.3530547499999994</v>
      </c>
      <c r="O43">
        <f t="shared" ca="1" si="13"/>
        <v>0.71103690000000008</v>
      </c>
      <c r="P43">
        <f t="shared" ca="1" si="14"/>
        <v>4.3159183783783783</v>
      </c>
      <c r="Q43">
        <f t="shared" ca="1" si="15"/>
        <v>1.3372499999999998</v>
      </c>
      <c r="R43">
        <f t="shared" ca="1" si="16"/>
        <v>0</v>
      </c>
      <c r="S43">
        <f t="shared" ca="1" si="17"/>
        <v>54.987305473936821</v>
      </c>
    </row>
    <row r="44" spans="1:19" x14ac:dyDescent="0.25">
      <c r="A44" s="2">
        <f t="shared" si="18"/>
        <v>43393.791666666562</v>
      </c>
      <c r="B44">
        <f t="shared" ca="1" si="0"/>
        <v>6.4089038356749963</v>
      </c>
      <c r="C44">
        <f t="shared" ca="1" si="1"/>
        <v>2.9740274999999983</v>
      </c>
      <c r="D44">
        <f t="shared" ca="1" si="2"/>
        <v>4.5654300000000001</v>
      </c>
      <c r="E44">
        <f t="shared" ca="1" si="3"/>
        <v>2.20356</v>
      </c>
      <c r="F44">
        <f t="shared" ca="1" si="4"/>
        <v>2.5183199999999997</v>
      </c>
      <c r="G44">
        <f t="shared" ca="1" si="5"/>
        <v>2.5149300000000001</v>
      </c>
      <c r="H44">
        <f t="shared" ca="1" si="6"/>
        <v>1.2445439888874998</v>
      </c>
      <c r="I44">
        <f t="shared" ca="1" si="7"/>
        <v>9.0351598474999992</v>
      </c>
      <c r="J44">
        <f t="shared" ca="1" si="8"/>
        <v>1.4488800000000002</v>
      </c>
      <c r="K44">
        <f t="shared" ca="1" si="9"/>
        <v>2.4639223783783786</v>
      </c>
      <c r="L44">
        <f t="shared" ca="1" si="10"/>
        <v>0.70437000000000005</v>
      </c>
      <c r="M44">
        <f t="shared" ca="1" si="11"/>
        <v>2.9355599999999997</v>
      </c>
      <c r="N44">
        <f t="shared" ca="1" si="12"/>
        <v>1.244826</v>
      </c>
      <c r="O44">
        <f t="shared" ca="1" si="13"/>
        <v>0.61763039999999991</v>
      </c>
      <c r="P44">
        <f t="shared" ca="1" si="14"/>
        <v>3.5348172972972973</v>
      </c>
      <c r="Q44">
        <f t="shared" ca="1" si="15"/>
        <v>1.0695300000000001</v>
      </c>
      <c r="R44">
        <f t="shared" ca="1" si="16"/>
        <v>0</v>
      </c>
      <c r="S44">
        <f t="shared" ca="1" si="17"/>
        <v>45.484411247738173</v>
      </c>
    </row>
    <row r="45" spans="1:19" x14ac:dyDescent="0.25">
      <c r="A45" s="2">
        <f t="shared" si="18"/>
        <v>43393.833333333227</v>
      </c>
      <c r="B45">
        <f t="shared" ca="1" si="0"/>
        <v>5.9585487329250011</v>
      </c>
      <c r="C45">
        <f t="shared" ca="1" si="1"/>
        <v>2.6652975000000025</v>
      </c>
      <c r="D45">
        <f t="shared" ca="1" si="2"/>
        <v>4.1253900000000003</v>
      </c>
      <c r="E45">
        <f t="shared" ca="1" si="3"/>
        <v>2.01816</v>
      </c>
      <c r="F45">
        <f t="shared" ca="1" si="4"/>
        <v>2.3482800000000004</v>
      </c>
      <c r="G45">
        <f t="shared" ca="1" si="5"/>
        <v>2.3966024999999997</v>
      </c>
      <c r="H45">
        <f t="shared" ca="1" si="6"/>
        <v>1.1904359863875</v>
      </c>
      <c r="I45">
        <f t="shared" ca="1" si="7"/>
        <v>8.422175718450001</v>
      </c>
      <c r="J45">
        <f t="shared" ca="1" si="8"/>
        <v>1.3584000000000001</v>
      </c>
      <c r="K45">
        <f t="shared" ca="1" si="9"/>
        <v>2.1846551351351349</v>
      </c>
      <c r="L45">
        <f t="shared" ca="1" si="10"/>
        <v>0.61043999999999998</v>
      </c>
      <c r="M45">
        <f t="shared" ca="1" si="11"/>
        <v>2.6783999999999999</v>
      </c>
      <c r="N45">
        <f t="shared" ca="1" si="12"/>
        <v>1.1625393749999986</v>
      </c>
      <c r="O45">
        <f t="shared" ca="1" si="13"/>
        <v>0.50990309999999994</v>
      </c>
      <c r="P45">
        <f t="shared" ca="1" si="14"/>
        <v>3.1387054054054055</v>
      </c>
      <c r="Q45">
        <f t="shared" ca="1" si="15"/>
        <v>0.99921000000000004</v>
      </c>
      <c r="R45">
        <f t="shared" ca="1" si="16"/>
        <v>0</v>
      </c>
      <c r="S45">
        <f t="shared" ca="1" si="17"/>
        <v>41.767143453303035</v>
      </c>
    </row>
    <row r="46" spans="1:19" x14ac:dyDescent="0.25">
      <c r="A46" s="2">
        <f t="shared" si="18"/>
        <v>43393.874999999891</v>
      </c>
      <c r="B46">
        <f t="shared" ca="1" si="0"/>
        <v>5.6596606108999978</v>
      </c>
      <c r="C46">
        <f t="shared" ca="1" si="1"/>
        <v>2.256684374999999</v>
      </c>
      <c r="D46">
        <f t="shared" ca="1" si="2"/>
        <v>3.8084399999999996</v>
      </c>
      <c r="E46">
        <f t="shared" ca="1" si="3"/>
        <v>1.8475200000000001</v>
      </c>
      <c r="F46">
        <f t="shared" ca="1" si="4"/>
        <v>2.19408</v>
      </c>
      <c r="G46">
        <f t="shared" ca="1" si="5"/>
        <v>2.2561612500000003</v>
      </c>
      <c r="H46">
        <f t="shared" ca="1" si="6"/>
        <v>1.1329799855624998</v>
      </c>
      <c r="I46">
        <f t="shared" ca="1" si="7"/>
        <v>8.1429477220125008</v>
      </c>
      <c r="J46">
        <f t="shared" ca="1" si="8"/>
        <v>1.3136399999999999</v>
      </c>
      <c r="K46">
        <f t="shared" ca="1" si="9"/>
        <v>2.1284510270270274</v>
      </c>
      <c r="L46">
        <f t="shared" ca="1" si="10"/>
        <v>0.59951999999999994</v>
      </c>
      <c r="M46">
        <f t="shared" ca="1" si="11"/>
        <v>2.5783200000000002</v>
      </c>
      <c r="N46">
        <f t="shared" ca="1" si="12"/>
        <v>1.2134587500000016</v>
      </c>
      <c r="O46">
        <f t="shared" ca="1" si="13"/>
        <v>0.49874940000000001</v>
      </c>
      <c r="P46">
        <f t="shared" ca="1" si="14"/>
        <v>2.9658324324324323</v>
      </c>
      <c r="Q46">
        <f t="shared" ca="1" si="15"/>
        <v>0.99125999999999992</v>
      </c>
      <c r="R46">
        <f t="shared" ca="1" si="16"/>
        <v>0</v>
      </c>
      <c r="S46">
        <f t="shared" ca="1" si="17"/>
        <v>39.587705552934452</v>
      </c>
    </row>
    <row r="47" spans="1:19" x14ac:dyDescent="0.25">
      <c r="A47" s="2">
        <f t="shared" si="18"/>
        <v>43393.916666666555</v>
      </c>
      <c r="B47">
        <f t="shared" ca="1" si="0"/>
        <v>5.0582337009000033</v>
      </c>
      <c r="C47">
        <f t="shared" ca="1" si="1"/>
        <v>1.8737174999999993</v>
      </c>
      <c r="D47">
        <f t="shared" ca="1" si="2"/>
        <v>3.56325</v>
      </c>
      <c r="E47">
        <f t="shared" ca="1" si="3"/>
        <v>1.7061600000000001</v>
      </c>
      <c r="F47">
        <f t="shared" ca="1" si="4"/>
        <v>2.1201600000000003</v>
      </c>
      <c r="G47">
        <f t="shared" ca="1" si="5"/>
        <v>2.0240400000000003</v>
      </c>
      <c r="H47">
        <f t="shared" ca="1" si="6"/>
        <v>0.98943598329999993</v>
      </c>
      <c r="I47">
        <f t="shared" ca="1" si="7"/>
        <v>7.8915959534500004</v>
      </c>
      <c r="J47">
        <f t="shared" ca="1" si="8"/>
        <v>1.2070800000000002</v>
      </c>
      <c r="K47">
        <f t="shared" ca="1" si="9"/>
        <v>2.0000114594594596</v>
      </c>
      <c r="L47">
        <f t="shared" ca="1" si="10"/>
        <v>0.56513999999999998</v>
      </c>
      <c r="M47">
        <f t="shared" ca="1" si="11"/>
        <v>2.6080800000000002</v>
      </c>
      <c r="N47">
        <f t="shared" ca="1" si="12"/>
        <v>1.1911548750000005</v>
      </c>
      <c r="O47">
        <f t="shared" ca="1" si="13"/>
        <v>0.44784630000000003</v>
      </c>
      <c r="P47">
        <f t="shared" ca="1" si="14"/>
        <v>2.7670508108108107</v>
      </c>
      <c r="Q47">
        <f t="shared" ca="1" si="15"/>
        <v>0.92508000000000012</v>
      </c>
      <c r="R47">
        <f t="shared" ca="1" si="16"/>
        <v>0</v>
      </c>
      <c r="S47">
        <f t="shared" ca="1" si="17"/>
        <v>36.938036582920283</v>
      </c>
    </row>
    <row r="48" spans="1:19" x14ac:dyDescent="0.25">
      <c r="A48" s="2">
        <f t="shared" si="18"/>
        <v>43393.958333333219</v>
      </c>
      <c r="B48">
        <f t="shared" ca="1" si="0"/>
        <v>4.1542736505749955</v>
      </c>
      <c r="C48">
        <f t="shared" ca="1" si="1"/>
        <v>1.4821368750000057</v>
      </c>
      <c r="D48">
        <f t="shared" ca="1" si="2"/>
        <v>2.8106100000000001</v>
      </c>
      <c r="E48">
        <f t="shared" ca="1" si="3"/>
        <v>1.4554800000000001</v>
      </c>
      <c r="F48">
        <f t="shared" ca="1" si="4"/>
        <v>1.7734799999999999</v>
      </c>
      <c r="G48">
        <f t="shared" ca="1" si="5"/>
        <v>1.4646299999999999</v>
      </c>
      <c r="H48">
        <f t="shared" ca="1" si="6"/>
        <v>0.78629999689999996</v>
      </c>
      <c r="I48">
        <f t="shared" ca="1" si="7"/>
        <v>6.6983397670625004</v>
      </c>
      <c r="J48">
        <f t="shared" ca="1" si="8"/>
        <v>1.0216799999999999</v>
      </c>
      <c r="K48">
        <f t="shared" ca="1" si="9"/>
        <v>1.5952949189189192</v>
      </c>
      <c r="L48">
        <f t="shared" ca="1" si="10"/>
        <v>0.47627999999999993</v>
      </c>
      <c r="M48">
        <f t="shared" ca="1" si="11"/>
        <v>2.1118799999999998</v>
      </c>
      <c r="N48">
        <f t="shared" ca="1" si="12"/>
        <v>0.85949212499999805</v>
      </c>
      <c r="O48">
        <f t="shared" ca="1" si="13"/>
        <v>0.45482310000000004</v>
      </c>
      <c r="P48">
        <f t="shared" ca="1" si="14"/>
        <v>2.2005924324324324</v>
      </c>
      <c r="Q48">
        <f t="shared" ca="1" si="15"/>
        <v>0.75726000000000016</v>
      </c>
      <c r="R48">
        <f t="shared" ca="1" si="16"/>
        <v>0</v>
      </c>
      <c r="S48">
        <f t="shared" ca="1" si="17"/>
        <v>30.10255286588885</v>
      </c>
    </row>
    <row r="49" spans="1:19" x14ac:dyDescent="0.25">
      <c r="A49" s="2">
        <f t="shared" si="18"/>
        <v>43393.999999999884</v>
      </c>
      <c r="B49">
        <f t="shared" ca="1" si="0"/>
        <v>3.5413452075000014</v>
      </c>
      <c r="C49">
        <f t="shared" ca="1" si="1"/>
        <v>1.4924137499999963</v>
      </c>
      <c r="D49">
        <f t="shared" ca="1" si="2"/>
        <v>2.28138</v>
      </c>
      <c r="E49">
        <f t="shared" ca="1" si="3"/>
        <v>1.1435999999999999</v>
      </c>
      <c r="F49">
        <f t="shared" ca="1" si="4"/>
        <v>1.43472</v>
      </c>
      <c r="G49">
        <f t="shared" ca="1" si="5"/>
        <v>1.2169237499999999</v>
      </c>
      <c r="H49">
        <f t="shared" ca="1" si="6"/>
        <v>0.67286399402499997</v>
      </c>
      <c r="I49">
        <f t="shared" ca="1" si="7"/>
        <v>5.4767518652625009</v>
      </c>
      <c r="J49">
        <f t="shared" ca="1" si="8"/>
        <v>0.84551999999999994</v>
      </c>
      <c r="K49">
        <f t="shared" ca="1" si="9"/>
        <v>1.2870051891891892</v>
      </c>
      <c r="L49">
        <f t="shared" ca="1" si="10"/>
        <v>0.37799999999999995</v>
      </c>
      <c r="M49">
        <f t="shared" ca="1" si="11"/>
        <v>1.7866800000000003</v>
      </c>
      <c r="N49">
        <f t="shared" ca="1" si="12"/>
        <v>0.67768012526220034</v>
      </c>
      <c r="O49">
        <f t="shared" ca="1" si="13"/>
        <v>0.32529330000000001</v>
      </c>
      <c r="P49">
        <f t="shared" ca="1" si="14"/>
        <v>1.7167702702702701</v>
      </c>
      <c r="Q49">
        <f t="shared" ca="1" si="15"/>
        <v>0.64698</v>
      </c>
      <c r="R49">
        <f t="shared" ca="1" si="16"/>
        <v>0</v>
      </c>
      <c r="S49">
        <f t="shared" ca="1" si="17"/>
        <v>24.923927451509154</v>
      </c>
    </row>
    <row r="50" spans="1:19" x14ac:dyDescent="0.25">
      <c r="A50" s="2">
        <f t="shared" si="18"/>
        <v>43394.041666666548</v>
      </c>
      <c r="B50">
        <f t="shared" ca="1" si="0"/>
        <v>3.2929886819250025</v>
      </c>
      <c r="C50">
        <f t="shared" ca="1" si="1"/>
        <v>0.74884499999999898</v>
      </c>
      <c r="D50">
        <f t="shared" ca="1" si="2"/>
        <v>1.8396600000000001</v>
      </c>
      <c r="E50">
        <f t="shared" ca="1" si="3"/>
        <v>0.88007999999999997</v>
      </c>
      <c r="F50">
        <f t="shared" ca="1" si="4"/>
        <v>1.31148</v>
      </c>
      <c r="G50">
        <f t="shared" ca="1" si="5"/>
        <v>1.1610337500000001</v>
      </c>
      <c r="H50">
        <f t="shared" ca="1" si="6"/>
        <v>0.59615999075000004</v>
      </c>
      <c r="I50">
        <f t="shared" ca="1" si="7"/>
        <v>4.9220158508625005</v>
      </c>
      <c r="J50">
        <f t="shared" ca="1" si="8"/>
        <v>0.73092000000000001</v>
      </c>
      <c r="K50">
        <f t="shared" ca="1" si="9"/>
        <v>1.1301321081081082</v>
      </c>
      <c r="L50">
        <f t="shared" ca="1" si="10"/>
        <v>0.3468</v>
      </c>
      <c r="M50">
        <f t="shared" ca="1" si="11"/>
        <v>1.59996</v>
      </c>
      <c r="N50">
        <f t="shared" ca="1" si="12"/>
        <v>0.60505687447559864</v>
      </c>
      <c r="O50">
        <f t="shared" ca="1" si="13"/>
        <v>0.2841669</v>
      </c>
      <c r="P50">
        <f t="shared" ca="1" si="14"/>
        <v>1.4783383783783786</v>
      </c>
      <c r="Q50">
        <f t="shared" ca="1" si="15"/>
        <v>0.57050999999999996</v>
      </c>
      <c r="R50">
        <f t="shared" ca="1" si="16"/>
        <v>0</v>
      </c>
      <c r="S50">
        <f t="shared" ca="1" si="17"/>
        <v>21.49814753449958</v>
      </c>
    </row>
    <row r="51" spans="1:19" x14ac:dyDescent="0.25">
      <c r="A51" s="2">
        <f t="shared" si="18"/>
        <v>43394.083333333212</v>
      </c>
      <c r="B51">
        <f t="shared" ca="1" si="0"/>
        <v>3.3693045486749993</v>
      </c>
      <c r="C51">
        <f t="shared" ca="1" si="1"/>
        <v>0.38595562499999847</v>
      </c>
      <c r="D51">
        <f t="shared" ca="1" si="2"/>
        <v>1.6974900000000002</v>
      </c>
      <c r="E51">
        <f t="shared" ca="1" si="3"/>
        <v>0.82211999999999985</v>
      </c>
      <c r="F51">
        <f t="shared" ca="1" si="4"/>
        <v>1.2756000000000001</v>
      </c>
      <c r="G51">
        <f t="shared" ca="1" si="5"/>
        <v>1.0425712499999999</v>
      </c>
      <c r="H51">
        <f t="shared" ca="1" si="6"/>
        <v>0.57602398988750014</v>
      </c>
      <c r="I51">
        <f t="shared" ca="1" si="7"/>
        <v>4.6584958138874999</v>
      </c>
      <c r="J51">
        <f t="shared" ca="1" si="8"/>
        <v>0.69216</v>
      </c>
      <c r="K51">
        <f t="shared" ca="1" si="9"/>
        <v>1.039035243243243</v>
      </c>
      <c r="L51">
        <f t="shared" ca="1" si="10"/>
        <v>0.30471000000000004</v>
      </c>
      <c r="M51">
        <f t="shared" ca="1" si="11"/>
        <v>1.5395999999999999</v>
      </c>
      <c r="N51">
        <f t="shared" ca="1" si="12"/>
        <v>0.57854550026220575</v>
      </c>
      <c r="O51">
        <f t="shared" ca="1" si="13"/>
        <v>0.2442339</v>
      </c>
      <c r="P51">
        <f t="shared" ca="1" si="14"/>
        <v>1.3567783783783784</v>
      </c>
      <c r="Q51">
        <f t="shared" ca="1" si="15"/>
        <v>0.56067</v>
      </c>
      <c r="R51">
        <f t="shared" ca="1" si="16"/>
        <v>0</v>
      </c>
      <c r="S51">
        <f t="shared" ca="1" si="17"/>
        <v>20.14329424933382</v>
      </c>
    </row>
    <row r="52" spans="1:19" x14ac:dyDescent="0.25">
      <c r="A52" s="2">
        <f t="shared" si="18"/>
        <v>43394.124999999876</v>
      </c>
      <c r="B52">
        <f t="shared" ca="1" si="0"/>
        <v>3.3628185750749999</v>
      </c>
      <c r="C52">
        <f t="shared" ca="1" si="1"/>
        <v>-0.42147937500000177</v>
      </c>
      <c r="D52">
        <f t="shared" ca="1" si="2"/>
        <v>1.6358700000000002</v>
      </c>
      <c r="E52">
        <f t="shared" ca="1" si="3"/>
        <v>0.79727999999999999</v>
      </c>
      <c r="F52">
        <f t="shared" ca="1" si="4"/>
        <v>1.1811600000000002</v>
      </c>
      <c r="G52">
        <f t="shared" ca="1" si="5"/>
        <v>1.5107775000000001</v>
      </c>
      <c r="H52">
        <f t="shared" ca="1" si="6"/>
        <v>0.57688799732499996</v>
      </c>
      <c r="I52">
        <f t="shared" ca="1" si="7"/>
        <v>4.6649278436500001</v>
      </c>
      <c r="J52">
        <f t="shared" ca="1" si="8"/>
        <v>0.68184</v>
      </c>
      <c r="K52">
        <f t="shared" ca="1" si="9"/>
        <v>1.0391532972972972</v>
      </c>
      <c r="L52">
        <f t="shared" ca="1" si="10"/>
        <v>0.29364000000000001</v>
      </c>
      <c r="M52">
        <f t="shared" ca="1" si="11"/>
        <v>1.5002399999999998</v>
      </c>
      <c r="N52">
        <f t="shared" ca="1" si="12"/>
        <v>0.57790799999999787</v>
      </c>
      <c r="O52">
        <f t="shared" ca="1" si="13"/>
        <v>0.2372571</v>
      </c>
      <c r="P52">
        <f t="shared" ca="1" si="14"/>
        <v>1.3093345945945947</v>
      </c>
      <c r="Q52">
        <f t="shared" ca="1" si="15"/>
        <v>0.54686999999999997</v>
      </c>
      <c r="R52">
        <f t="shared" ca="1" si="16"/>
        <v>0</v>
      </c>
      <c r="S52">
        <f t="shared" ca="1" si="17"/>
        <v>19.494485532941887</v>
      </c>
    </row>
    <row r="53" spans="1:19" x14ac:dyDescent="0.25">
      <c r="A53" s="2">
        <f t="shared" si="18"/>
        <v>43394.166666666541</v>
      </c>
      <c r="B53">
        <f t="shared" ca="1" si="0"/>
        <v>3.3726079211999993</v>
      </c>
      <c r="C53">
        <f t="shared" ca="1" si="1"/>
        <v>-0.2107743750000006</v>
      </c>
      <c r="D53">
        <f t="shared" ca="1" si="2"/>
        <v>1.6086299999999998</v>
      </c>
      <c r="E53">
        <f t="shared" ca="1" si="3"/>
        <v>0.81288000000000005</v>
      </c>
      <c r="F53">
        <f t="shared" ca="1" si="4"/>
        <v>1.2129599999999998</v>
      </c>
      <c r="G53">
        <f t="shared" ca="1" si="5"/>
        <v>1.1603625</v>
      </c>
      <c r="H53">
        <f t="shared" ca="1" si="6"/>
        <v>0.58013998558750002</v>
      </c>
      <c r="I53">
        <f t="shared" ca="1" si="7"/>
        <v>4.7934238961875</v>
      </c>
      <c r="J53">
        <f t="shared" ca="1" si="8"/>
        <v>0.7039200000000001</v>
      </c>
      <c r="K53">
        <f t="shared" ca="1" si="9"/>
        <v>1.0566382702702704</v>
      </c>
      <c r="L53">
        <f t="shared" ca="1" si="10"/>
        <v>0.29763000000000001</v>
      </c>
      <c r="M53">
        <f t="shared" ca="1" si="11"/>
        <v>1.51536</v>
      </c>
      <c r="N53">
        <f t="shared" ca="1" si="12"/>
        <v>0.58026412473779643</v>
      </c>
      <c r="O53">
        <f t="shared" ca="1" si="13"/>
        <v>0.23927670000000004</v>
      </c>
      <c r="P53">
        <f t="shared" ca="1" si="14"/>
        <v>1.3481983783783784</v>
      </c>
      <c r="Q53">
        <f t="shared" ca="1" si="15"/>
        <v>0.54393000000000002</v>
      </c>
      <c r="R53">
        <f t="shared" ca="1" si="16"/>
        <v>0</v>
      </c>
      <c r="S53">
        <f t="shared" ca="1" si="17"/>
        <v>19.61544740136144</v>
      </c>
    </row>
    <row r="54" spans="1:19" x14ac:dyDescent="0.25">
      <c r="A54" s="2">
        <f t="shared" si="18"/>
        <v>43394.208333333205</v>
      </c>
      <c r="B54">
        <f t="shared" ca="1" si="0"/>
        <v>3.5887894392500002</v>
      </c>
      <c r="C54">
        <f t="shared" ca="1" si="1"/>
        <v>0.23486437500000384</v>
      </c>
      <c r="D54">
        <f t="shared" ca="1" si="2"/>
        <v>1.8612599999999999</v>
      </c>
      <c r="E54">
        <f t="shared" ca="1" si="3"/>
        <v>0.92568000000000006</v>
      </c>
      <c r="F54">
        <f t="shared" ca="1" si="4"/>
        <v>1.33056</v>
      </c>
      <c r="G54">
        <f t="shared" ca="1" si="5"/>
        <v>1.2996299999999998</v>
      </c>
      <c r="H54">
        <f t="shared" ca="1" si="6"/>
        <v>0.65251198719999992</v>
      </c>
      <c r="I54">
        <f t="shared" ca="1" si="7"/>
        <v>5.0981399413749999</v>
      </c>
      <c r="J54">
        <f t="shared" ca="1" si="8"/>
        <v>0.82632000000000005</v>
      </c>
      <c r="K54">
        <f t="shared" ca="1" si="9"/>
        <v>1.1923420540540541</v>
      </c>
      <c r="L54">
        <f t="shared" ca="1" si="10"/>
        <v>0.31479000000000001</v>
      </c>
      <c r="M54">
        <f t="shared" ca="1" si="11"/>
        <v>1.6105200000000002</v>
      </c>
      <c r="N54">
        <f t="shared" ca="1" si="12"/>
        <v>0.62032687552440313</v>
      </c>
      <c r="O54">
        <f t="shared" ca="1" si="13"/>
        <v>0.27186570000000004</v>
      </c>
      <c r="P54">
        <f t="shared" ca="1" si="14"/>
        <v>1.5317416216216213</v>
      </c>
      <c r="Q54">
        <f t="shared" ca="1" si="15"/>
        <v>0.58908000000000005</v>
      </c>
      <c r="R54">
        <f t="shared" ca="1" si="16"/>
        <v>0</v>
      </c>
      <c r="S54">
        <f t="shared" ca="1" si="17"/>
        <v>21.948421994025079</v>
      </c>
    </row>
    <row r="55" spans="1:19" x14ac:dyDescent="0.25">
      <c r="A55" s="2">
        <f t="shared" si="18"/>
        <v>43394.249999999869</v>
      </c>
      <c r="B55">
        <f t="shared" ca="1" si="0"/>
        <v>4.7642573253500036</v>
      </c>
      <c r="C55">
        <f t="shared" ca="1" si="1"/>
        <v>1.4662631250000013</v>
      </c>
      <c r="D55">
        <f t="shared" ca="1" si="2"/>
        <v>2.5039199999999999</v>
      </c>
      <c r="E55">
        <f t="shared" ca="1" si="3"/>
        <v>1.2722399999999998</v>
      </c>
      <c r="F55">
        <f t="shared" ca="1" si="4"/>
        <v>1.7907600000000001</v>
      </c>
      <c r="G55">
        <f t="shared" ca="1" si="5"/>
        <v>1.7792287499999999</v>
      </c>
      <c r="H55">
        <f t="shared" ca="1" si="6"/>
        <v>0.80761198722499994</v>
      </c>
      <c r="I55">
        <f t="shared" ca="1" si="7"/>
        <v>6.5744998481875001</v>
      </c>
      <c r="J55">
        <f t="shared" ca="1" si="8"/>
        <v>1.07436</v>
      </c>
      <c r="K55">
        <f t="shared" ca="1" si="9"/>
        <v>1.5658073513513515</v>
      </c>
      <c r="L55">
        <f t="shared" ca="1" si="10"/>
        <v>0.44648999999999994</v>
      </c>
      <c r="M55">
        <f t="shared" ca="1" si="11"/>
        <v>2.01132</v>
      </c>
      <c r="N55">
        <f t="shared" ca="1" si="12"/>
        <v>0.82153312473779838</v>
      </c>
      <c r="O55">
        <f t="shared" ca="1" si="13"/>
        <v>0.38753370000000009</v>
      </c>
      <c r="P55">
        <f t="shared" ca="1" si="14"/>
        <v>2.1355735135135134</v>
      </c>
      <c r="Q55">
        <f t="shared" ca="1" si="15"/>
        <v>0.78305999999999987</v>
      </c>
      <c r="R55">
        <f t="shared" ca="1" si="16"/>
        <v>0</v>
      </c>
      <c r="S55">
        <f t="shared" ca="1" si="17"/>
        <v>30.184458725365168</v>
      </c>
    </row>
    <row r="56" spans="1:19" x14ac:dyDescent="0.25">
      <c r="A56" s="2">
        <f t="shared" si="18"/>
        <v>43394.291666666533</v>
      </c>
      <c r="B56">
        <f t="shared" ca="1" si="0"/>
        <v>7.6353934236100001</v>
      </c>
      <c r="C56">
        <f t="shared" ca="1" si="1"/>
        <v>3.5810437499999996</v>
      </c>
      <c r="D56">
        <f t="shared" ca="1" si="2"/>
        <v>4.3788299999999998</v>
      </c>
      <c r="E56">
        <f t="shared" ca="1" si="3"/>
        <v>2.1441600000000003</v>
      </c>
      <c r="F56">
        <f t="shared" ca="1" si="4"/>
        <v>2.7584400000000002</v>
      </c>
      <c r="G56">
        <f t="shared" ca="1" si="5"/>
        <v>3.0222787500000003</v>
      </c>
      <c r="H56">
        <f t="shared" ca="1" si="6"/>
        <v>1.3119239827375</v>
      </c>
      <c r="I56">
        <f t="shared" ca="1" si="7"/>
        <v>9.9601078843500002</v>
      </c>
      <c r="J56">
        <f t="shared" ca="1" si="8"/>
        <v>1.6207200000000002</v>
      </c>
      <c r="K56">
        <f t="shared" ca="1" si="9"/>
        <v>2.5827509189189191</v>
      </c>
      <c r="L56">
        <f t="shared" ca="1" si="10"/>
        <v>0.70874999999999999</v>
      </c>
      <c r="M56">
        <f t="shared" ca="1" si="11"/>
        <v>3.1621199999999994</v>
      </c>
      <c r="N56">
        <f t="shared" ca="1" si="12"/>
        <v>1.331313750000003</v>
      </c>
      <c r="O56">
        <f t="shared" ca="1" si="13"/>
        <v>0.68088060000000017</v>
      </c>
      <c r="P56">
        <f t="shared" ca="1" si="14"/>
        <v>3.6669405405405398</v>
      </c>
      <c r="Q56">
        <f t="shared" ca="1" si="15"/>
        <v>1.2408000000000001</v>
      </c>
      <c r="R56">
        <f t="shared" ca="1" si="16"/>
        <v>0</v>
      </c>
      <c r="S56">
        <f t="shared" ca="1" si="17"/>
        <v>49.78645360015696</v>
      </c>
    </row>
    <row r="57" spans="1:19" x14ac:dyDescent="0.25">
      <c r="A57" s="2">
        <f t="shared" si="18"/>
        <v>43394.333333333198</v>
      </c>
      <c r="B57">
        <f t="shared" ca="1" si="0"/>
        <v>10.410470315765002</v>
      </c>
      <c r="C57">
        <f t="shared" ca="1" si="1"/>
        <v>6.3499181249999941</v>
      </c>
      <c r="D57">
        <f t="shared" ca="1" si="2"/>
        <v>6.7115099999999996</v>
      </c>
      <c r="E57">
        <f t="shared" ca="1" si="3"/>
        <v>3.1913999999999993</v>
      </c>
      <c r="F57">
        <f t="shared" ca="1" si="4"/>
        <v>3.8778000000000001</v>
      </c>
      <c r="G57">
        <f t="shared" ca="1" si="5"/>
        <v>4.83874125</v>
      </c>
      <c r="H57">
        <f t="shared" ca="1" si="6"/>
        <v>1.8094439951249999</v>
      </c>
      <c r="I57">
        <f t="shared" ca="1" si="7"/>
        <v>13.076759869662501</v>
      </c>
      <c r="J57">
        <f t="shared" ca="1" si="8"/>
        <v>2.27772</v>
      </c>
      <c r="K57">
        <f t="shared" ca="1" si="9"/>
        <v>3.8074540540540545</v>
      </c>
      <c r="L57">
        <f t="shared" ca="1" si="10"/>
        <v>1.0261200000000001</v>
      </c>
      <c r="M57">
        <f t="shared" ca="1" si="11"/>
        <v>4.36008</v>
      </c>
      <c r="N57">
        <f t="shared" ca="1" si="12"/>
        <v>1.8977804999999985</v>
      </c>
      <c r="O57">
        <f t="shared" ca="1" si="13"/>
        <v>0.8558055</v>
      </c>
      <c r="P57">
        <f t="shared" ca="1" si="14"/>
        <v>5.42598</v>
      </c>
      <c r="Q57">
        <f t="shared" ca="1" si="15"/>
        <v>1.7193899999999998</v>
      </c>
      <c r="R57">
        <f t="shared" ca="1" si="16"/>
        <v>0</v>
      </c>
      <c r="S57">
        <f t="shared" ca="1" si="17"/>
        <v>71.636373609606551</v>
      </c>
    </row>
    <row r="58" spans="1:19" x14ac:dyDescent="0.25">
      <c r="A58" s="2">
        <f t="shared" si="18"/>
        <v>43394.374999999862</v>
      </c>
      <c r="B58">
        <f t="shared" ca="1" si="0"/>
        <v>11.011036585890004</v>
      </c>
      <c r="C58">
        <f t="shared" ca="1" si="1"/>
        <v>7.5269606250000018</v>
      </c>
      <c r="D58">
        <f t="shared" ca="1" si="2"/>
        <v>7.6796100000000003</v>
      </c>
      <c r="E58">
        <f t="shared" ca="1" si="3"/>
        <v>3.7094399999999998</v>
      </c>
      <c r="F58">
        <f t="shared" ca="1" si="4"/>
        <v>4.2560400000000005</v>
      </c>
      <c r="G58">
        <f t="shared" ca="1" si="5"/>
        <v>5.5763025000000006</v>
      </c>
      <c r="H58">
        <f t="shared" ca="1" si="6"/>
        <v>1.970039993875</v>
      </c>
      <c r="I58">
        <f t="shared" ca="1" si="7"/>
        <v>14.175732016050002</v>
      </c>
      <c r="J58">
        <f t="shared" ca="1" si="8"/>
        <v>2.5184399999999996</v>
      </c>
      <c r="K58">
        <f t="shared" ca="1" si="9"/>
        <v>4.2158471351351352</v>
      </c>
      <c r="L58">
        <f t="shared" ca="1" si="10"/>
        <v>1.1425200000000002</v>
      </c>
      <c r="M58">
        <f t="shared" ca="1" si="11"/>
        <v>4.7591999999999999</v>
      </c>
      <c r="N58">
        <f t="shared" ca="1" si="12"/>
        <v>1.9525965000000005</v>
      </c>
      <c r="O58">
        <f t="shared" ca="1" si="13"/>
        <v>1.0032822000000001</v>
      </c>
      <c r="P58">
        <f t="shared" ca="1" si="14"/>
        <v>5.9117886486486491</v>
      </c>
      <c r="Q58">
        <f t="shared" ca="1" si="15"/>
        <v>1.81545</v>
      </c>
      <c r="R58">
        <f t="shared" ca="1" si="16"/>
        <v>0</v>
      </c>
      <c r="S58">
        <f t="shared" ca="1" si="17"/>
        <v>79.224286204598783</v>
      </c>
    </row>
    <row r="59" spans="1:19" x14ac:dyDescent="0.25">
      <c r="A59" s="2">
        <f t="shared" si="18"/>
        <v>43394.416666666526</v>
      </c>
      <c r="B59">
        <f t="shared" ca="1" si="0"/>
        <v>9.9578119557099924</v>
      </c>
      <c r="C59">
        <f t="shared" ca="1" si="1"/>
        <v>8.1471525000000025</v>
      </c>
      <c r="D59">
        <f t="shared" ca="1" si="2"/>
        <v>7.1346600000000002</v>
      </c>
      <c r="E59">
        <f t="shared" ca="1" si="3"/>
        <v>3.3811200000000001</v>
      </c>
      <c r="F59">
        <f t="shared" ca="1" si="4"/>
        <v>3.9409200000000002</v>
      </c>
      <c r="G59">
        <f t="shared" ca="1" si="5"/>
        <v>4.9690650000000005</v>
      </c>
      <c r="H59">
        <f t="shared" ca="1" si="6"/>
        <v>1.9536360071249999</v>
      </c>
      <c r="I59">
        <f t="shared" ca="1" si="7"/>
        <v>13.448771757899999</v>
      </c>
      <c r="J59">
        <f t="shared" ca="1" si="8"/>
        <v>2.3073599999999996</v>
      </c>
      <c r="K59">
        <f t="shared" ca="1" si="9"/>
        <v>3.9331874594594596</v>
      </c>
      <c r="L59">
        <f t="shared" ca="1" si="10"/>
        <v>1.0194000000000001</v>
      </c>
      <c r="M59">
        <f t="shared" ca="1" si="11"/>
        <v>4.3598400000000002</v>
      </c>
      <c r="N59">
        <f t="shared" ca="1" si="12"/>
        <v>1.8062403749999991</v>
      </c>
      <c r="O59">
        <f t="shared" ca="1" si="13"/>
        <v>0.92621609999999999</v>
      </c>
      <c r="P59">
        <f t="shared" ca="1" si="14"/>
        <v>5.4586670270270261</v>
      </c>
      <c r="Q59">
        <f t="shared" ca="1" si="15"/>
        <v>1.6595400000000002</v>
      </c>
      <c r="R59">
        <f t="shared" ca="1" si="16"/>
        <v>0</v>
      </c>
      <c r="S59">
        <f t="shared" ca="1" si="17"/>
        <v>74.403588182221498</v>
      </c>
    </row>
    <row r="60" spans="1:19" x14ac:dyDescent="0.25">
      <c r="A60" s="2">
        <f t="shared" si="18"/>
        <v>43394.45833333319</v>
      </c>
      <c r="B60">
        <f t="shared" ca="1" si="0"/>
        <v>8.7553946949250001</v>
      </c>
      <c r="C60">
        <f t="shared" ca="1" si="1"/>
        <v>7.1920593749999968</v>
      </c>
      <c r="D60">
        <f t="shared" ca="1" si="2"/>
        <v>6.1402200000000002</v>
      </c>
      <c r="E60">
        <f t="shared" ca="1" si="3"/>
        <v>3.0661200000000002</v>
      </c>
      <c r="F60">
        <f t="shared" ca="1" si="4"/>
        <v>3.5118</v>
      </c>
      <c r="G60">
        <f t="shared" ca="1" si="5"/>
        <v>4.5221175000000002</v>
      </c>
      <c r="H60">
        <f t="shared" ca="1" si="6"/>
        <v>1.7941200104999999</v>
      </c>
      <c r="I60">
        <f t="shared" ca="1" si="7"/>
        <v>12.252863893212501</v>
      </c>
      <c r="J60">
        <f t="shared" ca="1" si="8"/>
        <v>2.0644800000000001</v>
      </c>
      <c r="K60">
        <f t="shared" ca="1" si="9"/>
        <v>3.2817638918918912</v>
      </c>
      <c r="L60">
        <f t="shared" ca="1" si="10"/>
        <v>0.95714999999999995</v>
      </c>
      <c r="M60">
        <f t="shared" ca="1" si="11"/>
        <v>3.8953199999999999</v>
      </c>
      <c r="N60">
        <f t="shared" ca="1" si="12"/>
        <v>1.6402083750000003</v>
      </c>
      <c r="O60">
        <f t="shared" ca="1" si="13"/>
        <v>0.7399998000000001</v>
      </c>
      <c r="P60">
        <f t="shared" ca="1" si="14"/>
        <v>4.8601816216216207</v>
      </c>
      <c r="Q60">
        <f t="shared" ca="1" si="15"/>
        <v>1.5205799999999998</v>
      </c>
      <c r="R60">
        <f t="shared" ca="1" si="16"/>
        <v>0</v>
      </c>
      <c r="S60">
        <f t="shared" ca="1" si="17"/>
        <v>66.194379162151009</v>
      </c>
    </row>
    <row r="61" spans="1:19" x14ac:dyDescent="0.25">
      <c r="A61" s="2">
        <f t="shared" si="18"/>
        <v>43394.499999999854</v>
      </c>
      <c r="B61">
        <f t="shared" ca="1" si="0"/>
        <v>7.8923239413099964</v>
      </c>
      <c r="C61">
        <f t="shared" ca="1" si="1"/>
        <v>5.4081899999999994</v>
      </c>
      <c r="D61">
        <f t="shared" ca="1" si="2"/>
        <v>5.5185300000000002</v>
      </c>
      <c r="E61">
        <f t="shared" ca="1" si="3"/>
        <v>2.71692</v>
      </c>
      <c r="F61">
        <f t="shared" ca="1" si="4"/>
        <v>3.1605600000000007</v>
      </c>
      <c r="G61">
        <f t="shared" ca="1" si="5"/>
        <v>3.7393312500000002</v>
      </c>
      <c r="H61">
        <f t="shared" ca="1" si="6"/>
        <v>1.5819119913750002</v>
      </c>
      <c r="I61">
        <f t="shared" ca="1" si="7"/>
        <v>10.829616011749998</v>
      </c>
      <c r="J61">
        <f t="shared" ca="1" si="8"/>
        <v>1.8914399999999998</v>
      </c>
      <c r="K61">
        <f t="shared" ca="1" si="9"/>
        <v>2.8390592432432431</v>
      </c>
      <c r="L61">
        <f t="shared" ca="1" si="10"/>
        <v>0.84041999999999994</v>
      </c>
      <c r="M61">
        <f t="shared" ca="1" si="11"/>
        <v>3.5288399999999998</v>
      </c>
      <c r="N61">
        <f t="shared" ca="1" si="12"/>
        <v>1.4707188750000009</v>
      </c>
      <c r="O61">
        <f t="shared" ca="1" si="13"/>
        <v>0.65072430000000003</v>
      </c>
      <c r="P61">
        <f t="shared" ca="1" si="14"/>
        <v>4.1335735135135137</v>
      </c>
      <c r="Q61">
        <f t="shared" ca="1" si="15"/>
        <v>1.42293</v>
      </c>
      <c r="R61">
        <f t="shared" ca="1" si="16"/>
        <v>0</v>
      </c>
      <c r="S61">
        <f t="shared" ca="1" si="17"/>
        <v>57.62508912619176</v>
      </c>
    </row>
    <row r="62" spans="1:19" x14ac:dyDescent="0.25">
      <c r="A62" s="2">
        <f t="shared" si="18"/>
        <v>43394.541666666519</v>
      </c>
      <c r="B62">
        <f t="shared" ca="1" si="0"/>
        <v>7.0404941999000039</v>
      </c>
      <c r="C62">
        <f t="shared" ca="1" si="1"/>
        <v>5.0511262499999994</v>
      </c>
      <c r="D62">
        <f t="shared" ca="1" si="2"/>
        <v>4.8828900000000006</v>
      </c>
      <c r="E62">
        <f t="shared" ca="1" si="3"/>
        <v>2.4704399999999995</v>
      </c>
      <c r="F62">
        <f t="shared" ca="1" si="4"/>
        <v>2.8506</v>
      </c>
      <c r="G62">
        <f t="shared" ca="1" si="5"/>
        <v>3.3167099999999996</v>
      </c>
      <c r="H62">
        <f t="shared" ca="1" si="6"/>
        <v>1.5084360131250001</v>
      </c>
      <c r="I62">
        <f t="shared" ca="1" si="7"/>
        <v>10.086888045612499</v>
      </c>
      <c r="J62">
        <f t="shared" ca="1" si="8"/>
        <v>1.7206800000000002</v>
      </c>
      <c r="K62">
        <f t="shared" ca="1" si="9"/>
        <v>2.5317742702702701</v>
      </c>
      <c r="L62">
        <f t="shared" ca="1" si="10"/>
        <v>0.77855999999999992</v>
      </c>
      <c r="M62">
        <f t="shared" ca="1" si="11"/>
        <v>3.3260399999999994</v>
      </c>
      <c r="N62">
        <f t="shared" ca="1" si="12"/>
        <v>1.3443993749999996</v>
      </c>
      <c r="O62">
        <f t="shared" ca="1" si="13"/>
        <v>0.60376859999999999</v>
      </c>
      <c r="P62">
        <f t="shared" ca="1" si="14"/>
        <v>3.6309470270270263</v>
      </c>
      <c r="Q62">
        <f t="shared" ca="1" si="15"/>
        <v>1.2574199999999998</v>
      </c>
      <c r="R62">
        <f t="shared" ca="1" si="16"/>
        <v>0</v>
      </c>
      <c r="S62">
        <f t="shared" ca="1" si="17"/>
        <v>52.401173780934798</v>
      </c>
    </row>
    <row r="63" spans="1:19" x14ac:dyDescent="0.25">
      <c r="A63" s="2">
        <f t="shared" si="18"/>
        <v>43394.583333333183</v>
      </c>
      <c r="B63">
        <f t="shared" ca="1" si="0"/>
        <v>6.921483468165003</v>
      </c>
      <c r="C63">
        <f t="shared" ca="1" si="1"/>
        <v>3.906320625000002</v>
      </c>
      <c r="D63">
        <f t="shared" ca="1" si="2"/>
        <v>4.6304999999999996</v>
      </c>
      <c r="E63">
        <f t="shared" ca="1" si="3"/>
        <v>2.2218</v>
      </c>
      <c r="F63">
        <f t="shared" ca="1" si="4"/>
        <v>2.7578399999999998</v>
      </c>
      <c r="G63">
        <f t="shared" ca="1" si="5"/>
        <v>3.04122</v>
      </c>
      <c r="H63">
        <f t="shared" ca="1" si="6"/>
        <v>1.396920006125</v>
      </c>
      <c r="I63">
        <f t="shared" ca="1" si="7"/>
        <v>9.651779900024998</v>
      </c>
      <c r="J63">
        <f t="shared" ca="1" si="8"/>
        <v>1.6005600000000002</v>
      </c>
      <c r="K63">
        <f t="shared" ca="1" si="9"/>
        <v>2.5887411891891894</v>
      </c>
      <c r="L63">
        <f t="shared" ca="1" si="10"/>
        <v>0.79218</v>
      </c>
      <c r="M63">
        <f t="shared" ca="1" si="11"/>
        <v>3.1170000000000004</v>
      </c>
      <c r="N63">
        <f t="shared" ca="1" si="12"/>
        <v>1.2439788750000005</v>
      </c>
      <c r="O63">
        <f t="shared" ca="1" si="13"/>
        <v>0.58917239999999993</v>
      </c>
      <c r="P63">
        <f t="shared" ca="1" si="14"/>
        <v>3.6586589189189191</v>
      </c>
      <c r="Q63">
        <f t="shared" ca="1" si="15"/>
        <v>1.2779399999999999</v>
      </c>
      <c r="R63">
        <f t="shared" ca="1" si="16"/>
        <v>0</v>
      </c>
      <c r="S63">
        <f t="shared" ca="1" si="17"/>
        <v>49.39609538242312</v>
      </c>
    </row>
    <row r="64" spans="1:19" x14ac:dyDescent="0.25">
      <c r="A64" s="2">
        <f t="shared" si="18"/>
        <v>43394.624999999847</v>
      </c>
      <c r="B64">
        <f t="shared" ca="1" si="0"/>
        <v>7.076415836825003</v>
      </c>
      <c r="C64">
        <f t="shared" ca="1" si="1"/>
        <v>3.2148187500000001</v>
      </c>
      <c r="D64">
        <f t="shared" ca="1" si="2"/>
        <v>4.6819199999999999</v>
      </c>
      <c r="E64">
        <f t="shared" ca="1" si="3"/>
        <v>2.262</v>
      </c>
      <c r="F64">
        <f t="shared" ca="1" si="4"/>
        <v>2.6638799999999998</v>
      </c>
      <c r="G64">
        <f t="shared" ca="1" si="5"/>
        <v>3.06499875</v>
      </c>
      <c r="H64">
        <f t="shared" ca="1" si="6"/>
        <v>1.475855996625</v>
      </c>
      <c r="I64">
        <f t="shared" ca="1" si="7"/>
        <v>9.5378279867875015</v>
      </c>
      <c r="J64">
        <f t="shared" ca="1" si="8"/>
        <v>1.5729600000000001</v>
      </c>
      <c r="K64">
        <f t="shared" ca="1" si="9"/>
        <v>2.6021039999999998</v>
      </c>
      <c r="L64">
        <f t="shared" ca="1" si="10"/>
        <v>0.76890000000000003</v>
      </c>
      <c r="M64">
        <f t="shared" ca="1" si="11"/>
        <v>3.1177200000000003</v>
      </c>
      <c r="N64">
        <f t="shared" ca="1" si="12"/>
        <v>1.2288551249999982</v>
      </c>
      <c r="O64">
        <f t="shared" ca="1" si="13"/>
        <v>0.70488629999999997</v>
      </c>
      <c r="P64">
        <f t="shared" ca="1" si="14"/>
        <v>3.6920108108108112</v>
      </c>
      <c r="Q64">
        <f t="shared" ca="1" si="15"/>
        <v>1.3045800000000001</v>
      </c>
      <c r="R64">
        <f t="shared" ca="1" si="16"/>
        <v>0</v>
      </c>
      <c r="S64">
        <f t="shared" ca="1" si="17"/>
        <v>48.969733556048311</v>
      </c>
    </row>
    <row r="65" spans="1:19" x14ac:dyDescent="0.25">
      <c r="A65" s="2">
        <f t="shared" si="18"/>
        <v>43394.666666666511</v>
      </c>
      <c r="B65">
        <f t="shared" ca="1" si="0"/>
        <v>7.7333494630999926</v>
      </c>
      <c r="C65">
        <f t="shared" ca="1" si="1"/>
        <v>3.7190043749999995</v>
      </c>
      <c r="D65">
        <f t="shared" ca="1" si="2"/>
        <v>5.0327099999999998</v>
      </c>
      <c r="E65">
        <f t="shared" ca="1" si="3"/>
        <v>2.3941200000000005</v>
      </c>
      <c r="F65">
        <f t="shared" ca="1" si="4"/>
        <v>2.8425600000000002</v>
      </c>
      <c r="G65">
        <f t="shared" ca="1" si="5"/>
        <v>3.2917912499999997</v>
      </c>
      <c r="H65">
        <f t="shared" ca="1" si="6"/>
        <v>1.4483159905</v>
      </c>
      <c r="I65">
        <f t="shared" ca="1" si="7"/>
        <v>9.8998440302125008</v>
      </c>
      <c r="J65">
        <f t="shared" ca="1" si="8"/>
        <v>1.70652</v>
      </c>
      <c r="K65">
        <f t="shared" ca="1" si="9"/>
        <v>2.819976</v>
      </c>
      <c r="L65">
        <f t="shared" ca="1" si="10"/>
        <v>0.79775999999999991</v>
      </c>
      <c r="M65">
        <f t="shared" ca="1" si="11"/>
        <v>3.3435600000000001</v>
      </c>
      <c r="N65">
        <f t="shared" ca="1" si="12"/>
        <v>1.2875940000000017</v>
      </c>
      <c r="O65">
        <f t="shared" ca="1" si="13"/>
        <v>0.63846899999999995</v>
      </c>
      <c r="P65">
        <f t="shared" ca="1" si="14"/>
        <v>3.8869718918918919</v>
      </c>
      <c r="Q65">
        <f t="shared" ca="1" si="15"/>
        <v>1.3131300000000001</v>
      </c>
      <c r="R65">
        <f t="shared" ca="1" si="16"/>
        <v>0</v>
      </c>
      <c r="S65">
        <f t="shared" ca="1" si="17"/>
        <v>52.155676000704375</v>
      </c>
    </row>
    <row r="66" spans="1:19" x14ac:dyDescent="0.25">
      <c r="A66" s="2">
        <f t="shared" si="18"/>
        <v>43394.708333333176</v>
      </c>
      <c r="B66">
        <f t="shared" ca="1" si="0"/>
        <v>8.6477738195250033</v>
      </c>
      <c r="C66">
        <f t="shared" ca="1" si="1"/>
        <v>4.4844787500000018</v>
      </c>
      <c r="D66">
        <f t="shared" ca="1" si="2"/>
        <v>5.6314500000000001</v>
      </c>
      <c r="E66">
        <f t="shared" ca="1" si="3"/>
        <v>2.7908399999999998</v>
      </c>
      <c r="F66">
        <f t="shared" ca="1" si="4"/>
        <v>3.1162800000000002</v>
      </c>
      <c r="G66">
        <f t="shared" ca="1" si="5"/>
        <v>3.7172324999999997</v>
      </c>
      <c r="H66">
        <f t="shared" ca="1" si="6"/>
        <v>1.6498200104999998</v>
      </c>
      <c r="I66">
        <f t="shared" ca="1" si="7"/>
        <v>10.7003159532625</v>
      </c>
      <c r="J66">
        <f t="shared" ca="1" si="8"/>
        <v>1.8388799999999998</v>
      </c>
      <c r="K66">
        <f t="shared" ca="1" si="9"/>
        <v>2.9404443243243246</v>
      </c>
      <c r="L66">
        <f t="shared" ca="1" si="10"/>
        <v>0.87692999999999999</v>
      </c>
      <c r="M66">
        <f t="shared" ca="1" si="11"/>
        <v>3.7450800000000002</v>
      </c>
      <c r="N66">
        <f t="shared" ca="1" si="12"/>
        <v>1.3825409999999996</v>
      </c>
      <c r="O66">
        <f t="shared" ca="1" si="13"/>
        <v>0.79553879999999999</v>
      </c>
      <c r="P66">
        <f t="shared" ca="1" si="14"/>
        <v>4.3912897297297295</v>
      </c>
      <c r="Q66">
        <f t="shared" ca="1" si="15"/>
        <v>1.3865700000000001</v>
      </c>
      <c r="R66">
        <f t="shared" ca="1" si="16"/>
        <v>0</v>
      </c>
      <c r="S66">
        <f t="shared" ca="1" si="17"/>
        <v>58.095464887341564</v>
      </c>
    </row>
    <row r="67" spans="1:19" x14ac:dyDescent="0.25">
      <c r="A67" s="2">
        <f t="shared" si="18"/>
        <v>43394.74999999984</v>
      </c>
      <c r="B67">
        <f t="shared" ref="B67:B130" ca="1" si="19">SUM(INDIRECT("RealWorldDemands!B"&amp;(ROW(A67)*4-2)),INDIRECT("RealWorldDemands!B"&amp;(ROW(A67)*4-3)),INDIRECT("RealWorldDemands!B"&amp;(ROW(A67)*4-1)),0.5*INDIRECT("RealWorldDemands!B"&amp;(ROW(A67)*4)),0.5*INDIRECT("RealWorldDemands!B"&amp;(ROW(A67)*4-4)))/4</f>
        <v>8.4191239504000013</v>
      </c>
      <c r="C67">
        <f t="shared" ref="C67:C130" ca="1" si="20">SUM(INDIRECT("RealWorldDemands!C"&amp;(ROW(C67)*4-2)),INDIRECT("RealWorldDemands!C"&amp;(ROW(C67)*4-3)),INDIRECT("RealWorldDemands!C"&amp;(ROW(C67)*4-1)),0.5*INDIRECT("RealWorldDemands!C"&amp;(ROW(C67)*4)),0.5*INDIRECT("RealWorldDemands!C"&amp;(ROW(C67)*4-4)))/4</f>
        <v>4.4781356249999975</v>
      </c>
      <c r="D67">
        <f t="shared" ref="D67:D130" ca="1" si="21">SUM(INDIRECT("RealWorldDemands!D"&amp;(ROW(C67)*4-2)),INDIRECT("RealWorldDemands!D"&amp;(ROW(C67)*4-3)),INDIRECT("RealWorldDemands!D"&amp;(ROW(C67)*4-1)),0.5*INDIRECT("RealWorldDemands!D"&amp;(ROW(C67)*4)),0.5*INDIRECT("RealWorldDemands!D"&amp;(ROW(C67)*4-4)))/4</f>
        <v>5.6767200000000004</v>
      </c>
      <c r="E67">
        <f t="shared" ref="E67:E130" ca="1" si="22">SUM(INDIRECT("RealWorldDemands!e"&amp;(ROW(D67)*4-2)),INDIRECT("RealWorldDemands!e"&amp;(ROW(D67)*4-3)),INDIRECT("RealWorldDemands!e"&amp;(ROW(D67)*4-1)),0.5*INDIRECT("RealWorldDemands!e"&amp;(ROW(D67)*4)),0.5*INDIRECT("RealWorldDemands!e"&amp;(ROW(D67)*4-4)))/4</f>
        <v>2.7988799999999996</v>
      </c>
      <c r="F67">
        <f t="shared" ref="F67:F130" ca="1" si="23">SUM(INDIRECT("RealWorldDemands!F"&amp;(ROW(E67)*4-2)),INDIRECT("RealWorldDemands!F"&amp;(ROW(E67)*4-3)),INDIRECT("RealWorldDemands!F"&amp;(ROW(E67)*4-1)),0.5*INDIRECT("RealWorldDemands!F"&amp;(ROW(E67)*4)),0.5*INDIRECT("RealWorldDemands!F"&amp;(ROW(E67)*4-4)))/4</f>
        <v>3.1804799999999998</v>
      </c>
      <c r="G67">
        <f t="shared" ref="G67:G130" ca="1" si="24">SUM(INDIRECT("RealWorldDemands!G"&amp;(ROW(F67)*4-2)),INDIRECT("RealWorldDemands!G"&amp;(ROW(F67)*4-3)),INDIRECT("RealWorldDemands!G"&amp;(ROW(F67)*4-1)),0.5*INDIRECT("RealWorldDemands!G"&amp;(ROW(F67)*4)),0.5*INDIRECT("RealWorldDemands!G"&amp;(ROW(F67)*4-4)))/4</f>
        <v>4.2954150000000002</v>
      </c>
      <c r="H67">
        <f t="shared" ref="H67:H130" ca="1" si="25">SUM(INDIRECT("RealWorldDemands!H"&amp;(ROW(G67)*4-2)),INDIRECT("RealWorldDemands!H"&amp;(ROW(G67)*4-3)),INDIRECT("RealWorldDemands!H"&amp;(ROW(G67)*4-1)),0.5*INDIRECT("RealWorldDemands!H"&amp;(ROW(G67)*4)),0.5*INDIRECT("RealWorldDemands!H"&amp;(ROW(G67)*4-4)))/4</f>
        <v>1.6514640075</v>
      </c>
      <c r="I67">
        <f t="shared" ref="I67:I130" ca="1" si="26">SUM(INDIRECT("RealWorldDemands!i"&amp;(ROW(H67)*4-2)),INDIRECT("RealWorldDemands!i"&amp;(ROW(H67)*4-3)),INDIRECT("RealWorldDemands!i"&amp;(ROW(H67)*4-1)),0.5*INDIRECT("RealWorldDemands!i"&amp;(ROW(H67)*4)),0.5*INDIRECT("RealWorldDemands!i"&amp;(ROW(H67)*4-4)))/4</f>
        <v>10.594547953000001</v>
      </c>
      <c r="J67">
        <f t="shared" ref="J67:J130" ca="1" si="27">SUM(INDIRECT("RealWorldDemands!j"&amp;(ROW(I67)*4-2)),INDIRECT("RealWorldDemands!j"&amp;(ROW(I67)*4-3)),INDIRECT("RealWorldDemands!j"&amp;(ROW(I67)*4-1)),0.5*INDIRECT("RealWorldDemands!j"&amp;(ROW(I67)*4)),0.5*INDIRECT("RealWorldDemands!j"&amp;(ROW(I67)*4-4)))/4</f>
        <v>1.83372</v>
      </c>
      <c r="K67">
        <f t="shared" ref="K67:K130" ca="1" si="28">SUM(INDIRECT("RealWorldDemands!k"&amp;(ROW(J67)*4-2)),INDIRECT("RealWorldDemands!k"&amp;(ROW(J67)*4-3)),INDIRECT("RealWorldDemands!k"&amp;(ROW(J67)*4-1)),0.5*INDIRECT("RealWorldDemands!k"&amp;(ROW(J67)*4)),0.5*INDIRECT("RealWorldDemands!k"&amp;(ROW(J67)*4-4)))/4</f>
        <v>3.1711401081081085</v>
      </c>
      <c r="L67">
        <f t="shared" ref="L67:L130" ca="1" si="29">SUM(INDIRECT("RealWorldDemands!l"&amp;(ROW(K67)*4-2)),INDIRECT("RealWorldDemands!l"&amp;(ROW(K67)*4-3)),INDIRECT("RealWorldDemands!l"&amp;(ROW(K67)*4-1)),0.5*INDIRECT("RealWorldDemands!l"&amp;(ROW(K67)*4)),0.5*INDIRECT("RealWorldDemands!l"&amp;(ROW(K67)*4-4)))/4</f>
        <v>0.8369700000000001</v>
      </c>
      <c r="M67">
        <f t="shared" ref="M67:M130" ca="1" si="30">SUM(INDIRECT("RealWorldDemands!m"&amp;(ROW(L67)*4-2)),INDIRECT("RealWorldDemands!m"&amp;(ROW(L67)*4-3)),INDIRECT("RealWorldDemands!m"&amp;(ROW(L67)*4-1)),0.5*INDIRECT("RealWorldDemands!m"&amp;(ROW(L67)*4)),0.5*INDIRECT("RealWorldDemands!m"&amp;(ROW(L67)*4-4)))/4</f>
        <v>3.5940000000000003</v>
      </c>
      <c r="N67">
        <f t="shared" ref="N67:N130" ca="1" si="31">SUM(INDIRECT("RealWorldDemands!n"&amp;(ROW(M67)*4-2)),INDIRECT("RealWorldDemands!n"&amp;(ROW(M67)*4-3)),INDIRECT("RealWorldDemands!n"&amp;(ROW(M67)*4-1)),0.5*INDIRECT("RealWorldDemands!n"&amp;(ROW(M67)*4)),0.5*INDIRECT("RealWorldDemands!n"&amp;(ROW(M67)*4-4)))/4</f>
        <v>1.4097787500000007</v>
      </c>
      <c r="O67">
        <f t="shared" ref="O67:O130" ca="1" si="32">SUM(INDIRECT("RealWorldDemands!o"&amp;(ROW(N67)*4-2)),INDIRECT("RealWorldDemands!o"&amp;(ROW(N67)*4-3)),INDIRECT("RealWorldDemands!o"&amp;(ROW(N67)*4-1)),0.5*INDIRECT("RealWorldDemands!o"&amp;(ROW(N67)*4)),0.5*INDIRECT("RealWorldDemands!o"&amp;(ROW(N67)*4-4)))/4</f>
        <v>0.79709940000000001</v>
      </c>
      <c r="P67">
        <f t="shared" ref="P67:P130" ca="1" si="33">SUM(INDIRECT("RealWorldDemands!p"&amp;(ROW(O67)*4-2)),INDIRECT("RealWorldDemands!p"&amp;(ROW(O67)*4-3)),INDIRECT("RealWorldDemands!p"&amp;(ROW(O67)*4-1)),0.5*INDIRECT("RealWorldDemands!p"&amp;(ROW(O67)*4)),0.5*INDIRECT("RealWorldDemands!p"&amp;(ROW(O67)*4-4)))/4</f>
        <v>4.5031070270270259</v>
      </c>
      <c r="Q67">
        <f t="shared" ref="Q67:Q130" ca="1" si="34">SUM(INDIRECT("RealWorldDemands!q"&amp;(ROW(P67)*4-2)),INDIRECT("RealWorldDemands!q"&amp;(ROW(P67)*4-3)),INDIRECT("RealWorldDemands!q"&amp;(ROW(P67)*4-1)),0.5*INDIRECT("RealWorldDemands!q"&amp;(ROW(P67)*4)),0.5*INDIRECT("RealWorldDemands!q"&amp;(ROW(P67)*4-4)))/4</f>
        <v>1.4003999999999999</v>
      </c>
      <c r="R67">
        <f t="shared" ref="R67:R130" ca="1" si="35">SUM(INDIRECT("RealWorldDemands!r"&amp;(ROW(Q67)*4-2)),INDIRECT("RealWorldDemands!r"&amp;(ROW(Q67)*4-3)),INDIRECT("RealWorldDemands!r"&amp;(ROW(Q67)*4-1)),0.5*INDIRECT("RealWorldDemands!r"&amp;(ROW(Q67)*4)),0.5*INDIRECT("RealWorldDemands!r"&amp;(ROW(Q67)*4-4)))/4</f>
        <v>0</v>
      </c>
      <c r="S67">
        <f t="shared" ref="S67:S130" ca="1" si="36">SUM(B67:R67)</f>
        <v>58.64098182103514</v>
      </c>
    </row>
    <row r="68" spans="1:19" x14ac:dyDescent="0.25">
      <c r="A68" s="2">
        <f t="shared" si="18"/>
        <v>43394.791666666504</v>
      </c>
      <c r="B68">
        <f t="shared" ca="1" si="19"/>
        <v>6.9500145811250009</v>
      </c>
      <c r="C68">
        <f t="shared" ca="1" si="20"/>
        <v>3.7301343750000044</v>
      </c>
      <c r="D68">
        <f t="shared" ca="1" si="21"/>
        <v>5.0059800000000001</v>
      </c>
      <c r="E68">
        <f t="shared" ca="1" si="22"/>
        <v>2.3765999999999998</v>
      </c>
      <c r="F68">
        <f t="shared" ca="1" si="23"/>
        <v>2.7466799999999996</v>
      </c>
      <c r="G68">
        <f t="shared" ca="1" si="24"/>
        <v>3.7871699999999997</v>
      </c>
      <c r="H68">
        <f t="shared" ca="1" si="25"/>
        <v>1.3851960029249999</v>
      </c>
      <c r="I68">
        <f t="shared" ca="1" si="26"/>
        <v>9.5920799413499989</v>
      </c>
      <c r="J68">
        <f t="shared" ca="1" si="27"/>
        <v>1.5753600000000001</v>
      </c>
      <c r="K68">
        <f t="shared" ca="1" si="28"/>
        <v>2.5527107027027029</v>
      </c>
      <c r="L68">
        <f t="shared" ca="1" si="29"/>
        <v>0.68276999999999999</v>
      </c>
      <c r="M68">
        <f t="shared" ca="1" si="30"/>
        <v>3.1532399999999998</v>
      </c>
      <c r="N68">
        <f t="shared" ca="1" si="31"/>
        <v>1.4336774999999999</v>
      </c>
      <c r="O68">
        <f t="shared" ca="1" si="32"/>
        <v>0.65526839999999997</v>
      </c>
      <c r="P68">
        <f t="shared" ca="1" si="33"/>
        <v>3.8751113513513511</v>
      </c>
      <c r="Q68">
        <f t="shared" ca="1" si="34"/>
        <v>1.19754</v>
      </c>
      <c r="R68">
        <f t="shared" ca="1" si="35"/>
        <v>0</v>
      </c>
      <c r="S68">
        <f t="shared" ca="1" si="36"/>
        <v>50.699532854454048</v>
      </c>
    </row>
    <row r="69" spans="1:19" x14ac:dyDescent="0.25">
      <c r="A69" s="2">
        <f t="shared" ref="A69:A132" si="37">A68+TIME(1,0,0)</f>
        <v>43394.833333333168</v>
      </c>
      <c r="B69">
        <f t="shared" ca="1" si="19"/>
        <v>6.3344494341749984</v>
      </c>
      <c r="C69">
        <f t="shared" ca="1" si="20"/>
        <v>3.0259256249999993</v>
      </c>
      <c r="D69">
        <f t="shared" ca="1" si="21"/>
        <v>4.4410800000000004</v>
      </c>
      <c r="E69">
        <f t="shared" ca="1" si="22"/>
        <v>2.1678000000000002</v>
      </c>
      <c r="F69">
        <f t="shared" ca="1" si="23"/>
        <v>2.5627199999999997</v>
      </c>
      <c r="G69">
        <f t="shared" ca="1" si="24"/>
        <v>2.9867925</v>
      </c>
      <c r="H69">
        <f t="shared" ca="1" si="25"/>
        <v>1.2726479880374999</v>
      </c>
      <c r="I69">
        <f t="shared" ca="1" si="26"/>
        <v>8.9528036922874978</v>
      </c>
      <c r="J69">
        <f t="shared" ca="1" si="27"/>
        <v>1.4354399999999998</v>
      </c>
      <c r="K69">
        <f t="shared" ca="1" si="28"/>
        <v>2.3690944864864862</v>
      </c>
      <c r="L69">
        <f t="shared" ca="1" si="29"/>
        <v>0.6745199999999999</v>
      </c>
      <c r="M69">
        <f t="shared" ca="1" si="30"/>
        <v>3.0032399999999995</v>
      </c>
      <c r="N69">
        <f t="shared" ca="1" si="31"/>
        <v>1.2517979999999995</v>
      </c>
      <c r="O69">
        <f t="shared" ca="1" si="32"/>
        <v>0.52371900000000005</v>
      </c>
      <c r="P69">
        <f t="shared" ca="1" si="33"/>
        <v>3.5414967567567568</v>
      </c>
      <c r="Q69">
        <f t="shared" ca="1" si="34"/>
        <v>1.07379</v>
      </c>
      <c r="R69">
        <f t="shared" ca="1" si="35"/>
        <v>0</v>
      </c>
      <c r="S69">
        <f t="shared" ca="1" si="36"/>
        <v>45.617317482743239</v>
      </c>
    </row>
    <row r="70" spans="1:19" x14ac:dyDescent="0.25">
      <c r="A70" s="2">
        <f t="shared" si="37"/>
        <v>43394.874999999833</v>
      </c>
      <c r="B70">
        <f t="shared" ca="1" si="19"/>
        <v>5.9061885683750033</v>
      </c>
      <c r="C70">
        <f t="shared" ca="1" si="20"/>
        <v>2.6255231250000026</v>
      </c>
      <c r="D70">
        <f t="shared" ca="1" si="21"/>
        <v>4.1260200000000005</v>
      </c>
      <c r="E70">
        <f t="shared" ca="1" si="22"/>
        <v>1.9962000000000002</v>
      </c>
      <c r="F70">
        <f t="shared" ca="1" si="23"/>
        <v>2.3085599999999999</v>
      </c>
      <c r="G70">
        <f t="shared" ca="1" si="24"/>
        <v>2.7269700000000001</v>
      </c>
      <c r="H70">
        <f t="shared" ca="1" si="25"/>
        <v>1.1368199835250001</v>
      </c>
      <c r="I70">
        <f t="shared" ca="1" si="26"/>
        <v>8.3255999248624999</v>
      </c>
      <c r="J70">
        <f t="shared" ca="1" si="27"/>
        <v>1.4204399999999999</v>
      </c>
      <c r="K70">
        <f t="shared" ca="1" si="28"/>
        <v>2.2139721081081083</v>
      </c>
      <c r="L70">
        <f t="shared" ca="1" si="29"/>
        <v>0.62735999999999992</v>
      </c>
      <c r="M70">
        <f t="shared" ca="1" si="30"/>
        <v>2.7934800000000002</v>
      </c>
      <c r="N70">
        <f t="shared" ca="1" si="31"/>
        <v>1.2215598749999992</v>
      </c>
      <c r="O70">
        <f t="shared" ca="1" si="32"/>
        <v>0.54878039999999995</v>
      </c>
      <c r="P70">
        <f t="shared" ca="1" si="33"/>
        <v>3.1995583783783781</v>
      </c>
      <c r="Q70">
        <f t="shared" ca="1" si="34"/>
        <v>1.0543500000000001</v>
      </c>
      <c r="R70">
        <f t="shared" ca="1" si="35"/>
        <v>0</v>
      </c>
      <c r="S70">
        <f t="shared" ca="1" si="36"/>
        <v>42.231382363248997</v>
      </c>
    </row>
    <row r="71" spans="1:19" x14ac:dyDescent="0.25">
      <c r="A71" s="2">
        <f t="shared" si="37"/>
        <v>43394.916666666497</v>
      </c>
      <c r="B71">
        <f t="shared" ca="1" si="19"/>
        <v>5.0704350791999975</v>
      </c>
      <c r="C71">
        <f t="shared" ca="1" si="20"/>
        <v>1.9127456249999994</v>
      </c>
      <c r="D71">
        <f t="shared" ca="1" si="21"/>
        <v>3.6994500000000001</v>
      </c>
      <c r="E71">
        <f t="shared" ca="1" si="22"/>
        <v>1.7035200000000001</v>
      </c>
      <c r="F71">
        <f t="shared" ca="1" si="23"/>
        <v>2.1300000000000003</v>
      </c>
      <c r="G71">
        <f t="shared" ca="1" si="24"/>
        <v>2.4347137500000002</v>
      </c>
      <c r="H71">
        <f t="shared" ca="1" si="25"/>
        <v>1.0282079973375</v>
      </c>
      <c r="I71">
        <f t="shared" ca="1" si="26"/>
        <v>7.2981118759249988</v>
      </c>
      <c r="J71">
        <f t="shared" ca="1" si="27"/>
        <v>1.2525600000000001</v>
      </c>
      <c r="K71">
        <f t="shared" ca="1" si="28"/>
        <v>2.0192795675675681</v>
      </c>
      <c r="L71">
        <f t="shared" ca="1" si="29"/>
        <v>0.61185</v>
      </c>
      <c r="M71">
        <f t="shared" ca="1" si="30"/>
        <v>2.5779599999999996</v>
      </c>
      <c r="N71">
        <f t="shared" ca="1" si="31"/>
        <v>1.0557929999999995</v>
      </c>
      <c r="O71">
        <f t="shared" ca="1" si="32"/>
        <v>0.45799020000000001</v>
      </c>
      <c r="P71">
        <f t="shared" ca="1" si="33"/>
        <v>2.784561081081081</v>
      </c>
      <c r="Q71">
        <f t="shared" ca="1" si="34"/>
        <v>0.90905999999999987</v>
      </c>
      <c r="R71">
        <f t="shared" ca="1" si="35"/>
        <v>0</v>
      </c>
      <c r="S71">
        <f t="shared" ca="1" si="36"/>
        <v>36.946238176111144</v>
      </c>
    </row>
    <row r="72" spans="1:19" x14ac:dyDescent="0.25">
      <c r="A72" s="2">
        <f t="shared" si="37"/>
        <v>43394.958333333161</v>
      </c>
      <c r="B72">
        <f t="shared" ca="1" si="19"/>
        <v>3.6991789426500006</v>
      </c>
      <c r="C72">
        <f t="shared" ca="1" si="20"/>
        <v>1.2418181249999976</v>
      </c>
      <c r="D72">
        <f t="shared" ca="1" si="21"/>
        <v>2.5635300000000005</v>
      </c>
      <c r="E72">
        <f t="shared" ca="1" si="22"/>
        <v>1.32348</v>
      </c>
      <c r="F72">
        <f t="shared" ca="1" si="23"/>
        <v>1.6409999999999998</v>
      </c>
      <c r="G72">
        <f t="shared" ca="1" si="24"/>
        <v>1.6092975</v>
      </c>
      <c r="H72">
        <f t="shared" ca="1" si="25"/>
        <v>0.78496799217500002</v>
      </c>
      <c r="I72">
        <f t="shared" ca="1" si="26"/>
        <v>5.511539832075</v>
      </c>
      <c r="J72">
        <f t="shared" ca="1" si="27"/>
        <v>1.0167599999999999</v>
      </c>
      <c r="K72">
        <f t="shared" ca="1" si="28"/>
        <v>1.4751840000000001</v>
      </c>
      <c r="L72">
        <f t="shared" ca="1" si="29"/>
        <v>0.43940999999999997</v>
      </c>
      <c r="M72">
        <f t="shared" ca="1" si="30"/>
        <v>1.9463999999999999</v>
      </c>
      <c r="N72">
        <f t="shared" ca="1" si="31"/>
        <v>0.78069262500000014</v>
      </c>
      <c r="O72">
        <f t="shared" ca="1" si="32"/>
        <v>0.33245369999999996</v>
      </c>
      <c r="P72">
        <f t="shared" ca="1" si="33"/>
        <v>1.9319302702702701</v>
      </c>
      <c r="Q72">
        <f t="shared" ca="1" si="34"/>
        <v>0.65799000000000007</v>
      </c>
      <c r="R72">
        <f t="shared" ca="1" si="35"/>
        <v>0</v>
      </c>
      <c r="S72">
        <f t="shared" ca="1" si="36"/>
        <v>26.955632987170272</v>
      </c>
    </row>
    <row r="73" spans="1:19" x14ac:dyDescent="0.25">
      <c r="A73" s="2">
        <f t="shared" si="37"/>
        <v>43394.999999999825</v>
      </c>
      <c r="B73">
        <f t="shared" ca="1" si="19"/>
        <v>3.0715279533749995</v>
      </c>
      <c r="C73">
        <f t="shared" ca="1" si="20"/>
        <v>1.4258624999999978</v>
      </c>
      <c r="D73">
        <f t="shared" ca="1" si="21"/>
        <v>1.9668000000000001</v>
      </c>
      <c r="E73">
        <f t="shared" ca="1" si="22"/>
        <v>1.04556</v>
      </c>
      <c r="F73">
        <f t="shared" ca="1" si="23"/>
        <v>1.4027999999999998</v>
      </c>
      <c r="G73">
        <f t="shared" ca="1" si="24"/>
        <v>1.228065</v>
      </c>
      <c r="H73">
        <f t="shared" ca="1" si="25"/>
        <v>0.67815599463749998</v>
      </c>
      <c r="I73">
        <f t="shared" ca="1" si="26"/>
        <v>4.7896319172124997</v>
      </c>
      <c r="J73">
        <f t="shared" ca="1" si="27"/>
        <v>0.77627999999999997</v>
      </c>
      <c r="K73">
        <f t="shared" ca="1" si="28"/>
        <v>1.164406054054054</v>
      </c>
      <c r="L73">
        <f t="shared" ca="1" si="29"/>
        <v>0.34407000000000004</v>
      </c>
      <c r="M73">
        <f t="shared" ca="1" si="30"/>
        <v>1.69008</v>
      </c>
      <c r="N73">
        <f t="shared" ca="1" si="31"/>
        <v>0.67600500000000063</v>
      </c>
      <c r="O73">
        <f t="shared" ca="1" si="32"/>
        <v>0.41929650000000002</v>
      </c>
      <c r="P73">
        <f t="shared" ca="1" si="33"/>
        <v>1.5408227027027028</v>
      </c>
      <c r="Q73">
        <f t="shared" ca="1" si="34"/>
        <v>0.59535000000000005</v>
      </c>
      <c r="R73">
        <f t="shared" ca="1" si="35"/>
        <v>0</v>
      </c>
      <c r="S73">
        <f t="shared" ca="1" si="36"/>
        <v>22.814713621981756</v>
      </c>
    </row>
    <row r="74" spans="1:19" x14ac:dyDescent="0.25">
      <c r="A74" s="2">
        <f t="shared" si="37"/>
        <v>43395.04166666649</v>
      </c>
      <c r="B74">
        <f t="shared" ca="1" si="19"/>
        <v>3.0513525775500003</v>
      </c>
      <c r="C74">
        <f t="shared" ca="1" si="20"/>
        <v>1.197166875000008</v>
      </c>
      <c r="D74">
        <f t="shared" ca="1" si="21"/>
        <v>1.6956000000000002</v>
      </c>
      <c r="E74">
        <f t="shared" ca="1" si="22"/>
        <v>0.92591999999999997</v>
      </c>
      <c r="F74">
        <f t="shared" ca="1" si="23"/>
        <v>1.2854400000000001</v>
      </c>
      <c r="G74">
        <f t="shared" ca="1" si="24"/>
        <v>1.1210325000000001</v>
      </c>
      <c r="H74">
        <f t="shared" ca="1" si="25"/>
        <v>0.62492399094999995</v>
      </c>
      <c r="I74">
        <f t="shared" ca="1" si="26"/>
        <v>4.3293598585124995</v>
      </c>
      <c r="J74">
        <f t="shared" ca="1" si="27"/>
        <v>0.69179999999999986</v>
      </c>
      <c r="K74">
        <f t="shared" ca="1" si="28"/>
        <v>1.0562335135135137</v>
      </c>
      <c r="L74">
        <f t="shared" ca="1" si="29"/>
        <v>0.30690000000000001</v>
      </c>
      <c r="M74">
        <f t="shared" ca="1" si="30"/>
        <v>1.5745200000000001</v>
      </c>
      <c r="N74">
        <f t="shared" ca="1" si="31"/>
        <v>0.64156725000000048</v>
      </c>
      <c r="O74">
        <f t="shared" ca="1" si="32"/>
        <v>0.38037329999999997</v>
      </c>
      <c r="P74">
        <f t="shared" ca="1" si="33"/>
        <v>1.4014751351351351</v>
      </c>
      <c r="Q74">
        <f t="shared" ca="1" si="34"/>
        <v>0.55344000000000004</v>
      </c>
      <c r="R74">
        <f t="shared" ca="1" si="35"/>
        <v>0</v>
      </c>
      <c r="S74">
        <f t="shared" ca="1" si="36"/>
        <v>20.837105000661158</v>
      </c>
    </row>
    <row r="75" spans="1:19" x14ac:dyDescent="0.25">
      <c r="A75" s="2">
        <f t="shared" si="37"/>
        <v>43395.083333333154</v>
      </c>
      <c r="B75">
        <f t="shared" ca="1" si="19"/>
        <v>3.0854700412499945</v>
      </c>
      <c r="C75">
        <f t="shared" ca="1" si="20"/>
        <v>0.10676249999999157</v>
      </c>
      <c r="D75">
        <f t="shared" ca="1" si="21"/>
        <v>1.6619399999999998</v>
      </c>
      <c r="E75">
        <f t="shared" ca="1" si="22"/>
        <v>0.90036000000000005</v>
      </c>
      <c r="F75">
        <f t="shared" ca="1" si="23"/>
        <v>1.22736</v>
      </c>
      <c r="G75">
        <f t="shared" ca="1" si="24"/>
        <v>1.07202</v>
      </c>
      <c r="H75">
        <f t="shared" ca="1" si="25"/>
        <v>0.59842799012500003</v>
      </c>
      <c r="I75">
        <f t="shared" ca="1" si="26"/>
        <v>4.2806519236125</v>
      </c>
      <c r="J75">
        <f t="shared" ca="1" si="27"/>
        <v>0.66923999999999995</v>
      </c>
      <c r="K75">
        <f t="shared" ca="1" si="28"/>
        <v>1.0242337297297297</v>
      </c>
      <c r="L75">
        <f t="shared" ca="1" si="29"/>
        <v>0.29322000000000004</v>
      </c>
      <c r="M75">
        <f t="shared" ca="1" si="30"/>
        <v>1.5262800000000001</v>
      </c>
      <c r="N75">
        <f t="shared" ca="1" si="31"/>
        <v>0.61917637500000056</v>
      </c>
      <c r="O75">
        <f t="shared" ca="1" si="32"/>
        <v>0.37133100000000002</v>
      </c>
      <c r="P75">
        <f t="shared" ca="1" si="33"/>
        <v>1.3535513513513513</v>
      </c>
      <c r="Q75">
        <f t="shared" ca="1" si="34"/>
        <v>0.55446000000000006</v>
      </c>
      <c r="R75">
        <f t="shared" ca="1" si="35"/>
        <v>0</v>
      </c>
      <c r="S75">
        <f t="shared" ca="1" si="36"/>
        <v>19.344484911068569</v>
      </c>
    </row>
    <row r="76" spans="1:19" x14ac:dyDescent="0.25">
      <c r="A76" s="2">
        <f t="shared" si="37"/>
        <v>43395.124999999818</v>
      </c>
      <c r="B76">
        <f t="shared" ca="1" si="19"/>
        <v>3.2013577920750036</v>
      </c>
      <c r="C76">
        <f t="shared" ca="1" si="20"/>
        <v>-8.1091874999996372E-2</v>
      </c>
      <c r="D76">
        <f t="shared" ca="1" si="21"/>
        <v>1.6632899999999999</v>
      </c>
      <c r="E76">
        <f t="shared" ca="1" si="22"/>
        <v>0.86148000000000002</v>
      </c>
      <c r="F76">
        <f t="shared" ca="1" si="23"/>
        <v>1.18824</v>
      </c>
      <c r="G76">
        <f t="shared" ca="1" si="24"/>
        <v>1.0753762499999999</v>
      </c>
      <c r="H76">
        <f t="shared" ca="1" si="25"/>
        <v>0.58729199751249994</v>
      </c>
      <c r="I76">
        <f t="shared" ca="1" si="26"/>
        <v>4.3147919163374997</v>
      </c>
      <c r="J76">
        <f t="shared" ca="1" si="27"/>
        <v>0.68111999999999995</v>
      </c>
      <c r="K76">
        <f t="shared" ca="1" si="28"/>
        <v>1.0495452972972974</v>
      </c>
      <c r="L76">
        <f t="shared" ca="1" si="29"/>
        <v>0.30120000000000002</v>
      </c>
      <c r="M76">
        <f t="shared" ca="1" si="30"/>
        <v>1.51488</v>
      </c>
      <c r="N76">
        <f t="shared" ca="1" si="31"/>
        <v>0.61543612499999889</v>
      </c>
      <c r="O76">
        <f t="shared" ca="1" si="32"/>
        <v>0.38638620000000001</v>
      </c>
      <c r="P76">
        <f t="shared" ca="1" si="33"/>
        <v>1.390092972972973</v>
      </c>
      <c r="Q76">
        <f t="shared" ca="1" si="34"/>
        <v>0.44751000000000002</v>
      </c>
      <c r="R76">
        <f t="shared" ca="1" si="35"/>
        <v>0</v>
      </c>
      <c r="S76">
        <f t="shared" ca="1" si="36"/>
        <v>19.19690667619528</v>
      </c>
    </row>
    <row r="77" spans="1:19" x14ac:dyDescent="0.25">
      <c r="A77" s="2">
        <f t="shared" si="37"/>
        <v>43395.166666666482</v>
      </c>
      <c r="B77">
        <f t="shared" ca="1" si="19"/>
        <v>3.6019748061000039</v>
      </c>
      <c r="C77">
        <f t="shared" ca="1" si="20"/>
        <v>0.17010937500000214</v>
      </c>
      <c r="D77">
        <f t="shared" ca="1" si="21"/>
        <v>1.9062299999999999</v>
      </c>
      <c r="E77">
        <f t="shared" ca="1" si="22"/>
        <v>0.90491999999999995</v>
      </c>
      <c r="F77">
        <f t="shared" ca="1" si="23"/>
        <v>1.2805200000000001</v>
      </c>
      <c r="G77">
        <f t="shared" ca="1" si="24"/>
        <v>1.217535</v>
      </c>
      <c r="H77">
        <f t="shared" ca="1" si="25"/>
        <v>0.64645199338750003</v>
      </c>
      <c r="I77">
        <f t="shared" ca="1" si="26"/>
        <v>4.8165358548125008</v>
      </c>
      <c r="J77">
        <f t="shared" ca="1" si="27"/>
        <v>0.73871999999999993</v>
      </c>
      <c r="K77">
        <f t="shared" ca="1" si="28"/>
        <v>1.1475496216216217</v>
      </c>
      <c r="L77">
        <f t="shared" ca="1" si="29"/>
        <v>0.31979999999999997</v>
      </c>
      <c r="M77">
        <f t="shared" ca="1" si="30"/>
        <v>1.6145999999999998</v>
      </c>
      <c r="N77">
        <f t="shared" ca="1" si="31"/>
        <v>0.66683700000000123</v>
      </c>
      <c r="O77">
        <f t="shared" ca="1" si="32"/>
        <v>0.38133720000000004</v>
      </c>
      <c r="P77">
        <f t="shared" ca="1" si="33"/>
        <v>1.5106978378378377</v>
      </c>
      <c r="Q77">
        <f t="shared" ca="1" si="34"/>
        <v>0.50034000000000001</v>
      </c>
      <c r="R77">
        <f t="shared" ca="1" si="35"/>
        <v>0</v>
      </c>
      <c r="S77">
        <f t="shared" ca="1" si="36"/>
        <v>21.424158688759469</v>
      </c>
    </row>
    <row r="78" spans="1:19" x14ac:dyDescent="0.25">
      <c r="A78" s="2">
        <f t="shared" si="37"/>
        <v>43395.208333333147</v>
      </c>
      <c r="B78">
        <f t="shared" ca="1" si="19"/>
        <v>5.1216908531249956</v>
      </c>
      <c r="C78">
        <f t="shared" ca="1" si="20"/>
        <v>1.6839524999999993</v>
      </c>
      <c r="D78">
        <f t="shared" ca="1" si="21"/>
        <v>2.6366100000000001</v>
      </c>
      <c r="E78">
        <f t="shared" ca="1" si="22"/>
        <v>1.4126399999999999</v>
      </c>
      <c r="F78">
        <f t="shared" ca="1" si="23"/>
        <v>1.70628</v>
      </c>
      <c r="G78">
        <f t="shared" ca="1" si="24"/>
        <v>1.8110437499999998</v>
      </c>
      <c r="H78">
        <f t="shared" ca="1" si="25"/>
        <v>0.87652799113750002</v>
      </c>
      <c r="I78">
        <f t="shared" ca="1" si="26"/>
        <v>6.3567838022999998</v>
      </c>
      <c r="J78">
        <f t="shared" ca="1" si="27"/>
        <v>1.00692</v>
      </c>
      <c r="K78">
        <f t="shared" ca="1" si="28"/>
        <v>1.6170356756756754</v>
      </c>
      <c r="L78">
        <f t="shared" ca="1" si="29"/>
        <v>0.41808000000000001</v>
      </c>
      <c r="M78">
        <f t="shared" ca="1" si="30"/>
        <v>2.0709599999999999</v>
      </c>
      <c r="N78">
        <f t="shared" ca="1" si="31"/>
        <v>0.95431687473779792</v>
      </c>
      <c r="O78">
        <f t="shared" ca="1" si="32"/>
        <v>0.50021819999999995</v>
      </c>
      <c r="P78">
        <f t="shared" ca="1" si="33"/>
        <v>2.296829189189189</v>
      </c>
      <c r="Q78">
        <f t="shared" ca="1" si="34"/>
        <v>0.6129</v>
      </c>
      <c r="R78">
        <f t="shared" ca="1" si="35"/>
        <v>0</v>
      </c>
      <c r="S78">
        <f t="shared" ca="1" si="36"/>
        <v>31.082788836165157</v>
      </c>
    </row>
    <row r="79" spans="1:19" x14ac:dyDescent="0.25">
      <c r="A79" s="2">
        <f t="shared" si="37"/>
        <v>43395.249999999811</v>
      </c>
      <c r="B79">
        <f t="shared" ca="1" si="19"/>
        <v>7.9792680782500049</v>
      </c>
      <c r="C79">
        <f t="shared" ca="1" si="20"/>
        <v>4.3473918750000013</v>
      </c>
      <c r="D79">
        <f t="shared" ca="1" si="21"/>
        <v>4.5340199999999999</v>
      </c>
      <c r="E79">
        <f t="shared" ca="1" si="22"/>
        <v>2.3662799999999997</v>
      </c>
      <c r="F79">
        <f t="shared" ca="1" si="23"/>
        <v>2.6608800000000006</v>
      </c>
      <c r="G79">
        <f t="shared" ca="1" si="24"/>
        <v>3.8077762499999994</v>
      </c>
      <c r="H79">
        <f t="shared" ca="1" si="25"/>
        <v>1.3558079921000001</v>
      </c>
      <c r="I79">
        <f t="shared" ca="1" si="26"/>
        <v>9.7132439113124978</v>
      </c>
      <c r="J79">
        <f t="shared" ca="1" si="27"/>
        <v>1.5478800000000001</v>
      </c>
      <c r="K79">
        <f t="shared" ca="1" si="28"/>
        <v>2.7998354594594592</v>
      </c>
      <c r="L79">
        <f t="shared" ca="1" si="29"/>
        <v>0.69926999999999995</v>
      </c>
      <c r="M79">
        <f t="shared" ca="1" si="30"/>
        <v>3.0310799999999993</v>
      </c>
      <c r="N79">
        <f t="shared" ca="1" si="31"/>
        <v>1.2964640627622042</v>
      </c>
      <c r="O79">
        <f t="shared" ca="1" si="32"/>
        <v>0.64576709999999993</v>
      </c>
      <c r="P79">
        <f t="shared" ca="1" si="33"/>
        <v>4.0279832432432432</v>
      </c>
      <c r="Q79">
        <f t="shared" ca="1" si="34"/>
        <v>0.99707999999999997</v>
      </c>
      <c r="R79">
        <f t="shared" ca="1" si="35"/>
        <v>0</v>
      </c>
      <c r="S79">
        <f t="shared" ca="1" si="36"/>
        <v>51.810027972127408</v>
      </c>
    </row>
    <row r="80" spans="1:19" x14ac:dyDescent="0.25">
      <c r="A80" s="2">
        <f t="shared" si="37"/>
        <v>43395.291666666475</v>
      </c>
      <c r="B80">
        <f t="shared" ca="1" si="19"/>
        <v>10.297014459725</v>
      </c>
      <c r="C80">
        <f t="shared" ca="1" si="20"/>
        <v>5.7135318749999948</v>
      </c>
      <c r="D80">
        <f t="shared" ca="1" si="21"/>
        <v>6.4397400000000005</v>
      </c>
      <c r="E80">
        <f t="shared" ca="1" si="22"/>
        <v>3.0944400000000005</v>
      </c>
      <c r="F80">
        <f t="shared" ca="1" si="23"/>
        <v>3.56568</v>
      </c>
      <c r="G80">
        <f t="shared" ca="1" si="24"/>
        <v>4.9965374999999996</v>
      </c>
      <c r="H80">
        <f t="shared" ca="1" si="25"/>
        <v>1.6980840095</v>
      </c>
      <c r="I80">
        <f t="shared" ca="1" si="26"/>
        <v>12.234407724737499</v>
      </c>
      <c r="J80">
        <f t="shared" ca="1" si="27"/>
        <v>2.0466000000000002</v>
      </c>
      <c r="K80">
        <f t="shared" ca="1" si="28"/>
        <v>3.8581984864864864</v>
      </c>
      <c r="L80">
        <f t="shared" ca="1" si="29"/>
        <v>0.98115000000000008</v>
      </c>
      <c r="M80">
        <f t="shared" ca="1" si="30"/>
        <v>4.1368800000000006</v>
      </c>
      <c r="N80">
        <f t="shared" ca="1" si="31"/>
        <v>1.7491901252621962</v>
      </c>
      <c r="O80">
        <f t="shared" ca="1" si="32"/>
        <v>1.0073673000000001</v>
      </c>
      <c r="P80">
        <f t="shared" ca="1" si="33"/>
        <v>5.3344264864864863</v>
      </c>
      <c r="Q80">
        <f t="shared" ca="1" si="34"/>
        <v>1.4045699999999999</v>
      </c>
      <c r="R80">
        <f t="shared" ca="1" si="35"/>
        <v>0</v>
      </c>
      <c r="S80">
        <f t="shared" ca="1" si="36"/>
        <v>68.557817967197678</v>
      </c>
    </row>
    <row r="81" spans="1:19" x14ac:dyDescent="0.25">
      <c r="A81" s="2">
        <f t="shared" si="37"/>
        <v>43395.333333333139</v>
      </c>
      <c r="B81">
        <f t="shared" ca="1" si="19"/>
        <v>10.021414947799997</v>
      </c>
      <c r="C81">
        <f t="shared" ca="1" si="20"/>
        <v>5.9466937500000014</v>
      </c>
      <c r="D81">
        <f t="shared" ca="1" si="21"/>
        <v>7.111769999999999</v>
      </c>
      <c r="E81">
        <f t="shared" ca="1" si="22"/>
        <v>3.3224399999999998</v>
      </c>
      <c r="F81">
        <f t="shared" ca="1" si="23"/>
        <v>3.8879999999999999</v>
      </c>
      <c r="G81">
        <f t="shared" ca="1" si="24"/>
        <v>4.9322099999999995</v>
      </c>
      <c r="H81">
        <f t="shared" ca="1" si="25"/>
        <v>1.784111995375</v>
      </c>
      <c r="I81">
        <f t="shared" ca="1" si="26"/>
        <v>12.776675719799998</v>
      </c>
      <c r="J81">
        <f t="shared" ca="1" si="27"/>
        <v>2.1195599999999999</v>
      </c>
      <c r="K81">
        <f t="shared" ca="1" si="28"/>
        <v>4.0830272432432428</v>
      </c>
      <c r="L81">
        <f t="shared" ca="1" si="29"/>
        <v>1.0928100000000001</v>
      </c>
      <c r="M81">
        <f t="shared" ca="1" si="30"/>
        <v>4.6234799999999998</v>
      </c>
      <c r="N81">
        <f t="shared" ca="1" si="31"/>
        <v>2.0473055622378</v>
      </c>
      <c r="O81">
        <f t="shared" ca="1" si="32"/>
        <v>1.0582704000000003</v>
      </c>
      <c r="P81">
        <f t="shared" ca="1" si="33"/>
        <v>5.6709843243243236</v>
      </c>
      <c r="Q81">
        <f t="shared" ca="1" si="34"/>
        <v>1.5925199999999999</v>
      </c>
      <c r="R81">
        <f t="shared" ca="1" si="35"/>
        <v>0</v>
      </c>
      <c r="S81">
        <f t="shared" ca="1" si="36"/>
        <v>72.071273942780351</v>
      </c>
    </row>
    <row r="82" spans="1:19" x14ac:dyDescent="0.25">
      <c r="A82" s="2">
        <f t="shared" si="37"/>
        <v>43395.374999999804</v>
      </c>
      <c r="B82">
        <f t="shared" ca="1" si="19"/>
        <v>9.2488523345250009</v>
      </c>
      <c r="C82">
        <f t="shared" ca="1" si="20"/>
        <v>5.2215693750000023</v>
      </c>
      <c r="D82">
        <f t="shared" ca="1" si="21"/>
        <v>6.6510300000000004</v>
      </c>
      <c r="E82">
        <f t="shared" ca="1" si="22"/>
        <v>2.9880000000000004</v>
      </c>
      <c r="F82">
        <f t="shared" ca="1" si="23"/>
        <v>3.6475199999999997</v>
      </c>
      <c r="G82">
        <f t="shared" ca="1" si="24"/>
        <v>4.8825562499999995</v>
      </c>
      <c r="H82">
        <f t="shared" ca="1" si="25"/>
        <v>1.6877999793749998</v>
      </c>
      <c r="I82">
        <f t="shared" ca="1" si="26"/>
        <v>11.971739784975002</v>
      </c>
      <c r="J82">
        <f t="shared" ca="1" si="27"/>
        <v>1.9481999999999999</v>
      </c>
      <c r="K82">
        <f t="shared" ca="1" si="28"/>
        <v>3.5632125405405408</v>
      </c>
      <c r="L82">
        <f t="shared" ca="1" si="29"/>
        <v>1.01589</v>
      </c>
      <c r="M82">
        <f t="shared" ca="1" si="30"/>
        <v>4.2758400000000005</v>
      </c>
      <c r="N82">
        <f t="shared" ca="1" si="31"/>
        <v>1.618388624999997</v>
      </c>
      <c r="O82">
        <f t="shared" ca="1" si="32"/>
        <v>0.84566160000000001</v>
      </c>
      <c r="P82">
        <f t="shared" ca="1" si="33"/>
        <v>5.114296216216216</v>
      </c>
      <c r="Q82">
        <f t="shared" ca="1" si="34"/>
        <v>1.42815</v>
      </c>
      <c r="R82">
        <f t="shared" ca="1" si="35"/>
        <v>0</v>
      </c>
      <c r="S82">
        <f t="shared" ca="1" si="36"/>
        <v>66.108706705631761</v>
      </c>
    </row>
    <row r="83" spans="1:19" x14ac:dyDescent="0.25">
      <c r="A83" s="2">
        <f t="shared" si="37"/>
        <v>43395.416666666468</v>
      </c>
      <c r="B83">
        <f t="shared" ca="1" si="19"/>
        <v>8.0038291103125001</v>
      </c>
      <c r="C83">
        <f t="shared" ca="1" si="20"/>
        <v>4.4865750000000029</v>
      </c>
      <c r="D83">
        <f t="shared" ca="1" si="21"/>
        <v>5.8380899999999993</v>
      </c>
      <c r="E83">
        <f t="shared" ca="1" si="22"/>
        <v>2.6934</v>
      </c>
      <c r="F83">
        <f t="shared" ca="1" si="23"/>
        <v>3.2330399999999999</v>
      </c>
      <c r="G83">
        <f t="shared" ca="1" si="24"/>
        <v>4.2499799999999999</v>
      </c>
      <c r="H83">
        <f t="shared" ca="1" si="25"/>
        <v>1.6472999877499999</v>
      </c>
      <c r="I83">
        <f t="shared" ca="1" si="26"/>
        <v>10.685687886324999</v>
      </c>
      <c r="J83">
        <f t="shared" ca="1" si="27"/>
        <v>1.7416800000000001</v>
      </c>
      <c r="K83">
        <f t="shared" ca="1" si="28"/>
        <v>3.0165392432432427</v>
      </c>
      <c r="L83">
        <f t="shared" ca="1" si="29"/>
        <v>0.90630000000000011</v>
      </c>
      <c r="M83">
        <f t="shared" ca="1" si="30"/>
        <v>3.72864</v>
      </c>
      <c r="N83">
        <f t="shared" ca="1" si="31"/>
        <v>1.4657576250000028</v>
      </c>
      <c r="O83">
        <f t="shared" ca="1" si="32"/>
        <v>0.75326490000000002</v>
      </c>
      <c r="P83">
        <f t="shared" ca="1" si="33"/>
        <v>4.5308237837837835</v>
      </c>
      <c r="Q83">
        <f t="shared" ca="1" si="34"/>
        <v>1.25007</v>
      </c>
      <c r="R83">
        <f t="shared" ca="1" si="35"/>
        <v>0</v>
      </c>
      <c r="S83">
        <f t="shared" ca="1" si="36"/>
        <v>58.230977536414528</v>
      </c>
    </row>
    <row r="84" spans="1:19" x14ac:dyDescent="0.25">
      <c r="A84" s="2">
        <f t="shared" si="37"/>
        <v>43395.458333333132</v>
      </c>
      <c r="B84">
        <f t="shared" ca="1" si="19"/>
        <v>7.1274000700874982</v>
      </c>
      <c r="C84">
        <f t="shared" ca="1" si="20"/>
        <v>3.8495737499999958</v>
      </c>
      <c r="D84">
        <f t="shared" ca="1" si="21"/>
        <v>5.5610400000000002</v>
      </c>
      <c r="E84">
        <f t="shared" ca="1" si="22"/>
        <v>2.4457200000000001</v>
      </c>
      <c r="F84">
        <f t="shared" ca="1" si="23"/>
        <v>2.8902000000000001</v>
      </c>
      <c r="G84">
        <f t="shared" ca="1" si="24"/>
        <v>3.5240549999999997</v>
      </c>
      <c r="H84">
        <f t="shared" ca="1" si="25"/>
        <v>1.5267119956249999</v>
      </c>
      <c r="I84">
        <f t="shared" ca="1" si="26"/>
        <v>9.9841200585499994</v>
      </c>
      <c r="J84">
        <f t="shared" ca="1" si="27"/>
        <v>1.5943200000000002</v>
      </c>
      <c r="K84">
        <f t="shared" ca="1" si="28"/>
        <v>2.672488216216216</v>
      </c>
      <c r="L84">
        <f t="shared" ca="1" si="29"/>
        <v>0.81389999999999996</v>
      </c>
      <c r="M84">
        <f t="shared" ca="1" si="30"/>
        <v>3.38124</v>
      </c>
      <c r="N84">
        <f t="shared" ca="1" si="31"/>
        <v>1.384919999999997</v>
      </c>
      <c r="O84">
        <f t="shared" ca="1" si="32"/>
        <v>0.73403280000000015</v>
      </c>
      <c r="P84">
        <f t="shared" ca="1" si="33"/>
        <v>3.9899286486486485</v>
      </c>
      <c r="Q84">
        <f t="shared" ca="1" si="34"/>
        <v>1.1379600000000001</v>
      </c>
      <c r="R84">
        <f t="shared" ca="1" si="35"/>
        <v>0</v>
      </c>
      <c r="S84">
        <f t="shared" ca="1" si="36"/>
        <v>52.617610539127355</v>
      </c>
    </row>
    <row r="85" spans="1:19" x14ac:dyDescent="0.25">
      <c r="A85" s="2">
        <f t="shared" si="37"/>
        <v>43395.499999999796</v>
      </c>
      <c r="B85">
        <f t="shared" ca="1" si="19"/>
        <v>6.8384977992999936</v>
      </c>
      <c r="C85">
        <f t="shared" ca="1" si="20"/>
        <v>4.010587499999998</v>
      </c>
      <c r="D85">
        <f t="shared" ca="1" si="21"/>
        <v>5.1325199999999995</v>
      </c>
      <c r="E85">
        <f t="shared" ca="1" si="22"/>
        <v>2.23848</v>
      </c>
      <c r="F85">
        <f t="shared" ca="1" si="23"/>
        <v>2.60772</v>
      </c>
      <c r="G85">
        <f t="shared" ca="1" si="24"/>
        <v>3.3223687500000003</v>
      </c>
      <c r="H85">
        <f t="shared" ca="1" si="25"/>
        <v>1.362971993375</v>
      </c>
      <c r="I85">
        <f t="shared" ca="1" si="26"/>
        <v>9.373272051899999</v>
      </c>
      <c r="J85">
        <f t="shared" ca="1" si="27"/>
        <v>1.45092</v>
      </c>
      <c r="K85">
        <f t="shared" ca="1" si="28"/>
        <v>2.319516972972973</v>
      </c>
      <c r="L85">
        <f t="shared" ca="1" si="29"/>
        <v>0.75830999999999993</v>
      </c>
      <c r="M85">
        <f t="shared" ca="1" si="30"/>
        <v>3.0701999999999998</v>
      </c>
      <c r="N85">
        <f t="shared" ca="1" si="31"/>
        <v>1.3244028750000039</v>
      </c>
      <c r="O85">
        <f t="shared" ca="1" si="32"/>
        <v>0.51068340000000001</v>
      </c>
      <c r="P85">
        <f t="shared" ca="1" si="33"/>
        <v>3.7237718918918916</v>
      </c>
      <c r="Q85">
        <f t="shared" ca="1" si="34"/>
        <v>1.02891</v>
      </c>
      <c r="R85">
        <f t="shared" ca="1" si="35"/>
        <v>0</v>
      </c>
      <c r="S85">
        <f t="shared" ca="1" si="36"/>
        <v>49.073133234439858</v>
      </c>
    </row>
    <row r="86" spans="1:19" x14ac:dyDescent="0.25">
      <c r="A86" s="2">
        <f t="shared" si="37"/>
        <v>43395.541666666461</v>
      </c>
      <c r="B86">
        <f t="shared" ca="1" si="19"/>
        <v>6.847902065075</v>
      </c>
      <c r="C86">
        <f t="shared" ca="1" si="20"/>
        <v>3.5660418749999994</v>
      </c>
      <c r="D86">
        <f t="shared" ca="1" si="21"/>
        <v>4.7830800000000009</v>
      </c>
      <c r="E86">
        <f t="shared" ca="1" si="22"/>
        <v>2.1530399999999998</v>
      </c>
      <c r="F86">
        <f t="shared" ca="1" si="23"/>
        <v>2.6026799999999999</v>
      </c>
      <c r="G86">
        <f t="shared" ca="1" si="24"/>
        <v>3.1082775000000002</v>
      </c>
      <c r="H86">
        <f t="shared" ca="1" si="25"/>
        <v>1.3517880065999999</v>
      </c>
      <c r="I86">
        <f t="shared" ca="1" si="26"/>
        <v>8.7515399576499995</v>
      </c>
      <c r="J86">
        <f t="shared" ca="1" si="27"/>
        <v>1.3402800000000001</v>
      </c>
      <c r="K86">
        <f t="shared" ca="1" si="28"/>
        <v>2.2426196756756758</v>
      </c>
      <c r="L86">
        <f t="shared" ca="1" si="29"/>
        <v>0.74339999999999995</v>
      </c>
      <c r="M86">
        <f t="shared" ca="1" si="30"/>
        <v>2.8959600000000001</v>
      </c>
      <c r="N86">
        <f t="shared" ca="1" si="31"/>
        <v>1.2058518750000005</v>
      </c>
      <c r="O86">
        <f t="shared" ca="1" si="32"/>
        <v>0.51155550000000005</v>
      </c>
      <c r="P86">
        <f t="shared" ca="1" si="33"/>
        <v>3.4110048648648648</v>
      </c>
      <c r="Q86">
        <f t="shared" ca="1" si="34"/>
        <v>0.98378999999999994</v>
      </c>
      <c r="R86">
        <f t="shared" ca="1" si="35"/>
        <v>0</v>
      </c>
      <c r="S86">
        <f t="shared" ca="1" si="36"/>
        <v>46.498811319865538</v>
      </c>
    </row>
    <row r="87" spans="1:19" x14ac:dyDescent="0.25">
      <c r="A87" s="2">
        <f t="shared" si="37"/>
        <v>43395.583333333125</v>
      </c>
      <c r="B87">
        <f t="shared" ca="1" si="19"/>
        <v>6.3579698250749983</v>
      </c>
      <c r="C87">
        <f t="shared" ca="1" si="20"/>
        <v>3.523678125000004</v>
      </c>
      <c r="D87">
        <f t="shared" ca="1" si="21"/>
        <v>4.5529800000000007</v>
      </c>
      <c r="E87">
        <f t="shared" ca="1" si="22"/>
        <v>1.9978799999999999</v>
      </c>
      <c r="F87">
        <f t="shared" ca="1" si="23"/>
        <v>2.5042800000000001</v>
      </c>
      <c r="G87">
        <f t="shared" ca="1" si="24"/>
        <v>2.9840962499999999</v>
      </c>
      <c r="H87">
        <f t="shared" ca="1" si="25"/>
        <v>1.2769919975749999</v>
      </c>
      <c r="I87">
        <f t="shared" ca="1" si="26"/>
        <v>8.2489555722749994</v>
      </c>
      <c r="J87">
        <f t="shared" ca="1" si="27"/>
        <v>1.27308</v>
      </c>
      <c r="K87">
        <f t="shared" ca="1" si="28"/>
        <v>2.0980060540540539</v>
      </c>
      <c r="L87">
        <f t="shared" ca="1" si="29"/>
        <v>0.71690999999999994</v>
      </c>
      <c r="M87">
        <f t="shared" ca="1" si="30"/>
        <v>2.9291999999999998</v>
      </c>
      <c r="N87">
        <f t="shared" ca="1" si="31"/>
        <v>1.1540265000000001</v>
      </c>
      <c r="O87">
        <f t="shared" ca="1" si="32"/>
        <v>0.54226259999999993</v>
      </c>
      <c r="P87">
        <f t="shared" ca="1" si="33"/>
        <v>3.2842929729729726</v>
      </c>
      <c r="Q87">
        <f t="shared" ca="1" si="34"/>
        <v>0.89525999999999994</v>
      </c>
      <c r="R87">
        <f t="shared" ca="1" si="35"/>
        <v>0</v>
      </c>
      <c r="S87">
        <f t="shared" ca="1" si="36"/>
        <v>44.339869896952031</v>
      </c>
    </row>
    <row r="88" spans="1:19" x14ac:dyDescent="0.25">
      <c r="A88" s="2">
        <f t="shared" si="37"/>
        <v>43395.624999999789</v>
      </c>
      <c r="B88">
        <f t="shared" ca="1" si="19"/>
        <v>6.35129144265</v>
      </c>
      <c r="C88">
        <f t="shared" ca="1" si="20"/>
        <v>4.6055662499999963</v>
      </c>
      <c r="D88">
        <f t="shared" ca="1" si="21"/>
        <v>4.6438199999999998</v>
      </c>
      <c r="E88">
        <f t="shared" ca="1" si="22"/>
        <v>1.9448399999999999</v>
      </c>
      <c r="F88">
        <f t="shared" ca="1" si="23"/>
        <v>2.4384000000000001</v>
      </c>
      <c r="G88">
        <f t="shared" ca="1" si="24"/>
        <v>2.9694974999999997</v>
      </c>
      <c r="H88">
        <f t="shared" ca="1" si="25"/>
        <v>1.2821879943000001</v>
      </c>
      <c r="I88">
        <f t="shared" ca="1" si="26"/>
        <v>8.4182758318374997</v>
      </c>
      <c r="J88">
        <f t="shared" ca="1" si="27"/>
        <v>1.2874799999999997</v>
      </c>
      <c r="K88">
        <f t="shared" ca="1" si="28"/>
        <v>2.1550345945945946</v>
      </c>
      <c r="L88">
        <f t="shared" ca="1" si="29"/>
        <v>0.72387000000000012</v>
      </c>
      <c r="M88">
        <f t="shared" ca="1" si="30"/>
        <v>3.07728</v>
      </c>
      <c r="N88">
        <f t="shared" ca="1" si="31"/>
        <v>1.1700183749999977</v>
      </c>
      <c r="O88">
        <f t="shared" ca="1" si="32"/>
        <v>0.55998000000000014</v>
      </c>
      <c r="P88">
        <f t="shared" ca="1" si="33"/>
        <v>3.2103194594594595</v>
      </c>
      <c r="Q88">
        <f t="shared" ca="1" si="34"/>
        <v>0.86573999999999995</v>
      </c>
      <c r="R88">
        <f t="shared" ca="1" si="35"/>
        <v>0</v>
      </c>
      <c r="S88">
        <f t="shared" ca="1" si="36"/>
        <v>45.703601447841564</v>
      </c>
    </row>
    <row r="89" spans="1:19" x14ac:dyDescent="0.25">
      <c r="A89" s="2">
        <f t="shared" si="37"/>
        <v>43395.666666666453</v>
      </c>
      <c r="B89">
        <f t="shared" ca="1" si="19"/>
        <v>7.0780909113000057</v>
      </c>
      <c r="C89">
        <f t="shared" ca="1" si="20"/>
        <v>5.1281568750000055</v>
      </c>
      <c r="D89">
        <f t="shared" ca="1" si="21"/>
        <v>4.89879</v>
      </c>
      <c r="E89">
        <f t="shared" ca="1" si="22"/>
        <v>2.0835600000000003</v>
      </c>
      <c r="F89">
        <f t="shared" ca="1" si="23"/>
        <v>2.6688000000000001</v>
      </c>
      <c r="G89">
        <f t="shared" ca="1" si="24"/>
        <v>3.6026400000000001</v>
      </c>
      <c r="H89">
        <f t="shared" ca="1" si="25"/>
        <v>1.3612439970000001</v>
      </c>
      <c r="I89">
        <f t="shared" ca="1" si="26"/>
        <v>9.0700557196249996</v>
      </c>
      <c r="J89">
        <f t="shared" ca="1" si="27"/>
        <v>1.4194799999999999</v>
      </c>
      <c r="K89">
        <f t="shared" ca="1" si="28"/>
        <v>2.2933809729729728</v>
      </c>
      <c r="L89">
        <f t="shared" ca="1" si="29"/>
        <v>0.77814000000000005</v>
      </c>
      <c r="M89">
        <f t="shared" ca="1" si="30"/>
        <v>3.1491599999999997</v>
      </c>
      <c r="N89">
        <f t="shared" ca="1" si="31"/>
        <v>1.253598375000001</v>
      </c>
      <c r="O89">
        <f t="shared" ca="1" si="32"/>
        <v>0.54409859999999999</v>
      </c>
      <c r="P89">
        <f t="shared" ca="1" si="33"/>
        <v>3.6172200000000001</v>
      </c>
      <c r="Q89">
        <f t="shared" ca="1" si="34"/>
        <v>1.0106999999999999</v>
      </c>
      <c r="R89">
        <f t="shared" ca="1" si="35"/>
        <v>0</v>
      </c>
      <c r="S89">
        <f t="shared" ca="1" si="36"/>
        <v>49.957115450897994</v>
      </c>
    </row>
    <row r="90" spans="1:19" x14ac:dyDescent="0.25">
      <c r="A90" s="2">
        <f t="shared" si="37"/>
        <v>43395.708333333117</v>
      </c>
      <c r="B90">
        <f t="shared" ca="1" si="19"/>
        <v>8.1414157879500006</v>
      </c>
      <c r="C90">
        <f t="shared" ca="1" si="20"/>
        <v>5.8901812499999888</v>
      </c>
      <c r="D90">
        <f t="shared" ca="1" si="21"/>
        <v>5.4304500000000013</v>
      </c>
      <c r="E90">
        <f t="shared" ca="1" si="22"/>
        <v>2.5201199999999999</v>
      </c>
      <c r="F90">
        <f t="shared" ca="1" si="23"/>
        <v>3.0846</v>
      </c>
      <c r="G90">
        <f t="shared" ca="1" si="24"/>
        <v>4.2134662499999989</v>
      </c>
      <c r="H90">
        <f t="shared" ca="1" si="25"/>
        <v>1.5439440011250001</v>
      </c>
      <c r="I90">
        <f t="shared" ca="1" si="26"/>
        <v>10.238004085562501</v>
      </c>
      <c r="J90">
        <f t="shared" ca="1" si="27"/>
        <v>1.6327199999999999</v>
      </c>
      <c r="K90">
        <f t="shared" ca="1" si="28"/>
        <v>2.6688797837837837</v>
      </c>
      <c r="L90">
        <f t="shared" ca="1" si="29"/>
        <v>0.84726000000000001</v>
      </c>
      <c r="M90">
        <f t="shared" ca="1" si="30"/>
        <v>3.64812</v>
      </c>
      <c r="N90">
        <f t="shared" ca="1" si="31"/>
        <v>1.4737545000000005</v>
      </c>
      <c r="O90">
        <f t="shared" ca="1" si="32"/>
        <v>0.70424370000000014</v>
      </c>
      <c r="P90">
        <f t="shared" ca="1" si="33"/>
        <v>4.2439799999999996</v>
      </c>
      <c r="Q90">
        <f t="shared" ca="1" si="34"/>
        <v>1.2027300000000001</v>
      </c>
      <c r="R90">
        <f t="shared" ca="1" si="35"/>
        <v>0</v>
      </c>
      <c r="S90">
        <f t="shared" ca="1" si="36"/>
        <v>57.483869358421273</v>
      </c>
    </row>
    <row r="91" spans="1:19" x14ac:dyDescent="0.25">
      <c r="A91" s="2">
        <f t="shared" si="37"/>
        <v>43395.749999999782</v>
      </c>
      <c r="B91">
        <f t="shared" ca="1" si="19"/>
        <v>8.3616128217749921</v>
      </c>
      <c r="C91">
        <f t="shared" ca="1" si="20"/>
        <v>6.0430050000000035</v>
      </c>
      <c r="D91">
        <f t="shared" ca="1" si="21"/>
        <v>5.7482399999999991</v>
      </c>
      <c r="E91">
        <f t="shared" ca="1" si="22"/>
        <v>2.7290400000000004</v>
      </c>
      <c r="F91">
        <f t="shared" ca="1" si="23"/>
        <v>3.1393200000000006</v>
      </c>
      <c r="G91">
        <f t="shared" ca="1" si="24"/>
        <v>4.0987612499999999</v>
      </c>
      <c r="H91">
        <f t="shared" ca="1" si="25"/>
        <v>1.5044159966250001</v>
      </c>
      <c r="I91">
        <f t="shared" ca="1" si="26"/>
        <v>10.567680012312499</v>
      </c>
      <c r="J91">
        <f t="shared" ca="1" si="27"/>
        <v>1.7229599999999998</v>
      </c>
      <c r="K91">
        <f t="shared" ca="1" si="28"/>
        <v>2.9109878918918914</v>
      </c>
      <c r="L91">
        <f t="shared" ca="1" si="29"/>
        <v>0.89072999999999991</v>
      </c>
      <c r="M91">
        <f t="shared" ca="1" si="30"/>
        <v>3.7107599999999996</v>
      </c>
      <c r="N91">
        <f t="shared" ca="1" si="31"/>
        <v>1.4650751250000007</v>
      </c>
      <c r="O91">
        <f t="shared" ca="1" si="32"/>
        <v>0.76809060000000007</v>
      </c>
      <c r="P91">
        <f t="shared" ca="1" si="33"/>
        <v>4.4052048648648645</v>
      </c>
      <c r="Q91">
        <f t="shared" ca="1" si="34"/>
        <v>1.2218400000000003</v>
      </c>
      <c r="R91">
        <f t="shared" ca="1" si="35"/>
        <v>0</v>
      </c>
      <c r="S91">
        <f t="shared" ca="1" si="36"/>
        <v>59.287723562469246</v>
      </c>
    </row>
    <row r="92" spans="1:19" x14ac:dyDescent="0.25">
      <c r="A92" s="2">
        <f t="shared" si="37"/>
        <v>43395.791666666446</v>
      </c>
      <c r="B92">
        <f t="shared" ca="1" si="19"/>
        <v>7.3516020470250041</v>
      </c>
      <c r="C92">
        <f t="shared" ca="1" si="20"/>
        <v>5.1077906250000025</v>
      </c>
      <c r="D92">
        <f t="shared" ca="1" si="21"/>
        <v>5.0064000000000002</v>
      </c>
      <c r="E92">
        <f t="shared" ca="1" si="22"/>
        <v>2.3249999999999997</v>
      </c>
      <c r="F92">
        <f t="shared" ca="1" si="23"/>
        <v>2.7238800000000003</v>
      </c>
      <c r="G92">
        <f t="shared" ca="1" si="24"/>
        <v>3.1869899999999998</v>
      </c>
      <c r="H92">
        <f t="shared" ca="1" si="25"/>
        <v>1.3432919933500003</v>
      </c>
      <c r="I92">
        <f t="shared" ca="1" si="26"/>
        <v>9.890987971425</v>
      </c>
      <c r="J92">
        <f t="shared" ca="1" si="27"/>
        <v>1.57968</v>
      </c>
      <c r="K92">
        <f t="shared" ca="1" si="28"/>
        <v>2.5865513513513512</v>
      </c>
      <c r="L92">
        <f t="shared" ca="1" si="29"/>
        <v>0.74597999999999998</v>
      </c>
      <c r="M92">
        <f t="shared" ca="1" si="30"/>
        <v>3.3967200000000002</v>
      </c>
      <c r="N92">
        <f t="shared" ca="1" si="31"/>
        <v>1.3997936249999994</v>
      </c>
      <c r="O92">
        <f t="shared" ca="1" si="32"/>
        <v>0.67160880000000001</v>
      </c>
      <c r="P92">
        <f t="shared" ca="1" si="33"/>
        <v>3.9827075675675672</v>
      </c>
      <c r="Q92">
        <f t="shared" ca="1" si="34"/>
        <v>1.1313</v>
      </c>
      <c r="R92">
        <f t="shared" ca="1" si="35"/>
        <v>0</v>
      </c>
      <c r="S92">
        <f t="shared" ca="1" si="36"/>
        <v>52.43028398071894</v>
      </c>
    </row>
    <row r="93" spans="1:19" x14ac:dyDescent="0.25">
      <c r="A93" s="2">
        <f t="shared" si="37"/>
        <v>43395.83333333311</v>
      </c>
      <c r="B93">
        <f t="shared" ca="1" si="19"/>
        <v>6.6571530127750034</v>
      </c>
      <c r="C93">
        <f t="shared" ca="1" si="20"/>
        <v>3.9071606249999977</v>
      </c>
      <c r="D93">
        <f t="shared" ca="1" si="21"/>
        <v>4.51905</v>
      </c>
      <c r="E93">
        <f t="shared" ca="1" si="22"/>
        <v>2.1635999999999997</v>
      </c>
      <c r="F93">
        <f t="shared" ca="1" si="23"/>
        <v>2.5002</v>
      </c>
      <c r="G93">
        <f t="shared" ca="1" si="24"/>
        <v>2.8568962500000006</v>
      </c>
      <c r="H93">
        <f t="shared" ca="1" si="25"/>
        <v>1.3009560070125001</v>
      </c>
      <c r="I93">
        <f t="shared" ca="1" si="26"/>
        <v>8.9096277735874985</v>
      </c>
      <c r="J93">
        <f t="shared" ca="1" si="27"/>
        <v>1.3948799999999999</v>
      </c>
      <c r="K93">
        <f t="shared" ca="1" si="28"/>
        <v>2.4184624864864865</v>
      </c>
      <c r="L93">
        <f t="shared" ca="1" si="29"/>
        <v>0.68586000000000003</v>
      </c>
      <c r="M93">
        <f t="shared" ca="1" si="30"/>
        <v>3.0506400000000005</v>
      </c>
      <c r="N93">
        <f t="shared" ca="1" si="31"/>
        <v>1.3282619999999978</v>
      </c>
      <c r="O93">
        <f t="shared" ca="1" si="32"/>
        <v>0.54166590000000003</v>
      </c>
      <c r="P93">
        <f t="shared" ca="1" si="33"/>
        <v>3.4342832432432431</v>
      </c>
      <c r="Q93">
        <f t="shared" ca="1" si="34"/>
        <v>1.02942</v>
      </c>
      <c r="R93">
        <f t="shared" ca="1" si="35"/>
        <v>0</v>
      </c>
      <c r="S93">
        <f t="shared" ca="1" si="36"/>
        <v>46.698117298104727</v>
      </c>
    </row>
    <row r="94" spans="1:19" x14ac:dyDescent="0.25">
      <c r="A94" s="2">
        <f t="shared" si="37"/>
        <v>43395.874999999774</v>
      </c>
      <c r="B94">
        <f t="shared" ca="1" si="19"/>
        <v>6.3901759466750025</v>
      </c>
      <c r="C94">
        <f t="shared" ca="1" si="20"/>
        <v>2.7003637499999984</v>
      </c>
      <c r="D94">
        <f t="shared" ca="1" si="21"/>
        <v>4.1546099999999999</v>
      </c>
      <c r="E94">
        <f t="shared" ca="1" si="22"/>
        <v>2.12676</v>
      </c>
      <c r="F94">
        <f t="shared" ca="1" si="23"/>
        <v>2.4189600000000002</v>
      </c>
      <c r="G94">
        <f t="shared" ca="1" si="24"/>
        <v>2.6789324999999997</v>
      </c>
      <c r="H94">
        <f t="shared" ca="1" si="25"/>
        <v>1.2123480045375001</v>
      </c>
      <c r="I94">
        <f t="shared" ca="1" si="26"/>
        <v>8.6270037241124982</v>
      </c>
      <c r="J94">
        <f t="shared" ca="1" si="27"/>
        <v>1.3097999999999999</v>
      </c>
      <c r="K94">
        <f t="shared" ca="1" si="28"/>
        <v>2.3754603243243246</v>
      </c>
      <c r="L94">
        <f t="shared" ca="1" si="29"/>
        <v>0.65112000000000003</v>
      </c>
      <c r="M94">
        <f t="shared" ca="1" si="30"/>
        <v>2.9484000000000004</v>
      </c>
      <c r="N94">
        <f t="shared" ca="1" si="31"/>
        <v>1.3832538750000014</v>
      </c>
      <c r="O94">
        <f t="shared" ca="1" si="32"/>
        <v>0.497556</v>
      </c>
      <c r="P94">
        <f t="shared" ca="1" si="33"/>
        <v>3.2152929729729727</v>
      </c>
      <c r="Q94">
        <f t="shared" ca="1" si="34"/>
        <v>0.93164999999999987</v>
      </c>
      <c r="R94">
        <f t="shared" ca="1" si="35"/>
        <v>0</v>
      </c>
      <c r="S94">
        <f t="shared" ca="1" si="36"/>
        <v>43.621687097622299</v>
      </c>
    </row>
    <row r="95" spans="1:19" x14ac:dyDescent="0.25">
      <c r="A95" s="2">
        <f t="shared" si="37"/>
        <v>43395.916666666439</v>
      </c>
      <c r="B95">
        <f t="shared" ca="1" si="19"/>
        <v>5.1501570894999986</v>
      </c>
      <c r="C95">
        <f t="shared" ca="1" si="20"/>
        <v>1.9844081250000056</v>
      </c>
      <c r="D95">
        <f t="shared" ca="1" si="21"/>
        <v>3.6241800000000004</v>
      </c>
      <c r="E95">
        <f t="shared" ca="1" si="22"/>
        <v>1.7929200000000001</v>
      </c>
      <c r="F95">
        <f t="shared" ca="1" si="23"/>
        <v>2.0727600000000002</v>
      </c>
      <c r="G95">
        <f t="shared" ca="1" si="24"/>
        <v>2.29630125</v>
      </c>
      <c r="H95">
        <f t="shared" ca="1" si="25"/>
        <v>1.0008359833</v>
      </c>
      <c r="I95">
        <f t="shared" ca="1" si="26"/>
        <v>7.6583277499874995</v>
      </c>
      <c r="J95">
        <f t="shared" ca="1" si="27"/>
        <v>1.22736</v>
      </c>
      <c r="K95">
        <f t="shared" ca="1" si="28"/>
        <v>2.0834789189189187</v>
      </c>
      <c r="L95">
        <f t="shared" ca="1" si="29"/>
        <v>0.59651999999999994</v>
      </c>
      <c r="M95">
        <f t="shared" ca="1" si="30"/>
        <v>2.6414400000000002</v>
      </c>
      <c r="N95">
        <f t="shared" ca="1" si="31"/>
        <v>1.0274302499999981</v>
      </c>
      <c r="O95">
        <f t="shared" ca="1" si="32"/>
        <v>0.49723469999999997</v>
      </c>
      <c r="P95">
        <f t="shared" ca="1" si="33"/>
        <v>2.6508291891891895</v>
      </c>
      <c r="Q95">
        <f t="shared" ca="1" si="34"/>
        <v>0.84129000000000009</v>
      </c>
      <c r="R95">
        <f t="shared" ca="1" si="35"/>
        <v>0</v>
      </c>
      <c r="S95">
        <f t="shared" ca="1" si="36"/>
        <v>37.14547325589561</v>
      </c>
    </row>
    <row r="96" spans="1:19" x14ac:dyDescent="0.25">
      <c r="A96" s="2">
        <f t="shared" si="37"/>
        <v>43395.958333333103</v>
      </c>
      <c r="B96">
        <f t="shared" ca="1" si="19"/>
        <v>3.9012777017249958</v>
      </c>
      <c r="C96">
        <f t="shared" ca="1" si="20"/>
        <v>0.93765187499999314</v>
      </c>
      <c r="D96">
        <f t="shared" ca="1" si="21"/>
        <v>2.5574999999999992</v>
      </c>
      <c r="E96">
        <f t="shared" ca="1" si="22"/>
        <v>1.2565199999999999</v>
      </c>
      <c r="F96">
        <f t="shared" ca="1" si="23"/>
        <v>1.6066799999999999</v>
      </c>
      <c r="G96">
        <f t="shared" ca="1" si="24"/>
        <v>1.5587400000000002</v>
      </c>
      <c r="H96">
        <f t="shared" ca="1" si="25"/>
        <v>0.743039979425</v>
      </c>
      <c r="I96">
        <f t="shared" ca="1" si="26"/>
        <v>5.7208318895500003</v>
      </c>
      <c r="J96">
        <f t="shared" ca="1" si="27"/>
        <v>0.94188000000000005</v>
      </c>
      <c r="K96">
        <f t="shared" ca="1" si="28"/>
        <v>1.4612172972972972</v>
      </c>
      <c r="L96">
        <f t="shared" ca="1" si="29"/>
        <v>0.44799</v>
      </c>
      <c r="M96">
        <f t="shared" ca="1" si="30"/>
        <v>1.9863600000000003</v>
      </c>
      <c r="N96">
        <f t="shared" ca="1" si="31"/>
        <v>0.76852837526220263</v>
      </c>
      <c r="O96">
        <f t="shared" ca="1" si="32"/>
        <v>0.37380959999999996</v>
      </c>
      <c r="P96">
        <f t="shared" ca="1" si="33"/>
        <v>1.8693324324324323</v>
      </c>
      <c r="Q96">
        <f t="shared" ca="1" si="34"/>
        <v>0.6119699999999999</v>
      </c>
      <c r="R96">
        <f t="shared" ca="1" si="35"/>
        <v>0</v>
      </c>
      <c r="S96">
        <f t="shared" ca="1" si="36"/>
        <v>26.743329150691924</v>
      </c>
    </row>
    <row r="97" spans="1:19" x14ac:dyDescent="0.25">
      <c r="A97" s="2">
        <f t="shared" si="37"/>
        <v>43395.999999999767</v>
      </c>
      <c r="B97">
        <f t="shared" ca="1" si="19"/>
        <v>3.4101248275500007</v>
      </c>
      <c r="C97">
        <f t="shared" ca="1" si="20"/>
        <v>1.0777725000000085</v>
      </c>
      <c r="D97">
        <f t="shared" ca="1" si="21"/>
        <v>1.8746999999999998</v>
      </c>
      <c r="E97">
        <f t="shared" ca="1" si="22"/>
        <v>1.0047599999999999</v>
      </c>
      <c r="F97">
        <f t="shared" ca="1" si="23"/>
        <v>1.3267200000000001</v>
      </c>
      <c r="G97">
        <f t="shared" ca="1" si="24"/>
        <v>1.72610625</v>
      </c>
      <c r="H97">
        <f t="shared" ca="1" si="25"/>
        <v>0.64257598640000002</v>
      </c>
      <c r="I97">
        <f t="shared" ca="1" si="26"/>
        <v>4.7208598440500005</v>
      </c>
      <c r="J97">
        <f t="shared" ca="1" si="27"/>
        <v>0.76295999999999997</v>
      </c>
      <c r="K97">
        <f t="shared" ca="1" si="28"/>
        <v>1.1501143783783785</v>
      </c>
      <c r="L97">
        <f t="shared" ca="1" si="29"/>
        <v>0.35348999999999997</v>
      </c>
      <c r="M97">
        <f t="shared" ca="1" si="30"/>
        <v>1.6952400000000001</v>
      </c>
      <c r="N97">
        <f t="shared" ca="1" si="31"/>
        <v>0.66639749947560101</v>
      </c>
      <c r="O97">
        <f t="shared" ca="1" si="32"/>
        <v>0.2880684</v>
      </c>
      <c r="P97">
        <f t="shared" ca="1" si="33"/>
        <v>1.4196454054054055</v>
      </c>
      <c r="Q97">
        <f t="shared" ca="1" si="34"/>
        <v>0.52107000000000003</v>
      </c>
      <c r="R97">
        <f t="shared" ca="1" si="35"/>
        <v>0</v>
      </c>
      <c r="S97">
        <f t="shared" ca="1" si="36"/>
        <v>22.640605091259395</v>
      </c>
    </row>
    <row r="98" spans="1:19" x14ac:dyDescent="0.25">
      <c r="A98" s="2">
        <f t="shared" si="37"/>
        <v>43396.041666666431</v>
      </c>
      <c r="B98">
        <f t="shared" ca="1" si="19"/>
        <v>3.4024316802750021</v>
      </c>
      <c r="C98">
        <f t="shared" ca="1" si="20"/>
        <v>1.0223212499999956</v>
      </c>
      <c r="D98">
        <f t="shared" ca="1" si="21"/>
        <v>1.7481899999999999</v>
      </c>
      <c r="E98">
        <f t="shared" ca="1" si="22"/>
        <v>0.91176000000000001</v>
      </c>
      <c r="F98">
        <f t="shared" ca="1" si="23"/>
        <v>1.2241199999999999</v>
      </c>
      <c r="G98">
        <f t="shared" ca="1" si="24"/>
        <v>1.7865787499999999</v>
      </c>
      <c r="H98">
        <f t="shared" ca="1" si="25"/>
        <v>0.593963994025</v>
      </c>
      <c r="I98">
        <f t="shared" ca="1" si="26"/>
        <v>4.3737119434374998</v>
      </c>
      <c r="J98">
        <f t="shared" ca="1" si="27"/>
        <v>0.68315999999999999</v>
      </c>
      <c r="K98">
        <f t="shared" ca="1" si="28"/>
        <v>1.0554382702702703</v>
      </c>
      <c r="L98">
        <f t="shared" ca="1" si="29"/>
        <v>0.32363999999999998</v>
      </c>
      <c r="M98">
        <f t="shared" ca="1" si="30"/>
        <v>1.6000799999999999</v>
      </c>
      <c r="N98">
        <f t="shared" ca="1" si="31"/>
        <v>0.58684950026219618</v>
      </c>
      <c r="O98">
        <f t="shared" ca="1" si="32"/>
        <v>0.27535409999999999</v>
      </c>
      <c r="P98">
        <f t="shared" ca="1" si="33"/>
        <v>1.2667702702702703</v>
      </c>
      <c r="Q98">
        <f t="shared" ca="1" si="34"/>
        <v>0.45150000000000001</v>
      </c>
      <c r="R98">
        <f t="shared" ca="1" si="35"/>
        <v>0</v>
      </c>
      <c r="S98">
        <f t="shared" ca="1" si="36"/>
        <v>21.305869758540236</v>
      </c>
    </row>
    <row r="99" spans="1:19" x14ac:dyDescent="0.25">
      <c r="A99" s="2">
        <f t="shared" si="37"/>
        <v>43396.083333333096</v>
      </c>
      <c r="B99">
        <f t="shared" ca="1" si="19"/>
        <v>3.5771077995000033</v>
      </c>
      <c r="C99">
        <f t="shared" ca="1" si="20"/>
        <v>0.13560937499999842</v>
      </c>
      <c r="D99">
        <f t="shared" ca="1" si="21"/>
        <v>1.6491900000000002</v>
      </c>
      <c r="E99">
        <f t="shared" ca="1" si="22"/>
        <v>0.86831999999999998</v>
      </c>
      <c r="F99">
        <f t="shared" ca="1" si="23"/>
        <v>1.2054</v>
      </c>
      <c r="G99">
        <f t="shared" ca="1" si="24"/>
        <v>1.0246912500000001</v>
      </c>
      <c r="H99">
        <f t="shared" ca="1" si="25"/>
        <v>0.57776399197499995</v>
      </c>
      <c r="I99">
        <f t="shared" ca="1" si="26"/>
        <v>4.2788158674375003</v>
      </c>
      <c r="J99">
        <f t="shared" ca="1" si="27"/>
        <v>0.65016000000000007</v>
      </c>
      <c r="K99">
        <f t="shared" ca="1" si="28"/>
        <v>1.0222670270270271</v>
      </c>
      <c r="L99">
        <f t="shared" ca="1" si="29"/>
        <v>0.30516000000000004</v>
      </c>
      <c r="M99">
        <f t="shared" ca="1" si="30"/>
        <v>1.7759999999999998</v>
      </c>
      <c r="N99">
        <f t="shared" ca="1" si="31"/>
        <v>0.58422000000000063</v>
      </c>
      <c r="O99">
        <f t="shared" ca="1" si="32"/>
        <v>0.27686880000000003</v>
      </c>
      <c r="P99">
        <f t="shared" ca="1" si="33"/>
        <v>1.193357837837838</v>
      </c>
      <c r="Q99">
        <f t="shared" ca="1" si="34"/>
        <v>0.45272999999999997</v>
      </c>
      <c r="R99">
        <f t="shared" ca="1" si="35"/>
        <v>0</v>
      </c>
      <c r="S99">
        <f t="shared" ca="1" si="36"/>
        <v>19.577661948777369</v>
      </c>
    </row>
    <row r="100" spans="1:19" x14ac:dyDescent="0.25">
      <c r="A100" s="2">
        <f t="shared" si="37"/>
        <v>43396.12499999976</v>
      </c>
      <c r="B100">
        <f t="shared" ca="1" si="19"/>
        <v>3.6566704624499944</v>
      </c>
      <c r="C100">
        <f t="shared" ca="1" si="20"/>
        <v>-0.67969124999999508</v>
      </c>
      <c r="D100">
        <f t="shared" ca="1" si="21"/>
        <v>1.6333799999999998</v>
      </c>
      <c r="E100">
        <f t="shared" ca="1" si="22"/>
        <v>0.80327999999999999</v>
      </c>
      <c r="F100">
        <f t="shared" ca="1" si="23"/>
        <v>1.16076</v>
      </c>
      <c r="G100">
        <f t="shared" ca="1" si="24"/>
        <v>1.0218149999999999</v>
      </c>
      <c r="H100">
        <f t="shared" ca="1" si="25"/>
        <v>0.59008799630000008</v>
      </c>
      <c r="I100">
        <f t="shared" ca="1" si="26"/>
        <v>4.3246558554625008</v>
      </c>
      <c r="J100">
        <f t="shared" ca="1" si="27"/>
        <v>0.64884000000000008</v>
      </c>
      <c r="K100">
        <f t="shared" ca="1" si="28"/>
        <v>1.0250095135135133</v>
      </c>
      <c r="L100">
        <f t="shared" ca="1" si="29"/>
        <v>0.30791999999999997</v>
      </c>
      <c r="M100">
        <f t="shared" ca="1" si="30"/>
        <v>1.8186</v>
      </c>
      <c r="N100">
        <f t="shared" ca="1" si="31"/>
        <v>0.57654000000000327</v>
      </c>
      <c r="O100">
        <f t="shared" ca="1" si="32"/>
        <v>0.23734890000000003</v>
      </c>
      <c r="P100">
        <f t="shared" ca="1" si="33"/>
        <v>1.2423681081081082</v>
      </c>
      <c r="Q100">
        <f t="shared" ca="1" si="34"/>
        <v>0.43317000000000005</v>
      </c>
      <c r="R100">
        <f t="shared" ca="1" si="35"/>
        <v>0</v>
      </c>
      <c r="S100">
        <f t="shared" ca="1" si="36"/>
        <v>18.800754585834124</v>
      </c>
    </row>
    <row r="101" spans="1:19" x14ac:dyDescent="0.25">
      <c r="A101" s="2">
        <f t="shared" si="37"/>
        <v>43396.166666666424</v>
      </c>
      <c r="B101">
        <f t="shared" ca="1" si="19"/>
        <v>3.9052800998249984</v>
      </c>
      <c r="C101">
        <f t="shared" ca="1" si="20"/>
        <v>-0.33799875000000762</v>
      </c>
      <c r="D101">
        <f t="shared" ca="1" si="21"/>
        <v>1.7596799999999999</v>
      </c>
      <c r="E101">
        <f t="shared" ca="1" si="22"/>
        <v>0.88104000000000005</v>
      </c>
      <c r="F101">
        <f t="shared" ca="1" si="23"/>
        <v>1.3059599999999998</v>
      </c>
      <c r="G101">
        <f t="shared" ca="1" si="24"/>
        <v>1.1869575000000001</v>
      </c>
      <c r="H101">
        <f t="shared" ca="1" si="25"/>
        <v>0.64108799011249995</v>
      </c>
      <c r="I101">
        <f t="shared" ca="1" si="26"/>
        <v>4.7227918768624999</v>
      </c>
      <c r="J101">
        <f t="shared" ca="1" si="27"/>
        <v>0.71411999999999998</v>
      </c>
      <c r="K101">
        <f t="shared" ca="1" si="28"/>
        <v>1.1367509189189189</v>
      </c>
      <c r="L101">
        <f t="shared" ca="1" si="29"/>
        <v>0.32396999999999998</v>
      </c>
      <c r="M101">
        <f t="shared" ca="1" si="30"/>
        <v>1.8955200000000001</v>
      </c>
      <c r="N101">
        <f t="shared" ca="1" si="31"/>
        <v>0.59750362499999798</v>
      </c>
      <c r="O101">
        <f t="shared" ca="1" si="32"/>
        <v>0.29991060000000003</v>
      </c>
      <c r="P101">
        <f t="shared" ca="1" si="33"/>
        <v>1.4001243243243242</v>
      </c>
      <c r="Q101">
        <f t="shared" ca="1" si="34"/>
        <v>0.45932999999999996</v>
      </c>
      <c r="R101">
        <f t="shared" ca="1" si="35"/>
        <v>0</v>
      </c>
      <c r="S101">
        <f t="shared" ca="1" si="36"/>
        <v>20.892028185043234</v>
      </c>
    </row>
    <row r="102" spans="1:19" x14ac:dyDescent="0.25">
      <c r="A102" s="2">
        <f t="shared" si="37"/>
        <v>43396.208333333088</v>
      </c>
      <c r="B102">
        <f t="shared" ca="1" si="19"/>
        <v>5.0302871786250041</v>
      </c>
      <c r="C102">
        <f t="shared" ca="1" si="20"/>
        <v>1.1921587500000088</v>
      </c>
      <c r="D102">
        <f t="shared" ca="1" si="21"/>
        <v>2.4916800000000001</v>
      </c>
      <c r="E102">
        <f t="shared" ca="1" si="22"/>
        <v>1.3465199999999999</v>
      </c>
      <c r="F102">
        <f t="shared" ca="1" si="23"/>
        <v>1.7667600000000001</v>
      </c>
      <c r="G102">
        <f t="shared" ca="1" si="24"/>
        <v>1.6998487499999999</v>
      </c>
      <c r="H102">
        <f t="shared" ca="1" si="25"/>
        <v>0.88391998043749986</v>
      </c>
      <c r="I102">
        <f t="shared" ca="1" si="26"/>
        <v>6.4007398657750008</v>
      </c>
      <c r="J102">
        <f t="shared" ca="1" si="27"/>
        <v>0.96887999999999996</v>
      </c>
      <c r="K102">
        <f t="shared" ca="1" si="28"/>
        <v>1.6089755675675677</v>
      </c>
      <c r="L102">
        <f t="shared" ca="1" si="29"/>
        <v>0.42996000000000001</v>
      </c>
      <c r="M102">
        <f t="shared" ca="1" si="30"/>
        <v>2.3795999999999999</v>
      </c>
      <c r="N102">
        <f t="shared" ca="1" si="31"/>
        <v>0.85799175000000216</v>
      </c>
      <c r="O102">
        <f t="shared" ca="1" si="32"/>
        <v>0.36260999999999999</v>
      </c>
      <c r="P102">
        <f t="shared" ca="1" si="33"/>
        <v>2.1424167567567562</v>
      </c>
      <c r="Q102">
        <f t="shared" ca="1" si="34"/>
        <v>0.60516000000000003</v>
      </c>
      <c r="R102">
        <f t="shared" ca="1" si="35"/>
        <v>0</v>
      </c>
      <c r="S102">
        <f t="shared" ca="1" si="36"/>
        <v>30.167508599161842</v>
      </c>
    </row>
    <row r="103" spans="1:19" x14ac:dyDescent="0.25">
      <c r="A103" s="2">
        <f t="shared" si="37"/>
        <v>43396.249999999753</v>
      </c>
      <c r="B103">
        <f t="shared" ca="1" si="19"/>
        <v>7.8334594393499977</v>
      </c>
      <c r="C103">
        <f t="shared" ca="1" si="20"/>
        <v>3.6700968749999965</v>
      </c>
      <c r="D103">
        <f t="shared" ca="1" si="21"/>
        <v>4.4939099999999996</v>
      </c>
      <c r="E103">
        <f t="shared" ca="1" si="22"/>
        <v>2.30124</v>
      </c>
      <c r="F103">
        <f t="shared" ca="1" si="23"/>
        <v>2.6894399999999998</v>
      </c>
      <c r="G103">
        <f t="shared" ca="1" si="24"/>
        <v>3.0490125000000003</v>
      </c>
      <c r="H103">
        <f t="shared" ca="1" si="25"/>
        <v>1.3140719933999998</v>
      </c>
      <c r="I103">
        <f t="shared" ca="1" si="26"/>
        <v>9.5951879242874991</v>
      </c>
      <c r="J103">
        <f t="shared" ca="1" si="27"/>
        <v>1.50864</v>
      </c>
      <c r="K103">
        <f t="shared" ca="1" si="28"/>
        <v>2.5796043243243241</v>
      </c>
      <c r="L103">
        <f t="shared" ca="1" si="29"/>
        <v>0.67320000000000002</v>
      </c>
      <c r="M103">
        <f t="shared" ca="1" si="30"/>
        <v>3.2779200000000004</v>
      </c>
      <c r="N103">
        <f t="shared" ca="1" si="31"/>
        <v>1.242869249999996</v>
      </c>
      <c r="O103">
        <f t="shared" ca="1" si="32"/>
        <v>0.52674840000000001</v>
      </c>
      <c r="P103">
        <f t="shared" ca="1" si="33"/>
        <v>3.8592064864864861</v>
      </c>
      <c r="Q103">
        <f t="shared" ca="1" si="34"/>
        <v>0.96009</v>
      </c>
      <c r="R103">
        <f t="shared" ca="1" si="35"/>
        <v>0</v>
      </c>
      <c r="S103">
        <f t="shared" ca="1" si="36"/>
        <v>49.574697192848305</v>
      </c>
    </row>
    <row r="104" spans="1:19" x14ac:dyDescent="0.25">
      <c r="A104" s="2">
        <f t="shared" si="37"/>
        <v>43396.291666666417</v>
      </c>
      <c r="B104">
        <f t="shared" ca="1" si="19"/>
        <v>9.7450507999975002</v>
      </c>
      <c r="C104">
        <f t="shared" ca="1" si="20"/>
        <v>5.6853262500000037</v>
      </c>
      <c r="D104">
        <f t="shared" ca="1" si="21"/>
        <v>6.37113</v>
      </c>
      <c r="E104">
        <f t="shared" ca="1" si="22"/>
        <v>3.1222799999999999</v>
      </c>
      <c r="F104">
        <f t="shared" ca="1" si="23"/>
        <v>3.3768000000000002</v>
      </c>
      <c r="G104">
        <f t="shared" ca="1" si="24"/>
        <v>4.47802875</v>
      </c>
      <c r="H104">
        <f t="shared" ca="1" si="25"/>
        <v>1.6706880253749998</v>
      </c>
      <c r="I104">
        <f t="shared" ca="1" si="26"/>
        <v>11.834987775137501</v>
      </c>
      <c r="J104">
        <f t="shared" ca="1" si="27"/>
        <v>2.0582400000000001</v>
      </c>
      <c r="K104">
        <f t="shared" ca="1" si="28"/>
        <v>3.573780972972973</v>
      </c>
      <c r="L104">
        <f t="shared" ca="1" si="29"/>
        <v>0.95804999999999996</v>
      </c>
      <c r="M104">
        <f t="shared" ca="1" si="30"/>
        <v>4.3288800000000007</v>
      </c>
      <c r="N104">
        <f t="shared" ca="1" si="31"/>
        <v>1.5955387499999998</v>
      </c>
      <c r="O104">
        <f t="shared" ca="1" si="32"/>
        <v>0.7655202000000001</v>
      </c>
      <c r="P104">
        <f t="shared" ca="1" si="33"/>
        <v>5.0514000000000001</v>
      </c>
      <c r="Q104">
        <f t="shared" ca="1" si="34"/>
        <v>1.33656</v>
      </c>
      <c r="R104">
        <f t="shared" ca="1" si="35"/>
        <v>0</v>
      </c>
      <c r="S104">
        <f t="shared" ca="1" si="36"/>
        <v>65.952261523482974</v>
      </c>
    </row>
    <row r="105" spans="1:19" x14ac:dyDescent="0.25">
      <c r="A105" s="2">
        <f t="shared" si="37"/>
        <v>43396.333333333081</v>
      </c>
      <c r="B105">
        <f t="shared" ca="1" si="19"/>
        <v>9.5636074393775061</v>
      </c>
      <c r="C105">
        <f t="shared" ca="1" si="20"/>
        <v>5.7917362499999987</v>
      </c>
      <c r="D105">
        <f t="shared" ca="1" si="21"/>
        <v>6.8309700000000007</v>
      </c>
      <c r="E105">
        <f t="shared" ca="1" si="22"/>
        <v>3.17652</v>
      </c>
      <c r="F105">
        <f t="shared" ca="1" si="23"/>
        <v>3.62676</v>
      </c>
      <c r="G105">
        <f t="shared" ca="1" si="24"/>
        <v>4.7661900000000008</v>
      </c>
      <c r="H105">
        <f t="shared" ca="1" si="25"/>
        <v>1.768812007625</v>
      </c>
      <c r="I105">
        <f t="shared" ca="1" si="26"/>
        <v>12.062112007025</v>
      </c>
      <c r="J105">
        <f t="shared" ca="1" si="27"/>
        <v>2.0428799999999998</v>
      </c>
      <c r="K105">
        <f t="shared" ca="1" si="28"/>
        <v>3.7319208648648647</v>
      </c>
      <c r="L105">
        <f t="shared" ca="1" si="29"/>
        <v>1.0722</v>
      </c>
      <c r="M105">
        <f t="shared" ca="1" si="30"/>
        <v>4.6369199999999999</v>
      </c>
      <c r="N105">
        <f t="shared" ca="1" si="31"/>
        <v>1.729533</v>
      </c>
      <c r="O105">
        <f t="shared" ca="1" si="32"/>
        <v>0.91028880000000001</v>
      </c>
      <c r="P105">
        <f t="shared" ca="1" si="33"/>
        <v>5.0511745945945945</v>
      </c>
      <c r="Q105">
        <f t="shared" ca="1" si="34"/>
        <v>1.4340599999999999</v>
      </c>
      <c r="R105">
        <f t="shared" ca="1" si="35"/>
        <v>0</v>
      </c>
      <c r="S105">
        <f t="shared" ca="1" si="36"/>
        <v>68.195684963486983</v>
      </c>
    </row>
    <row r="106" spans="1:19" x14ac:dyDescent="0.25">
      <c r="A106" s="2">
        <f t="shared" si="37"/>
        <v>43396.374999999745</v>
      </c>
      <c r="B106">
        <f t="shared" ca="1" si="19"/>
        <v>8.5522163138524938</v>
      </c>
      <c r="C106">
        <f t="shared" ca="1" si="20"/>
        <v>5.411203125000001</v>
      </c>
      <c r="D106">
        <f t="shared" ca="1" si="21"/>
        <v>6.0528300000000002</v>
      </c>
      <c r="E106">
        <f t="shared" ca="1" si="22"/>
        <v>2.8952399999999994</v>
      </c>
      <c r="F106">
        <f t="shared" ca="1" si="23"/>
        <v>3.3952800000000005</v>
      </c>
      <c r="G106">
        <f t="shared" ca="1" si="24"/>
        <v>4.6173599999999997</v>
      </c>
      <c r="H106">
        <f t="shared" ca="1" si="25"/>
        <v>1.626359991875</v>
      </c>
      <c r="I106">
        <f t="shared" ca="1" si="26"/>
        <v>11.544732059374999</v>
      </c>
      <c r="J106">
        <f t="shared" ca="1" si="27"/>
        <v>1.87608</v>
      </c>
      <c r="K106">
        <f t="shared" ca="1" si="28"/>
        <v>3.4198326486486486</v>
      </c>
      <c r="L106">
        <f t="shared" ca="1" si="29"/>
        <v>1.07403</v>
      </c>
      <c r="M106">
        <f t="shared" ca="1" si="30"/>
        <v>4.2687600000000003</v>
      </c>
      <c r="N106">
        <f t="shared" ca="1" si="31"/>
        <v>1.6516365000000022</v>
      </c>
      <c r="O106">
        <f t="shared" ca="1" si="32"/>
        <v>0.76758570000000004</v>
      </c>
      <c r="P106">
        <f t="shared" ca="1" si="33"/>
        <v>4.7018999999999993</v>
      </c>
      <c r="Q106">
        <f t="shared" ca="1" si="34"/>
        <v>1.2933000000000001</v>
      </c>
      <c r="R106">
        <f t="shared" ca="1" si="35"/>
        <v>0</v>
      </c>
      <c r="S106">
        <f t="shared" ca="1" si="36"/>
        <v>63.148346338751146</v>
      </c>
    </row>
    <row r="107" spans="1:19" x14ac:dyDescent="0.25">
      <c r="A107" s="2">
        <f t="shared" si="37"/>
        <v>43396.41666666641</v>
      </c>
      <c r="B107">
        <f t="shared" ca="1" si="19"/>
        <v>7.6034651849975097</v>
      </c>
      <c r="C107">
        <f t="shared" ca="1" si="20"/>
        <v>5.0796543749999952</v>
      </c>
      <c r="D107">
        <f t="shared" ca="1" si="21"/>
        <v>5.3606999999999996</v>
      </c>
      <c r="E107">
        <f t="shared" ca="1" si="22"/>
        <v>2.58744</v>
      </c>
      <c r="F107">
        <f t="shared" ca="1" si="23"/>
        <v>3.01092</v>
      </c>
      <c r="G107">
        <f t="shared" ca="1" si="24"/>
        <v>4.3907437500000004</v>
      </c>
      <c r="H107">
        <f t="shared" ca="1" si="25"/>
        <v>1.4638439867500002</v>
      </c>
      <c r="I107">
        <f t="shared" ca="1" si="26"/>
        <v>10.058928137424999</v>
      </c>
      <c r="J107">
        <f t="shared" ca="1" si="27"/>
        <v>1.7021999999999999</v>
      </c>
      <c r="K107">
        <f t="shared" ca="1" si="28"/>
        <v>2.9423370810810812</v>
      </c>
      <c r="L107">
        <f t="shared" ca="1" si="29"/>
        <v>1.01484</v>
      </c>
      <c r="M107">
        <f t="shared" ca="1" si="30"/>
        <v>3.6997200000000001</v>
      </c>
      <c r="N107">
        <f t="shared" ca="1" si="31"/>
        <v>1.4338788749999996</v>
      </c>
      <c r="O107">
        <f t="shared" ca="1" si="32"/>
        <v>0.62534160000000005</v>
      </c>
      <c r="P107">
        <f t="shared" ca="1" si="33"/>
        <v>4.2139443243243244</v>
      </c>
      <c r="Q107">
        <f t="shared" ca="1" si="34"/>
        <v>1.11303</v>
      </c>
      <c r="R107">
        <f t="shared" ca="1" si="35"/>
        <v>0</v>
      </c>
      <c r="S107">
        <f t="shared" ca="1" si="36"/>
        <v>56.300987314577895</v>
      </c>
    </row>
    <row r="108" spans="1:19" x14ac:dyDescent="0.25">
      <c r="A108" s="2">
        <f t="shared" si="37"/>
        <v>43396.458333333074</v>
      </c>
      <c r="B108">
        <f t="shared" ca="1" si="19"/>
        <v>7.3114571849749996</v>
      </c>
      <c r="C108">
        <f t="shared" ca="1" si="20"/>
        <v>3.9960206250000052</v>
      </c>
      <c r="D108">
        <f t="shared" ca="1" si="21"/>
        <v>5.0017199999999997</v>
      </c>
      <c r="E108">
        <f t="shared" ca="1" si="22"/>
        <v>2.4379200000000001</v>
      </c>
      <c r="F108">
        <f t="shared" ca="1" si="23"/>
        <v>2.8492799999999998</v>
      </c>
      <c r="G108">
        <f t="shared" ca="1" si="24"/>
        <v>3.9594149999999999</v>
      </c>
      <c r="H108">
        <f t="shared" ca="1" si="25"/>
        <v>1.47539999175</v>
      </c>
      <c r="I108">
        <f t="shared" ca="1" si="26"/>
        <v>9.4153316733624983</v>
      </c>
      <c r="J108">
        <f t="shared" ca="1" si="27"/>
        <v>1.60836</v>
      </c>
      <c r="K108">
        <f t="shared" ca="1" si="28"/>
        <v>2.4789165405405411</v>
      </c>
      <c r="L108">
        <f t="shared" ca="1" si="29"/>
        <v>0.95186999999999999</v>
      </c>
      <c r="M108">
        <f t="shared" ca="1" si="30"/>
        <v>3.4023599999999998</v>
      </c>
      <c r="N108">
        <f t="shared" ca="1" si="31"/>
        <v>1.3182570000000002</v>
      </c>
      <c r="O108">
        <f t="shared" ca="1" si="32"/>
        <v>0.65127510000000011</v>
      </c>
      <c r="P108">
        <f t="shared" ca="1" si="33"/>
        <v>3.6910313513513509</v>
      </c>
      <c r="Q108">
        <f t="shared" ca="1" si="34"/>
        <v>1.02996</v>
      </c>
      <c r="R108">
        <f t="shared" ca="1" si="35"/>
        <v>0</v>
      </c>
      <c r="S108">
        <f t="shared" ca="1" si="36"/>
        <v>51.57857446697939</v>
      </c>
    </row>
    <row r="109" spans="1:19" x14ac:dyDescent="0.25">
      <c r="A109" s="2">
        <f t="shared" si="37"/>
        <v>43396.499999999738</v>
      </c>
      <c r="B109">
        <f t="shared" ca="1" si="19"/>
        <v>6.8304495536574956</v>
      </c>
      <c r="C109">
        <f t="shared" ca="1" si="20"/>
        <v>3.2442412499999964</v>
      </c>
      <c r="D109">
        <f t="shared" ca="1" si="21"/>
        <v>4.5962999999999994</v>
      </c>
      <c r="E109">
        <f t="shared" ca="1" si="22"/>
        <v>2.28504</v>
      </c>
      <c r="F109">
        <f t="shared" ca="1" si="23"/>
        <v>2.5765199999999999</v>
      </c>
      <c r="G109">
        <f t="shared" ca="1" si="24"/>
        <v>3.2826487499999999</v>
      </c>
      <c r="H109">
        <f t="shared" ca="1" si="25"/>
        <v>1.4206679901749999</v>
      </c>
      <c r="I109">
        <f t="shared" ca="1" si="26"/>
        <v>9.2027877304249994</v>
      </c>
      <c r="J109">
        <f t="shared" ca="1" si="27"/>
        <v>1.37388</v>
      </c>
      <c r="K109">
        <f t="shared" ca="1" si="28"/>
        <v>2.3705014054054057</v>
      </c>
      <c r="L109">
        <f t="shared" ca="1" si="29"/>
        <v>0.80115000000000003</v>
      </c>
      <c r="M109">
        <f t="shared" ca="1" si="30"/>
        <v>3.3183599999999998</v>
      </c>
      <c r="N109">
        <f t="shared" ca="1" si="31"/>
        <v>1.2420648749999996</v>
      </c>
      <c r="O109">
        <f t="shared" ca="1" si="32"/>
        <v>0.52266330000000005</v>
      </c>
      <c r="P109">
        <f t="shared" ca="1" si="33"/>
        <v>3.5186481081081076</v>
      </c>
      <c r="Q109">
        <f t="shared" ca="1" si="34"/>
        <v>0.98354999999999992</v>
      </c>
      <c r="R109">
        <f t="shared" ca="1" si="35"/>
        <v>0</v>
      </c>
      <c r="S109">
        <f t="shared" ca="1" si="36"/>
        <v>47.569472962771002</v>
      </c>
    </row>
    <row r="110" spans="1:19" x14ac:dyDescent="0.25">
      <c r="A110" s="2">
        <f t="shared" si="37"/>
        <v>43396.541666666402</v>
      </c>
      <c r="B110">
        <f t="shared" ca="1" si="19"/>
        <v>6.3617494518350028</v>
      </c>
      <c r="C110">
        <f t="shared" ca="1" si="20"/>
        <v>2.9670431250000031</v>
      </c>
      <c r="D110">
        <f t="shared" ca="1" si="21"/>
        <v>4.4891100000000002</v>
      </c>
      <c r="E110">
        <f t="shared" ca="1" si="22"/>
        <v>2.0923200000000004</v>
      </c>
      <c r="F110">
        <f t="shared" ca="1" si="23"/>
        <v>2.4565200000000003</v>
      </c>
      <c r="G110">
        <f t="shared" ca="1" si="24"/>
        <v>3.1726837500000005</v>
      </c>
      <c r="H110">
        <f t="shared" ca="1" si="25"/>
        <v>1.3010760111374999</v>
      </c>
      <c r="I110">
        <f t="shared" ca="1" si="26"/>
        <v>8.7410158287249988</v>
      </c>
      <c r="J110">
        <f t="shared" ca="1" si="27"/>
        <v>1.2813600000000001</v>
      </c>
      <c r="K110">
        <f t="shared" ca="1" si="28"/>
        <v>2.1694722162162163</v>
      </c>
      <c r="L110">
        <f t="shared" ca="1" si="29"/>
        <v>0.69890999999999992</v>
      </c>
      <c r="M110">
        <f t="shared" ca="1" si="30"/>
        <v>3.3866399999999999</v>
      </c>
      <c r="N110">
        <f t="shared" ca="1" si="31"/>
        <v>1.0714627500000002</v>
      </c>
      <c r="O110">
        <f t="shared" ca="1" si="32"/>
        <v>0.5222502</v>
      </c>
      <c r="P110">
        <f t="shared" ca="1" si="33"/>
        <v>3.4178643243243241</v>
      </c>
      <c r="Q110">
        <f t="shared" ca="1" si="34"/>
        <v>0.9599399999999999</v>
      </c>
      <c r="R110">
        <f t="shared" ca="1" si="35"/>
        <v>0</v>
      </c>
      <c r="S110">
        <f t="shared" ca="1" si="36"/>
        <v>45.089417657238052</v>
      </c>
    </row>
    <row r="111" spans="1:19" x14ac:dyDescent="0.25">
      <c r="A111" s="2">
        <f t="shared" si="37"/>
        <v>43396.583333333067</v>
      </c>
      <c r="B111">
        <f t="shared" ca="1" si="19"/>
        <v>5.9707519613575002</v>
      </c>
      <c r="C111">
        <f t="shared" ca="1" si="20"/>
        <v>2.8827806249999908</v>
      </c>
      <c r="D111">
        <f t="shared" ca="1" si="21"/>
        <v>4.1476199999999999</v>
      </c>
      <c r="E111">
        <f t="shared" ca="1" si="22"/>
        <v>1.99884</v>
      </c>
      <c r="F111">
        <f t="shared" ca="1" si="23"/>
        <v>2.4096000000000002</v>
      </c>
      <c r="G111">
        <f t="shared" ca="1" si="24"/>
        <v>2.9269949999999993</v>
      </c>
      <c r="H111">
        <f t="shared" ca="1" si="25"/>
        <v>1.2194519954625</v>
      </c>
      <c r="I111">
        <f t="shared" ca="1" si="26"/>
        <v>8.190191717487501</v>
      </c>
      <c r="J111">
        <f t="shared" ca="1" si="27"/>
        <v>1.27728</v>
      </c>
      <c r="K111">
        <f t="shared" ca="1" si="28"/>
        <v>2.0924309189189194</v>
      </c>
      <c r="L111">
        <f t="shared" ca="1" si="29"/>
        <v>0.68006999999999995</v>
      </c>
      <c r="M111">
        <f t="shared" ca="1" si="30"/>
        <v>3.08412</v>
      </c>
      <c r="N111">
        <f t="shared" ca="1" si="31"/>
        <v>1.1165819999999997</v>
      </c>
      <c r="O111">
        <f t="shared" ca="1" si="32"/>
        <v>0.58527090000000004</v>
      </c>
      <c r="P111">
        <f t="shared" ca="1" si="33"/>
        <v>3.3078940540540538</v>
      </c>
      <c r="Q111">
        <f t="shared" ca="1" si="34"/>
        <v>0.91425000000000001</v>
      </c>
      <c r="R111">
        <f t="shared" ca="1" si="35"/>
        <v>0</v>
      </c>
      <c r="S111">
        <f t="shared" ca="1" si="36"/>
        <v>42.804129172280462</v>
      </c>
    </row>
    <row r="112" spans="1:19" x14ac:dyDescent="0.25">
      <c r="A112" s="2">
        <f t="shared" si="37"/>
        <v>43396.624999999731</v>
      </c>
      <c r="B112">
        <f t="shared" ca="1" si="19"/>
        <v>6.2192918298999986</v>
      </c>
      <c r="C112">
        <f t="shared" ca="1" si="20"/>
        <v>2.8773656250000079</v>
      </c>
      <c r="D112">
        <f t="shared" ca="1" si="21"/>
        <v>4.4058299999999999</v>
      </c>
      <c r="E112">
        <f t="shared" ca="1" si="22"/>
        <v>1.9947600000000001</v>
      </c>
      <c r="F112">
        <f t="shared" ca="1" si="23"/>
        <v>2.4513600000000002</v>
      </c>
      <c r="G112">
        <f t="shared" ca="1" si="24"/>
        <v>3.0462750000000001</v>
      </c>
      <c r="H112">
        <f t="shared" ca="1" si="25"/>
        <v>1.2670080003374999</v>
      </c>
      <c r="I112">
        <f t="shared" ca="1" si="26"/>
        <v>8.316299925800001</v>
      </c>
      <c r="J112">
        <f t="shared" ca="1" si="27"/>
        <v>1.38696</v>
      </c>
      <c r="K112">
        <f t="shared" ca="1" si="28"/>
        <v>2.1097680000000003</v>
      </c>
      <c r="L112">
        <f t="shared" ca="1" si="29"/>
        <v>0.62444999999999995</v>
      </c>
      <c r="M112">
        <f t="shared" ca="1" si="30"/>
        <v>3.1313999999999997</v>
      </c>
      <c r="N112">
        <f t="shared" ca="1" si="31"/>
        <v>1.2540614999999991</v>
      </c>
      <c r="O112">
        <f t="shared" ca="1" si="32"/>
        <v>0.65788469999999999</v>
      </c>
      <c r="P112">
        <f t="shared" ca="1" si="33"/>
        <v>3.377108108108108</v>
      </c>
      <c r="Q112">
        <f t="shared" ca="1" si="34"/>
        <v>0.94241999999999992</v>
      </c>
      <c r="R112">
        <f t="shared" ca="1" si="35"/>
        <v>0</v>
      </c>
      <c r="S112">
        <f t="shared" ca="1" si="36"/>
        <v>44.062242689145613</v>
      </c>
    </row>
    <row r="113" spans="1:19" x14ac:dyDescent="0.25">
      <c r="A113" s="2">
        <f t="shared" si="37"/>
        <v>43396.666666666395</v>
      </c>
      <c r="B113">
        <f t="shared" ca="1" si="19"/>
        <v>6.9081581884250012</v>
      </c>
      <c r="C113">
        <f t="shared" ca="1" si="20"/>
        <v>3.4937831250000015</v>
      </c>
      <c r="D113">
        <f t="shared" ca="1" si="21"/>
        <v>4.7125500000000002</v>
      </c>
      <c r="E113">
        <f t="shared" ca="1" si="22"/>
        <v>2.2117199999999997</v>
      </c>
      <c r="F113">
        <f t="shared" ca="1" si="23"/>
        <v>2.6938799999999996</v>
      </c>
      <c r="G113">
        <f t="shared" ca="1" si="24"/>
        <v>3.1117274999999998</v>
      </c>
      <c r="H113">
        <f t="shared" ca="1" si="25"/>
        <v>1.3765559947124999</v>
      </c>
      <c r="I113">
        <f t="shared" ca="1" si="26"/>
        <v>9.0493318202124993</v>
      </c>
      <c r="J113">
        <f t="shared" ca="1" si="27"/>
        <v>1.4658</v>
      </c>
      <c r="K113">
        <f t="shared" ca="1" si="28"/>
        <v>2.2997435675675675</v>
      </c>
      <c r="L113">
        <f t="shared" ca="1" si="29"/>
        <v>0.64040999999999992</v>
      </c>
      <c r="M113">
        <f t="shared" ca="1" si="30"/>
        <v>3.3207600000000004</v>
      </c>
      <c r="N113">
        <f t="shared" ca="1" si="31"/>
        <v>1.1776218749999998</v>
      </c>
      <c r="O113">
        <f t="shared" ca="1" si="32"/>
        <v>0.65095380000000014</v>
      </c>
      <c r="P113">
        <f t="shared" ca="1" si="33"/>
        <v>3.6968027027027026</v>
      </c>
      <c r="Q113">
        <f t="shared" ca="1" si="34"/>
        <v>1.13178</v>
      </c>
      <c r="R113">
        <f t="shared" ca="1" si="35"/>
        <v>0</v>
      </c>
      <c r="S113">
        <f t="shared" ca="1" si="36"/>
        <v>47.941578573620284</v>
      </c>
    </row>
    <row r="114" spans="1:19" x14ac:dyDescent="0.25">
      <c r="A114" s="2">
        <f t="shared" si="37"/>
        <v>43396.708333333059</v>
      </c>
      <c r="B114">
        <f t="shared" ca="1" si="19"/>
        <v>8.3701632271750004</v>
      </c>
      <c r="C114">
        <f t="shared" ca="1" si="20"/>
        <v>4.3381668750000006</v>
      </c>
      <c r="D114">
        <f t="shared" ca="1" si="21"/>
        <v>5.2896899999999993</v>
      </c>
      <c r="E114">
        <f t="shared" ca="1" si="22"/>
        <v>2.6890800000000001</v>
      </c>
      <c r="F114">
        <f t="shared" ca="1" si="23"/>
        <v>3.0159599999999998</v>
      </c>
      <c r="G114">
        <f t="shared" ca="1" si="24"/>
        <v>3.9704137499999996</v>
      </c>
      <c r="H114">
        <f t="shared" ca="1" si="25"/>
        <v>1.5979440076250002</v>
      </c>
      <c r="I114">
        <f t="shared" ca="1" si="26"/>
        <v>10.190771806075</v>
      </c>
      <c r="J114">
        <f t="shared" ca="1" si="27"/>
        <v>1.7557199999999999</v>
      </c>
      <c r="K114">
        <f t="shared" ca="1" si="28"/>
        <v>2.7746938378378379</v>
      </c>
      <c r="L114">
        <f t="shared" ca="1" si="29"/>
        <v>0.74580000000000002</v>
      </c>
      <c r="M114">
        <f t="shared" ca="1" si="30"/>
        <v>3.7137599999999997</v>
      </c>
      <c r="N114">
        <f t="shared" ca="1" si="31"/>
        <v>1.2672442500000021</v>
      </c>
      <c r="O114">
        <f t="shared" ca="1" si="32"/>
        <v>0.65944530000000001</v>
      </c>
      <c r="P114">
        <f t="shared" ca="1" si="33"/>
        <v>4.2711016216216215</v>
      </c>
      <c r="Q114">
        <f t="shared" ca="1" si="34"/>
        <v>1.15266</v>
      </c>
      <c r="R114">
        <f t="shared" ca="1" si="35"/>
        <v>0</v>
      </c>
      <c r="S114">
        <f t="shared" ca="1" si="36"/>
        <v>55.802614675334468</v>
      </c>
    </row>
    <row r="115" spans="1:19" x14ac:dyDescent="0.25">
      <c r="A115" s="2">
        <f t="shared" si="37"/>
        <v>43396.749999999724</v>
      </c>
      <c r="B115">
        <f t="shared" ca="1" si="19"/>
        <v>8.3946548380999992</v>
      </c>
      <c r="C115">
        <f t="shared" ca="1" si="20"/>
        <v>4.5126450000000027</v>
      </c>
      <c r="D115">
        <f t="shared" ca="1" si="21"/>
        <v>5.6187300000000002</v>
      </c>
      <c r="E115">
        <f t="shared" ca="1" si="22"/>
        <v>2.79792</v>
      </c>
      <c r="F115">
        <f t="shared" ca="1" si="23"/>
        <v>3.1705199999999998</v>
      </c>
      <c r="G115">
        <f t="shared" ca="1" si="24"/>
        <v>4.4434424999999997</v>
      </c>
      <c r="H115">
        <f t="shared" ca="1" si="25"/>
        <v>1.5566160215</v>
      </c>
      <c r="I115">
        <f t="shared" ca="1" si="26"/>
        <v>10.6847877725125</v>
      </c>
      <c r="J115">
        <f t="shared" ca="1" si="27"/>
        <v>1.7585999999999997</v>
      </c>
      <c r="K115">
        <f t="shared" ca="1" si="28"/>
        <v>2.9590177297297298</v>
      </c>
      <c r="L115">
        <f t="shared" ca="1" si="29"/>
        <v>0.79812000000000016</v>
      </c>
      <c r="M115">
        <f t="shared" ca="1" si="30"/>
        <v>3.7900799999999997</v>
      </c>
      <c r="N115">
        <f t="shared" ca="1" si="31"/>
        <v>1.4138216249999986</v>
      </c>
      <c r="O115">
        <f t="shared" ca="1" si="32"/>
        <v>0.74064240000000003</v>
      </c>
      <c r="P115">
        <f t="shared" ca="1" si="33"/>
        <v>4.5038740540540534</v>
      </c>
      <c r="Q115">
        <f t="shared" ca="1" si="34"/>
        <v>1.1765400000000001</v>
      </c>
      <c r="R115">
        <f t="shared" ca="1" si="35"/>
        <v>0</v>
      </c>
      <c r="S115">
        <f t="shared" ca="1" si="36"/>
        <v>58.320011940896279</v>
      </c>
    </row>
    <row r="116" spans="1:19" x14ac:dyDescent="0.25">
      <c r="A116" s="2">
        <f t="shared" si="37"/>
        <v>43396.791666666388</v>
      </c>
      <c r="B116">
        <f t="shared" ca="1" si="19"/>
        <v>6.8726100629749949</v>
      </c>
      <c r="C116">
        <f t="shared" ca="1" si="20"/>
        <v>3.8168868749999962</v>
      </c>
      <c r="D116">
        <f t="shared" ca="1" si="21"/>
        <v>4.9685100000000002</v>
      </c>
      <c r="E116">
        <f t="shared" ca="1" si="22"/>
        <v>2.4722400000000002</v>
      </c>
      <c r="F116">
        <f t="shared" ca="1" si="23"/>
        <v>2.9093999999999998</v>
      </c>
      <c r="G116">
        <f t="shared" ca="1" si="24"/>
        <v>3.8831625000000001</v>
      </c>
      <c r="H116">
        <f t="shared" ca="1" si="25"/>
        <v>1.48051200165</v>
      </c>
      <c r="I116">
        <f t="shared" ca="1" si="26"/>
        <v>9.9411481682499989</v>
      </c>
      <c r="J116">
        <f t="shared" ca="1" si="27"/>
        <v>1.5993599999999999</v>
      </c>
      <c r="K116">
        <f t="shared" ca="1" si="28"/>
        <v>2.6520609729729729</v>
      </c>
      <c r="L116">
        <f t="shared" ca="1" si="29"/>
        <v>0.72036000000000011</v>
      </c>
      <c r="M116">
        <f t="shared" ca="1" si="30"/>
        <v>3.3881999999999994</v>
      </c>
      <c r="N116">
        <f t="shared" ca="1" si="31"/>
        <v>1.2720712499999998</v>
      </c>
      <c r="O116">
        <f t="shared" ca="1" si="32"/>
        <v>0.57173040000000008</v>
      </c>
      <c r="P116">
        <f t="shared" ca="1" si="33"/>
        <v>3.9910345945945949</v>
      </c>
      <c r="Q116">
        <f t="shared" ca="1" si="34"/>
        <v>1.07307</v>
      </c>
      <c r="R116">
        <f t="shared" ca="1" si="35"/>
        <v>0</v>
      </c>
      <c r="S116">
        <f t="shared" ca="1" si="36"/>
        <v>51.612356825442554</v>
      </c>
    </row>
    <row r="117" spans="1:19" x14ac:dyDescent="0.25">
      <c r="A117" s="2">
        <f t="shared" si="37"/>
        <v>43396.833333333052</v>
      </c>
      <c r="B117">
        <f t="shared" ca="1" si="19"/>
        <v>6.1047368244499998</v>
      </c>
      <c r="C117">
        <f t="shared" ca="1" si="20"/>
        <v>3.435720000000003</v>
      </c>
      <c r="D117">
        <f t="shared" ca="1" si="21"/>
        <v>4.4361899999999999</v>
      </c>
      <c r="E117">
        <f t="shared" ca="1" si="22"/>
        <v>2.3165999999999998</v>
      </c>
      <c r="F117">
        <f t="shared" ca="1" si="23"/>
        <v>2.5864800000000003</v>
      </c>
      <c r="G117">
        <f t="shared" ca="1" si="24"/>
        <v>2.8577962500000003</v>
      </c>
      <c r="H117">
        <f t="shared" ca="1" si="25"/>
        <v>1.2238440136124999</v>
      </c>
      <c r="I117">
        <f t="shared" ca="1" si="26"/>
        <v>9.2618997712375002</v>
      </c>
      <c r="J117">
        <f t="shared" ca="1" si="27"/>
        <v>1.3402799999999999</v>
      </c>
      <c r="K117">
        <f t="shared" ca="1" si="28"/>
        <v>2.3710008648648651</v>
      </c>
      <c r="L117">
        <f t="shared" ca="1" si="29"/>
        <v>0.62805</v>
      </c>
      <c r="M117">
        <f t="shared" ca="1" si="30"/>
        <v>3.0497999999999998</v>
      </c>
      <c r="N117">
        <f t="shared" ca="1" si="31"/>
        <v>1.1916161249999992</v>
      </c>
      <c r="O117">
        <f t="shared" ca="1" si="32"/>
        <v>0.53799390000000002</v>
      </c>
      <c r="P117">
        <f t="shared" ca="1" si="33"/>
        <v>3.5059913513513514</v>
      </c>
      <c r="Q117">
        <f t="shared" ca="1" si="34"/>
        <v>0.97841999999999996</v>
      </c>
      <c r="R117">
        <f t="shared" ca="1" si="35"/>
        <v>0</v>
      </c>
      <c r="S117">
        <f t="shared" ca="1" si="36"/>
        <v>45.826419100516219</v>
      </c>
    </row>
    <row r="118" spans="1:19" x14ac:dyDescent="0.25">
      <c r="A118" s="2">
        <f t="shared" si="37"/>
        <v>43396.874999999716</v>
      </c>
      <c r="B118">
        <f t="shared" ca="1" si="19"/>
        <v>5.9892237185000043</v>
      </c>
      <c r="C118">
        <f t="shared" ca="1" si="20"/>
        <v>3.2280749999999929</v>
      </c>
      <c r="D118">
        <f t="shared" ca="1" si="21"/>
        <v>4.2090299999999994</v>
      </c>
      <c r="E118">
        <f t="shared" ca="1" si="22"/>
        <v>2.1868800000000004</v>
      </c>
      <c r="F118">
        <f t="shared" ca="1" si="23"/>
        <v>2.43852</v>
      </c>
      <c r="G118">
        <f t="shared" ca="1" si="24"/>
        <v>2.77769625</v>
      </c>
      <c r="H118">
        <f t="shared" ca="1" si="25"/>
        <v>1.2885239888625</v>
      </c>
      <c r="I118">
        <f t="shared" ca="1" si="26"/>
        <v>8.8273438189749989</v>
      </c>
      <c r="J118">
        <f t="shared" ca="1" si="27"/>
        <v>1.3765200000000002</v>
      </c>
      <c r="K118">
        <f t="shared" ca="1" si="28"/>
        <v>2.3490136216216215</v>
      </c>
      <c r="L118">
        <f t="shared" ca="1" si="29"/>
        <v>0.58157999999999999</v>
      </c>
      <c r="M118">
        <f t="shared" ca="1" si="30"/>
        <v>2.9389199999999995</v>
      </c>
      <c r="N118">
        <f t="shared" ca="1" si="31"/>
        <v>1.1680368750000008</v>
      </c>
      <c r="O118">
        <f t="shared" ca="1" si="32"/>
        <v>0.52013880000000001</v>
      </c>
      <c r="P118">
        <f t="shared" ca="1" si="33"/>
        <v>3.3696924324324318</v>
      </c>
      <c r="Q118">
        <f t="shared" ca="1" si="34"/>
        <v>0.94958999999999993</v>
      </c>
      <c r="R118">
        <f t="shared" ca="1" si="35"/>
        <v>0</v>
      </c>
      <c r="S118">
        <f t="shared" ca="1" si="36"/>
        <v>44.198784505391544</v>
      </c>
    </row>
    <row r="119" spans="1:19" x14ac:dyDescent="0.25">
      <c r="A119" s="2">
        <f t="shared" si="37"/>
        <v>43396.91666666638</v>
      </c>
      <c r="B119">
        <f t="shared" ca="1" si="19"/>
        <v>5.036730831099999</v>
      </c>
      <c r="C119">
        <f t="shared" ca="1" si="20"/>
        <v>2.5486425000000068</v>
      </c>
      <c r="D119">
        <f t="shared" ca="1" si="21"/>
        <v>3.83799</v>
      </c>
      <c r="E119">
        <f t="shared" ca="1" si="22"/>
        <v>1.8919199999999998</v>
      </c>
      <c r="F119">
        <f t="shared" ca="1" si="23"/>
        <v>2.1978</v>
      </c>
      <c r="G119">
        <f t="shared" ca="1" si="24"/>
        <v>2.3846737500000001</v>
      </c>
      <c r="H119">
        <f t="shared" ca="1" si="25"/>
        <v>1.0584359771499998</v>
      </c>
      <c r="I119">
        <f t="shared" ca="1" si="26"/>
        <v>7.6948797397499993</v>
      </c>
      <c r="J119">
        <f t="shared" ca="1" si="27"/>
        <v>1.1746799999999999</v>
      </c>
      <c r="K119">
        <f t="shared" ca="1" si="28"/>
        <v>2.0912438918918923</v>
      </c>
      <c r="L119">
        <f t="shared" ca="1" si="29"/>
        <v>0.55188000000000004</v>
      </c>
      <c r="M119">
        <f t="shared" ca="1" si="30"/>
        <v>2.6781599999999997</v>
      </c>
      <c r="N119">
        <f t="shared" ca="1" si="31"/>
        <v>1.039701375000001</v>
      </c>
      <c r="O119">
        <f t="shared" ca="1" si="32"/>
        <v>0.52431570000000005</v>
      </c>
      <c r="P119">
        <f t="shared" ca="1" si="33"/>
        <v>2.7936827027027022</v>
      </c>
      <c r="Q119">
        <f t="shared" ca="1" si="34"/>
        <v>0.83375999999999995</v>
      </c>
      <c r="R119">
        <f t="shared" ca="1" si="35"/>
        <v>0</v>
      </c>
      <c r="S119">
        <f t="shared" ca="1" si="36"/>
        <v>38.338496467594602</v>
      </c>
    </row>
    <row r="120" spans="1:19" x14ac:dyDescent="0.25">
      <c r="A120" s="2">
        <f t="shared" si="37"/>
        <v>43396.958333333045</v>
      </c>
      <c r="B120">
        <f t="shared" ca="1" si="19"/>
        <v>3.7815293394999987</v>
      </c>
      <c r="C120">
        <f t="shared" ca="1" si="20"/>
        <v>1.6098431249999952</v>
      </c>
      <c r="D120">
        <f t="shared" ca="1" si="21"/>
        <v>2.8618200000000003</v>
      </c>
      <c r="E120">
        <f t="shared" ca="1" si="22"/>
        <v>1.3292400000000002</v>
      </c>
      <c r="F120">
        <f t="shared" ca="1" si="23"/>
        <v>1.6591200000000002</v>
      </c>
      <c r="G120">
        <f t="shared" ca="1" si="24"/>
        <v>1.5952612499999999</v>
      </c>
      <c r="H120">
        <f t="shared" ca="1" si="25"/>
        <v>0.78742798494999988</v>
      </c>
      <c r="I120">
        <f t="shared" ca="1" si="26"/>
        <v>5.8221959015625009</v>
      </c>
      <c r="J120">
        <f t="shared" ca="1" si="27"/>
        <v>0.9454800000000001</v>
      </c>
      <c r="K120">
        <f t="shared" ca="1" si="28"/>
        <v>1.4879863783783787</v>
      </c>
      <c r="L120">
        <f t="shared" ca="1" si="29"/>
        <v>0.39074999999999999</v>
      </c>
      <c r="M120">
        <f t="shared" ca="1" si="30"/>
        <v>1.9772399999999999</v>
      </c>
      <c r="N120">
        <f t="shared" ca="1" si="31"/>
        <v>0.76257412499999933</v>
      </c>
      <c r="O120">
        <f t="shared" ca="1" si="32"/>
        <v>0.37885860000000005</v>
      </c>
      <c r="P120">
        <f t="shared" ca="1" si="33"/>
        <v>1.8792437837837837</v>
      </c>
      <c r="Q120">
        <f t="shared" ca="1" si="34"/>
        <v>0.58478999999999992</v>
      </c>
      <c r="R120">
        <f t="shared" ca="1" si="35"/>
        <v>0</v>
      </c>
      <c r="S120">
        <f t="shared" ca="1" si="36"/>
        <v>27.853360488174658</v>
      </c>
    </row>
    <row r="121" spans="1:19" x14ac:dyDescent="0.25">
      <c r="A121" s="2">
        <f t="shared" si="37"/>
        <v>43396.999999999709</v>
      </c>
      <c r="B121">
        <f t="shared" ca="1" si="19"/>
        <v>3.1457730957000036</v>
      </c>
      <c r="C121">
        <f t="shared" ca="1" si="20"/>
        <v>1.479013125000002</v>
      </c>
      <c r="D121">
        <f t="shared" ca="1" si="21"/>
        <v>2.1764100000000006</v>
      </c>
      <c r="E121">
        <f t="shared" ca="1" si="22"/>
        <v>1.06752</v>
      </c>
      <c r="F121">
        <f t="shared" ca="1" si="23"/>
        <v>1.3944000000000001</v>
      </c>
      <c r="G121">
        <f t="shared" ca="1" si="24"/>
        <v>1.2379162499999998</v>
      </c>
      <c r="H121">
        <f t="shared" ca="1" si="25"/>
        <v>0.69170398786250009</v>
      </c>
      <c r="I121">
        <f t="shared" ca="1" si="26"/>
        <v>4.734107840400001</v>
      </c>
      <c r="J121">
        <f t="shared" ca="1" si="27"/>
        <v>0.74927999999999995</v>
      </c>
      <c r="K121">
        <f t="shared" ca="1" si="28"/>
        <v>1.1677699459459459</v>
      </c>
      <c r="L121">
        <f t="shared" ca="1" si="29"/>
        <v>0.30980999999999997</v>
      </c>
      <c r="M121">
        <f t="shared" ca="1" si="30"/>
        <v>1.6912800000000001</v>
      </c>
      <c r="N121">
        <f t="shared" ca="1" si="31"/>
        <v>0.77806425000000201</v>
      </c>
      <c r="O121">
        <f t="shared" ca="1" si="32"/>
        <v>0.27888840000000004</v>
      </c>
      <c r="P121">
        <f t="shared" ca="1" si="33"/>
        <v>1.472609189189189</v>
      </c>
      <c r="Q121">
        <f t="shared" ca="1" si="34"/>
        <v>0.51149999999999995</v>
      </c>
      <c r="R121">
        <f t="shared" ca="1" si="35"/>
        <v>0</v>
      </c>
      <c r="S121">
        <f t="shared" ca="1" si="36"/>
        <v>22.886046084097643</v>
      </c>
    </row>
    <row r="122" spans="1:19" x14ac:dyDescent="0.25">
      <c r="A122" s="2">
        <f t="shared" si="37"/>
        <v>43397.041666666373</v>
      </c>
      <c r="B122">
        <f t="shared" ca="1" si="19"/>
        <v>3.0046534616249971</v>
      </c>
      <c r="C122">
        <f t="shared" ca="1" si="20"/>
        <v>1.1569481250000011</v>
      </c>
      <c r="D122">
        <f t="shared" ca="1" si="21"/>
        <v>1.7952299999999997</v>
      </c>
      <c r="E122">
        <f t="shared" ca="1" si="22"/>
        <v>0.84492</v>
      </c>
      <c r="F122">
        <f t="shared" ca="1" si="23"/>
        <v>1.2361200000000001</v>
      </c>
      <c r="G122">
        <f t="shared" ca="1" si="24"/>
        <v>1.1436074999999999</v>
      </c>
      <c r="H122">
        <f t="shared" ca="1" si="25"/>
        <v>0.62723998557499994</v>
      </c>
      <c r="I122">
        <f t="shared" ca="1" si="26"/>
        <v>4.4635318438625005</v>
      </c>
      <c r="J122">
        <f t="shared" ca="1" si="27"/>
        <v>0.64428000000000007</v>
      </c>
      <c r="K122">
        <f t="shared" ca="1" si="28"/>
        <v>1.0458324324324324</v>
      </c>
      <c r="L122">
        <f t="shared" ca="1" si="29"/>
        <v>0.26435999999999998</v>
      </c>
      <c r="M122">
        <f t="shared" ca="1" si="30"/>
        <v>1.6474800000000001</v>
      </c>
      <c r="N122">
        <f t="shared" ca="1" si="31"/>
        <v>0.57828299999999566</v>
      </c>
      <c r="O122">
        <f t="shared" ca="1" si="32"/>
        <v>0.24795180000000006</v>
      </c>
      <c r="P122">
        <f t="shared" ca="1" si="33"/>
        <v>1.2987600000000001</v>
      </c>
      <c r="Q122">
        <f t="shared" ca="1" si="34"/>
        <v>0.48203999999999991</v>
      </c>
      <c r="R122">
        <f t="shared" ca="1" si="35"/>
        <v>0</v>
      </c>
      <c r="S122">
        <f t="shared" ca="1" si="36"/>
        <v>20.481238148494931</v>
      </c>
    </row>
    <row r="123" spans="1:19" x14ac:dyDescent="0.25">
      <c r="A123" s="2">
        <f t="shared" si="37"/>
        <v>43397.083333333037</v>
      </c>
      <c r="B123">
        <f t="shared" ca="1" si="19"/>
        <v>3.0443712306000004</v>
      </c>
      <c r="C123">
        <f t="shared" ca="1" si="20"/>
        <v>0.65268937500000124</v>
      </c>
      <c r="D123">
        <f t="shared" ca="1" si="21"/>
        <v>1.7401499999999999</v>
      </c>
      <c r="E123">
        <f t="shared" ca="1" si="22"/>
        <v>0.78816000000000008</v>
      </c>
      <c r="F123">
        <f t="shared" ca="1" si="23"/>
        <v>1.2346800000000002</v>
      </c>
      <c r="G123">
        <f t="shared" ca="1" si="24"/>
        <v>1.39929375</v>
      </c>
      <c r="H123">
        <f t="shared" ca="1" si="25"/>
        <v>0.62301599567499999</v>
      </c>
      <c r="I123">
        <f t="shared" ca="1" si="26"/>
        <v>4.3549679401499999</v>
      </c>
      <c r="J123">
        <f t="shared" ca="1" si="27"/>
        <v>0.62028000000000005</v>
      </c>
      <c r="K123">
        <f t="shared" ca="1" si="28"/>
        <v>1.0034815135135133</v>
      </c>
      <c r="L123">
        <f t="shared" ca="1" si="29"/>
        <v>0.24914999999999998</v>
      </c>
      <c r="M123">
        <f t="shared" ca="1" si="30"/>
        <v>1.6759199999999996</v>
      </c>
      <c r="N123">
        <f t="shared" ca="1" si="31"/>
        <v>0.53663662500000209</v>
      </c>
      <c r="O123">
        <f t="shared" ca="1" si="32"/>
        <v>0.24285690000000001</v>
      </c>
      <c r="P123">
        <f t="shared" ca="1" si="33"/>
        <v>1.2125902702702702</v>
      </c>
      <c r="Q123">
        <f t="shared" ca="1" si="34"/>
        <v>0.49742999999999998</v>
      </c>
      <c r="R123">
        <f t="shared" ca="1" si="35"/>
        <v>0</v>
      </c>
      <c r="S123">
        <f t="shared" ca="1" si="36"/>
        <v>19.875673600208788</v>
      </c>
    </row>
    <row r="124" spans="1:19" x14ac:dyDescent="0.25">
      <c r="A124" s="2">
        <f t="shared" si="37"/>
        <v>43397.124999999702</v>
      </c>
      <c r="B124">
        <f t="shared" ca="1" si="19"/>
        <v>3.2296332116249999</v>
      </c>
      <c r="C124">
        <f t="shared" ca="1" si="20"/>
        <v>0.19930312499999472</v>
      </c>
      <c r="D124">
        <f t="shared" ca="1" si="21"/>
        <v>1.6588800000000004</v>
      </c>
      <c r="E124">
        <f t="shared" ca="1" si="22"/>
        <v>0.79296</v>
      </c>
      <c r="F124">
        <f t="shared" ca="1" si="23"/>
        <v>1.2136799999999999</v>
      </c>
      <c r="G124">
        <f t="shared" ca="1" si="24"/>
        <v>1.4478225</v>
      </c>
      <c r="H124">
        <f t="shared" ca="1" si="25"/>
        <v>0.6141239878625</v>
      </c>
      <c r="I124">
        <f t="shared" ca="1" si="26"/>
        <v>4.3676400114999998</v>
      </c>
      <c r="J124">
        <f t="shared" ca="1" si="27"/>
        <v>0.62868000000000002</v>
      </c>
      <c r="K124">
        <f t="shared" ca="1" si="28"/>
        <v>1.0093816216216216</v>
      </c>
      <c r="L124">
        <f t="shared" ca="1" si="29"/>
        <v>0.25395000000000001</v>
      </c>
      <c r="M124">
        <f t="shared" ca="1" si="30"/>
        <v>1.6861199999999998</v>
      </c>
      <c r="N124">
        <f t="shared" ca="1" si="31"/>
        <v>1.284473625</v>
      </c>
      <c r="O124">
        <f t="shared" ca="1" si="32"/>
        <v>0.23358509999999999</v>
      </c>
      <c r="P124">
        <f t="shared" ca="1" si="33"/>
        <v>1.2359854054054056</v>
      </c>
      <c r="Q124">
        <f t="shared" ca="1" si="34"/>
        <v>0.58443000000000012</v>
      </c>
      <c r="R124">
        <f t="shared" ca="1" si="35"/>
        <v>0</v>
      </c>
      <c r="S124">
        <f t="shared" ca="1" si="36"/>
        <v>20.440648588014518</v>
      </c>
    </row>
    <row r="125" spans="1:19" x14ac:dyDescent="0.25">
      <c r="A125" s="2">
        <f t="shared" si="37"/>
        <v>43397.166666666366</v>
      </c>
      <c r="B125">
        <f t="shared" ca="1" si="19"/>
        <v>3.6244560544500009</v>
      </c>
      <c r="C125">
        <f t="shared" ca="1" si="20"/>
        <v>0.76110937500000531</v>
      </c>
      <c r="D125">
        <f t="shared" ca="1" si="21"/>
        <v>1.83894</v>
      </c>
      <c r="E125">
        <f t="shared" ca="1" si="22"/>
        <v>0.89039999999999986</v>
      </c>
      <c r="F125">
        <f t="shared" ca="1" si="23"/>
        <v>1.3120799999999999</v>
      </c>
      <c r="G125">
        <f t="shared" ca="1" si="24"/>
        <v>2.0035050000000001</v>
      </c>
      <c r="H125">
        <f t="shared" ca="1" si="25"/>
        <v>0.65673599256250004</v>
      </c>
      <c r="I125">
        <f t="shared" ca="1" si="26"/>
        <v>4.6709519797874997</v>
      </c>
      <c r="J125">
        <f t="shared" ca="1" si="27"/>
        <v>0.71640000000000015</v>
      </c>
      <c r="K125">
        <f t="shared" ca="1" si="28"/>
        <v>1.1047855135135134</v>
      </c>
      <c r="L125">
        <f t="shared" ca="1" si="29"/>
        <v>0.27327000000000001</v>
      </c>
      <c r="M125">
        <f t="shared" ca="1" si="30"/>
        <v>1.7965199999999999</v>
      </c>
      <c r="N125">
        <f t="shared" ca="1" si="31"/>
        <v>2.7769327500000012</v>
      </c>
      <c r="O125">
        <f t="shared" ca="1" si="32"/>
        <v>0.26066610000000001</v>
      </c>
      <c r="P125">
        <f t="shared" ca="1" si="33"/>
        <v>1.3716729729729731</v>
      </c>
      <c r="Q125">
        <f t="shared" ca="1" si="34"/>
        <v>0.6571499999999999</v>
      </c>
      <c r="R125">
        <f t="shared" ca="1" si="35"/>
        <v>0</v>
      </c>
      <c r="S125">
        <f t="shared" ca="1" si="36"/>
        <v>24.715575738286496</v>
      </c>
    </row>
    <row r="126" spans="1:19" x14ac:dyDescent="0.25">
      <c r="A126" s="2">
        <f t="shared" si="37"/>
        <v>43397.20833333303</v>
      </c>
      <c r="B126">
        <f t="shared" ca="1" si="19"/>
        <v>5.0660430985500016</v>
      </c>
      <c r="C126">
        <f t="shared" ca="1" si="20"/>
        <v>1.9941412499999946</v>
      </c>
      <c r="D126">
        <f t="shared" ca="1" si="21"/>
        <v>2.6526300000000003</v>
      </c>
      <c r="E126">
        <f t="shared" ca="1" si="22"/>
        <v>1.3750799999999999</v>
      </c>
      <c r="F126">
        <f t="shared" ca="1" si="23"/>
        <v>1.74732</v>
      </c>
      <c r="G126">
        <f t="shared" ca="1" si="24"/>
        <v>1.8672262500000003</v>
      </c>
      <c r="H126">
        <f t="shared" ca="1" si="25"/>
        <v>0.88813200061249997</v>
      </c>
      <c r="I126">
        <f t="shared" ca="1" si="26"/>
        <v>6.3372118178375008</v>
      </c>
      <c r="J126">
        <f t="shared" ca="1" si="27"/>
        <v>0.97332000000000019</v>
      </c>
      <c r="K126">
        <f t="shared" ca="1" si="28"/>
        <v>1.5608315675675677</v>
      </c>
      <c r="L126">
        <f t="shared" ca="1" si="29"/>
        <v>0.35913</v>
      </c>
      <c r="M126">
        <f t="shared" ca="1" si="30"/>
        <v>2.2058400000000002</v>
      </c>
      <c r="N126">
        <f t="shared" ca="1" si="31"/>
        <v>3.9755651249999975</v>
      </c>
      <c r="O126">
        <f t="shared" ca="1" si="32"/>
        <v>0.3851928</v>
      </c>
      <c r="P126">
        <f t="shared" ca="1" si="33"/>
        <v>2.123858918918919</v>
      </c>
      <c r="Q126">
        <f t="shared" ca="1" si="34"/>
        <v>0.84200999999999993</v>
      </c>
      <c r="R126">
        <f t="shared" ca="1" si="35"/>
        <v>0</v>
      </c>
      <c r="S126">
        <f t="shared" ca="1" si="36"/>
        <v>34.353532828486486</v>
      </c>
    </row>
    <row r="127" spans="1:19" x14ac:dyDescent="0.25">
      <c r="A127" s="2">
        <f t="shared" si="37"/>
        <v>43397.249999999694</v>
      </c>
      <c r="B127">
        <f t="shared" ca="1" si="19"/>
        <v>8.2477283253249993</v>
      </c>
      <c r="C127">
        <f t="shared" ca="1" si="20"/>
        <v>4.2388274999999993</v>
      </c>
      <c r="D127">
        <f t="shared" ca="1" si="21"/>
        <v>4.5577800000000002</v>
      </c>
      <c r="E127">
        <f t="shared" ca="1" si="22"/>
        <v>2.3793600000000001</v>
      </c>
      <c r="F127">
        <f t="shared" ca="1" si="23"/>
        <v>2.70024</v>
      </c>
      <c r="G127">
        <f t="shared" ca="1" si="24"/>
        <v>3.4684387499999998</v>
      </c>
      <c r="H127">
        <f t="shared" ca="1" si="25"/>
        <v>1.3613399980000001</v>
      </c>
      <c r="I127">
        <f t="shared" ca="1" si="26"/>
        <v>9.6006478938500006</v>
      </c>
      <c r="J127">
        <f t="shared" ca="1" si="27"/>
        <v>1.5752400000000002</v>
      </c>
      <c r="K127">
        <f t="shared" ca="1" si="28"/>
        <v>2.5774780540540538</v>
      </c>
      <c r="L127">
        <f t="shared" ca="1" si="29"/>
        <v>0.59781000000000006</v>
      </c>
      <c r="M127">
        <f t="shared" ca="1" si="30"/>
        <v>3.1719599999999999</v>
      </c>
      <c r="N127">
        <f t="shared" ca="1" si="31"/>
        <v>4.3390035000000013</v>
      </c>
      <c r="O127">
        <f t="shared" ca="1" si="32"/>
        <v>0.54419040000000007</v>
      </c>
      <c r="P127">
        <f t="shared" ca="1" si="33"/>
        <v>3.8666675675675668</v>
      </c>
      <c r="Q127">
        <f t="shared" ca="1" si="34"/>
        <v>2.0543399999999998</v>
      </c>
      <c r="R127">
        <f t="shared" ca="1" si="35"/>
        <v>0</v>
      </c>
      <c r="S127">
        <f t="shared" ca="1" si="36"/>
        <v>55.281051988796634</v>
      </c>
    </row>
    <row r="128" spans="1:19" x14ac:dyDescent="0.25">
      <c r="A128" s="2">
        <f t="shared" si="37"/>
        <v>43397.291666666359</v>
      </c>
      <c r="B128">
        <f t="shared" ca="1" si="19"/>
        <v>10.184112075574998</v>
      </c>
      <c r="C128">
        <f t="shared" ca="1" si="20"/>
        <v>5.7033656250000062</v>
      </c>
      <c r="D128">
        <f t="shared" ca="1" si="21"/>
        <v>6.46326</v>
      </c>
      <c r="E128">
        <f t="shared" ca="1" si="22"/>
        <v>3.0844800000000001</v>
      </c>
      <c r="F128">
        <f t="shared" ca="1" si="23"/>
        <v>3.4904400000000004</v>
      </c>
      <c r="G128">
        <f t="shared" ca="1" si="24"/>
        <v>4.5606075000000006</v>
      </c>
      <c r="H128">
        <f t="shared" ca="1" si="25"/>
        <v>1.6887839931249997</v>
      </c>
      <c r="I128">
        <f t="shared" ca="1" si="26"/>
        <v>11.773559916337501</v>
      </c>
      <c r="J128">
        <f t="shared" ca="1" si="27"/>
        <v>2.0240399999999998</v>
      </c>
      <c r="K128">
        <f t="shared" ca="1" si="28"/>
        <v>3.5394635675675676</v>
      </c>
      <c r="L128">
        <f t="shared" ca="1" si="29"/>
        <v>0.90705000000000002</v>
      </c>
      <c r="M128">
        <f t="shared" ca="1" si="30"/>
        <v>4.2546000000000008</v>
      </c>
      <c r="N128">
        <f t="shared" ca="1" si="31"/>
        <v>4.7551274999999995</v>
      </c>
      <c r="O128">
        <f t="shared" ca="1" si="32"/>
        <v>0.84657959999999999</v>
      </c>
      <c r="P128">
        <f t="shared" ca="1" si="33"/>
        <v>5.178891891891892</v>
      </c>
      <c r="Q128">
        <f t="shared" ca="1" si="34"/>
        <v>1.45383</v>
      </c>
      <c r="R128">
        <f t="shared" ca="1" si="35"/>
        <v>0</v>
      </c>
      <c r="S128">
        <f t="shared" ca="1" si="36"/>
        <v>69.908191669496958</v>
      </c>
    </row>
    <row r="129" spans="1:19" x14ac:dyDescent="0.25">
      <c r="A129" s="2">
        <f t="shared" si="37"/>
        <v>43397.333333333023</v>
      </c>
      <c r="B129">
        <f t="shared" ca="1" si="19"/>
        <v>10.001484823525001</v>
      </c>
      <c r="C129">
        <f t="shared" ca="1" si="20"/>
        <v>5.5905356249999967</v>
      </c>
      <c r="D129">
        <f t="shared" ca="1" si="21"/>
        <v>6.8311499999999992</v>
      </c>
      <c r="E129">
        <f t="shared" ca="1" si="22"/>
        <v>3.2082000000000002</v>
      </c>
      <c r="F129">
        <f t="shared" ca="1" si="23"/>
        <v>3.7367999999999997</v>
      </c>
      <c r="G129">
        <f t="shared" ca="1" si="24"/>
        <v>4.6837912499999996</v>
      </c>
      <c r="H129">
        <f t="shared" ca="1" si="25"/>
        <v>1.8408000123750001</v>
      </c>
      <c r="I129">
        <f t="shared" ca="1" si="26"/>
        <v>12.186623879712499</v>
      </c>
      <c r="J129">
        <f t="shared" ca="1" si="27"/>
        <v>2.06616</v>
      </c>
      <c r="K129">
        <f t="shared" ca="1" si="28"/>
        <v>3.8845705945945945</v>
      </c>
      <c r="L129">
        <f t="shared" ca="1" si="29"/>
        <v>0.97362000000000015</v>
      </c>
      <c r="M129">
        <f t="shared" ca="1" si="30"/>
        <v>4.712159999999999</v>
      </c>
      <c r="N129">
        <f t="shared" ca="1" si="31"/>
        <v>4.8840498749999997</v>
      </c>
      <c r="O129">
        <f t="shared" ca="1" si="32"/>
        <v>1.0374318</v>
      </c>
      <c r="P129">
        <f t="shared" ca="1" si="33"/>
        <v>5.4238021621621622</v>
      </c>
      <c r="Q129">
        <f t="shared" ca="1" si="34"/>
        <v>1.53291</v>
      </c>
      <c r="R129">
        <f t="shared" ca="1" si="35"/>
        <v>0</v>
      </c>
      <c r="S129">
        <f t="shared" ca="1" si="36"/>
        <v>72.594090022369244</v>
      </c>
    </row>
    <row r="130" spans="1:19" x14ac:dyDescent="0.25">
      <c r="A130" s="2">
        <f t="shared" si="37"/>
        <v>43397.374999999687</v>
      </c>
      <c r="B130">
        <f t="shared" ca="1" si="19"/>
        <v>8.826069449025006</v>
      </c>
      <c r="C130">
        <f t="shared" ca="1" si="20"/>
        <v>4.9072818750000025</v>
      </c>
      <c r="D130">
        <f t="shared" ca="1" si="21"/>
        <v>6.2197200000000006</v>
      </c>
      <c r="E130">
        <f t="shared" ca="1" si="22"/>
        <v>2.93988</v>
      </c>
      <c r="F130">
        <f t="shared" ca="1" si="23"/>
        <v>3.4519200000000003</v>
      </c>
      <c r="G130">
        <f t="shared" ca="1" si="24"/>
        <v>4.2285937499999999</v>
      </c>
      <c r="H130">
        <f t="shared" ca="1" si="25"/>
        <v>1.7150399958750002</v>
      </c>
      <c r="I130">
        <f t="shared" ca="1" si="26"/>
        <v>11.510627803237499</v>
      </c>
      <c r="J130">
        <f t="shared" ca="1" si="27"/>
        <v>1.77888</v>
      </c>
      <c r="K130">
        <f t="shared" ca="1" si="28"/>
        <v>3.5694441081081081</v>
      </c>
      <c r="L130">
        <f t="shared" ca="1" si="29"/>
        <v>0.92517000000000005</v>
      </c>
      <c r="M130">
        <f t="shared" ca="1" si="30"/>
        <v>4.3100399999999999</v>
      </c>
      <c r="N130">
        <f t="shared" ca="1" si="31"/>
        <v>4.2981761249999995</v>
      </c>
      <c r="O130">
        <f t="shared" ca="1" si="32"/>
        <v>0.74564549999999996</v>
      </c>
      <c r="P130">
        <f t="shared" ca="1" si="33"/>
        <v>4.8618924324324322</v>
      </c>
      <c r="Q130">
        <f t="shared" ca="1" si="34"/>
        <v>1.5636599999999998</v>
      </c>
      <c r="R130">
        <f t="shared" ca="1" si="35"/>
        <v>0</v>
      </c>
      <c r="S130">
        <f t="shared" ca="1" si="36"/>
        <v>65.852041038678053</v>
      </c>
    </row>
    <row r="131" spans="1:19" x14ac:dyDescent="0.25">
      <c r="A131" s="2">
        <f t="shared" si="37"/>
        <v>43397.416666666351</v>
      </c>
      <c r="B131">
        <f t="shared" ref="B131:B164" ca="1" si="38">SUM(INDIRECT("RealWorldDemands!B"&amp;(ROW(A131)*4-2)),INDIRECT("RealWorldDemands!B"&amp;(ROW(A131)*4-3)),INDIRECT("RealWorldDemands!B"&amp;(ROW(A131)*4-1)),0.5*INDIRECT("RealWorldDemands!B"&amp;(ROW(A131)*4)),0.5*INDIRECT("RealWorldDemands!B"&amp;(ROW(A131)*4-4)))/4</f>
        <v>7.8126128326500002</v>
      </c>
      <c r="C131">
        <f t="shared" ref="C131:C164" ca="1" si="39">SUM(INDIRECT("RealWorldDemands!C"&amp;(ROW(C131)*4-2)),INDIRECT("RealWorldDemands!C"&amp;(ROW(C131)*4-3)),INDIRECT("RealWorldDemands!C"&amp;(ROW(C131)*4-1)),0.5*INDIRECT("RealWorldDemands!C"&amp;(ROW(C131)*4)),0.5*INDIRECT("RealWorldDemands!C"&amp;(ROW(C131)*4-4)))/4</f>
        <v>5.0485799999999958</v>
      </c>
      <c r="D131">
        <f t="shared" ref="D131:D164" ca="1" si="40">SUM(INDIRECT("RealWorldDemands!D"&amp;(ROW(C131)*4-2)),INDIRECT("RealWorldDemands!D"&amp;(ROW(C131)*4-3)),INDIRECT("RealWorldDemands!D"&amp;(ROW(C131)*4-1)),0.5*INDIRECT("RealWorldDemands!D"&amp;(ROW(C131)*4)),0.5*INDIRECT("RealWorldDemands!D"&amp;(ROW(C131)*4-4)))/4</f>
        <v>5.3942699999999997</v>
      </c>
      <c r="E131">
        <f t="shared" ref="E131:E164" ca="1" si="41">SUM(INDIRECT("RealWorldDemands!e"&amp;(ROW(D131)*4-2)),INDIRECT("RealWorldDemands!e"&amp;(ROW(D131)*4-3)),INDIRECT("RealWorldDemands!e"&amp;(ROW(D131)*4-1)),0.5*INDIRECT("RealWorldDemands!e"&amp;(ROW(D131)*4)),0.5*INDIRECT("RealWorldDemands!e"&amp;(ROW(D131)*4-4)))/4</f>
        <v>2.5559999999999996</v>
      </c>
      <c r="F131">
        <f t="shared" ref="F131:F164" ca="1" si="42">SUM(INDIRECT("RealWorldDemands!F"&amp;(ROW(E131)*4-2)),INDIRECT("RealWorldDemands!F"&amp;(ROW(E131)*4-3)),INDIRECT("RealWorldDemands!F"&amp;(ROW(E131)*4-1)),0.5*INDIRECT("RealWorldDemands!F"&amp;(ROW(E131)*4)),0.5*INDIRECT("RealWorldDemands!F"&amp;(ROW(E131)*4-4)))/4</f>
        <v>3.1743600000000001</v>
      </c>
      <c r="G131">
        <f t="shared" ref="G131:G164" ca="1" si="43">SUM(INDIRECT("RealWorldDemands!G"&amp;(ROW(F131)*4-2)),INDIRECT("RealWorldDemands!G"&amp;(ROW(F131)*4-3)),INDIRECT("RealWorldDemands!G"&amp;(ROW(F131)*4-1)),0.5*INDIRECT("RealWorldDemands!G"&amp;(ROW(F131)*4)),0.5*INDIRECT("RealWorldDemands!G"&amp;(ROW(F131)*4-4)))/4</f>
        <v>4.4034787499999997</v>
      </c>
      <c r="H131">
        <f t="shared" ref="H131:H164" ca="1" si="44">SUM(INDIRECT("RealWorldDemands!H"&amp;(ROW(G131)*4-2)),INDIRECT("RealWorldDemands!H"&amp;(ROW(G131)*4-3)),INDIRECT("RealWorldDemands!H"&amp;(ROW(G131)*4-1)),0.5*INDIRECT("RealWorldDemands!H"&amp;(ROW(G131)*4)),0.5*INDIRECT("RealWorldDemands!H"&amp;(ROW(G131)*4-4)))/4</f>
        <v>1.5813000125000001</v>
      </c>
      <c r="I131">
        <f t="shared" ref="I131:I164" ca="1" si="45">SUM(INDIRECT("RealWorldDemands!i"&amp;(ROW(H131)*4-2)),INDIRECT("RealWorldDemands!i"&amp;(ROW(H131)*4-3)),INDIRECT("RealWorldDemands!i"&amp;(ROW(H131)*4-1)),0.5*INDIRECT("RealWorldDemands!i"&amp;(ROW(H131)*4)),0.5*INDIRECT("RealWorldDemands!i"&amp;(ROW(H131)*4-4)))/4</f>
        <v>10.374347987137501</v>
      </c>
      <c r="J131">
        <f t="shared" ref="J131:J164" ca="1" si="46">SUM(INDIRECT("RealWorldDemands!j"&amp;(ROW(I131)*4-2)),INDIRECT("RealWorldDemands!j"&amp;(ROW(I131)*4-3)),INDIRECT("RealWorldDemands!j"&amp;(ROW(I131)*4-1)),0.5*INDIRECT("RealWorldDemands!j"&amp;(ROW(I131)*4)),0.5*INDIRECT("RealWorldDemands!j"&amp;(ROW(I131)*4-4)))/4</f>
        <v>1.6654799999999998</v>
      </c>
      <c r="K131">
        <f t="shared" ref="K131:K164" ca="1" si="47">SUM(INDIRECT("RealWorldDemands!k"&amp;(ROW(J131)*4-2)),INDIRECT("RealWorldDemands!k"&amp;(ROW(J131)*4-3)),INDIRECT("RealWorldDemands!k"&amp;(ROW(J131)*4-1)),0.5*INDIRECT("RealWorldDemands!k"&amp;(ROW(J131)*4)),0.5*INDIRECT("RealWorldDemands!k"&amp;(ROW(J131)*4-4)))/4</f>
        <v>2.8914512432432433</v>
      </c>
      <c r="L131">
        <f t="shared" ref="L131:L164" ca="1" si="48">SUM(INDIRECT("RealWorldDemands!l"&amp;(ROW(K131)*4-2)),INDIRECT("RealWorldDemands!l"&amp;(ROW(K131)*4-3)),INDIRECT("RealWorldDemands!l"&amp;(ROW(K131)*4-1)),0.5*INDIRECT("RealWorldDemands!l"&amp;(ROW(K131)*4)),0.5*INDIRECT("RealWorldDemands!l"&amp;(ROW(K131)*4-4)))/4</f>
        <v>0.80606999999999984</v>
      </c>
      <c r="M131">
        <f t="shared" ref="M131:M164" ca="1" si="49">SUM(INDIRECT("RealWorldDemands!m"&amp;(ROW(L131)*4-2)),INDIRECT("RealWorldDemands!m"&amp;(ROW(L131)*4-3)),INDIRECT("RealWorldDemands!m"&amp;(ROW(L131)*4-1)),0.5*INDIRECT("RealWorldDemands!m"&amp;(ROW(L131)*4)),0.5*INDIRECT("RealWorldDemands!m"&amp;(ROW(L131)*4-4)))/4</f>
        <v>3.8228400000000002</v>
      </c>
      <c r="N131">
        <f t="shared" ref="N131:N164" ca="1" si="50">SUM(INDIRECT("RealWorldDemands!n"&amp;(ROW(M131)*4-2)),INDIRECT("RealWorldDemands!n"&amp;(ROW(M131)*4-3)),INDIRECT("RealWorldDemands!n"&amp;(ROW(M131)*4-1)),0.5*INDIRECT("RealWorldDemands!n"&amp;(ROW(M131)*4)),0.5*INDIRECT("RealWorldDemands!n"&amp;(ROW(M131)*4-4)))/4</f>
        <v>2.4767752500000011</v>
      </c>
      <c r="O131">
        <f t="shared" ref="O131:O164" ca="1" si="51">SUM(INDIRECT("RealWorldDemands!o"&amp;(ROW(N131)*4-2)),INDIRECT("RealWorldDemands!o"&amp;(ROW(N131)*4-3)),INDIRECT("RealWorldDemands!o"&amp;(ROW(N131)*4-1)),0.5*INDIRECT("RealWorldDemands!o"&amp;(ROW(N131)*4)),0.5*INDIRECT("RealWorldDemands!o"&amp;(ROW(N131)*4-4)))/4</f>
        <v>0.60436529999999999</v>
      </c>
      <c r="P131">
        <f t="shared" ref="P131:P164" ca="1" si="52">SUM(INDIRECT("RealWorldDemands!p"&amp;(ROW(O131)*4-2)),INDIRECT("RealWorldDemands!p"&amp;(ROW(O131)*4-3)),INDIRECT("RealWorldDemands!p"&amp;(ROW(O131)*4-1)),0.5*INDIRECT("RealWorldDemands!p"&amp;(ROW(O131)*4)),0.5*INDIRECT("RealWorldDemands!p"&amp;(ROW(O131)*4-4)))/4</f>
        <v>4.3199367567567561</v>
      </c>
      <c r="Q131">
        <f t="shared" ref="Q131:Q164" ca="1" si="53">SUM(INDIRECT("RealWorldDemands!q"&amp;(ROW(P131)*4-2)),INDIRECT("RealWorldDemands!q"&amp;(ROW(P131)*4-3)),INDIRECT("RealWorldDemands!q"&amp;(ROW(P131)*4-1)),0.5*INDIRECT("RealWorldDemands!q"&amp;(ROW(P131)*4)),0.5*INDIRECT("RealWorldDemands!q"&amp;(ROW(P131)*4-4)))/4</f>
        <v>1.24302</v>
      </c>
      <c r="R131">
        <f t="shared" ref="R131:R164" ca="1" si="54">SUM(INDIRECT("RealWorldDemands!r"&amp;(ROW(Q131)*4-2)),INDIRECT("RealWorldDemands!r"&amp;(ROW(Q131)*4-3)),INDIRECT("RealWorldDemands!r"&amp;(ROW(Q131)*4-1)),0.5*INDIRECT("RealWorldDemands!r"&amp;(ROW(Q131)*4)),0.5*INDIRECT("RealWorldDemands!r"&amp;(ROW(Q131)*4-4)))/4</f>
        <v>0</v>
      </c>
      <c r="S131">
        <f t="shared" ref="S131:S164" ca="1" si="55">SUM(B131:R131)</f>
        <v>58.174888132287499</v>
      </c>
    </row>
    <row r="132" spans="1:19" x14ac:dyDescent="0.25">
      <c r="A132" s="2">
        <f t="shared" si="37"/>
        <v>43397.458333333016</v>
      </c>
      <c r="B132">
        <f t="shared" ca="1" si="38"/>
        <v>7.1549798275899992</v>
      </c>
      <c r="C132">
        <f t="shared" ca="1" si="39"/>
        <v>4.2655387500000046</v>
      </c>
      <c r="D132">
        <f t="shared" ca="1" si="40"/>
        <v>4.7881199999999993</v>
      </c>
      <c r="E132">
        <f t="shared" ca="1" si="41"/>
        <v>2.4304800000000002</v>
      </c>
      <c r="F132">
        <f t="shared" ca="1" si="42"/>
        <v>2.7162000000000006</v>
      </c>
      <c r="G132">
        <f t="shared" ca="1" si="43"/>
        <v>3.95462625</v>
      </c>
      <c r="H132">
        <f t="shared" ca="1" si="44"/>
        <v>1.5239639786250003</v>
      </c>
      <c r="I132">
        <f t="shared" ca="1" si="45"/>
        <v>9.5681757391375015</v>
      </c>
      <c r="J132">
        <f t="shared" ca="1" si="46"/>
        <v>1.59084</v>
      </c>
      <c r="K132">
        <f t="shared" ca="1" si="47"/>
        <v>2.5193552432432433</v>
      </c>
      <c r="L132">
        <f t="shared" ca="1" si="48"/>
        <v>0.71801999999999999</v>
      </c>
      <c r="M132">
        <f t="shared" ca="1" si="49"/>
        <v>3.8533200000000001</v>
      </c>
      <c r="N132">
        <f t="shared" ca="1" si="50"/>
        <v>1.5114708750000005</v>
      </c>
      <c r="O132">
        <f t="shared" ca="1" si="51"/>
        <v>0.57521879999999992</v>
      </c>
      <c r="P132">
        <f t="shared" ca="1" si="52"/>
        <v>3.9017789189189189</v>
      </c>
      <c r="Q132">
        <f t="shared" ca="1" si="53"/>
        <v>1.2116100000000001</v>
      </c>
      <c r="R132">
        <f t="shared" ca="1" si="54"/>
        <v>0</v>
      </c>
      <c r="S132">
        <f t="shared" ca="1" si="55"/>
        <v>52.283698382514679</v>
      </c>
    </row>
    <row r="133" spans="1:19" x14ac:dyDescent="0.25">
      <c r="A133" s="2">
        <f t="shared" ref="A133:A164" si="56">A132+TIME(1,0,0)</f>
        <v>43397.49999999968</v>
      </c>
      <c r="B133">
        <f t="shared" ca="1" si="38"/>
        <v>6.8697837059099962</v>
      </c>
      <c r="C133">
        <f t="shared" ca="1" si="39"/>
        <v>3.504714374999998</v>
      </c>
      <c r="D133">
        <f t="shared" ca="1" si="40"/>
        <v>4.7939999999999987</v>
      </c>
      <c r="E133">
        <f t="shared" ca="1" si="41"/>
        <v>2.1974399999999998</v>
      </c>
      <c r="F133">
        <f t="shared" ca="1" si="42"/>
        <v>2.5950000000000006</v>
      </c>
      <c r="G133">
        <f t="shared" ca="1" si="43"/>
        <v>3.5515837499999998</v>
      </c>
      <c r="H133">
        <f t="shared" ca="1" si="44"/>
        <v>1.4304480168250002</v>
      </c>
      <c r="I133">
        <f t="shared" ca="1" si="45"/>
        <v>9.1250159286750012</v>
      </c>
      <c r="J133">
        <f t="shared" ca="1" si="46"/>
        <v>1.4546400000000002</v>
      </c>
      <c r="K133">
        <f t="shared" ca="1" si="47"/>
        <v>2.3781716756756759</v>
      </c>
      <c r="L133">
        <f t="shared" ca="1" si="48"/>
        <v>0.67802999999999991</v>
      </c>
      <c r="M133">
        <f t="shared" ca="1" si="49"/>
        <v>3.8641199999999998</v>
      </c>
      <c r="N133">
        <f t="shared" ca="1" si="50"/>
        <v>1.2587043749999978</v>
      </c>
      <c r="O133">
        <f t="shared" ca="1" si="51"/>
        <v>0.54368550000000004</v>
      </c>
      <c r="P133">
        <f t="shared" ca="1" si="52"/>
        <v>3.3967021621621618</v>
      </c>
      <c r="Q133">
        <f t="shared" ca="1" si="53"/>
        <v>1.1019000000000001</v>
      </c>
      <c r="R133">
        <f t="shared" ca="1" si="54"/>
        <v>0</v>
      </c>
      <c r="S133">
        <f t="shared" ca="1" si="55"/>
        <v>48.743939489247829</v>
      </c>
    </row>
    <row r="134" spans="1:19" x14ac:dyDescent="0.25">
      <c r="A134" s="2">
        <f t="shared" si="56"/>
        <v>43397.541666666344</v>
      </c>
      <c r="B134">
        <f t="shared" ca="1" si="38"/>
        <v>6.5849179614000057</v>
      </c>
      <c r="C134">
        <f t="shared" ca="1" si="39"/>
        <v>3.4721981250000038</v>
      </c>
      <c r="D134">
        <f t="shared" ca="1" si="40"/>
        <v>4.6719900000000001</v>
      </c>
      <c r="E134">
        <f t="shared" ca="1" si="41"/>
        <v>2.0816400000000002</v>
      </c>
      <c r="F134">
        <f t="shared" ca="1" si="42"/>
        <v>2.58</v>
      </c>
      <c r="G134">
        <f t="shared" ca="1" si="43"/>
        <v>3.1599487499999999</v>
      </c>
      <c r="H134">
        <f t="shared" ca="1" si="44"/>
        <v>1.3651200021000001</v>
      </c>
      <c r="I134">
        <f t="shared" ca="1" si="45"/>
        <v>8.6349837922875015</v>
      </c>
      <c r="J134">
        <f t="shared" ca="1" si="46"/>
        <v>1.3480799999999999</v>
      </c>
      <c r="K134">
        <f t="shared" ca="1" si="47"/>
        <v>2.2377749189189187</v>
      </c>
      <c r="L134">
        <f t="shared" ca="1" si="48"/>
        <v>0.67254000000000003</v>
      </c>
      <c r="M134">
        <f t="shared" ca="1" si="49"/>
        <v>4.1617199999999999</v>
      </c>
      <c r="N134">
        <f t="shared" ca="1" si="50"/>
        <v>1.2333123750000001</v>
      </c>
      <c r="O134">
        <f t="shared" ca="1" si="51"/>
        <v>0.52844670000000005</v>
      </c>
      <c r="P134">
        <f t="shared" ca="1" si="52"/>
        <v>3.2235081081081081</v>
      </c>
      <c r="Q134">
        <f t="shared" ca="1" si="53"/>
        <v>1.0378499999999999</v>
      </c>
      <c r="R134">
        <f t="shared" ca="1" si="54"/>
        <v>0</v>
      </c>
      <c r="S134">
        <f t="shared" ca="1" si="55"/>
        <v>46.994030732814529</v>
      </c>
    </row>
    <row r="135" spans="1:19" x14ac:dyDescent="0.25">
      <c r="A135" s="2">
        <f t="shared" si="56"/>
        <v>43397.583333333008</v>
      </c>
      <c r="B135">
        <f t="shared" ca="1" si="38"/>
        <v>6.1318362114000005</v>
      </c>
      <c r="C135">
        <f t="shared" ca="1" si="39"/>
        <v>3.435056249999997</v>
      </c>
      <c r="D135">
        <f t="shared" ca="1" si="40"/>
        <v>4.6040999999999999</v>
      </c>
      <c r="E135">
        <f t="shared" ca="1" si="41"/>
        <v>1.9713600000000002</v>
      </c>
      <c r="F135">
        <f t="shared" ca="1" si="42"/>
        <v>2.4723600000000006</v>
      </c>
      <c r="G135">
        <f t="shared" ca="1" si="43"/>
        <v>2.8844699999999999</v>
      </c>
      <c r="H135">
        <f t="shared" ca="1" si="44"/>
        <v>1.2743520078374997</v>
      </c>
      <c r="I135">
        <f t="shared" ca="1" si="45"/>
        <v>8.364323965112499</v>
      </c>
      <c r="J135">
        <f t="shared" ca="1" si="46"/>
        <v>1.41648</v>
      </c>
      <c r="K135">
        <f t="shared" ca="1" si="47"/>
        <v>2.085020756756756</v>
      </c>
      <c r="L135">
        <f t="shared" ca="1" si="48"/>
        <v>0.64605000000000001</v>
      </c>
      <c r="M135">
        <f t="shared" ca="1" si="49"/>
        <v>4.6307999999999998</v>
      </c>
      <c r="N135">
        <f t="shared" ca="1" si="50"/>
        <v>1.1416308750000017</v>
      </c>
      <c r="O135">
        <f t="shared" ca="1" si="51"/>
        <v>0.53748899999999999</v>
      </c>
      <c r="P135">
        <f t="shared" ca="1" si="52"/>
        <v>3.118551891891892</v>
      </c>
      <c r="Q135">
        <f t="shared" ca="1" si="53"/>
        <v>0.97218000000000004</v>
      </c>
      <c r="R135">
        <f t="shared" ca="1" si="54"/>
        <v>0</v>
      </c>
      <c r="S135">
        <f t="shared" ca="1" si="55"/>
        <v>45.686060957998656</v>
      </c>
    </row>
    <row r="136" spans="1:19" x14ac:dyDescent="0.25">
      <c r="A136" s="2">
        <f t="shared" si="56"/>
        <v>43397.624999999673</v>
      </c>
      <c r="B136">
        <f t="shared" ca="1" si="38"/>
        <v>6.073536074814994</v>
      </c>
      <c r="C136">
        <f t="shared" ca="1" si="39"/>
        <v>3.2610093750000018</v>
      </c>
      <c r="D136">
        <f t="shared" ca="1" si="40"/>
        <v>4.6444200000000002</v>
      </c>
      <c r="E136">
        <f t="shared" ca="1" si="41"/>
        <v>1.9587600000000001</v>
      </c>
      <c r="F136">
        <f t="shared" ca="1" si="42"/>
        <v>2.4722400000000002</v>
      </c>
      <c r="G136">
        <f t="shared" ca="1" si="43"/>
        <v>2.8538624999999995</v>
      </c>
      <c r="H136">
        <f t="shared" ca="1" si="44"/>
        <v>1.2883080066249999</v>
      </c>
      <c r="I136">
        <f t="shared" ca="1" si="45"/>
        <v>8.2365718080374997</v>
      </c>
      <c r="J136">
        <f t="shared" ca="1" si="46"/>
        <v>1.4628000000000001</v>
      </c>
      <c r="K136">
        <f t="shared" ca="1" si="47"/>
        <v>2.1071597837837839</v>
      </c>
      <c r="L136">
        <f t="shared" ca="1" si="48"/>
        <v>0.65403000000000011</v>
      </c>
      <c r="M136">
        <f t="shared" ca="1" si="49"/>
        <v>3.2149199999999998</v>
      </c>
      <c r="N136">
        <f t="shared" ca="1" si="50"/>
        <v>1.0235058749999988</v>
      </c>
      <c r="O136">
        <f t="shared" ca="1" si="51"/>
        <v>0.61198470000000016</v>
      </c>
      <c r="P136">
        <f t="shared" ca="1" si="52"/>
        <v>3.4866389189189184</v>
      </c>
      <c r="Q136">
        <f t="shared" ca="1" si="53"/>
        <v>1.01511</v>
      </c>
      <c r="R136">
        <f t="shared" ca="1" si="54"/>
        <v>0</v>
      </c>
      <c r="S136">
        <f t="shared" ca="1" si="55"/>
        <v>44.364857042180198</v>
      </c>
    </row>
    <row r="137" spans="1:19" x14ac:dyDescent="0.25">
      <c r="A137" s="2">
        <f t="shared" si="56"/>
        <v>43397.666666666337</v>
      </c>
      <c r="B137">
        <f t="shared" ca="1" si="38"/>
        <v>6.9910673175849993</v>
      </c>
      <c r="C137">
        <f t="shared" ca="1" si="39"/>
        <v>3.5849324999999985</v>
      </c>
      <c r="D137">
        <f t="shared" ca="1" si="40"/>
        <v>5.0613900000000003</v>
      </c>
      <c r="E137">
        <f t="shared" ca="1" si="41"/>
        <v>2.2502399999999998</v>
      </c>
      <c r="F137">
        <f t="shared" ca="1" si="42"/>
        <v>2.7248399999999999</v>
      </c>
      <c r="G137">
        <f t="shared" ca="1" si="43"/>
        <v>3.0944249999999998</v>
      </c>
      <c r="H137">
        <f t="shared" ca="1" si="44"/>
        <v>1.3626360110375002</v>
      </c>
      <c r="I137">
        <f t="shared" ca="1" si="45"/>
        <v>8.9042758709750007</v>
      </c>
      <c r="J137">
        <f t="shared" ca="1" si="46"/>
        <v>1.5092400000000001</v>
      </c>
      <c r="K137">
        <f t="shared" ca="1" si="47"/>
        <v>2.3090691891891897</v>
      </c>
      <c r="L137">
        <f t="shared" ca="1" si="48"/>
        <v>0.65847</v>
      </c>
      <c r="M137">
        <f t="shared" ca="1" si="49"/>
        <v>3.4752000000000001</v>
      </c>
      <c r="N137">
        <f t="shared" ca="1" si="50"/>
        <v>1.3130036250000003</v>
      </c>
      <c r="O137">
        <f t="shared" ca="1" si="51"/>
        <v>0.58747410000000011</v>
      </c>
      <c r="P137">
        <f t="shared" ca="1" si="52"/>
        <v>3.7572470270270268</v>
      </c>
      <c r="Q137">
        <f t="shared" ca="1" si="53"/>
        <v>1.18767</v>
      </c>
      <c r="R137">
        <f t="shared" ca="1" si="54"/>
        <v>0</v>
      </c>
      <c r="S137">
        <f t="shared" ca="1" si="55"/>
        <v>48.771180640813718</v>
      </c>
    </row>
    <row r="138" spans="1:19" x14ac:dyDescent="0.25">
      <c r="A138" s="2">
        <f t="shared" si="56"/>
        <v>43397.708333333001</v>
      </c>
      <c r="B138">
        <f t="shared" ca="1" si="38"/>
        <v>8.3065170691749977</v>
      </c>
      <c r="C138">
        <f t="shared" ca="1" si="39"/>
        <v>4.3381462500000021</v>
      </c>
      <c r="D138">
        <f t="shared" ca="1" si="40"/>
        <v>5.6693099999999994</v>
      </c>
      <c r="E138">
        <f t="shared" ca="1" si="41"/>
        <v>2.5222799999999999</v>
      </c>
      <c r="F138">
        <f t="shared" ca="1" si="42"/>
        <v>3.11232</v>
      </c>
      <c r="G138">
        <f t="shared" ca="1" si="43"/>
        <v>3.5473162500000002</v>
      </c>
      <c r="H138">
        <f t="shared" ca="1" si="44"/>
        <v>1.5140520101249999</v>
      </c>
      <c r="I138">
        <f t="shared" ca="1" si="45"/>
        <v>10.3721641490125</v>
      </c>
      <c r="J138">
        <f t="shared" ca="1" si="46"/>
        <v>1.74936</v>
      </c>
      <c r="K138">
        <f t="shared" ca="1" si="47"/>
        <v>2.7748780540540539</v>
      </c>
      <c r="L138">
        <f t="shared" ca="1" si="48"/>
        <v>0.72936000000000001</v>
      </c>
      <c r="M138">
        <f t="shared" ca="1" si="49"/>
        <v>3.7411199999999996</v>
      </c>
      <c r="N138">
        <f t="shared" ca="1" si="50"/>
        <v>1.3759563749999995</v>
      </c>
      <c r="O138">
        <f t="shared" ca="1" si="51"/>
        <v>0.69712919999999989</v>
      </c>
      <c r="P138">
        <f t="shared" ca="1" si="52"/>
        <v>4.3462702702702707</v>
      </c>
      <c r="Q138">
        <f t="shared" ca="1" si="53"/>
        <v>1.2784200000000001</v>
      </c>
      <c r="R138">
        <f t="shared" ca="1" si="54"/>
        <v>0</v>
      </c>
      <c r="S138">
        <f t="shared" ca="1" si="55"/>
        <v>56.074599627636829</v>
      </c>
    </row>
    <row r="139" spans="1:19" x14ac:dyDescent="0.25">
      <c r="A139" s="2">
        <f t="shared" si="56"/>
        <v>43397.749999999665</v>
      </c>
      <c r="B139">
        <f t="shared" ca="1" si="38"/>
        <v>8.4438979672750047</v>
      </c>
      <c r="C139">
        <f t="shared" ca="1" si="39"/>
        <v>4.5556368749999958</v>
      </c>
      <c r="D139">
        <f t="shared" ca="1" si="40"/>
        <v>6.0883499999999993</v>
      </c>
      <c r="E139">
        <f t="shared" ca="1" si="41"/>
        <v>2.6948399999999997</v>
      </c>
      <c r="F139">
        <f t="shared" ca="1" si="42"/>
        <v>3.2263200000000003</v>
      </c>
      <c r="G139">
        <f t="shared" ca="1" si="43"/>
        <v>4.2390487500000003</v>
      </c>
      <c r="H139">
        <f t="shared" ca="1" si="44"/>
        <v>1.5555360069999999</v>
      </c>
      <c r="I139">
        <f t="shared" ca="1" si="45"/>
        <v>10.906512042999999</v>
      </c>
      <c r="J139">
        <f t="shared" ca="1" si="46"/>
        <v>1.80216</v>
      </c>
      <c r="K139">
        <f t="shared" ca="1" si="47"/>
        <v>3.0064352432432426</v>
      </c>
      <c r="L139">
        <f t="shared" ca="1" si="48"/>
        <v>0.80732999999999999</v>
      </c>
      <c r="M139">
        <f t="shared" ca="1" si="49"/>
        <v>3.8534399999999995</v>
      </c>
      <c r="N139">
        <f t="shared" ca="1" si="50"/>
        <v>1.4191200000000008</v>
      </c>
      <c r="O139">
        <f t="shared" ca="1" si="51"/>
        <v>0.73582289999999984</v>
      </c>
      <c r="P139">
        <f t="shared" ca="1" si="52"/>
        <v>4.4612075675675671</v>
      </c>
      <c r="Q139">
        <f t="shared" ca="1" si="53"/>
        <v>1.23699</v>
      </c>
      <c r="R139">
        <f t="shared" ca="1" si="54"/>
        <v>0</v>
      </c>
      <c r="S139">
        <f t="shared" ca="1" si="55"/>
        <v>59.032647353085814</v>
      </c>
    </row>
    <row r="140" spans="1:19" x14ac:dyDescent="0.25">
      <c r="A140" s="2">
        <f t="shared" si="56"/>
        <v>43397.79166666633</v>
      </c>
      <c r="B140">
        <f t="shared" ca="1" si="38"/>
        <v>7.0786605729250045</v>
      </c>
      <c r="C140">
        <f t="shared" ca="1" si="39"/>
        <v>3.8640656250000029</v>
      </c>
      <c r="D140">
        <f t="shared" ca="1" si="40"/>
        <v>5.4193500000000006</v>
      </c>
      <c r="E140">
        <f t="shared" ca="1" si="41"/>
        <v>2.40036</v>
      </c>
      <c r="F140">
        <f t="shared" ca="1" si="42"/>
        <v>2.9693999999999998</v>
      </c>
      <c r="G140">
        <f t="shared" ca="1" si="43"/>
        <v>3.8391600000000001</v>
      </c>
      <c r="H140">
        <f t="shared" ca="1" si="44"/>
        <v>1.4709839928750004</v>
      </c>
      <c r="I140">
        <f t="shared" ca="1" si="45"/>
        <v>10.0429440691875</v>
      </c>
      <c r="J140">
        <f t="shared" ca="1" si="46"/>
        <v>1.6284000000000001</v>
      </c>
      <c r="K140">
        <f t="shared" ca="1" si="47"/>
        <v>2.6761024864864869</v>
      </c>
      <c r="L140">
        <f t="shared" ca="1" si="48"/>
        <v>0.73047000000000006</v>
      </c>
      <c r="M140">
        <f t="shared" ca="1" si="49"/>
        <v>3.5084399999999998</v>
      </c>
      <c r="N140">
        <f t="shared" ca="1" si="50"/>
        <v>1.345357125</v>
      </c>
      <c r="O140">
        <f t="shared" ca="1" si="51"/>
        <v>0.52986960000000005</v>
      </c>
      <c r="P140">
        <f t="shared" ca="1" si="52"/>
        <v>4.0458664864864868</v>
      </c>
      <c r="Q140">
        <f t="shared" ca="1" si="53"/>
        <v>1.1167499999999999</v>
      </c>
      <c r="R140">
        <f t="shared" ca="1" si="54"/>
        <v>0</v>
      </c>
      <c r="S140">
        <f t="shared" ca="1" si="55"/>
        <v>52.66617995796048</v>
      </c>
    </row>
    <row r="141" spans="1:19" x14ac:dyDescent="0.25">
      <c r="A141" s="2">
        <f t="shared" si="56"/>
        <v>43397.833333332994</v>
      </c>
      <c r="B141">
        <f t="shared" ca="1" si="38"/>
        <v>6.4545053014749936</v>
      </c>
      <c r="C141">
        <f t="shared" ca="1" si="39"/>
        <v>3.5826787500000008</v>
      </c>
      <c r="D141">
        <f t="shared" ca="1" si="40"/>
        <v>4.4223000000000008</v>
      </c>
      <c r="E141">
        <f t="shared" ca="1" si="41"/>
        <v>2.2618799999999997</v>
      </c>
      <c r="F141">
        <f t="shared" ca="1" si="42"/>
        <v>2.65944</v>
      </c>
      <c r="G141">
        <f t="shared" ca="1" si="43"/>
        <v>2.9288850000000002</v>
      </c>
      <c r="H141">
        <f t="shared" ca="1" si="44"/>
        <v>1.2903000062375001</v>
      </c>
      <c r="I141">
        <f t="shared" ca="1" si="45"/>
        <v>9.073631811637501</v>
      </c>
      <c r="J141">
        <f t="shared" ca="1" si="46"/>
        <v>1.4620800000000003</v>
      </c>
      <c r="K141">
        <f t="shared" ca="1" si="47"/>
        <v>2.3919658378378381</v>
      </c>
      <c r="L141">
        <f t="shared" ca="1" si="48"/>
        <v>0.6082200000000002</v>
      </c>
      <c r="M141">
        <f t="shared" ca="1" si="49"/>
        <v>3.1461599999999996</v>
      </c>
      <c r="N141">
        <f t="shared" ca="1" si="50"/>
        <v>1.2189127499999994</v>
      </c>
      <c r="O141">
        <f t="shared" ca="1" si="51"/>
        <v>0.52569270000000001</v>
      </c>
      <c r="P141">
        <f t="shared" ca="1" si="52"/>
        <v>3.6134156756756757</v>
      </c>
      <c r="Q141">
        <f t="shared" ca="1" si="53"/>
        <v>0.93633000000000011</v>
      </c>
      <c r="R141">
        <f t="shared" ca="1" si="54"/>
        <v>0</v>
      </c>
      <c r="S141">
        <f t="shared" ca="1" si="55"/>
        <v>46.576397832863513</v>
      </c>
    </row>
    <row r="142" spans="1:19" x14ac:dyDescent="0.25">
      <c r="A142" s="2">
        <f t="shared" si="56"/>
        <v>43397.874999999658</v>
      </c>
      <c r="B142">
        <f t="shared" ca="1" si="38"/>
        <v>6.0515422862249997</v>
      </c>
      <c r="C142">
        <f t="shared" ca="1" si="39"/>
        <v>3.3117281249999961</v>
      </c>
      <c r="D142">
        <f t="shared" ca="1" si="40"/>
        <v>4.0848599999999999</v>
      </c>
      <c r="E142">
        <f t="shared" ca="1" si="41"/>
        <v>2.1728399999999999</v>
      </c>
      <c r="F142">
        <f t="shared" ca="1" si="42"/>
        <v>2.5806</v>
      </c>
      <c r="G142">
        <f t="shared" ca="1" si="43"/>
        <v>2.6001112499999999</v>
      </c>
      <c r="H142">
        <f t="shared" ca="1" si="44"/>
        <v>1.186643999175</v>
      </c>
      <c r="I142">
        <f t="shared" ca="1" si="45"/>
        <v>8.6388238698999995</v>
      </c>
      <c r="J142">
        <f t="shared" ca="1" si="46"/>
        <v>1.365</v>
      </c>
      <c r="K142">
        <f t="shared" ca="1" si="47"/>
        <v>2.3060160000000001</v>
      </c>
      <c r="L142">
        <f t="shared" ca="1" si="48"/>
        <v>0.58695000000000008</v>
      </c>
      <c r="M142">
        <f t="shared" ca="1" si="49"/>
        <v>3.0658799999999999</v>
      </c>
      <c r="N142">
        <f t="shared" ca="1" si="50"/>
        <v>1.1824312499999989</v>
      </c>
      <c r="O142">
        <f t="shared" ca="1" si="51"/>
        <v>0.54359370000000007</v>
      </c>
      <c r="P142">
        <f t="shared" ca="1" si="52"/>
        <v>3.2724745945945948</v>
      </c>
      <c r="Q142">
        <f t="shared" ca="1" si="53"/>
        <v>1.0224599999999999</v>
      </c>
      <c r="R142">
        <f t="shared" ca="1" si="54"/>
        <v>0</v>
      </c>
      <c r="S142">
        <f t="shared" ca="1" si="55"/>
        <v>43.971955074894602</v>
      </c>
    </row>
    <row r="143" spans="1:19" x14ac:dyDescent="0.25">
      <c r="A143" s="2">
        <f t="shared" si="56"/>
        <v>43397.916666666322</v>
      </c>
      <c r="B143">
        <f t="shared" ca="1" si="38"/>
        <v>5.029494853134997</v>
      </c>
      <c r="C143">
        <f t="shared" ca="1" si="39"/>
        <v>2.6819643749999971</v>
      </c>
      <c r="D143">
        <f t="shared" ca="1" si="40"/>
        <v>3.8663099999999995</v>
      </c>
      <c r="E143">
        <f t="shared" ca="1" si="41"/>
        <v>1.9425600000000001</v>
      </c>
      <c r="F143">
        <f t="shared" ca="1" si="42"/>
        <v>2.3160000000000003</v>
      </c>
      <c r="G143">
        <f t="shared" ca="1" si="43"/>
        <v>2.30035875</v>
      </c>
      <c r="H143">
        <f t="shared" ca="1" si="44"/>
        <v>1.0716359771124999</v>
      </c>
      <c r="I143">
        <f t="shared" ca="1" si="45"/>
        <v>7.5662517724624996</v>
      </c>
      <c r="J143">
        <f t="shared" ca="1" si="46"/>
        <v>1.25292</v>
      </c>
      <c r="K143">
        <f t="shared" ca="1" si="47"/>
        <v>2.1085187027027028</v>
      </c>
      <c r="L143">
        <f t="shared" ca="1" si="48"/>
        <v>0.52235999999999994</v>
      </c>
      <c r="M143">
        <f t="shared" ca="1" si="49"/>
        <v>2.86572</v>
      </c>
      <c r="N143">
        <f t="shared" ca="1" si="50"/>
        <v>1.035553875</v>
      </c>
      <c r="O143">
        <f t="shared" ca="1" si="51"/>
        <v>0.53188920000000006</v>
      </c>
      <c r="P143">
        <f t="shared" ca="1" si="52"/>
        <v>2.722384864864865</v>
      </c>
      <c r="Q143">
        <f t="shared" ca="1" si="53"/>
        <v>0.86316000000000004</v>
      </c>
      <c r="R143">
        <f t="shared" ca="1" si="54"/>
        <v>0</v>
      </c>
      <c r="S143">
        <f t="shared" ca="1" si="55"/>
        <v>38.67708237027756</v>
      </c>
    </row>
    <row r="144" spans="1:19" x14ac:dyDescent="0.25">
      <c r="A144" s="2">
        <f t="shared" si="56"/>
        <v>43397.958333332987</v>
      </c>
      <c r="B144">
        <f t="shared" ca="1" si="38"/>
        <v>3.500092962405005</v>
      </c>
      <c r="C144">
        <f t="shared" ca="1" si="39"/>
        <v>1.7570718750000034</v>
      </c>
      <c r="D144">
        <f t="shared" ca="1" si="40"/>
        <v>2.6859000000000002</v>
      </c>
      <c r="E144">
        <f t="shared" ca="1" si="41"/>
        <v>1.3526400000000001</v>
      </c>
      <c r="F144">
        <f t="shared" ca="1" si="42"/>
        <v>1.76244</v>
      </c>
      <c r="G144">
        <f t="shared" ca="1" si="43"/>
        <v>1.602975</v>
      </c>
      <c r="H144">
        <f t="shared" ca="1" si="44"/>
        <v>0.79816798497499997</v>
      </c>
      <c r="I144">
        <f t="shared" ca="1" si="45"/>
        <v>5.7635279422499996</v>
      </c>
      <c r="J144">
        <f t="shared" ca="1" si="46"/>
        <v>0.98364000000000007</v>
      </c>
      <c r="K144">
        <f t="shared" ca="1" si="47"/>
        <v>1.4759844324324325</v>
      </c>
      <c r="L144">
        <f t="shared" ca="1" si="48"/>
        <v>0.40166999999999997</v>
      </c>
      <c r="M144">
        <f t="shared" ca="1" si="49"/>
        <v>2.20296</v>
      </c>
      <c r="N144">
        <f t="shared" ca="1" si="50"/>
        <v>0.7510065000000018</v>
      </c>
      <c r="O144">
        <f t="shared" ca="1" si="51"/>
        <v>0.38615670000000002</v>
      </c>
      <c r="P144">
        <f t="shared" ca="1" si="52"/>
        <v>1.8601556756756756</v>
      </c>
      <c r="Q144">
        <f t="shared" ca="1" si="53"/>
        <v>0.63714000000000004</v>
      </c>
      <c r="R144">
        <f t="shared" ca="1" si="54"/>
        <v>0</v>
      </c>
      <c r="S144">
        <f t="shared" ca="1" si="55"/>
        <v>27.921529072738121</v>
      </c>
    </row>
    <row r="145" spans="1:19" x14ac:dyDescent="0.25">
      <c r="A145" s="2">
        <f t="shared" si="56"/>
        <v>43397.999999999651</v>
      </c>
      <c r="B145">
        <f t="shared" ca="1" si="38"/>
        <v>3.1319528363099947</v>
      </c>
      <c r="C145">
        <f t="shared" ca="1" si="39"/>
        <v>1.6950075000000007</v>
      </c>
      <c r="D145">
        <f t="shared" ca="1" si="40"/>
        <v>2.0121899999999999</v>
      </c>
      <c r="E145">
        <f t="shared" ca="1" si="41"/>
        <v>1.0882800000000001</v>
      </c>
      <c r="F145">
        <f t="shared" ca="1" si="42"/>
        <v>1.44204</v>
      </c>
      <c r="G145">
        <f t="shared" ca="1" si="43"/>
        <v>1.184175</v>
      </c>
      <c r="H145">
        <f t="shared" ca="1" si="44"/>
        <v>0.65026799321249995</v>
      </c>
      <c r="I145">
        <f t="shared" ca="1" si="45"/>
        <v>4.8239399690999996</v>
      </c>
      <c r="J145">
        <f t="shared" ca="1" si="46"/>
        <v>0.80244000000000004</v>
      </c>
      <c r="K145">
        <f t="shared" ca="1" si="47"/>
        <v>1.1651078918918918</v>
      </c>
      <c r="L145">
        <f t="shared" ca="1" si="48"/>
        <v>0.30170999999999998</v>
      </c>
      <c r="M145">
        <f t="shared" ca="1" si="49"/>
        <v>1.86972</v>
      </c>
      <c r="N145">
        <f t="shared" ca="1" si="50"/>
        <v>0.60150262499999929</v>
      </c>
      <c r="O145">
        <f t="shared" ca="1" si="51"/>
        <v>0.26208900000000002</v>
      </c>
      <c r="P145">
        <f t="shared" ca="1" si="52"/>
        <v>1.4792870270270271</v>
      </c>
      <c r="Q145">
        <f t="shared" ca="1" si="53"/>
        <v>0.57674999999999998</v>
      </c>
      <c r="R145">
        <f t="shared" ca="1" si="54"/>
        <v>0</v>
      </c>
      <c r="S145">
        <f t="shared" ca="1" si="55"/>
        <v>23.086459842541416</v>
      </c>
    </row>
    <row r="146" spans="1:19" x14ac:dyDescent="0.25">
      <c r="A146" s="2">
        <f t="shared" si="56"/>
        <v>43398.041666666315</v>
      </c>
      <c r="B146">
        <f t="shared" ca="1" si="38"/>
        <v>3.1360005717750088</v>
      </c>
      <c r="C146">
        <f t="shared" ca="1" si="39"/>
        <v>1.2794812500000017</v>
      </c>
      <c r="D146">
        <f t="shared" ca="1" si="40"/>
        <v>1.7791799999999998</v>
      </c>
      <c r="E146">
        <f t="shared" ca="1" si="41"/>
        <v>1.2513599999999998</v>
      </c>
      <c r="F146">
        <f t="shared" ca="1" si="42"/>
        <v>1.2847200000000001</v>
      </c>
      <c r="G146">
        <f t="shared" ca="1" si="43"/>
        <v>1.0742775</v>
      </c>
      <c r="H146">
        <f t="shared" ca="1" si="44"/>
        <v>0.62185198617499993</v>
      </c>
      <c r="I146">
        <f t="shared" ca="1" si="45"/>
        <v>4.4006279580500003</v>
      </c>
      <c r="J146">
        <f t="shared" ca="1" si="46"/>
        <v>0.72144000000000008</v>
      </c>
      <c r="K146">
        <f t="shared" ca="1" si="47"/>
        <v>1.0635865945945946</v>
      </c>
      <c r="L146">
        <f t="shared" ca="1" si="48"/>
        <v>0.2742</v>
      </c>
      <c r="M146">
        <f t="shared" ca="1" si="49"/>
        <v>1.7895599999999998</v>
      </c>
      <c r="N146">
        <f t="shared" ca="1" si="50"/>
        <v>0.71200649999999976</v>
      </c>
      <c r="O146">
        <f t="shared" ca="1" si="51"/>
        <v>0.26176770000000005</v>
      </c>
      <c r="P146">
        <f t="shared" ca="1" si="52"/>
        <v>1.3157643243243244</v>
      </c>
      <c r="Q146">
        <f t="shared" ca="1" si="53"/>
        <v>0.48630000000000007</v>
      </c>
      <c r="R146">
        <f t="shared" ca="1" si="54"/>
        <v>0</v>
      </c>
      <c r="S146">
        <f t="shared" ca="1" si="55"/>
        <v>21.452124384918928</v>
      </c>
    </row>
    <row r="147" spans="1:19" x14ac:dyDescent="0.25">
      <c r="A147" s="2">
        <f t="shared" si="56"/>
        <v>43398.083333332979</v>
      </c>
      <c r="B147">
        <f t="shared" ca="1" si="38"/>
        <v>3.2990712083250013</v>
      </c>
      <c r="C147">
        <f t="shared" ca="1" si="39"/>
        <v>0.71125124999999845</v>
      </c>
      <c r="D147">
        <f t="shared" ca="1" si="40"/>
        <v>1.71018</v>
      </c>
      <c r="E147">
        <f t="shared" ca="1" si="41"/>
        <v>1.6897199999999999</v>
      </c>
      <c r="F147">
        <f t="shared" ca="1" si="42"/>
        <v>1.2511199999999998</v>
      </c>
      <c r="G147">
        <f t="shared" ca="1" si="43"/>
        <v>0.97641000000000011</v>
      </c>
      <c r="H147">
        <f t="shared" ca="1" si="44"/>
        <v>0.60591600185000005</v>
      </c>
      <c r="I147">
        <f t="shared" ca="1" si="45"/>
        <v>4.3363079500375008</v>
      </c>
      <c r="J147">
        <f t="shared" ca="1" si="46"/>
        <v>0.68508000000000002</v>
      </c>
      <c r="K147">
        <f t="shared" ca="1" si="47"/>
        <v>1.0453206486486486</v>
      </c>
      <c r="L147">
        <f t="shared" ca="1" si="48"/>
        <v>0.25391999999999998</v>
      </c>
      <c r="M147">
        <f t="shared" ca="1" si="49"/>
        <v>1.72248</v>
      </c>
      <c r="N147">
        <f t="shared" ca="1" si="50"/>
        <v>0.47919937500000076</v>
      </c>
      <c r="O147">
        <f t="shared" ca="1" si="51"/>
        <v>0.27700650000000004</v>
      </c>
      <c r="P147">
        <f t="shared" ca="1" si="52"/>
        <v>1.3317794594594596</v>
      </c>
      <c r="Q147">
        <f t="shared" ca="1" si="53"/>
        <v>0.52209000000000005</v>
      </c>
      <c r="R147">
        <f t="shared" ca="1" si="54"/>
        <v>0</v>
      </c>
      <c r="S147">
        <f t="shared" ca="1" si="55"/>
        <v>20.896852393320607</v>
      </c>
    </row>
    <row r="148" spans="1:19" x14ac:dyDescent="0.25">
      <c r="A148" s="2">
        <f t="shared" si="56"/>
        <v>43398.124999999643</v>
      </c>
      <c r="B148">
        <f t="shared" ca="1" si="38"/>
        <v>3.392578590749991</v>
      </c>
      <c r="C148">
        <f t="shared" ca="1" si="39"/>
        <v>0.11520187499999451</v>
      </c>
      <c r="D148">
        <f t="shared" ca="1" si="40"/>
        <v>1.6371599999999997</v>
      </c>
      <c r="E148">
        <f t="shared" ca="1" si="41"/>
        <v>1.70916</v>
      </c>
      <c r="F148">
        <f t="shared" ca="1" si="42"/>
        <v>1.2181199999999999</v>
      </c>
      <c r="G148">
        <f t="shared" ca="1" si="43"/>
        <v>0.97218749999999998</v>
      </c>
      <c r="H148">
        <f t="shared" ca="1" si="44"/>
        <v>0.60871199648749996</v>
      </c>
      <c r="I148">
        <f t="shared" ca="1" si="45"/>
        <v>4.3245838485500006</v>
      </c>
      <c r="J148">
        <f t="shared" ca="1" si="46"/>
        <v>0.69516</v>
      </c>
      <c r="K148">
        <f t="shared" ca="1" si="47"/>
        <v>1.0508685405405407</v>
      </c>
      <c r="L148">
        <f t="shared" ca="1" si="48"/>
        <v>0.25896000000000002</v>
      </c>
      <c r="M148">
        <f t="shared" ca="1" si="49"/>
        <v>1.7291999999999998</v>
      </c>
      <c r="N148">
        <f t="shared" ca="1" si="50"/>
        <v>0.55047224999999966</v>
      </c>
      <c r="O148">
        <f t="shared" ca="1" si="51"/>
        <v>0.23656859999999999</v>
      </c>
      <c r="P148">
        <f t="shared" ca="1" si="52"/>
        <v>1.3373302702702705</v>
      </c>
      <c r="Q148">
        <f t="shared" ca="1" si="53"/>
        <v>0.66024000000000005</v>
      </c>
      <c r="R148">
        <f t="shared" ca="1" si="54"/>
        <v>0</v>
      </c>
      <c r="S148">
        <f t="shared" ca="1" si="55"/>
        <v>20.496503471598299</v>
      </c>
    </row>
    <row r="149" spans="1:19" x14ac:dyDescent="0.25">
      <c r="A149" s="2">
        <f t="shared" si="56"/>
        <v>43398.166666666308</v>
      </c>
      <c r="B149">
        <f t="shared" ca="1" si="38"/>
        <v>3.7550460676500066</v>
      </c>
      <c r="C149">
        <f t="shared" ca="1" si="39"/>
        <v>0.79489312500000708</v>
      </c>
      <c r="D149">
        <f t="shared" ca="1" si="40"/>
        <v>1.7441399999999998</v>
      </c>
      <c r="E149">
        <f t="shared" ca="1" si="41"/>
        <v>1.7979600000000002</v>
      </c>
      <c r="F149">
        <f t="shared" ca="1" si="42"/>
        <v>1.31856</v>
      </c>
      <c r="G149">
        <f t="shared" ca="1" si="43"/>
        <v>1.7757037499999999</v>
      </c>
      <c r="H149">
        <f t="shared" ca="1" si="44"/>
        <v>0.66974399299999998</v>
      </c>
      <c r="I149">
        <f t="shared" ca="1" si="45"/>
        <v>4.7100117893375009</v>
      </c>
      <c r="J149">
        <f t="shared" ca="1" si="46"/>
        <v>0.74807999999999997</v>
      </c>
      <c r="K149">
        <f t="shared" ca="1" si="47"/>
        <v>1.1397762162162162</v>
      </c>
      <c r="L149">
        <f t="shared" ca="1" si="48"/>
        <v>0.27846000000000004</v>
      </c>
      <c r="M149">
        <f t="shared" ca="1" si="49"/>
        <v>1.8034799999999997</v>
      </c>
      <c r="N149">
        <f t="shared" ca="1" si="50"/>
        <v>0.58877849999999954</v>
      </c>
      <c r="O149">
        <f t="shared" ca="1" si="51"/>
        <v>0.27838350000000001</v>
      </c>
      <c r="P149">
        <f t="shared" ca="1" si="52"/>
        <v>1.4083702702702703</v>
      </c>
      <c r="Q149">
        <f t="shared" ca="1" si="53"/>
        <v>0.55761000000000005</v>
      </c>
      <c r="R149">
        <f t="shared" ca="1" si="54"/>
        <v>0</v>
      </c>
      <c r="S149">
        <f t="shared" ca="1" si="55"/>
        <v>23.368997211474003</v>
      </c>
    </row>
    <row r="150" spans="1:19" x14ac:dyDescent="0.25">
      <c r="A150" s="2">
        <f t="shared" si="56"/>
        <v>43398.208333332972</v>
      </c>
      <c r="B150">
        <f t="shared" ca="1" si="38"/>
        <v>5.1382676876999955</v>
      </c>
      <c r="C150">
        <f t="shared" ca="1" si="39"/>
        <v>2.123435624999999</v>
      </c>
      <c r="D150">
        <f t="shared" ca="1" si="40"/>
        <v>2.4808200000000005</v>
      </c>
      <c r="E150">
        <f t="shared" ca="1" si="41"/>
        <v>2.2551600000000001</v>
      </c>
      <c r="F150">
        <f t="shared" ca="1" si="42"/>
        <v>1.7190000000000001</v>
      </c>
      <c r="G150">
        <f t="shared" ca="1" si="43"/>
        <v>2.3213137499999998</v>
      </c>
      <c r="H150">
        <f t="shared" ca="1" si="44"/>
        <v>0.89885998968750003</v>
      </c>
      <c r="I150">
        <f t="shared" ca="1" si="45"/>
        <v>6.3633359851750013</v>
      </c>
      <c r="J150">
        <f t="shared" ca="1" si="46"/>
        <v>0.99551999999999996</v>
      </c>
      <c r="K150">
        <f t="shared" ca="1" si="47"/>
        <v>1.5796715675675674</v>
      </c>
      <c r="L150">
        <f t="shared" ca="1" si="48"/>
        <v>0.38339999999999996</v>
      </c>
      <c r="M150">
        <f t="shared" ca="1" si="49"/>
        <v>2.2357200000000002</v>
      </c>
      <c r="N150">
        <f t="shared" ca="1" si="50"/>
        <v>1.0030631249999997</v>
      </c>
      <c r="O150">
        <f t="shared" ca="1" si="51"/>
        <v>0.36967860000000002</v>
      </c>
      <c r="P150">
        <f t="shared" ca="1" si="52"/>
        <v>2.1877248648648644</v>
      </c>
      <c r="Q150">
        <f t="shared" ca="1" si="53"/>
        <v>0.72482999999999997</v>
      </c>
      <c r="R150">
        <f t="shared" ca="1" si="54"/>
        <v>0</v>
      </c>
      <c r="S150">
        <f t="shared" ca="1" si="55"/>
        <v>32.779801194994931</v>
      </c>
    </row>
    <row r="151" spans="1:19" x14ac:dyDescent="0.25">
      <c r="A151" s="2">
        <f t="shared" si="56"/>
        <v>43398.249999999636</v>
      </c>
      <c r="B151">
        <f t="shared" ca="1" si="38"/>
        <v>8.1738488324100036</v>
      </c>
      <c r="C151">
        <f t="shared" ca="1" si="39"/>
        <v>4.6075181249999959</v>
      </c>
      <c r="D151">
        <f t="shared" ca="1" si="40"/>
        <v>4.4315099999999994</v>
      </c>
      <c r="E151">
        <f t="shared" ca="1" si="41"/>
        <v>3.1302000000000003</v>
      </c>
      <c r="F151">
        <f t="shared" ca="1" si="42"/>
        <v>2.69136</v>
      </c>
      <c r="G151">
        <f t="shared" ca="1" si="43"/>
        <v>2.9819587500000004</v>
      </c>
      <c r="H151">
        <f t="shared" ca="1" si="44"/>
        <v>1.3551120058625001</v>
      </c>
      <c r="I151">
        <f t="shared" ca="1" si="45"/>
        <v>9.3432240558250008</v>
      </c>
      <c r="J151">
        <f t="shared" ca="1" si="46"/>
        <v>1.4747999999999999</v>
      </c>
      <c r="K151">
        <f t="shared" ca="1" si="47"/>
        <v>2.4841647567567571</v>
      </c>
      <c r="L151">
        <f t="shared" ca="1" si="48"/>
        <v>0.62198999999999993</v>
      </c>
      <c r="M151">
        <f t="shared" ca="1" si="49"/>
        <v>3.0766800000000005</v>
      </c>
      <c r="N151">
        <f t="shared" ca="1" si="50"/>
        <v>1.2278430000000002</v>
      </c>
      <c r="O151">
        <f t="shared" ca="1" si="51"/>
        <v>0.48690720000000004</v>
      </c>
      <c r="P151">
        <f t="shared" ca="1" si="52"/>
        <v>3.7622902702702703</v>
      </c>
      <c r="Q151">
        <f t="shared" ca="1" si="53"/>
        <v>1.1091300000000002</v>
      </c>
      <c r="R151">
        <f t="shared" ca="1" si="54"/>
        <v>0</v>
      </c>
      <c r="S151">
        <f t="shared" ca="1" si="55"/>
        <v>50.958536996124522</v>
      </c>
    </row>
    <row r="152" spans="1:19" x14ac:dyDescent="0.25">
      <c r="A152" s="2">
        <f t="shared" si="56"/>
        <v>43398.2916666663</v>
      </c>
      <c r="B152">
        <f t="shared" ca="1" si="38"/>
        <v>10.072017836714998</v>
      </c>
      <c r="C152">
        <f t="shared" ca="1" si="39"/>
        <v>6.5301149999999994</v>
      </c>
      <c r="D152">
        <f t="shared" ca="1" si="40"/>
        <v>6.2149200000000002</v>
      </c>
      <c r="E152">
        <f t="shared" ca="1" si="41"/>
        <v>3.7765200000000001</v>
      </c>
      <c r="F152">
        <f t="shared" ca="1" si="42"/>
        <v>3.6148800000000003</v>
      </c>
      <c r="G152">
        <f t="shared" ca="1" si="43"/>
        <v>4.4171212499999992</v>
      </c>
      <c r="H152">
        <f t="shared" ca="1" si="44"/>
        <v>1.697291999625</v>
      </c>
      <c r="I152">
        <f t="shared" ca="1" si="45"/>
        <v>11.608139978375</v>
      </c>
      <c r="J152">
        <f t="shared" ca="1" si="46"/>
        <v>1.9759199999999999</v>
      </c>
      <c r="K152">
        <f t="shared" ca="1" si="47"/>
        <v>3.5390451891891894</v>
      </c>
      <c r="L152">
        <f t="shared" ca="1" si="48"/>
        <v>0.86600999999999995</v>
      </c>
      <c r="M152">
        <f t="shared" ca="1" si="49"/>
        <v>4.1606399999999999</v>
      </c>
      <c r="N152">
        <f t="shared" ca="1" si="50"/>
        <v>1.6174226250000001</v>
      </c>
      <c r="O152">
        <f t="shared" ca="1" si="51"/>
        <v>0.8210592000000001</v>
      </c>
      <c r="P152">
        <f t="shared" ca="1" si="52"/>
        <v>4.9117783783783784</v>
      </c>
      <c r="Q152">
        <f t="shared" ca="1" si="53"/>
        <v>1.5651600000000001</v>
      </c>
      <c r="R152">
        <f t="shared" ca="1" si="54"/>
        <v>0</v>
      </c>
      <c r="S152">
        <f t="shared" ca="1" si="55"/>
        <v>67.388041457282583</v>
      </c>
    </row>
    <row r="153" spans="1:19" x14ac:dyDescent="0.25">
      <c r="A153" s="2">
        <f t="shared" si="56"/>
        <v>43398.333333332965</v>
      </c>
      <c r="B153">
        <f t="shared" ca="1" si="38"/>
        <v>10.144571711400003</v>
      </c>
      <c r="C153">
        <f t="shared" ca="1" si="39"/>
        <v>6.3053775000000059</v>
      </c>
      <c r="D153">
        <f t="shared" ca="1" si="40"/>
        <v>6.74871</v>
      </c>
      <c r="E153">
        <f t="shared" ca="1" si="41"/>
        <v>3.9967200000000003</v>
      </c>
      <c r="F153">
        <f t="shared" ca="1" si="42"/>
        <v>3.91404</v>
      </c>
      <c r="G153">
        <f t="shared" ca="1" si="43"/>
        <v>4.6230450000000003</v>
      </c>
      <c r="H153">
        <f t="shared" ca="1" si="44"/>
        <v>1.7053679880000001</v>
      </c>
      <c r="I153">
        <f t="shared" ca="1" si="45"/>
        <v>12.224076090874998</v>
      </c>
      <c r="J153">
        <f t="shared" ca="1" si="46"/>
        <v>2.0949599999999999</v>
      </c>
      <c r="K153">
        <f t="shared" ca="1" si="47"/>
        <v>3.7916289729729735</v>
      </c>
      <c r="L153">
        <f t="shared" ca="1" si="48"/>
        <v>0.93413999999999997</v>
      </c>
      <c r="M153">
        <f t="shared" ca="1" si="49"/>
        <v>4.5277200000000004</v>
      </c>
      <c r="N153">
        <f t="shared" ca="1" si="50"/>
        <v>1.7677803750000001</v>
      </c>
      <c r="O153">
        <f t="shared" ca="1" si="51"/>
        <v>0.77873940000000008</v>
      </c>
      <c r="P153">
        <f t="shared" ca="1" si="52"/>
        <v>5.2033037837837846</v>
      </c>
      <c r="Q153">
        <f t="shared" ca="1" si="53"/>
        <v>1.6983000000000001</v>
      </c>
      <c r="R153">
        <f t="shared" ca="1" si="54"/>
        <v>0</v>
      </c>
      <c r="S153">
        <f t="shared" ca="1" si="55"/>
        <v>70.458480822031774</v>
      </c>
    </row>
    <row r="154" spans="1:19" x14ac:dyDescent="0.25">
      <c r="A154" s="2">
        <f t="shared" si="56"/>
        <v>43398.374999999629</v>
      </c>
      <c r="B154">
        <f t="shared" ca="1" si="38"/>
        <v>9.0893310833124961</v>
      </c>
      <c r="C154">
        <f t="shared" ca="1" si="39"/>
        <v>5.9233725000000055</v>
      </c>
      <c r="D154">
        <f t="shared" ca="1" si="40"/>
        <v>6.4912799999999997</v>
      </c>
      <c r="E154">
        <f t="shared" ca="1" si="41"/>
        <v>3.8395200000000003</v>
      </c>
      <c r="F154">
        <f t="shared" ca="1" si="42"/>
        <v>3.5811600000000001</v>
      </c>
      <c r="G154">
        <f t="shared" ca="1" si="43"/>
        <v>4.2309149999999995</v>
      </c>
      <c r="H154">
        <f t="shared" ca="1" si="44"/>
        <v>1.6739400122499999</v>
      </c>
      <c r="I154">
        <f t="shared" ca="1" si="45"/>
        <v>11.4946800343</v>
      </c>
      <c r="J154">
        <f t="shared" ca="1" si="46"/>
        <v>1.90404</v>
      </c>
      <c r="K154">
        <f t="shared" ca="1" si="47"/>
        <v>3.4926810810810816</v>
      </c>
      <c r="L154">
        <f t="shared" ca="1" si="48"/>
        <v>0.8325300000000001</v>
      </c>
      <c r="M154">
        <f t="shared" ca="1" si="49"/>
        <v>4.2698399999999994</v>
      </c>
      <c r="N154">
        <f t="shared" ca="1" si="50"/>
        <v>1.6795230000000001</v>
      </c>
      <c r="O154">
        <f t="shared" ca="1" si="51"/>
        <v>0.74257020000000007</v>
      </c>
      <c r="P154">
        <f t="shared" ca="1" si="52"/>
        <v>4.7056037837837836</v>
      </c>
      <c r="Q154">
        <f t="shared" ca="1" si="53"/>
        <v>1.5356999999999998</v>
      </c>
      <c r="R154">
        <f t="shared" ca="1" si="54"/>
        <v>0</v>
      </c>
      <c r="S154">
        <f t="shared" ca="1" si="55"/>
        <v>65.486686694727382</v>
      </c>
    </row>
    <row r="155" spans="1:19" x14ac:dyDescent="0.25">
      <c r="A155" s="2">
        <f t="shared" si="56"/>
        <v>43398.416666666293</v>
      </c>
      <c r="B155">
        <f t="shared" ca="1" si="38"/>
        <v>7.8047089397499949</v>
      </c>
      <c r="C155">
        <f t="shared" ca="1" si="39"/>
        <v>6.8704931249999994</v>
      </c>
      <c r="D155">
        <f t="shared" ca="1" si="40"/>
        <v>5.67483</v>
      </c>
      <c r="E155">
        <f t="shared" ca="1" si="41"/>
        <v>3.5126399999999998</v>
      </c>
      <c r="F155">
        <f t="shared" ca="1" si="42"/>
        <v>3.2086800000000002</v>
      </c>
      <c r="G155">
        <f t="shared" ca="1" si="43"/>
        <v>4.0806487499999999</v>
      </c>
      <c r="H155">
        <f t="shared" ca="1" si="44"/>
        <v>1.5086039889999998</v>
      </c>
      <c r="I155">
        <f t="shared" ca="1" si="45"/>
        <v>10.425707915975</v>
      </c>
      <c r="J155">
        <f t="shared" ca="1" si="46"/>
        <v>1.6778399999999998</v>
      </c>
      <c r="K155">
        <f t="shared" ca="1" si="47"/>
        <v>2.9094726486486486</v>
      </c>
      <c r="L155">
        <f t="shared" ca="1" si="48"/>
        <v>0.75692999999999999</v>
      </c>
      <c r="M155">
        <f t="shared" ca="1" si="49"/>
        <v>3.7387200000000003</v>
      </c>
      <c r="N155">
        <f t="shared" ca="1" si="50"/>
        <v>1.5365936249999994</v>
      </c>
      <c r="O155">
        <f t="shared" ca="1" si="51"/>
        <v>0.73339019999999999</v>
      </c>
      <c r="P155">
        <f t="shared" ca="1" si="52"/>
        <v>4.5343800000000005</v>
      </c>
      <c r="Q155">
        <f t="shared" ca="1" si="53"/>
        <v>1.4670000000000001</v>
      </c>
      <c r="R155">
        <f t="shared" ca="1" si="54"/>
        <v>0</v>
      </c>
      <c r="S155">
        <f t="shared" ca="1" si="55"/>
        <v>60.440639193373649</v>
      </c>
    </row>
    <row r="156" spans="1:19" x14ac:dyDescent="0.25">
      <c r="A156" s="2">
        <f t="shared" si="56"/>
        <v>43398.458333332957</v>
      </c>
      <c r="B156">
        <f t="shared" ca="1" si="38"/>
        <v>7.5207649552950047</v>
      </c>
      <c r="C156">
        <f t="shared" ca="1" si="39"/>
        <v>5.8588762499999953</v>
      </c>
      <c r="D156">
        <f t="shared" ca="1" si="40"/>
        <v>4.91547</v>
      </c>
      <c r="E156">
        <f t="shared" ca="1" si="41"/>
        <v>3.24396</v>
      </c>
      <c r="F156">
        <f t="shared" ca="1" si="42"/>
        <v>2.9474399999999998</v>
      </c>
      <c r="G156">
        <f t="shared" ca="1" si="43"/>
        <v>4.0145362499999999</v>
      </c>
      <c r="H156">
        <f t="shared" ca="1" si="44"/>
        <v>1.4353320223500001</v>
      </c>
      <c r="I156">
        <f t="shared" ca="1" si="45"/>
        <v>9.5123999024374992</v>
      </c>
      <c r="J156">
        <f t="shared" ca="1" si="46"/>
        <v>1.59528</v>
      </c>
      <c r="K156">
        <f t="shared" ca="1" si="47"/>
        <v>2.5601844324324325</v>
      </c>
      <c r="L156">
        <f t="shared" ca="1" si="48"/>
        <v>0.70542000000000005</v>
      </c>
      <c r="M156">
        <f t="shared" ca="1" si="49"/>
        <v>3.2988</v>
      </c>
      <c r="N156">
        <f t="shared" ca="1" si="50"/>
        <v>1.2192183750000005</v>
      </c>
      <c r="O156">
        <f t="shared" ca="1" si="51"/>
        <v>0.70832880000000009</v>
      </c>
      <c r="P156">
        <f t="shared" ca="1" si="52"/>
        <v>3.9524237837837841</v>
      </c>
      <c r="Q156">
        <f t="shared" ca="1" si="53"/>
        <v>1.3128000000000002</v>
      </c>
      <c r="R156">
        <f t="shared" ca="1" si="54"/>
        <v>0</v>
      </c>
      <c r="S156">
        <f t="shared" ca="1" si="55"/>
        <v>54.801234771298724</v>
      </c>
    </row>
    <row r="157" spans="1:19" x14ac:dyDescent="0.25">
      <c r="A157" s="2">
        <f t="shared" si="56"/>
        <v>43398.499999999622</v>
      </c>
      <c r="B157">
        <f t="shared" ca="1" si="38"/>
        <v>7.4132494395925033</v>
      </c>
      <c r="C157">
        <f t="shared" ca="1" si="39"/>
        <v>4.8207131250000019</v>
      </c>
      <c r="D157">
        <f t="shared" ca="1" si="40"/>
        <v>4.67232</v>
      </c>
      <c r="E157">
        <f t="shared" ca="1" si="41"/>
        <v>2.9902799999999998</v>
      </c>
      <c r="F157">
        <f t="shared" ca="1" si="42"/>
        <v>2.8271999999999999</v>
      </c>
      <c r="G157">
        <f t="shared" ca="1" si="43"/>
        <v>3.9703274999999998</v>
      </c>
      <c r="H157">
        <f t="shared" ca="1" si="44"/>
        <v>1.3756799918000002</v>
      </c>
      <c r="I157">
        <f t="shared" ca="1" si="45"/>
        <v>9.1185838991625001</v>
      </c>
      <c r="J157">
        <f t="shared" ca="1" si="46"/>
        <v>1.4024400000000001</v>
      </c>
      <c r="K157">
        <f t="shared" ca="1" si="47"/>
        <v>2.3657137297297295</v>
      </c>
      <c r="L157">
        <f t="shared" ca="1" si="48"/>
        <v>0.64362000000000008</v>
      </c>
      <c r="M157">
        <f t="shared" ca="1" si="49"/>
        <v>3.0520799999999997</v>
      </c>
      <c r="N157">
        <f t="shared" ca="1" si="50"/>
        <v>1.2463649999999997</v>
      </c>
      <c r="O157">
        <f t="shared" ca="1" si="51"/>
        <v>0.61864020000000008</v>
      </c>
      <c r="P157">
        <f t="shared" ca="1" si="52"/>
        <v>3.7325724324324323</v>
      </c>
      <c r="Q157">
        <f t="shared" ca="1" si="53"/>
        <v>1.2638399999999999</v>
      </c>
      <c r="R157">
        <f t="shared" ca="1" si="54"/>
        <v>0</v>
      </c>
      <c r="S157">
        <f t="shared" ca="1" si="55"/>
        <v>51.513625317717164</v>
      </c>
    </row>
    <row r="158" spans="1:19" x14ac:dyDescent="0.25">
      <c r="A158" s="2">
        <f t="shared" si="56"/>
        <v>43398.541666666286</v>
      </c>
      <c r="B158">
        <f t="shared" ca="1" si="38"/>
        <v>7.2152674490499953</v>
      </c>
      <c r="C158">
        <f t="shared" ca="1" si="39"/>
        <v>4.2631724999999969</v>
      </c>
      <c r="D158">
        <f t="shared" ca="1" si="40"/>
        <v>4.4767199999999994</v>
      </c>
      <c r="E158">
        <f t="shared" ca="1" si="41"/>
        <v>2.9177999999999997</v>
      </c>
      <c r="F158">
        <f t="shared" ca="1" si="42"/>
        <v>2.8680000000000003</v>
      </c>
      <c r="G158">
        <f t="shared" ca="1" si="43"/>
        <v>3.46042125</v>
      </c>
      <c r="H158">
        <f t="shared" ca="1" si="44"/>
        <v>1.30026000825</v>
      </c>
      <c r="I158">
        <f t="shared" ca="1" si="45"/>
        <v>8.648783650975</v>
      </c>
      <c r="J158">
        <f t="shared" ca="1" si="46"/>
        <v>1.3382399999999999</v>
      </c>
      <c r="K158">
        <f t="shared" ca="1" si="47"/>
        <v>2.4262371891891887</v>
      </c>
      <c r="L158">
        <f t="shared" ca="1" si="48"/>
        <v>0.67191000000000001</v>
      </c>
      <c r="M158">
        <f t="shared" ca="1" si="49"/>
        <v>2.9577599999999999</v>
      </c>
      <c r="N158">
        <f t="shared" ca="1" si="50"/>
        <v>1.1942613749999982</v>
      </c>
      <c r="O158">
        <f t="shared" ca="1" si="51"/>
        <v>0.64163610000000004</v>
      </c>
      <c r="P158">
        <f t="shared" ca="1" si="52"/>
        <v>3.549741081081081</v>
      </c>
      <c r="Q158">
        <f t="shared" ca="1" si="53"/>
        <v>1.1806200000000002</v>
      </c>
      <c r="R158">
        <f t="shared" ca="1" si="54"/>
        <v>0</v>
      </c>
      <c r="S158">
        <f t="shared" ca="1" si="55"/>
        <v>49.110830603545253</v>
      </c>
    </row>
    <row r="159" spans="1:19" x14ac:dyDescent="0.25">
      <c r="A159" s="2">
        <f t="shared" si="56"/>
        <v>43398.58333333295</v>
      </c>
      <c r="B159">
        <f t="shared" ca="1" si="38"/>
        <v>6.4612114598250026</v>
      </c>
      <c r="C159">
        <f t="shared" ca="1" si="39"/>
        <v>3.9988987499999995</v>
      </c>
      <c r="D159">
        <f t="shared" ca="1" si="40"/>
        <v>4.2496800000000006</v>
      </c>
      <c r="E159">
        <f t="shared" ca="1" si="41"/>
        <v>2.7131999999999996</v>
      </c>
      <c r="F159">
        <f t="shared" ca="1" si="42"/>
        <v>2.70696</v>
      </c>
      <c r="G159">
        <f t="shared" ca="1" si="43"/>
        <v>3.1236187499999999</v>
      </c>
      <c r="H159">
        <f t="shared" ca="1" si="44"/>
        <v>1.2537120181500001</v>
      </c>
      <c r="I159">
        <f t="shared" ca="1" si="45"/>
        <v>8.3540158887999993</v>
      </c>
      <c r="J159">
        <f t="shared" ca="1" si="46"/>
        <v>1.2886799999999998</v>
      </c>
      <c r="K159">
        <f t="shared" ca="1" si="47"/>
        <v>2.1998516756756752</v>
      </c>
      <c r="L159">
        <f t="shared" ca="1" si="48"/>
        <v>0.65886</v>
      </c>
      <c r="M159">
        <f t="shared" ca="1" si="49"/>
        <v>2.8869599999999997</v>
      </c>
      <c r="N159">
        <f t="shared" ca="1" si="50"/>
        <v>1.1533923750000012</v>
      </c>
      <c r="O159">
        <f t="shared" ca="1" si="51"/>
        <v>0.56259630000000005</v>
      </c>
      <c r="P159">
        <f t="shared" ca="1" si="52"/>
        <v>3.5492708108108113</v>
      </c>
      <c r="Q159">
        <f t="shared" ca="1" si="53"/>
        <v>1.1332500000000001</v>
      </c>
      <c r="R159">
        <f t="shared" ca="1" si="54"/>
        <v>0</v>
      </c>
      <c r="S159">
        <f t="shared" ca="1" si="55"/>
        <v>46.294158028261485</v>
      </c>
    </row>
    <row r="160" spans="1:19" x14ac:dyDescent="0.25">
      <c r="A160" s="2">
        <f t="shared" si="56"/>
        <v>43398.624999999614</v>
      </c>
      <c r="B160">
        <f t="shared" ca="1" si="38"/>
        <v>6.5309910805499998</v>
      </c>
      <c r="C160">
        <f t="shared" ca="1" si="39"/>
        <v>3.0526818749999989</v>
      </c>
      <c r="D160">
        <f t="shared" ca="1" si="40"/>
        <v>4.3017900000000004</v>
      </c>
      <c r="E160">
        <f t="shared" ca="1" si="41"/>
        <v>1.9603200000000001</v>
      </c>
      <c r="F160">
        <f t="shared" ca="1" si="42"/>
        <v>2.5496400000000001</v>
      </c>
      <c r="G160">
        <f t="shared" ca="1" si="43"/>
        <v>2.8022474999999996</v>
      </c>
      <c r="H160">
        <f t="shared" ca="1" si="44"/>
        <v>1.3390319851000001</v>
      </c>
      <c r="I160">
        <f t="shared" ca="1" si="45"/>
        <v>8.3754357783125002</v>
      </c>
      <c r="J160">
        <f t="shared" ca="1" si="46"/>
        <v>1.3386</v>
      </c>
      <c r="K160">
        <f t="shared" ca="1" si="47"/>
        <v>2.1575014054054056</v>
      </c>
      <c r="L160">
        <f t="shared" ca="1" si="48"/>
        <v>0.65397000000000005</v>
      </c>
      <c r="M160">
        <f t="shared" ca="1" si="49"/>
        <v>2.96088</v>
      </c>
      <c r="N160">
        <f t="shared" ca="1" si="50"/>
        <v>1.1625779999999999</v>
      </c>
      <c r="O160">
        <f t="shared" ca="1" si="51"/>
        <v>0.56149470000000001</v>
      </c>
      <c r="P160">
        <f t="shared" ca="1" si="52"/>
        <v>3.3654616216216215</v>
      </c>
      <c r="Q160">
        <f t="shared" ca="1" si="53"/>
        <v>1.0337100000000001</v>
      </c>
      <c r="R160">
        <f t="shared" ca="1" si="54"/>
        <v>0</v>
      </c>
      <c r="S160">
        <f t="shared" ca="1" si="55"/>
        <v>44.146333945989525</v>
      </c>
    </row>
    <row r="161" spans="1:19" x14ac:dyDescent="0.25">
      <c r="A161" s="2">
        <f t="shared" si="56"/>
        <v>43398.666666666279</v>
      </c>
      <c r="B161">
        <f t="shared" ca="1" si="38"/>
        <v>7.0727344365499976</v>
      </c>
      <c r="C161">
        <f t="shared" ca="1" si="39"/>
        <v>3.4575900000000037</v>
      </c>
      <c r="D161">
        <f t="shared" ca="1" si="40"/>
        <v>4.6006199999999993</v>
      </c>
      <c r="E161">
        <f t="shared" ca="1" si="41"/>
        <v>2.2712400000000006</v>
      </c>
      <c r="F161">
        <f t="shared" ca="1" si="42"/>
        <v>2.7168000000000001</v>
      </c>
      <c r="G161">
        <f t="shared" ca="1" si="43"/>
        <v>3.0057262500000004</v>
      </c>
      <c r="H161">
        <f t="shared" ca="1" si="44"/>
        <v>1.4493360174000001</v>
      </c>
      <c r="I161">
        <f t="shared" ca="1" si="45"/>
        <v>9.0751436293375001</v>
      </c>
      <c r="J161">
        <f t="shared" ca="1" si="46"/>
        <v>1.4676</v>
      </c>
      <c r="K161">
        <f t="shared" ca="1" si="47"/>
        <v>2.451716756756757</v>
      </c>
      <c r="L161">
        <f t="shared" ca="1" si="48"/>
        <v>0.69696000000000013</v>
      </c>
      <c r="M161">
        <f t="shared" ca="1" si="49"/>
        <v>3.1699199999999998</v>
      </c>
      <c r="N161">
        <f t="shared" ca="1" si="50"/>
        <v>1.2939802500000011</v>
      </c>
      <c r="O161">
        <f t="shared" ca="1" si="51"/>
        <v>0.54520020000000002</v>
      </c>
      <c r="P161">
        <f t="shared" ca="1" si="52"/>
        <v>3.7701032432432431</v>
      </c>
      <c r="Q161">
        <f t="shared" ca="1" si="53"/>
        <v>1.17252</v>
      </c>
      <c r="R161">
        <f t="shared" ca="1" si="54"/>
        <v>0</v>
      </c>
      <c r="S161">
        <f t="shared" ca="1" si="55"/>
        <v>48.217190783287499</v>
      </c>
    </row>
    <row r="162" spans="1:19" x14ac:dyDescent="0.25">
      <c r="A162" s="2">
        <f t="shared" si="56"/>
        <v>43398.708333332943</v>
      </c>
      <c r="B162">
        <f t="shared" ca="1" si="38"/>
        <v>8.370303821550003</v>
      </c>
      <c r="C162">
        <f t="shared" ca="1" si="39"/>
        <v>4.1208937500000049</v>
      </c>
      <c r="D162">
        <f t="shared" ca="1" si="40"/>
        <v>5.2478100000000003</v>
      </c>
      <c r="E162">
        <f t="shared" ca="1" si="41"/>
        <v>2.5413600000000001</v>
      </c>
      <c r="F162">
        <f t="shared" ca="1" si="42"/>
        <v>3.13164</v>
      </c>
      <c r="G162">
        <f t="shared" ca="1" si="43"/>
        <v>3.5666812500000002</v>
      </c>
      <c r="H162">
        <f t="shared" ca="1" si="44"/>
        <v>1.6133640031250001</v>
      </c>
      <c r="I162">
        <f t="shared" ca="1" si="45"/>
        <v>10.279440075125001</v>
      </c>
      <c r="J162">
        <f t="shared" ca="1" si="46"/>
        <v>1.6754399999999996</v>
      </c>
      <c r="K162">
        <f t="shared" ca="1" si="47"/>
        <v>2.9343846486486487</v>
      </c>
      <c r="L162">
        <f t="shared" ca="1" si="48"/>
        <v>0.82679999999999998</v>
      </c>
      <c r="M162">
        <f t="shared" ca="1" si="49"/>
        <v>3.5768399999999998</v>
      </c>
      <c r="N162">
        <f t="shared" ca="1" si="50"/>
        <v>1.4178742499999997</v>
      </c>
      <c r="O162">
        <f t="shared" ca="1" si="51"/>
        <v>0.61354529999999996</v>
      </c>
      <c r="P162">
        <f t="shared" ca="1" si="52"/>
        <v>4.3874902702702707</v>
      </c>
      <c r="Q162">
        <f t="shared" ca="1" si="53"/>
        <v>1.3632900000000001</v>
      </c>
      <c r="R162">
        <f t="shared" ca="1" si="54"/>
        <v>0</v>
      </c>
      <c r="S162">
        <f t="shared" ca="1" si="55"/>
        <v>55.667157368718918</v>
      </c>
    </row>
    <row r="163" spans="1:19" x14ac:dyDescent="0.25">
      <c r="A163" s="2">
        <f t="shared" si="56"/>
        <v>43398.749999999607</v>
      </c>
      <c r="B163">
        <f t="shared" ca="1" si="38"/>
        <v>8.328510838049997</v>
      </c>
      <c r="C163">
        <f t="shared" ca="1" si="39"/>
        <v>4.1631506249999983</v>
      </c>
      <c r="D163">
        <f t="shared" ca="1" si="40"/>
        <v>5.5661400000000008</v>
      </c>
      <c r="E163">
        <f t="shared" ca="1" si="41"/>
        <v>2.65896</v>
      </c>
      <c r="F163">
        <f t="shared" ca="1" si="42"/>
        <v>3.2646000000000006</v>
      </c>
      <c r="G163">
        <f t="shared" ca="1" si="43"/>
        <v>3.5978887499999996</v>
      </c>
      <c r="H163">
        <f t="shared" ca="1" si="44"/>
        <v>1.59081599675</v>
      </c>
      <c r="I163">
        <f t="shared" ca="1" si="45"/>
        <v>10.632539887425001</v>
      </c>
      <c r="J163">
        <f t="shared" ca="1" si="46"/>
        <v>1.7418</v>
      </c>
      <c r="K163">
        <f t="shared" ca="1" si="47"/>
        <v>3.1620603243243246</v>
      </c>
      <c r="L163">
        <f t="shared" ca="1" si="48"/>
        <v>0.78375000000000006</v>
      </c>
      <c r="M163">
        <f t="shared" ca="1" si="49"/>
        <v>3.5549999999999997</v>
      </c>
      <c r="N163">
        <f t="shared" ca="1" si="50"/>
        <v>1.4539691250000011</v>
      </c>
      <c r="O163">
        <f t="shared" ca="1" si="51"/>
        <v>0.7012602</v>
      </c>
      <c r="P163">
        <f t="shared" ca="1" si="52"/>
        <v>4.4409032432432438</v>
      </c>
      <c r="Q163">
        <f t="shared" ca="1" si="53"/>
        <v>1.4087100000000001</v>
      </c>
      <c r="R163">
        <f t="shared" ca="1" si="54"/>
        <v>0</v>
      </c>
      <c r="S163">
        <f t="shared" ca="1" si="55"/>
        <v>57.050058989792554</v>
      </c>
    </row>
    <row r="164" spans="1:19" x14ac:dyDescent="0.25">
      <c r="A164" s="2">
        <f t="shared" si="56"/>
        <v>43398.791666666271</v>
      </c>
      <c r="B164">
        <f t="shared" ca="1" si="38"/>
        <v>7.3142449615000036</v>
      </c>
      <c r="C164">
        <f t="shared" ca="1" si="39"/>
        <v>3.6558449999999967</v>
      </c>
      <c r="D164">
        <f t="shared" ca="1" si="40"/>
        <v>5.1327900000000009</v>
      </c>
      <c r="E164">
        <f t="shared" ca="1" si="41"/>
        <v>2.331</v>
      </c>
      <c r="F164">
        <f t="shared" ca="1" si="42"/>
        <v>2.9083200000000002</v>
      </c>
      <c r="G164">
        <f t="shared" ca="1" si="43"/>
        <v>3.704475</v>
      </c>
      <c r="H164">
        <f t="shared" ca="1" si="44"/>
        <v>1.3479719809499999</v>
      </c>
      <c r="I164">
        <f t="shared" ca="1" si="45"/>
        <v>9.7169400688875012</v>
      </c>
      <c r="J164">
        <f t="shared" ca="1" si="46"/>
        <v>1.6123200000000002</v>
      </c>
      <c r="K164">
        <f t="shared" ca="1" si="47"/>
        <v>2.8570170810810813</v>
      </c>
      <c r="L164">
        <f t="shared" ca="1" si="48"/>
        <v>0.70704000000000011</v>
      </c>
      <c r="M164">
        <f t="shared" ca="1" si="49"/>
        <v>3.1757999999999997</v>
      </c>
      <c r="N164">
        <f t="shared" ca="1" si="50"/>
        <v>1.3611412499999993</v>
      </c>
      <c r="O164">
        <f t="shared" ca="1" si="51"/>
        <v>0.65733389999999992</v>
      </c>
      <c r="P164">
        <f t="shared" ca="1" si="52"/>
        <v>4.0159897297297302</v>
      </c>
      <c r="Q164">
        <f t="shared" ca="1" si="53"/>
        <v>1.2636000000000001</v>
      </c>
      <c r="R164">
        <f t="shared" ca="1" si="54"/>
        <v>0</v>
      </c>
      <c r="S164">
        <f t="shared" ca="1" si="55"/>
        <v>51.761828972148301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AB11-E831-41E9-B06C-EA96E0896266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  <col min="4" max="4" width="11.777343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0.18477149705416665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0.18233549693958331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0.18392249378854167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0.20667149520572917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0.2796299933442708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0.45814299554895827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0.55432550311562501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0.50735199245156248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0.47160050246302082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0.43834800060885426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0.42714400454010421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0.41290600695572915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0.40189800239114587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0.38206299213020833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0.3800829864942708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0.41280849723802082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0.46330500144843745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0.46195449738489591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0.41188550758072923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0.36720549535260422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0.35209449692708333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0.33271249068333336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0.26742949563125001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0.2240609945838542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0.20518099333645834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0.19315399949895831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0.19241899453541667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0.19904099747968748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0.22414799678697914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0.30554098880104164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0.46762150432968747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0.56315449439062493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0.57884248933020832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0.53249350494322911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0.4952995019994792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0.43857050222135419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0.41412099785416667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0.38827549040572923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0.38390649308177088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0.42223550264999998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0.46145299770104159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0.42939600172239573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0.3764649936458333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0.35092398826875004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0.33928948841718753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0.32881649806041668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0.27909749029427083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0.22819799438593755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0.20508399378593753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0.1941039922453125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0.19437199348541667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0.19972599567447916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0.21242249755729167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0.27393749367447917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0.41500449518124999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0.54486499456927084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0.59065550066875006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0.56036548991250001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0.51053599555052087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0.45123400048958323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0.42028700190052076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0.40215749583437493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0.39740949944947923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0.4124935012588542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0.44584649805260418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0.44143949804166671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0.39966999755624993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0.37303348717864576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0.34689999686927081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0.30408799483020826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0.22964749300312501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0.19956799655052082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0.18038999410468748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0.17836049681718749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0.17978299651406249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0.20068899395052087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0.26486599176249997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0.40471849630468743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0.5097669885307291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0.53236148832499997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0.49882249104062509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0.4452369952635416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0.41600500243958333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0.39055300216249994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0.36464749823541664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0.34370648217812499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0.35076149299322917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0.37791898831770832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0.42658350356510422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0.44032000051302078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0.41212449880937502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0.37123449056614577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0.35945848850468742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0.31909698958281246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0.23836799539791667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0.19670249350208335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0.18223799764322915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0.17828399447656251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0.18019399397760419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0.19678299486927084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0.26669749440729168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0.39979949684531246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0.49312449063072922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0.50258800029270834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0.48103050247395829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0.41912200572604164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0.3923054863901041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0.38344948876770829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0.36420899286354164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0.34125798822864589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0.34651249690833336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0.37705549250885412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0.4246154919197917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0.44519949052135416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0.41421450701041662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0.38591249046822917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0.36780599245729162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0.32061998915624995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0.24259149589843754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0.19725449335000003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0.18598049349427084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0.18145699750625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0.18198500047916666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0.19462299915781248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0.26405049240989587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0.40002699557708338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0.49056499651406255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0.50777599498802084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0.47960949180156248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0.43226449946406253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0.39867398913072921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0.38020899702812505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0.35979099134531256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0.34851349854635411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0.34319049200156249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0.37101149462395838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0.43217350620885414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0.45443800179166666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0.41845600288281254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0.37806799215156256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0.35995099457916663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0.3152604905192708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0.24014699759374999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0.20099749871249997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0.18335949825208334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0.18067949791822921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0.18019099368958336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0.19625049122239588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0.26513899938229174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0.3893010023260417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0.48367249909895832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0.50933650378645823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0.47894500142916668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0.43440449649895835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0.39634999593489578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0.37994099579843749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0.36036598545729165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0.34808399536666662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0.34897649076302084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0.37813098455572919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0.42831000313020834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0.44302249530937504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0.40487250287031257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zoomScaleNormal="100" workbookViewId="0">
      <selection activeCell="A32" sqref="A32"/>
    </sheetView>
  </sheetViews>
  <sheetFormatPr defaultRowHeight="13.2" x14ac:dyDescent="0.25"/>
  <cols>
    <col min="1" max="1" width="22.6640625" customWidth="1"/>
    <col min="2" max="2" width="21.33203125" customWidth="1"/>
    <col min="3" max="1024" width="11.5546875"/>
  </cols>
  <sheetData>
    <row r="1" spans="1:2" x14ac:dyDescent="0.25">
      <c r="A1" t="s">
        <v>0</v>
      </c>
      <c r="B1" s="1" t="s">
        <v>4</v>
      </c>
    </row>
    <row r="2" spans="1:2" x14ac:dyDescent="0.25">
      <c r="A2" s="1" t="s">
        <v>19</v>
      </c>
      <c r="B2">
        <v>1</v>
      </c>
    </row>
    <row r="3" spans="1:2" x14ac:dyDescent="0.25">
      <c r="A3" t="s">
        <v>8</v>
      </c>
      <c r="B3">
        <v>0.43</v>
      </c>
    </row>
    <row r="4" spans="1:2" x14ac:dyDescent="0.25">
      <c r="A4" t="s">
        <v>22</v>
      </c>
      <c r="B4">
        <v>0.26</v>
      </c>
    </row>
    <row r="5" spans="1:2" x14ac:dyDescent="0.25">
      <c r="A5" t="s">
        <v>11</v>
      </c>
      <c r="B5">
        <v>0.89</v>
      </c>
    </row>
    <row r="6" spans="1:2" x14ac:dyDescent="0.25">
      <c r="A6" t="s">
        <v>20</v>
      </c>
      <c r="B6">
        <v>0.12</v>
      </c>
    </row>
    <row r="7" spans="1:2" x14ac:dyDescent="0.25">
      <c r="A7" t="s">
        <v>21</v>
      </c>
      <c r="B7">
        <v>0.36</v>
      </c>
    </row>
    <row r="8" spans="1:2" x14ac:dyDescent="0.25">
      <c r="A8" s="1" t="s">
        <v>18</v>
      </c>
      <c r="B8" s="1">
        <v>0.32</v>
      </c>
    </row>
    <row r="9" spans="1:2" x14ac:dyDescent="0.25">
      <c r="A9" t="s">
        <v>10</v>
      </c>
      <c r="B9">
        <v>0.45999999999999996</v>
      </c>
    </row>
    <row r="10" spans="1:2" x14ac:dyDescent="0.25">
      <c r="A10" t="s">
        <v>7</v>
      </c>
      <c r="B10">
        <v>0.45999999999999996</v>
      </c>
    </row>
    <row r="11" spans="1:2" x14ac:dyDescent="0.25">
      <c r="A11" t="s">
        <v>13</v>
      </c>
      <c r="B11">
        <v>3.66</v>
      </c>
    </row>
    <row r="12" spans="1:2" x14ac:dyDescent="0.25">
      <c r="A12" t="s">
        <v>23</v>
      </c>
      <c r="B12">
        <v>6.9999999999999993E-2</v>
      </c>
    </row>
    <row r="13" spans="1:2" x14ac:dyDescent="0.25">
      <c r="A13" t="s">
        <v>15</v>
      </c>
      <c r="B13">
        <v>0.33500000000000002</v>
      </c>
    </row>
    <row r="14" spans="1:2" x14ac:dyDescent="0.25">
      <c r="A14" t="s">
        <v>17</v>
      </c>
      <c r="B14">
        <v>1.9100000000000001</v>
      </c>
    </row>
    <row r="15" spans="1:2" x14ac:dyDescent="0.25">
      <c r="A15" t="s">
        <v>5</v>
      </c>
      <c r="B15">
        <v>0.57000000000000006</v>
      </c>
    </row>
    <row r="16" spans="1:2" x14ac:dyDescent="0.25">
      <c r="A16" t="s">
        <v>6</v>
      </c>
      <c r="B16">
        <v>5.0000000000000004E-6</v>
      </c>
    </row>
    <row r="17" spans="1:2" x14ac:dyDescent="0.25">
      <c r="A17" t="s">
        <v>12</v>
      </c>
      <c r="B17">
        <v>0.86999999999999988</v>
      </c>
    </row>
    <row r="18" spans="1:2" x14ac:dyDescent="0.25">
      <c r="A18" t="s">
        <v>16</v>
      </c>
      <c r="B18">
        <v>0.125</v>
      </c>
    </row>
    <row r="19" spans="1:2" x14ac:dyDescent="0.25">
      <c r="A19" t="s">
        <v>9</v>
      </c>
      <c r="B19">
        <v>0.03</v>
      </c>
    </row>
    <row r="20" spans="1:2" x14ac:dyDescent="0.25">
      <c r="A20" t="s">
        <v>14</v>
      </c>
      <c r="B20">
        <v>1.3599999999999999</v>
      </c>
    </row>
  </sheetData>
  <sortState ref="A2:B20">
    <sortCondition ref="A2:A20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AE48-8BF6-43DD-AA4D-3A490A6BB46D}">
  <dimension ref="A1:D168"/>
  <sheetViews>
    <sheetView topLeftCell="A131" zoomScale="115" zoomScaleNormal="115" workbookViewId="0">
      <selection sqref="A1:D164"/>
    </sheetView>
  </sheetViews>
  <sheetFormatPr defaultRowHeight="13.2" x14ac:dyDescent="0.25"/>
  <cols>
    <col min="1" max="1" width="12.109375" customWidth="1"/>
    <col min="3" max="3" width="15.33203125" bestFit="1" customWidth="1"/>
    <col min="4" max="4" width="20.77734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2.7389999999999998E-2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2.6714999999999999E-2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2.6855E-2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2.9125000000000002E-2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4.1034999999999995E-2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7.1444999999999995E-2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9.0390000000000012E-2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8.5054999999999992E-2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7.6145000000000004E-2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6.5850000000000006E-2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5.9025000000000001E-2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5.4900000000000004E-2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5.3990000000000003E-2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5.1115000000000001E-2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5.4800000000000008E-2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6.0230000000000006E-2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7.0205000000000004E-2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7.4865000000000001E-2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6.4059999999999992E-2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5.4760000000000003E-2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5.2925E-2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5.0889999999999998E-2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4.3005000000000008E-2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3.3455000000000006E-2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2.8739999999999998E-2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2.6969999999999997E-2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2.6759999999999996E-2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2.7594999999999998E-2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3.2834999999999996E-2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4.5420000000000009E-2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7.7925000000000008E-2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9.7810000000000008E-2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9.8915000000000017E-2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8.5569999999999979E-2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7.7605000000000007E-2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7.0060000000000011E-2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7.6740000000000017E-2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6.986500000000001E-2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6.2095000000000011E-2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6.9754999999999998E-2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7.2774999999999992E-2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7.102E-2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6.0370000000000007E-2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5.6600000000000004E-2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5.4734999999999999E-2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5.0295000000000006E-2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4.2569999999999997E-2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3.5229999999999997E-2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3.0454999999999999E-2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2.8840000000000001E-2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2.8410000000000001E-2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2.9330000000000005E-2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3.4430000000000002E-2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4.4764999999999999E-2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6.7530000000000007E-2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9.4905000000000003E-2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0.10493499999999999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9.6139999999999989E-2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8.6019999999999999E-2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7.8809999999999991E-2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7.1695000000000009E-2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6.6690000000000013E-2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6.5540000000000001E-2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7.1105000000000002E-2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7.6619999999999994E-2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7.6405000000000001E-2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6.5640000000000004E-2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5.9809999999999995E-2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5.9184999999999995E-2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5.2190000000000007E-2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4.2364999999999993E-2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3.2344999999999999E-2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2.8824999999999993E-2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2.7884999999999997E-2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2.8379999999999999E-2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3.0779999999999998E-2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4.1954999999999999E-2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6.4495000000000011E-2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8.5275000000000004E-2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8.8314999999999991E-2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8.1174999999999997E-2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7.2570000000000009E-2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6.6430000000000003E-2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6.0455000000000002E-2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5.5845000000000006E-2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5.3045000000000002E-2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5.3644999999999991E-2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5.9144999999999996E-2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6.8029999999999993E-2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7.1789999999999993E-2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6.5820000000000004E-2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5.8119999999999998E-2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5.4574999999999992E-2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5.1139999999999998E-2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3.9245000000000002E-2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3.1789999999999999E-2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2.8465000000000001E-2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2.7090000000000003E-2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2.7035000000000003E-2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2.9755E-2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4.0369999999999996E-2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6.2859999999999999E-2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8.5760000000000003E-2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8.5119999999999987E-2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7.8170000000000003E-2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7.0925000000000002E-2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6.7015000000000005E-2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5.7244999999999997E-2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5.339E-2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5.3219999999999996E-2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5.7790000000000001E-2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6.1074999999999997E-2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7.3154999999999998E-2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7.3274999999999993E-2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6.6639999999999991E-2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5.5844999999999999E-2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5.735500000000001E-2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4.8944999999999995E-2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3.9395000000000006E-2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3.1219999999999998E-2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2.6845000000000004E-2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2.5845000000000003E-2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2.6195E-2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2.9850000000000005E-2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4.0555000000000008E-2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6.5635000000000013E-2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8.4334999999999993E-2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8.609E-2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7.4120000000000005E-2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6.9394999999999998E-2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6.6284999999999997E-2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6.0610000000000004E-2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5.6169999999999998E-2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5.9019999999999996E-2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6.0950000000000004E-2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6.288500000000001E-2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7.2889999999999996E-2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7.5090000000000004E-2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6.7850000000000008E-2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6.0920000000000009E-2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5.6875000000000002E-2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5.2205000000000001E-2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4.0985000000000001E-2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3.3434999999999999E-2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3.0060000000000003E-2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2.8545000000000001E-2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2.8965000000000001E-2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3.117E-2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4.1479999999999996E-2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6.1449999999999998E-2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8.233E-2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8.7289999999999993E-2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7.9335000000000003E-2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6.9909999999999986E-2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6.6470000000000001E-2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5.8435000000000008E-2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5.5759999999999997E-2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5.3694999999999993E-2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5.5774999999999998E-2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6.1150000000000003E-2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6.9809999999999983E-2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7.2575000000000001E-2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6.7180000000000004E-2</v>
      </c>
    </row>
    <row r="165" spans="1:4" x14ac:dyDescent="0.25">
      <c r="C165" s="2"/>
    </row>
    <row r="166" spans="1:4" x14ac:dyDescent="0.25">
      <c r="C166" s="2"/>
    </row>
    <row r="167" spans="1:4" x14ac:dyDescent="0.25">
      <c r="C167" s="2"/>
    </row>
    <row r="168" spans="1:4" x14ac:dyDescent="0.25">
      <c r="C16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272F-4F39-48A7-A2CD-59AA86FED258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  <col min="4" max="4" width="18.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2.5167499527083335E-2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2.4972999682291674E-2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2.4908999261458332E-2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2.792549955364583E-2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3.8273499321354168E-2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6.927950036614583E-2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8.1569000729166674E-2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7.5689999140624992E-2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7.1210499124999993E-2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6.8227000364583332E-2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6.4075499380208331E-2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6.4113499619791667E-2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5.615899994999999E-2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5.7380000255208341E-2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5.5404999489583329E-2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6.2402499911458333E-2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6.8742000885416668E-2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6.8254500791666672E-2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5.8139999827083337E-2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5.46794998453125E-2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4.9283999347395829E-2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4.5509499502083335E-2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3.4516999287499996E-2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2.9487499569791662E-2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2.6969999913541664E-2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2.5714999828124998E-2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2.5606499348437502E-2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2.6623499451041671E-2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3.0342999167187506E-2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4.3530499553124991E-2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6.8374000300000001E-2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8.2356498911458326E-2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8.5480000156249999E-2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8.1849499843749993E-2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7.4017499828124986E-2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6.5132000098958337E-2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6.9427999552083342E-2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6.2851000227083328E-2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5.8714000377083332E-2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6.0980500416666659E-2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6.6881499687499998E-2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6.1657999555208343E-2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5.1855999536979162E-2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4.9601499432812501E-2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4.7207499398437491E-2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4.1226499304166664E-2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3.276249987083333E-2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2.8035999751041665E-2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2.4839999614583334E-2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2.4000999578645838E-2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2.4036999888541664E-2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2.4172499399479169E-2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2.7187999466666665E-2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3.3650499467708331E-2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5.4663499280729166E-2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7.5393499796874999E-2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8.2084999744791665E-2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8.1401500296874998E-2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7.4755000437499997E-2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6.5912999640625011E-2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6.2851500546875008E-2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5.8205000255208333E-2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6.1493999859375002E-2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6.0346499604166666E-2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6.8742500437499993E-2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6.8811000312499995E-2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5.7716500121874993E-2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5.3026999501562498E-2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4.7367499313541672E-2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4.2841999889062503E-2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3.2706999673958334E-2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2.8256499776562499E-2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2.6038499622916666E-2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2.4934499588541669E-2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2.4470499896354164E-2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2.6935499724479169E-2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3.652199963072917E-2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5.6491999670833341E-2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7.0753500395833335E-2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7.4337999807291666E-2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7.0324999140624997E-2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6.8637499489583323E-2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6.3612999817708335E-2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5.6790499723958332E-2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5.6324500274999995E-2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5.320799989895833E-2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5.3424499762500001E-2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5.6718499875000002E-2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6.4331000046875003E-2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6.2683999859375006E-2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5.5970499722916678E-2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5.4206500292187508E-2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5.0514500189062506E-2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4.1701499304166667E-2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3.0959999142708333E-2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2.6773999433333334E-2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2.4748499751041667E-2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2.4073499665624998E-2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2.4586999845833336E-2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2.671199958802083E-2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3.682999918489583E-2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5.4752999724999994E-2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6.9612001057291664E-2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7.3700500317708334E-2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6.7764999661458339E-2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6.0993499447916676E-2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6.1474999656250001E-2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5.9194499590624998E-2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5.42115004640625E-2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5.08104998109375E-2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5.27920000140625E-2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5.7356499779687493E-2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6.6581000317708347E-2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6.4859000895833338E-2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6.1688000068749999E-2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5.0993500567187496E-2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5.3688499535937496E-2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4.4101499047916659E-2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3.2809499372916662E-2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2.8820999494270836E-2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2.6134999398958331E-2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2.5958999819791665E-2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2.5588499494270833E-2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2.7363999690104168E-2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3.7005500025520832E-2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5.6722499916666669E-2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7.0365999713541655E-2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7.6700000515625005E-2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7.1459999828125009E-2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6.5887500520833336E-2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6.3498499109375009E-2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5.9602000701041678E-2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5.68800000875E-2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5.3098000326562485E-2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5.367950027604166E-2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5.6776500459895844E-2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6.3085500421874996E-2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6.481400029166666E-2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6.1290999703125015E-2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5.3762500259895839E-2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4.9443499965624998E-2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4.4651499046354161E-2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3.3256999373958332E-2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2.7094499717187498E-2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2.591049942395833E-2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2.5246500077083334E-2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2.5362999853645832E-2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2.7905999708333334E-2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3.7452499570312499E-2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5.6463000244270839E-2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7.0720499984375004E-2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7.1056999500000009E-2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6.9747500510416657E-2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6.2858499541666654E-2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5.9805500931250005E-2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5.7319999658333343E-2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5.4177500343749997E-2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5.2238000756250007E-2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5.5792999379166673E-2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6.0389000725000003E-2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6.7223500130208336E-2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6.6283999864583332E-2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5.6165499206249997E-2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B63-04DF-4D10-8F58-5D439429A3CC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3.1310468750000132E-2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2.5059437499999799E-2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2.2818015625000198E-2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2.4892453124999946E-2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3.6316921874999873E-2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5.8781968750000156E-2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7.595626562499995E-2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7.3760171875000127E-2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6.8153703124999965E-2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6.1844281249999876E-2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5.6179812499999982E-2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5.245431250000001E-2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5.1140828125000037E-2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4.8987703125000066E-2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4.7986265624999948E-2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5.0311453124999905E-2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5.7240078125000059E-2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5.5354453124999932E-2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5.4589218750000064E-2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5.1154515625000063E-2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5.0486296874999899E-2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4.6402156249999993E-2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3.7713656249999998E-2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2.4249359375000001E-2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2.5566906250000077E-2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2.5028109374999944E-2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2.4941578125000068E-2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2.4693093749999884E-2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2.9150390624999908E-2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4.720775000000018E-2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7.1498281249999962E-2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7.7284999999999979E-2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7.7259578125000075E-2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7.5489234374999978E-2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6.3814250000000058E-2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5.8746984374999901E-2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3.6731640625000041E-2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4.617107812500007E-2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5.1998734375000022E-2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6.0298953124999916E-2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6.3566140625000017E-2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5.6377281249999973E-2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5.1867749999999997E-2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4.8439140624999939E-2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5.0560781250000068E-2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4.9631453125000023E-2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3.5812171874999917E-2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2.8236671885925015E-2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2.5210703103149944E-2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2.4106062510925241E-2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2.407949999999991E-2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2.4177671864074851E-2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2.5846953146850132E-2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3.423054686407493E-2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5.5471406250000126E-2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7.9074187499999934E-2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8.1358187500000026E-2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7.5260015624999968E-2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6.8342015625000016E-2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6.1279953125000036E-2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5.6016640624999982E-2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5.1832453125000018E-2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5.1202296874999921E-2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5.3649750000000072E-2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5.760587499999998E-2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5.8740781250000033E-2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5.97365625E-2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5.2158249999999982E-2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5.0898328124999968E-2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4.3991374999999978E-2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3.2528859375000004E-2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2.8166875000000025E-2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2.6731968750000019E-2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2.5799015625000022E-2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2.5643171874999954E-2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2.7784875000000053E-2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3.9763203114074913E-2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5.4019335948425173E-2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7.2882921885924837E-2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8.5304398426575001E-2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6.7432859374999876E-2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6.1073234375000118E-2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5.7704999999999874E-2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5.5183453125000163E-2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5.0243828125000022E-2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4.80844375E-2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4.8750765624999907E-2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5.2233265625000046E-2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6.1406437500000022E-2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6.1044796875000029E-2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5.8324734374999972E-2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5.5344249999999907E-2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5.7635578125000059E-2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4.2809593749999923E-2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3.2022015635925112E-2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2.7766562478150042E-2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2.4452062510924841E-2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2.4342500000000027E-2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2.4022500000000137E-2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2.4895984374999916E-2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3.5749656250000088E-2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5.1786218749999835E-2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6.6480781249999996E-2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7.2063874999999999E-2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6.8818187500000086E-2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5.9744953124999979E-2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5.4927375000000007E-2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5.1752703124999987E-2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4.4644281250000008E-2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4.6524249999999989E-2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5.225256249999996E-2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4.906757812499999E-2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5.2801843750000084E-2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5.8909234374999946E-2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5.300296874999999E-2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4.9650671874999969E-2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4.8668203125000031E-2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4.3320890625000046E-2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3.1773921874999972E-2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3.2419343750000086E-2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2.4095124999999818E-2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2.2359859375000086E-2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5.3519734374999996E-2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0.11570553125000005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0.16564854687499989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0.18079181250000007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0.19813031249999999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0.20350207812499999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0.17909067187499997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0.10319896875000005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6.2977953125000027E-2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5.2446015624999905E-2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5.1388015625000005E-2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4.7567953125000069E-2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4.2646078124999952E-2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5.4708484375000012E-2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5.7331515624999975E-2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5.9130000000000037E-2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5.6056546875000002E-2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5.0788031249999976E-2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4.9267968749999953E-2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4.3148078124999996E-2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3.1291937500000075E-2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2.5062609374999972E-2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2.966693749999999E-2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1.9966640625000032E-2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2.2936343749999987E-2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2.453243749999998E-2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4.1794296874999991E-2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5.1160125000000008E-2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6.7392609375000009E-2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7.3657515625000003E-2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6.9980125000000004E-2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6.4024734374999975E-2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5.0800765625000022E-2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5.1931874999999988E-2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4.9760890624999922E-2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4.8058015625000054E-2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4.8440749999999998E-2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5.3915843750000046E-2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5.9078093749999984E-2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6.0582046875000045E-2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5.6714218749999969E-2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913E-E46C-4FE2-B63A-3A95AC78539D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3.9905312500000074E-2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2.6090937499999887E-2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2.6695312500002719E-3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2.5284374999999585E-2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7.0436406250000236E-2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0.21373046874999999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0.26741507812500004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0.22678890624999995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0.20518249999999991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0.20028265625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0.15713773437499987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0.15421023437500017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0.13736093749999997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0.121095625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0.14029078125000027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0.16659937499999969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0.19860265625000004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0.20232664062500008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0.16565382812499993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0.13602734375000011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0.11891804687499996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0.10226562499999999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7.5105468749999821E-2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8.2223671875000223E-2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7.5363437499999894E-2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5.3786953124999849E-2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1.431117187500025E-2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1.8436640624999976E-2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5.4368945312499924E-2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0.11523171874999982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0.21904339843750006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0.28011289062500017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0.27543101562499989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0.32549609375000005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0.28533976562500002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0.22994695312499977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0.20156695312500025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0.19073195312499999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0.18709789062500012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0.20396007812500003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0.17392070312500005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0.16451796874999991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0.12391781249999993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0.11105406250000011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9.4028515624999962E-2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7.8071562499999969E-2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6.1755703125000234E-2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6.2183906249999844E-2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3.1201874999999959E-2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1.6081484374999937E-2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9.7860156250001596E-3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6.1094296875000058E-2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0.14921015624999998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0.26457992187499974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0.31362335937500008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0.33946468750000008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0.29966914062499989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0.22534124999999997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0.21046359374999998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0.16276335937500008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0.13395078125000001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0.15495851562499999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0.18685328125000009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0.18658898437499991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0.15542226562500019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0.12608023437499996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0.1093967968750001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7.9697734374999982E-2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5.1742421874999896E-2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5.9410937499999907E-2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4.9881953125000329E-2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4.4484374999996489E-3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7.0878906250000893E-3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7.0164687499999975E-2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0.18114132812500006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0.23806382812499979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0.24777890625000007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0.2175653906250001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0.18694062500000011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0.16039890624999983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0.16710781249999992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0.14858507812499996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0.14681992187500018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0.19189859374999985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0.21367320312500024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0.24542421874999953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0.25179187500000016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0.21282460937500011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0.1627983593749999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0.11251515624999993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8.2683671875000239E-2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3.9068828124999712E-2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4.4907187500000355E-2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4.2596718749999818E-2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5.6503906249999345E-3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4.9673281250000367E-2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0.15292070312499986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0.23688859375000015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0.24132234374999995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0.22546679687500004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0.21165226562499981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0.16650085937500023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0.13517671874999984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0.12362679687500013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0.12011585937499962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0.11989023437500033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0.14557429687500006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0.18075695312500004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0.18802687500000012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0.15903695312499985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0.14315500000000012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0.1345031249999997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0.10619343750000028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6.7076796874999803E-2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6.1625546875000083E-2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4.8206171875000044E-2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2.7195390625000052E-2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8.3042968749997802E-3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3.1712890625000219E-2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8.3089218749999777E-2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0.17661781249999997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0.23764023437500026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0.23293898437499985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0.20447007812500009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0.21035749999999984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0.17773078125000019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0.14602976562499992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0.14467492187500017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0.14312734374999989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0.13587539062500006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0.14937218749999995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0.1807560937500001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0.18981820312499983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0.16100273437500012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0.14927828125000003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0.13798867187499983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0.11174851562499988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7.3211328125000141E-2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7.0625312500000023E-2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5.331171875000007E-2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2.9635468749999935E-2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4.8000781249997711E-3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3.3120546875000295E-2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8.8476484374999956E-2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0.19197992187499982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0.27208812499999996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0.26272406250000024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0.24680718750000022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0.28627054687499998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0.24411984374999982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0.20086304687500009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0.17763218749999987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0.16662078124999999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0.12719507812499994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0.14406625000000015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0.1717039062500002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0.17346460937499994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0.15232687499999986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D82-4BE0-44A3-8C96-7F407A026FCA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1.0541700000000001E-2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1.0480500000000002E-2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1.0291162500000001E-2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1.1329650000000002E-2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1.5424312500000001E-2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2.4332737499999996E-2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3.9141224999999995E-2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3.6207449999999995E-2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2.7518962499999997E-2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2.5772850000000003E-2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2.5690612500000001E-2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2.5650450000000005E-2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1.9126912499999999E-2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2.5327237499999999E-2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2.3716912500000003E-2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2.5394175000000001E-2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3.1787662500000001E-2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2.6009999999999995E-2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2.5648537499999999E-2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1.9061887499999999E-2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2.1483112499999998E-2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2.1121650000000002E-2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1.47893625E-2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1.2917024999999999E-2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1.1511337499999998E-2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1.0017675000000002E-2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1.06468875E-2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1.06029E-2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1.1216812499999999E-2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1.6154887500000003E-2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3.0751087499999996E-2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3.6358537500000003E-2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4.22069625E-2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2.8197900000000001E-2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4.0778325000000004E-2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3.3336787500000006E-2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3.8372400000000001E-2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3.2154862499999999E-2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2.8387237500000006E-2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3.0684150000000004E-2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3.0601912499999998E-2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2.9626537500000005E-2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2.5734599999999996E-2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2.1245962499999996E-2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2.0781225E-2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1.86602625E-2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1.8950962500000001E-2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1.35538875E-2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1.1840287499999999E-2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1.0176412500000001E-2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9.8857124999999994E-3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9.9698625000000009E-3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1.1327737500000002E-2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1.6147237500000005E-2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2.8370025000000007E-2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3.5658562499999998E-2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4.1803425000000005E-2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3.8592337499999997E-2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3.0833325000000005E-2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2.7113512500000003E-2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2.5157025E-2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2.4548849999999997E-2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2.9370262499999997E-2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2.6602874999999998E-2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3.3147450000000002E-2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3.3212474999999998E-2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2.730285E-2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2.1821625000000001E-2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2.2865849999999997E-2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1.9082925000000001E-2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1.3852237499999998E-2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1.7470687500000002E-2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1.5848887499999999E-2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1.5472125000000002E-2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1.6099425000000001E-2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1.5889050000000002E-2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2.0842424999999998E-2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2.6906962499999996E-2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4.1973637500000001E-2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4.4094600000000012E-2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3.5235900000000001E-2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3.1386037499999998E-2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3.0584700000000006E-2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2.1278475000000002E-2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2.1314812500000002E-2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2.2594274999999997E-2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2.3332500000000006E-2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2.2670775000000001E-2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2.9343487500000005E-2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3.2003775000000005E-2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2.79837E-2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2.25694125E-2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2.07315E-2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2.07181125E-2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1.5575399999999998E-2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1.2002850000000001E-2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1.14730875E-2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1.1536200000000002E-2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9.8895375000000018E-3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1.2496275000000001E-2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1.5108749999999999E-2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2.1947850000000001E-2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3.1896675000000006E-2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3.7928700000000003E-2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3.1982737500000004E-2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2.6055900000000003E-2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2.7136462500000003E-2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2.1777637500000002E-2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2.1760425E-2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2.4386287500000003E-2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2.7411862499999998E-2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2.7123075000000007E-2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2.7476887500000002E-2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3.0860100000000001E-2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2.3822100000000002E-2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2.24164125E-2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2.1672449999999999E-2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2.1846487500000001E-2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1.5785775000000002E-2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1.1620350000000002E-2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1.0331325000000002E-2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1.0119037500000001E-2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9.732712499999999E-3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1.08610875E-2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1.60497E-2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2.2674600000000003E-2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3.5274149999999997E-2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4.3226325000000003E-2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3.1068562499999997E-2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2.51818875E-2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2.3967449999999998E-2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2.2653562500000002E-2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2.2018612500000003E-2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2.2395374999999999E-2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2.5499362500000008E-2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2.4478087500000006E-2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2.9047049999999994E-2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3.0659287499999993E-2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2.2077900000000001E-2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2.1903862499999999E-2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2.2649737500000003E-2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2.2162050000000003E-2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1.60898625E-2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1.0920375000000001E-2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1.0906987500000001E-2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1.1541937500000002E-2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9.8570250000000002E-3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1.15993125E-2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1.5403275000000001E-2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2.0287800000000002E-2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3.4210800000000006E-2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3.2447475000000003E-2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3.0940425000000004E-2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3.0557925E-2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2.9513700000000004E-2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2.5776675000000002E-2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2.6734837500000001E-2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2.3441512500000001E-2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2.3395612499999999E-2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2.2716675000000002E-2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2.5564387499999997E-2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2.9219175E-2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2.7388912499999998E-2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F315-3D4A-4B6D-82EB-A6F27ACBC04D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7.0939999999999989E-2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6.9034999999999999E-2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6.7129999999999995E-2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7.1694999999999995E-2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9.1619999999999993E-2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0.14879500000000001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0.19130499999999998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0.18592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0.16595499999999999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0.16866499999999998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0.16413999999999998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0.14099500000000001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0.13277999999999998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0.13003499999999998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0.127055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0.13891000000000001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0.151195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0.15332999999999999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0.12972999999999998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0.12001499999999998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0.12001500000000002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0.1113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8.899E-2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7.2595000000000007E-2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6.6195000000000004E-2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6.4559999999999992E-2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6.1804999999999999E-2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6.3119999999999996E-2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7.0895E-2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9.426000000000001E-2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0.15020500000000001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0.19159999999999996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0.19535000000000002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0.16682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0.15282499999999999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0.14067499999999999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0.17420499999999997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0.16622500000000001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0.12934999999999999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0.13886999999999997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0.15043999999999999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0.14702999999999997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0.12231499999999999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0.11159999999999999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0.10743000000000001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0.10867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8.799499999999999E-2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7.4445000000000011E-2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6.6665000000000002E-2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6.4149999999999999E-2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6.2509999999999996E-2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6.3140000000000002E-2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6.7105000000000012E-2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8.3805000000000004E-2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0.13175499999999998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0.18167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0.1983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0.18166000000000002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0.162305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0.147035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0.13858499999999999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0.12987500000000002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0.12990500000000002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0.13931499999999999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0.15604500000000002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0.14975000000000002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0.131385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0.12513499999999997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0.11639500000000001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0.10741499999999998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8.1099999999999992E-2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7.0419999999999996E-2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6.5605000000000011E-2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6.3594999999999999E-2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6.3119999999999996E-2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6.7274999999999988E-2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8.6289999999999992E-2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0.12629499999999996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0.17237000000000002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0.19264499999999998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0.17816000000000001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0.15536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0.14088500000000001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0.12792499999999998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0.12066500000000001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0.12204999999999999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0.12822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0.131215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0.152005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0.15461499999999997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0.14153000000000002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0.12711000000000003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0.12285000000000001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0.11006000000000001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8.2765000000000019E-2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7.0635000000000003E-2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6.6669999999999993E-2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7.3999999999999996E-2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7.5774999999999995E-2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7.8980000000000009E-2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9.9150000000000002E-2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0.13658000000000001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0.18037000000000003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0.19320499999999999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0.17786500000000002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0.15415500000000001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0.141765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0.138265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0.14110999999999999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0.12850500000000001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0.13047499999999998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0.13836500000000002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0.15473999999999999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0.15791999999999998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0.14117499999999997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0.12707499999999999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0.12245499999999998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0.11158999999999998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8.2385E-2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7.0470000000000005E-2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6.8644999999999998E-2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6.9829999999999989E-2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7.0254999999999998E-2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7.4854999999999991E-2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9.1910000000000006E-2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0.132165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0.17727500000000004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0.19633999999999996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0.17958499999999999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0.15928500000000001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0.160555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0.16100499999999998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0.173405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0.19294999999999998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0.13395499999999999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0.14480000000000001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0.15587999999999999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0.16055999999999998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0.14618499999999998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0.13108999999999998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0.127745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0.119405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9.1789999999999997E-2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7.7905000000000002E-2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7.4564999999999992E-2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7.177E-2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7.2049999999999989E-2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7.514499999999999E-2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9.3155000000000002E-2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0.12819500000000003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0.17335999999999999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0.18865500000000002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0.17790999999999998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0.15578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0.13744999999999999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0.12716999999999998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0.12324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0.12028999999999999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0.12336999999999999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0.13208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0.149035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0.14812499999999998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0.132325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RealWorldDemands</vt:lpstr>
      <vt:lpstr>DerivedHourly</vt:lpstr>
      <vt:lpstr>Capacities</vt:lpstr>
      <vt:lpstr>AshdownReservoir</vt:lpstr>
      <vt:lpstr>BalcombeReservoir</vt:lpstr>
      <vt:lpstr>BestBeechReservoir</vt:lpstr>
      <vt:lpstr>ButlersGreenReservoir</vt:lpstr>
      <vt:lpstr>ChilliesReservoir</vt:lpstr>
      <vt:lpstr>CottageHillReservoir</vt:lpstr>
      <vt:lpstr>CrowboroughReservoir</vt:lpstr>
      <vt:lpstr>CuckfieldReservoir</vt:lpstr>
      <vt:lpstr>GrovelandsReservoir</vt:lpstr>
      <vt:lpstr>HorstedKeynesReservoir</vt:lpstr>
      <vt:lpstr>HourneFarmReservoir</vt:lpstr>
      <vt:lpstr>NutleyReservoir</vt:lpstr>
      <vt:lpstr>PopeswoodReservoir</vt:lpstr>
      <vt:lpstr>SelsfieldReservoir</vt:lpstr>
      <vt:lpstr>StFrancisReservoir</vt:lpstr>
      <vt:lpstr>UckfieldReservoir</vt:lpstr>
      <vt:lpstr>WychCrossReservoir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Spiers</dc:creator>
  <dc:description/>
  <cp:lastModifiedBy>Alex Spiers</cp:lastModifiedBy>
  <cp:revision>2</cp:revision>
  <dcterms:created xsi:type="dcterms:W3CDTF">2018-10-10T12:02:29Z</dcterms:created>
  <dcterms:modified xsi:type="dcterms:W3CDTF">2018-11-01T17:27:02Z</dcterms:modified>
  <dc:language>en-GB</dc:language>
</cp:coreProperties>
</file>