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sp\Dropbox (decisionLab)\decisionLab Team Folder\Projects\South East Water\ROSE (Risk Modelling)\Model\BUG FIXING PANOS\CorrectInputData\InputData\"/>
    </mc:Choice>
  </mc:AlternateContent>
  <xr:revisionPtr revIDLastSave="0" documentId="8_{45824FF4-5996-4B22-A198-6E34BD4A568E}" xr6:coauthVersionLast="38" xr6:coauthVersionMax="38" xr10:uidLastSave="{00000000-0000-0000-0000-000000000000}"/>
  <bookViews>
    <workbookView xWindow="0" yWindow="0" windowWidth="16380" windowHeight="8196" tabRatio="500" xr2:uid="{00000000-000D-0000-FFFF-FFFF00000000}"/>
  </bookViews>
  <sheets>
    <sheet name="RealWorldDemands" sheetId="21" r:id="rId1"/>
    <sheet name="DerivedHourly" sheetId="22" r:id="rId2"/>
    <sheet name="Capacities" sheetId="1" r:id="rId3"/>
    <sheet name="AshdownReservoir" sheetId="2" r:id="rId4"/>
    <sheet name="BalcombeReservoir" sheetId="3" r:id="rId5"/>
    <sheet name="BestBeechReservoir" sheetId="4" r:id="rId6"/>
    <sheet name="ButlersGreenReservoir" sheetId="5" r:id="rId7"/>
    <sheet name="ChilliesReservoir" sheetId="6" r:id="rId8"/>
    <sheet name="CottageHillReservoir" sheetId="7" r:id="rId9"/>
    <sheet name="CrowboroughReservoir" sheetId="8" r:id="rId10"/>
    <sheet name="CuckfieldReservoir" sheetId="9" r:id="rId11"/>
    <sheet name="GrovelandsReservoir" sheetId="10" r:id="rId12"/>
    <sheet name="HorstedKeynesReservoir" sheetId="11" r:id="rId13"/>
    <sheet name="HourneFarmReservoir" sheetId="12" r:id="rId14"/>
    <sheet name="NutleyReservoir" sheetId="13" r:id="rId15"/>
    <sheet name="PopeswoodReservoir" sheetId="14" r:id="rId16"/>
    <sheet name="SelsfieldReservoir" sheetId="15" r:id="rId17"/>
    <sheet name="StFrancisReservoir" sheetId="17" r:id="rId18"/>
    <sheet name="UckfieldReservoir" sheetId="18" r:id="rId19"/>
    <sheet name="WychCrossReservoir" sheetId="20" r:id="rId20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20" l="1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B106" i="20" s="1"/>
  <c r="B107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C2" i="20"/>
  <c r="A2" i="20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C2" i="18"/>
  <c r="A2" i="18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C2" i="17"/>
  <c r="A2" i="17" s="1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C2" i="15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C2" i="14"/>
  <c r="A2" i="14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C2" i="13"/>
  <c r="A2" i="13" s="1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C2" i="12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C2" i="11"/>
  <c r="A2" i="11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3" i="10"/>
  <c r="C2" i="10"/>
  <c r="A2" i="10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C2" i="9"/>
  <c r="A2" i="9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C2" i="8"/>
  <c r="A2" i="8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C2" i="7"/>
  <c r="A2" i="7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C2" i="6"/>
  <c r="A2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C2" i="5"/>
  <c r="A2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C2" i="4"/>
  <c r="A2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C2" i="3"/>
  <c r="A2" i="3" s="1"/>
  <c r="A2" i="15" l="1"/>
  <c r="A2" i="1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3" i="2"/>
  <c r="C3" i="2"/>
  <c r="A3" i="2" s="1"/>
  <c r="C2" i="2"/>
  <c r="A2" i="2" s="1"/>
  <c r="A3" i="22"/>
  <c r="A4" i="22" l="1"/>
  <c r="C3" i="20"/>
  <c r="A3" i="20" s="1"/>
  <c r="C3" i="18"/>
  <c r="A3" i="18" s="1"/>
  <c r="C3" i="17"/>
  <c r="A3" i="17" s="1"/>
  <c r="C3" i="15"/>
  <c r="A3" i="15" s="1"/>
  <c r="C3" i="14"/>
  <c r="A3" i="14" s="1"/>
  <c r="C3" i="13"/>
  <c r="A3" i="13" s="1"/>
  <c r="C3" i="12"/>
  <c r="A3" i="12" s="1"/>
  <c r="C3" i="11"/>
  <c r="A3" i="11" s="1"/>
  <c r="C3" i="10"/>
  <c r="A3" i="10" s="1"/>
  <c r="C3" i="9"/>
  <c r="A3" i="9" s="1"/>
  <c r="C3" i="6"/>
  <c r="A3" i="6" s="1"/>
  <c r="C3" i="8"/>
  <c r="A3" i="8" s="1"/>
  <c r="C3" i="5"/>
  <c r="A3" i="5" s="1"/>
  <c r="C3" i="3"/>
  <c r="A3" i="3" s="1"/>
  <c r="C3" i="4"/>
  <c r="A3" i="4" s="1"/>
  <c r="C3" i="7"/>
  <c r="A3" i="7" s="1"/>
  <c r="D11" i="22"/>
  <c r="Q8" i="22"/>
  <c r="R25" i="22"/>
  <c r="H14" i="22"/>
  <c r="I31" i="22"/>
  <c r="E12" i="22"/>
  <c r="Q7" i="22"/>
  <c r="H30" i="22"/>
  <c r="Q22" i="22"/>
  <c r="R14" i="22"/>
  <c r="Q45" i="22"/>
  <c r="H16" i="22"/>
  <c r="J13" i="22"/>
  <c r="K30" i="22"/>
  <c r="P18" i="22"/>
  <c r="F7" i="22"/>
  <c r="G24" i="22"/>
  <c r="H20" i="22"/>
  <c r="G47" i="22"/>
  <c r="M21" i="22"/>
  <c r="I24" i="22"/>
  <c r="O29" i="22"/>
  <c r="F35" i="22"/>
  <c r="F58" i="22"/>
  <c r="H47" i="22"/>
  <c r="Q21" i="22"/>
  <c r="M47" i="22"/>
  <c r="F43" i="22"/>
  <c r="O72" i="22"/>
  <c r="J43" i="22"/>
  <c r="P72" i="22"/>
  <c r="O44" i="22"/>
  <c r="F73" i="22"/>
  <c r="G90" i="22"/>
  <c r="R87" i="22"/>
  <c r="G107" i="22"/>
  <c r="L6" i="22"/>
  <c r="J23" i="22"/>
  <c r="I57" i="22"/>
  <c r="Q52" i="22"/>
  <c r="O41" i="22"/>
  <c r="E42" i="22"/>
  <c r="I78" i="22"/>
  <c r="R66" i="22"/>
  <c r="N43" i="22"/>
  <c r="O78" i="22"/>
  <c r="O69" i="22"/>
  <c r="R106" i="22"/>
  <c r="I125" i="22"/>
  <c r="J142" i="22"/>
  <c r="P89" i="22"/>
  <c r="M108" i="22"/>
  <c r="N125" i="22"/>
  <c r="O142" i="22"/>
  <c r="P93" i="22"/>
  <c r="M111" i="22"/>
  <c r="N128" i="22"/>
  <c r="R60" i="22"/>
  <c r="P146" i="22"/>
  <c r="E164" i="22"/>
  <c r="D96" i="22"/>
  <c r="L150" i="22"/>
  <c r="H18" i="22"/>
  <c r="J35" i="22"/>
  <c r="P35" i="22"/>
  <c r="O58" i="22"/>
  <c r="Q47" i="22"/>
  <c r="L61" i="22"/>
  <c r="G84" i="22"/>
  <c r="I8" i="22"/>
  <c r="J22" i="22"/>
  <c r="H12" i="22"/>
  <c r="O64" i="22"/>
  <c r="N74" i="22"/>
  <c r="H71" i="22"/>
  <c r="P70" i="22"/>
  <c r="E31" i="22"/>
  <c r="K42" i="22"/>
  <c r="H54" i="22"/>
  <c r="M46" i="22"/>
  <c r="I54" i="22"/>
  <c r="Q88" i="22"/>
  <c r="F102" i="22"/>
  <c r="G127" i="22"/>
  <c r="K61" i="22"/>
  <c r="Q104" i="22"/>
  <c r="L127" i="22"/>
  <c r="K73" i="22"/>
  <c r="Q107" i="22"/>
  <c r="L130" i="22"/>
  <c r="D113" i="22"/>
  <c r="I160" i="22"/>
  <c r="G15" i="22"/>
  <c r="O80" i="22"/>
  <c r="G82" i="22"/>
  <c r="R114" i="22"/>
  <c r="E145" i="22"/>
  <c r="H107" i="22"/>
  <c r="R137" i="22"/>
  <c r="P102" i="22"/>
  <c r="G133" i="22"/>
  <c r="P147" i="22"/>
  <c r="G159" i="22"/>
  <c r="H150" i="22"/>
  <c r="K108" i="22"/>
  <c r="H109" i="22"/>
  <c r="P153" i="22"/>
  <c r="P148" i="22"/>
  <c r="C135" i="22"/>
  <c r="C10" i="22"/>
  <c r="C154" i="22"/>
  <c r="B16" i="22"/>
  <c r="B57" i="22"/>
  <c r="L37" i="22"/>
  <c r="G141" i="22"/>
  <c r="M102" i="22"/>
  <c r="P152" i="22"/>
  <c r="J159" i="22"/>
  <c r="C146" i="22"/>
  <c r="B63" i="22"/>
  <c r="B157" i="22"/>
  <c r="G14" i="22"/>
  <c r="R8" i="22"/>
  <c r="N3" i="22"/>
  <c r="R23" i="22"/>
  <c r="G19" i="22"/>
  <c r="R46" i="22"/>
  <c r="L3" i="22"/>
  <c r="N21" i="22"/>
  <c r="L18" i="22"/>
  <c r="F11" i="22"/>
  <c r="H31" i="22"/>
  <c r="R7" i="22"/>
  <c r="J31" i="22"/>
  <c r="M41" i="22"/>
  <c r="H32" i="22"/>
  <c r="R21" i="22"/>
  <c r="L14" i="22"/>
  <c r="J11" i="22"/>
  <c r="O32" i="22"/>
  <c r="R42" i="22"/>
  <c r="D34" i="22"/>
  <c r="N12" i="22"/>
  <c r="M26" i="22"/>
  <c r="G31" i="22"/>
  <c r="P55" i="22"/>
  <c r="I43" i="22"/>
  <c r="P59" i="22"/>
  <c r="H81" i="22"/>
  <c r="L68" i="22"/>
  <c r="I60" i="22"/>
  <c r="N81" i="22"/>
  <c r="F76" i="22"/>
  <c r="K111" i="22"/>
  <c r="R28" i="22"/>
  <c r="J46" i="22"/>
  <c r="K58" i="22"/>
  <c r="G53" i="22"/>
  <c r="K72" i="22"/>
  <c r="L72" i="22"/>
  <c r="H67" i="22"/>
  <c r="P95" i="22"/>
  <c r="L112" i="22"/>
  <c r="Q133" i="22"/>
  <c r="O81" i="22"/>
  <c r="Q112" i="22"/>
  <c r="G134" i="22"/>
  <c r="F88" i="22"/>
  <c r="Q115" i="22"/>
  <c r="G137" i="22"/>
  <c r="H133" i="22"/>
  <c r="E118" i="22"/>
  <c r="I130" i="22"/>
  <c r="I7" i="22"/>
  <c r="I35" i="22"/>
  <c r="L47" i="22"/>
  <c r="D42" i="22"/>
  <c r="F67" i="22"/>
  <c r="M61" i="22"/>
  <c r="F19" i="22"/>
  <c r="M39" i="22"/>
  <c r="P32" i="22"/>
  <c r="P63" i="22"/>
  <c r="J90" i="22"/>
  <c r="E37" i="22"/>
  <c r="P42" i="22"/>
  <c r="D68" i="22"/>
  <c r="N73" i="22"/>
  <c r="D94" i="22"/>
  <c r="E133" i="22"/>
  <c r="H92" i="22"/>
  <c r="R121" i="22"/>
  <c r="P88" i="22"/>
  <c r="I119" i="22"/>
  <c r="F87" i="22"/>
  <c r="P86" i="22"/>
  <c r="F44" i="22"/>
  <c r="D67" i="22"/>
  <c r="J122" i="22"/>
  <c r="Q90" i="22"/>
  <c r="G130" i="22"/>
  <c r="H110" i="22"/>
  <c r="J91" i="22"/>
  <c r="D133" i="22"/>
  <c r="P154" i="22"/>
  <c r="M161" i="22"/>
  <c r="L149" i="22"/>
  <c r="F162" i="22"/>
  <c r="C40" i="22"/>
  <c r="C145" i="22"/>
  <c r="B80" i="22"/>
  <c r="B74" i="22"/>
  <c r="F128" i="22"/>
  <c r="G146" i="22"/>
  <c r="N131" i="22"/>
  <c r="C91" i="22"/>
  <c r="B118" i="22"/>
  <c r="L34" i="22"/>
  <c r="M3" i="22"/>
  <c r="D9" i="22"/>
  <c r="K32" i="22"/>
  <c r="N42" i="22"/>
  <c r="L20" i="22"/>
  <c r="K14" i="22"/>
  <c r="L31" i="22"/>
  <c r="Q19" i="22"/>
  <c r="G8" i="22"/>
  <c r="H25" i="22"/>
  <c r="L24" i="22"/>
  <c r="H48" i="22"/>
  <c r="Q25" i="22"/>
  <c r="K26" i="22"/>
  <c r="F3" i="22"/>
  <c r="H4" i="22"/>
  <c r="M5" i="22"/>
  <c r="I48" i="22"/>
  <c r="F26" i="22"/>
  <c r="N48" i="22"/>
  <c r="J47" i="22"/>
  <c r="P73" i="22"/>
  <c r="N47" i="22"/>
  <c r="Q73" i="22"/>
  <c r="D49" i="22"/>
  <c r="G74" i="22"/>
  <c r="H91" i="22"/>
  <c r="I89" i="22"/>
  <c r="H108" i="22"/>
  <c r="K9" i="22"/>
  <c r="P25" i="22"/>
  <c r="N6" i="22"/>
  <c r="G54" i="22"/>
  <c r="E43" i="22"/>
  <c r="K48" i="22"/>
  <c r="N79" i="22"/>
  <c r="H68" i="22"/>
  <c r="E50" i="22"/>
  <c r="E80" i="22"/>
  <c r="E75" i="22"/>
  <c r="L108" i="22"/>
  <c r="J126" i="22"/>
  <c r="K143" i="22"/>
  <c r="G91" i="22"/>
  <c r="N109" i="22"/>
  <c r="O126" i="22"/>
  <c r="P143" i="22"/>
  <c r="G95" i="22"/>
  <c r="N112" i="22"/>
  <c r="O129" i="22"/>
  <c r="D78" i="22"/>
  <c r="E148" i="22"/>
  <c r="F64" i="22"/>
  <c r="K100" i="22"/>
  <c r="I4" i="22"/>
  <c r="K21" i="22"/>
  <c r="L8" i="22"/>
  <c r="J37" i="22"/>
  <c r="Q5" i="22"/>
  <c r="G49" i="22"/>
  <c r="Q62" i="22"/>
  <c r="I9" i="22"/>
  <c r="R13" i="22"/>
  <c r="O35" i="22"/>
  <c r="D24" i="22"/>
  <c r="N67" i="22"/>
  <c r="L76" i="22"/>
  <c r="J73" i="22"/>
  <c r="H78" i="22"/>
  <c r="K8" i="22"/>
  <c r="J45" i="22"/>
  <c r="R56" i="22"/>
  <c r="I58" i="22"/>
  <c r="M60" i="22"/>
  <c r="O90" i="22"/>
  <c r="O103" i="22"/>
  <c r="P128" i="22"/>
  <c r="P66" i="22"/>
  <c r="G106" i="22"/>
  <c r="F129" i="22"/>
  <c r="P78" i="22"/>
  <c r="G109" i="22"/>
  <c r="F132" i="22"/>
  <c r="I118" i="22"/>
  <c r="N161" i="22"/>
  <c r="G38" i="22"/>
  <c r="Q17" i="22"/>
  <c r="G86" i="22"/>
  <c r="L116" i="22"/>
  <c r="R146" i="22"/>
  <c r="J109" i="22"/>
  <c r="P139" i="22"/>
  <c r="N104" i="22"/>
  <c r="I135" i="22"/>
  <c r="N149" i="22"/>
  <c r="G163" i="22"/>
  <c r="M151" i="22"/>
  <c r="G120" i="22"/>
  <c r="L113" i="22"/>
  <c r="Q154" i="22"/>
  <c r="L152" i="22"/>
  <c r="C151" i="22"/>
  <c r="C62" i="22"/>
  <c r="F2" i="22"/>
  <c r="B32" i="22"/>
  <c r="B73" i="22"/>
  <c r="H70" i="22"/>
  <c r="D20" i="22"/>
  <c r="I114" i="22"/>
  <c r="K159" i="22"/>
  <c r="L161" i="22"/>
  <c r="C28" i="22"/>
  <c r="B111" i="22"/>
  <c r="B86" i="22"/>
  <c r="O22" i="22"/>
  <c r="J16" i="22"/>
  <c r="E10" i="22"/>
  <c r="H29" i="22"/>
  <c r="N34" i="22"/>
  <c r="H52" i="22"/>
  <c r="E35" i="22"/>
  <c r="P19" i="22"/>
  <c r="F8" i="22"/>
  <c r="G25" i="22"/>
  <c r="L13" i="22"/>
  <c r="M30" i="22"/>
  <c r="J36" i="22"/>
  <c r="M53" i="22"/>
  <c r="D3" i="22"/>
  <c r="J8" i="22"/>
  <c r="P13" i="22"/>
  <c r="P36" i="22"/>
  <c r="L36" i="22"/>
  <c r="N53" i="22"/>
  <c r="R36" i="22"/>
  <c r="D54" i="22"/>
  <c r="E62" i="22"/>
  <c r="F79" i="22"/>
  <c r="F62" i="22"/>
  <c r="G79" i="22"/>
  <c r="K62" i="22"/>
  <c r="L79" i="22"/>
  <c r="M96" i="22"/>
  <c r="K96" i="22"/>
  <c r="K6" i="22"/>
  <c r="M23" i="22"/>
  <c r="E17" i="22"/>
  <c r="K38" i="22"/>
  <c r="F10" i="22"/>
  <c r="H50" i="22"/>
  <c r="R63" i="22"/>
  <c r="J26" i="22"/>
  <c r="K75" i="22"/>
  <c r="I64" i="22"/>
  <c r="H87" i="22"/>
  <c r="K91" i="22"/>
  <c r="N114" i="22"/>
  <c r="O131" i="22"/>
  <c r="D45" i="22"/>
  <c r="R97" i="22"/>
  <c r="D115" i="22"/>
  <c r="E132" i="22"/>
  <c r="F68" i="22"/>
  <c r="R100" i="22"/>
  <c r="F13" i="22"/>
  <c r="D10" i="22"/>
  <c r="J15" i="22"/>
  <c r="M19" i="22"/>
  <c r="F27" i="22"/>
  <c r="F50" i="22"/>
  <c r="F9" i="22"/>
  <c r="H10" i="22"/>
  <c r="N15" i="22"/>
  <c r="M33" i="22"/>
  <c r="L4" i="22"/>
  <c r="G21" i="22"/>
  <c r="E41" i="22"/>
  <c r="L51" i="22"/>
  <c r="Q51" i="22"/>
  <c r="K68" i="22"/>
  <c r="H64" i="22"/>
  <c r="M64" i="22"/>
  <c r="K94" i="22"/>
  <c r="R102" i="22"/>
  <c r="R11" i="22"/>
  <c r="J41" i="22"/>
  <c r="I47" i="22"/>
  <c r="R83" i="22"/>
  <c r="D84" i="22"/>
  <c r="R89" i="22"/>
  <c r="P116" i="22"/>
  <c r="N146" i="22"/>
  <c r="I104" i="22"/>
  <c r="K138" i="22"/>
  <c r="E103" i="22"/>
  <c r="R132" i="22"/>
  <c r="H151" i="22"/>
  <c r="H164" i="22"/>
  <c r="M24" i="22"/>
  <c r="N46" i="22"/>
  <c r="R22" i="22"/>
  <c r="G44" i="22"/>
  <c r="G67" i="22"/>
  <c r="H39" i="22"/>
  <c r="G76" i="22"/>
  <c r="D79" i="22"/>
  <c r="N8" i="22"/>
  <c r="E25" i="22"/>
  <c r="I77" i="22"/>
  <c r="I96" i="22"/>
  <c r="M121" i="22"/>
  <c r="H99" i="22"/>
  <c r="D139" i="22"/>
  <c r="K113" i="22"/>
  <c r="J135" i="22"/>
  <c r="R27" i="22"/>
  <c r="N14" i="22"/>
  <c r="Q129" i="22"/>
  <c r="H115" i="22"/>
  <c r="Q94" i="22"/>
  <c r="M122" i="22"/>
  <c r="M118" i="22"/>
  <c r="E149" i="22"/>
  <c r="E158" i="22"/>
  <c r="C71" i="22"/>
  <c r="C81" i="22"/>
  <c r="B144" i="22"/>
  <c r="M95" i="22"/>
  <c r="O147" i="22"/>
  <c r="Q150" i="22"/>
  <c r="C37" i="22"/>
  <c r="M66" i="22"/>
  <c r="I15" i="22"/>
  <c r="N19" i="22"/>
  <c r="J38" i="22"/>
  <c r="N33" i="22"/>
  <c r="D23" i="22"/>
  <c r="M15" i="22"/>
  <c r="K12" i="22"/>
  <c r="P33" i="22"/>
  <c r="D44" i="22"/>
  <c r="K35" i="22"/>
  <c r="P14" i="22"/>
  <c r="O28" i="22"/>
  <c r="J34" i="22"/>
  <c r="Q56" i="22"/>
  <c r="J44" i="22"/>
  <c r="D61" i="22"/>
  <c r="I82" i="22"/>
  <c r="M69" i="22"/>
  <c r="J61" i="22"/>
  <c r="O82" i="22"/>
  <c r="J80" i="22"/>
  <c r="E4" i="22"/>
  <c r="J3" i="22"/>
  <c r="P48" i="22"/>
  <c r="O3" i="22"/>
  <c r="L54" i="22"/>
  <c r="E74" i="22"/>
  <c r="F74" i="22"/>
  <c r="M68" i="22"/>
  <c r="H24" i="22"/>
  <c r="M113" i="22"/>
  <c r="R134" i="22"/>
  <c r="L85" i="22"/>
  <c r="R113" i="22"/>
  <c r="H135" i="22"/>
  <c r="L89" i="22"/>
  <c r="R116" i="22"/>
  <c r="H138" i="22"/>
  <c r="L137" i="22"/>
  <c r="P129" i="22"/>
  <c r="M134" i="22"/>
  <c r="O9" i="22"/>
  <c r="F38" i="22"/>
  <c r="Q48" i="22"/>
  <c r="M43" i="22"/>
  <c r="O68" i="22"/>
  <c r="R62" i="22"/>
  <c r="O24" i="22"/>
  <c r="L42" i="22"/>
  <c r="L45" i="22"/>
  <c r="J65" i="22"/>
  <c r="R92" i="22"/>
  <c r="J42" i="22"/>
  <c r="O45" i="22"/>
  <c r="R70" i="22"/>
  <c r="L75" i="22"/>
  <c r="F96" i="22"/>
  <c r="J134" i="22"/>
  <c r="J94" i="22"/>
  <c r="H123" i="22"/>
  <c r="M90" i="22"/>
  <c r="N120" i="22"/>
  <c r="N95" i="22"/>
  <c r="G6" i="22"/>
  <c r="D50" i="22"/>
  <c r="O70" i="22"/>
  <c r="D124" i="22"/>
  <c r="I93" i="22"/>
  <c r="I132" i="22"/>
  <c r="J112" i="22"/>
  <c r="G100" i="22"/>
  <c r="O146" i="22"/>
  <c r="Q155" i="22"/>
  <c r="P164" i="22"/>
  <c r="M150" i="22"/>
  <c r="R2" i="22"/>
  <c r="C56" i="22"/>
  <c r="C161" i="22"/>
  <c r="B96" i="22"/>
  <c r="B122" i="22"/>
  <c r="M131" i="22"/>
  <c r="G149" i="22"/>
  <c r="G140" i="22"/>
  <c r="C123" i="22"/>
  <c r="B20" i="22"/>
  <c r="P7" i="22"/>
  <c r="E11" i="22"/>
  <c r="K16" i="22"/>
  <c r="J6" i="22"/>
  <c r="D48" i="22"/>
  <c r="D7" i="22"/>
  <c r="I28" i="22"/>
  <c r="R20" i="22"/>
  <c r="P17" i="22"/>
  <c r="O11" i="22"/>
  <c r="I49" i="22"/>
  <c r="L11" i="22"/>
  <c r="K25" i="22"/>
  <c r="P12" i="22"/>
  <c r="Q40" i="22"/>
  <c r="I13" i="22"/>
  <c r="O49" i="22"/>
  <c r="I66" i="22"/>
  <c r="G34" i="22"/>
  <c r="R74" i="22"/>
  <c r="O66" i="22"/>
  <c r="E88" i="22"/>
  <c r="P90" i="22"/>
  <c r="G18" i="22"/>
  <c r="H17" i="22"/>
  <c r="J18" i="22"/>
  <c r="D32" i="22"/>
  <c r="I25" i="22"/>
  <c r="D81" i="22"/>
  <c r="E81" i="22"/>
  <c r="P75" i="22"/>
  <c r="K81" i="22"/>
  <c r="R118" i="22"/>
  <c r="H140" i="22"/>
  <c r="N92" i="22"/>
  <c r="H119" i="22"/>
  <c r="M140" i="22"/>
  <c r="N96" i="22"/>
  <c r="D118" i="22"/>
  <c r="E135" i="22"/>
  <c r="N107" i="22"/>
  <c r="J153" i="22"/>
  <c r="N143" i="22"/>
  <c r="P121" i="22"/>
  <c r="D19" i="22"/>
  <c r="M6" i="22"/>
  <c r="I41" i="22"/>
  <c r="M44" i="22"/>
  <c r="I32" i="22"/>
  <c r="J56" i="22"/>
  <c r="E70" i="22"/>
  <c r="F55" i="22"/>
  <c r="O13" i="22"/>
  <c r="O23" i="22"/>
  <c r="G45" i="22"/>
  <c r="P81" i="22"/>
  <c r="R18" i="22"/>
  <c r="K82" i="22"/>
  <c r="H3" i="22"/>
  <c r="K36" i="22"/>
  <c r="L59" i="22"/>
  <c r="I62" i="22"/>
  <c r="I73" i="22"/>
  <c r="N69" i="22"/>
  <c r="K65" i="22"/>
  <c r="E113" i="22"/>
  <c r="O135" i="22"/>
  <c r="O88" i="22"/>
  <c r="J113" i="22"/>
  <c r="E136" i="22"/>
  <c r="O92" i="22"/>
  <c r="J116" i="22"/>
  <c r="E139" i="22"/>
  <c r="O145" i="22"/>
  <c r="F17" i="22"/>
  <c r="K31" i="22"/>
  <c r="Q77" i="22"/>
  <c r="M83" i="22"/>
  <c r="F126" i="22"/>
  <c r="Q85" i="22"/>
  <c r="O118" i="22"/>
  <c r="G69" i="22"/>
  <c r="H114" i="22"/>
  <c r="J144" i="22"/>
  <c r="H159" i="22"/>
  <c r="Q106" i="22"/>
  <c r="R156" i="22"/>
  <c r="K155" i="22"/>
  <c r="Q134" i="22"/>
  <c r="G160" i="22"/>
  <c r="N2" i="22"/>
  <c r="C8" i="22"/>
  <c r="C49" i="22"/>
  <c r="B75" i="22"/>
  <c r="B112" i="22"/>
  <c r="B153" i="22"/>
  <c r="I103" i="22"/>
  <c r="R149" i="22"/>
  <c r="Q151" i="22"/>
  <c r="M114" i="22"/>
  <c r="P23" i="22"/>
  <c r="K17" i="22"/>
  <c r="G12" i="22"/>
  <c r="I30" i="22"/>
  <c r="E36" i="22"/>
  <c r="I53" i="22"/>
  <c r="P3" i="22"/>
  <c r="Q20" i="22"/>
  <c r="G9" i="22"/>
  <c r="H26" i="22"/>
  <c r="M14" i="22"/>
  <c r="N31" i="22"/>
  <c r="M37" i="22"/>
  <c r="N54" i="22"/>
  <c r="F5" i="22"/>
  <c r="L10" i="22"/>
  <c r="R15" i="22"/>
  <c r="R38" i="22"/>
  <c r="N37" i="22"/>
  <c r="O54" i="22"/>
  <c r="D38" i="22"/>
  <c r="E55" i="22"/>
  <c r="F63" i="22"/>
  <c r="G80" i="22"/>
  <c r="G63" i="22"/>
  <c r="H80" i="22"/>
  <c r="L63" i="22"/>
  <c r="M80" i="22"/>
  <c r="N39" i="22"/>
  <c r="M97" i="22"/>
  <c r="N9" i="22"/>
  <c r="L26" i="22"/>
  <c r="N26" i="22"/>
  <c r="E40" i="22"/>
  <c r="K15" i="22"/>
  <c r="M51" i="22"/>
  <c r="L65" i="22"/>
  <c r="D37" i="22"/>
  <c r="P76" i="22"/>
  <c r="R65" i="22"/>
  <c r="M88" i="22"/>
  <c r="H93" i="22"/>
  <c r="O115" i="22"/>
  <c r="P132" i="22"/>
  <c r="J60" i="22"/>
  <c r="D99" i="22"/>
  <c r="E116" i="22"/>
  <c r="F133" i="22"/>
  <c r="J72" i="22"/>
  <c r="D102" i="22"/>
  <c r="E119" i="22"/>
  <c r="F136" i="22"/>
  <c r="R111" i="22"/>
  <c r="K154" i="22"/>
  <c r="Q15" i="22"/>
  <c r="H46" i="22"/>
  <c r="G36" i="22"/>
  <c r="J69" i="22"/>
  <c r="I51" i="22"/>
  <c r="H100" i="22"/>
  <c r="G126" i="22"/>
  <c r="M106" i="22"/>
  <c r="G78" i="22"/>
  <c r="P135" i="22"/>
  <c r="G155" i="22"/>
  <c r="O152" i="22"/>
  <c r="C102" i="22"/>
  <c r="K137" i="22"/>
  <c r="I153" i="22"/>
  <c r="B52" i="22"/>
  <c r="M101" i="22"/>
  <c r="P115" i="22"/>
  <c r="Q135" i="22"/>
  <c r="R32" i="22"/>
  <c r="F83" i="22"/>
  <c r="L83" i="22"/>
  <c r="G115" i="22"/>
  <c r="I145" i="22"/>
  <c r="R109" i="22"/>
  <c r="O77" i="22"/>
  <c r="H82" i="22"/>
  <c r="R107" i="22"/>
  <c r="H156" i="22"/>
  <c r="K160" i="22"/>
  <c r="C12" i="22"/>
  <c r="B79" i="22"/>
  <c r="B141" i="22"/>
  <c r="L104" i="22"/>
  <c r="G114" i="22"/>
  <c r="D138" i="22"/>
  <c r="O46" i="22"/>
  <c r="E125" i="22"/>
  <c r="I91" i="22"/>
  <c r="K49" i="22"/>
  <c r="D93" i="22"/>
  <c r="E98" i="22"/>
  <c r="R139" i="22"/>
  <c r="H89" i="22"/>
  <c r="F103" i="22"/>
  <c r="C100" i="22"/>
  <c r="B164" i="22"/>
  <c r="I55" i="22"/>
  <c r="F95" i="22"/>
  <c r="L105" i="22"/>
  <c r="G144" i="22"/>
  <c r="L93" i="22"/>
  <c r="O112" i="22"/>
  <c r="C112" i="22"/>
  <c r="B34" i="22"/>
  <c r="L12" i="22"/>
  <c r="J97" i="22"/>
  <c r="E114" i="22"/>
  <c r="F145" i="22"/>
  <c r="R94" i="22"/>
  <c r="R115" i="22"/>
  <c r="C116" i="22"/>
  <c r="B46" i="22"/>
  <c r="O15" i="22"/>
  <c r="C31" i="22"/>
  <c r="E85" i="22"/>
  <c r="G124" i="22"/>
  <c r="B145" i="22"/>
  <c r="H141" i="22"/>
  <c r="M153" i="22"/>
  <c r="H105" i="22"/>
  <c r="R30" i="22"/>
  <c r="P65" i="22"/>
  <c r="M36" i="22"/>
  <c r="H88" i="22"/>
  <c r="E65" i="22"/>
  <c r="K131" i="22"/>
  <c r="E87" i="22"/>
  <c r="M164" i="22"/>
  <c r="L120" i="22"/>
  <c r="N108" i="22"/>
  <c r="O153" i="22"/>
  <c r="R158" i="22"/>
  <c r="B64" i="22"/>
  <c r="O136" i="22"/>
  <c r="C58" i="22"/>
  <c r="B125" i="22"/>
  <c r="I121" i="22"/>
  <c r="I144" i="22"/>
  <c r="O10" i="22"/>
  <c r="N18" i="22"/>
  <c r="O75" i="22"/>
  <c r="D74" i="22"/>
  <c r="P124" i="22"/>
  <c r="N80" i="22"/>
  <c r="L119" i="22"/>
  <c r="K105" i="22"/>
  <c r="I148" i="22"/>
  <c r="P150" i="22"/>
  <c r="I110" i="22"/>
  <c r="M149" i="22"/>
  <c r="C22" i="22"/>
  <c r="B4" i="22"/>
  <c r="O60" i="22"/>
  <c r="R126" i="22"/>
  <c r="K142" i="22"/>
  <c r="P11" i="22"/>
  <c r="K41" i="22"/>
  <c r="P94" i="22"/>
  <c r="P126" i="22"/>
  <c r="K70" i="22"/>
  <c r="L131" i="22"/>
  <c r="K158" i="22"/>
  <c r="N156" i="22"/>
  <c r="P133" i="22"/>
  <c r="O2" i="22"/>
  <c r="C45" i="22"/>
  <c r="B108" i="22"/>
  <c r="R73" i="22"/>
  <c r="N133" i="22"/>
  <c r="E160" i="22"/>
  <c r="K157" i="22"/>
  <c r="D137" i="22"/>
  <c r="L2" i="22"/>
  <c r="C57" i="22"/>
  <c r="B120" i="22"/>
  <c r="R77" i="22"/>
  <c r="L135" i="22"/>
  <c r="M160" i="22"/>
  <c r="O157" i="22"/>
  <c r="E138" i="22"/>
  <c r="K2" i="22"/>
  <c r="C61" i="22"/>
  <c r="B124" i="22"/>
  <c r="J51" i="22"/>
  <c r="B3" i="22"/>
  <c r="D82" i="22"/>
  <c r="C63" i="22"/>
  <c r="R81" i="22"/>
  <c r="C160" i="22"/>
  <c r="L121" i="22"/>
  <c r="C128" i="22"/>
  <c r="D160" i="22"/>
  <c r="J156" i="22"/>
  <c r="B97" i="22"/>
  <c r="P9" i="22"/>
  <c r="O57" i="22"/>
  <c r="F36" i="22"/>
  <c r="M84" i="22"/>
  <c r="D65" i="22"/>
  <c r="J114" i="22"/>
  <c r="N137" i="22"/>
  <c r="L147" i="22"/>
  <c r="E90" i="22"/>
  <c r="M75" i="22"/>
  <c r="G112" i="22"/>
  <c r="H161" i="22"/>
  <c r="B91" i="22"/>
  <c r="R153" i="22"/>
  <c r="C27" i="22"/>
  <c r="B6" i="22"/>
  <c r="D112" i="22"/>
  <c r="H127" i="22"/>
  <c r="F47" i="22"/>
  <c r="K46" i="22"/>
  <c r="L60" i="22"/>
  <c r="D91" i="22"/>
  <c r="G119" i="22"/>
  <c r="L53" i="22"/>
  <c r="N113" i="22"/>
  <c r="E93" i="22"/>
  <c r="P109" i="22"/>
  <c r="J131" i="22"/>
  <c r="M71" i="22"/>
  <c r="O164" i="22"/>
  <c r="C76" i="22"/>
  <c r="B127" i="22"/>
  <c r="B134" i="22"/>
  <c r="Q113" i="22"/>
  <c r="J125" i="22"/>
  <c r="D97" i="22"/>
  <c r="G58" i="22"/>
  <c r="F142" i="22"/>
  <c r="M107" i="22"/>
  <c r="M13" i="22"/>
  <c r="Q108" i="22"/>
  <c r="F147" i="22"/>
  <c r="D150" i="22"/>
  <c r="G108" i="22"/>
  <c r="D148" i="22"/>
  <c r="C164" i="22"/>
  <c r="B12" i="22"/>
  <c r="Q50" i="22"/>
  <c r="D111" i="22"/>
  <c r="M148" i="22"/>
  <c r="E151" i="22"/>
  <c r="J111" i="22"/>
  <c r="J150" i="22"/>
  <c r="C38" i="22"/>
  <c r="B24" i="22"/>
  <c r="K63" i="22"/>
  <c r="M112" i="22"/>
  <c r="J149" i="22"/>
  <c r="I151" i="22"/>
  <c r="O6" i="22"/>
  <c r="G30" i="22"/>
  <c r="Q6" i="22"/>
  <c r="R24" i="22"/>
  <c r="P31" i="22"/>
  <c r="Q4" i="22"/>
  <c r="E23" i="22"/>
  <c r="K28" i="22"/>
  <c r="O55" i="22"/>
  <c r="L9" i="22"/>
  <c r="O38" i="22"/>
  <c r="E39" i="22"/>
  <c r="D77" i="22"/>
  <c r="I81" i="22"/>
  <c r="R85" i="22"/>
  <c r="M12" i="22"/>
  <c r="H34" i="22"/>
  <c r="Q35" i="22"/>
  <c r="I42" i="22"/>
  <c r="Q72" i="22"/>
  <c r="I101" i="22"/>
  <c r="N64" i="22"/>
  <c r="J121" i="22"/>
  <c r="P98" i="22"/>
  <c r="K141" i="22"/>
  <c r="P159" i="22"/>
  <c r="Q12" i="22"/>
  <c r="J58" i="22"/>
  <c r="K53" i="22"/>
  <c r="K44" i="22"/>
  <c r="O50" i="22"/>
  <c r="F82" i="22"/>
  <c r="O14" i="22"/>
  <c r="I46" i="22"/>
  <c r="G66" i="22"/>
  <c r="D116" i="22"/>
  <c r="K110" i="22"/>
  <c r="H96" i="22"/>
  <c r="D142" i="22"/>
  <c r="H55" i="22"/>
  <c r="N94" i="22"/>
  <c r="P99" i="22"/>
  <c r="H118" i="22"/>
  <c r="O162" i="22"/>
  <c r="I163" i="22"/>
  <c r="I162" i="22"/>
  <c r="C104" i="22"/>
  <c r="B10" i="22"/>
  <c r="R112" i="22"/>
  <c r="N164" i="22"/>
  <c r="C124" i="22"/>
  <c r="N5" i="22"/>
  <c r="D26" i="22"/>
  <c r="G33" i="22"/>
  <c r="R5" i="22"/>
  <c r="E7" i="22"/>
  <c r="R3" i="22"/>
  <c r="K7" i="22"/>
  <c r="P56" i="22"/>
  <c r="H6" i="22"/>
  <c r="R33" i="22"/>
  <c r="E44" i="22"/>
  <c r="F40" i="22"/>
  <c r="H65" i="22"/>
  <c r="E61" i="22"/>
  <c r="K27" i="22"/>
  <c r="D87" i="22"/>
  <c r="O99" i="22"/>
  <c r="J20" i="22"/>
  <c r="F37" i="22"/>
  <c r="K37" i="22"/>
  <c r="G68" i="22"/>
  <c r="O79" i="22"/>
  <c r="N85" i="22"/>
  <c r="N102" i="22"/>
  <c r="G139" i="22"/>
  <c r="F101" i="22"/>
  <c r="D131" i="22"/>
  <c r="Q99" i="22"/>
  <c r="K125" i="22"/>
  <c r="K120" i="22"/>
  <c r="J154" i="22"/>
  <c r="E16" i="22"/>
  <c r="Q26" i="22"/>
  <c r="K54" i="22"/>
  <c r="H8" i="22"/>
  <c r="P49" i="22"/>
  <c r="G59" i="22"/>
  <c r="H45" i="22"/>
  <c r="G52" i="22"/>
  <c r="I20" i="22"/>
  <c r="M56" i="22"/>
  <c r="E82" i="22"/>
  <c r="H83" i="22"/>
  <c r="I117" i="22"/>
  <c r="M86" i="22"/>
  <c r="O134" i="22"/>
  <c r="M103" i="22"/>
  <c r="I143" i="22"/>
  <c r="L22" i="22"/>
  <c r="J74" i="22"/>
  <c r="D108" i="22"/>
  <c r="N101" i="22"/>
  <c r="J87" i="22"/>
  <c r="P142" i="22"/>
  <c r="L101" i="22"/>
  <c r="J164" i="22"/>
  <c r="R145" i="22"/>
  <c r="C23" i="22"/>
  <c r="C33" i="22"/>
  <c r="B58" i="22"/>
  <c r="K134" i="22"/>
  <c r="J161" i="22"/>
  <c r="E106" i="22"/>
  <c r="C156" i="22"/>
  <c r="B45" i="22"/>
  <c r="N4" i="22"/>
  <c r="O20" i="22"/>
  <c r="K39" i="22"/>
  <c r="P24" i="22"/>
  <c r="Q3" i="22"/>
  <c r="D5" i="22"/>
  <c r="Q34" i="22"/>
  <c r="Q57" i="22"/>
  <c r="M28" i="22"/>
  <c r="Q30" i="22"/>
  <c r="F45" i="22"/>
  <c r="G41" i="22"/>
  <c r="N51" i="22"/>
  <c r="R51" i="22"/>
  <c r="D36" i="22"/>
  <c r="P83" i="22"/>
  <c r="P100" i="22"/>
  <c r="Q11" i="22"/>
  <c r="D52" i="22"/>
  <c r="P38" i="22"/>
  <c r="P69" i="22"/>
  <c r="Q69" i="22"/>
  <c r="J81" i="22"/>
  <c r="H104" i="22"/>
  <c r="D136" i="22"/>
  <c r="G102" i="22"/>
  <c r="P127" i="22"/>
  <c r="R90" i="22"/>
  <c r="H122" i="22"/>
  <c r="M143" i="22"/>
  <c r="F149" i="22"/>
  <c r="Q157" i="22"/>
  <c r="J148" i="22"/>
  <c r="J24" i="22"/>
  <c r="P52" i="22"/>
  <c r="E56" i="22"/>
  <c r="L50" i="22"/>
  <c r="N75" i="22"/>
  <c r="F70" i="22"/>
  <c r="F42" i="22"/>
  <c r="N56" i="22"/>
  <c r="J70" i="22"/>
  <c r="D75" i="22"/>
  <c r="N25" i="22"/>
  <c r="Q36" i="22"/>
  <c r="Q59" i="22"/>
  <c r="P80" i="22"/>
  <c r="F85" i="22"/>
  <c r="Q105" i="22"/>
  <c r="M141" i="22"/>
  <c r="R101" i="22"/>
  <c r="K130" i="22"/>
  <c r="I99" i="22"/>
  <c r="Q127" i="22"/>
  <c r="N123" i="22"/>
  <c r="L5" i="22"/>
  <c r="H69" i="22"/>
  <c r="N89" i="22"/>
  <c r="M133" i="22"/>
  <c r="P103" i="22"/>
  <c r="J141" i="22"/>
  <c r="O121" i="22"/>
  <c r="M138" i="22"/>
  <c r="L70" i="22"/>
  <c r="G161" i="22"/>
  <c r="O100" i="22"/>
  <c r="R155" i="22"/>
  <c r="C39" i="22"/>
  <c r="C136" i="22"/>
  <c r="B11" i="22"/>
  <c r="B42" i="22"/>
  <c r="G138" i="22"/>
  <c r="I102" i="22"/>
  <c r="J160" i="22"/>
  <c r="R9" i="22"/>
  <c r="F12" i="22"/>
  <c r="L17" i="22"/>
  <c r="N10" i="22"/>
  <c r="E49" i="22"/>
  <c r="E8" i="22"/>
  <c r="J29" i="22"/>
  <c r="D22" i="22"/>
  <c r="Q18" i="22"/>
  <c r="D16" i="22"/>
  <c r="J50" i="22"/>
  <c r="N13" i="22"/>
  <c r="M27" i="22"/>
  <c r="I21" i="22"/>
  <c r="R41" i="22"/>
  <c r="M17" i="22"/>
  <c r="P50" i="22"/>
  <c r="J67" i="22"/>
  <c r="F39" i="22"/>
  <c r="D76" i="22"/>
  <c r="P67" i="22"/>
  <c r="F89" i="22"/>
  <c r="G92" i="22"/>
  <c r="F21" i="22"/>
  <c r="K20" i="22"/>
  <c r="D28" i="22"/>
  <c r="O33" i="22"/>
  <c r="N36" i="22"/>
  <c r="M82" i="22"/>
  <c r="N82" i="22"/>
  <c r="F77" i="22"/>
  <c r="P85" i="22"/>
  <c r="D120" i="22"/>
  <c r="I141" i="22"/>
  <c r="E94" i="22"/>
  <c r="I120" i="22"/>
  <c r="N141" i="22"/>
  <c r="O97" i="22"/>
  <c r="I123" i="22"/>
  <c r="N144" i="22"/>
  <c r="G150" i="22"/>
  <c r="G32" i="22"/>
  <c r="Q82" i="22"/>
  <c r="E73" i="22"/>
  <c r="M35" i="22"/>
  <c r="O40" i="22"/>
  <c r="G129" i="22"/>
  <c r="P112" i="22"/>
  <c r="I131" i="22"/>
  <c r="D105" i="22"/>
  <c r="B158" i="22"/>
  <c r="I146" i="22"/>
  <c r="C2" i="22"/>
  <c r="M117" i="22"/>
  <c r="R95" i="22"/>
  <c r="H33" i="22"/>
  <c r="D72" i="22"/>
  <c r="O95" i="22"/>
  <c r="Q137" i="22"/>
  <c r="J117" i="22"/>
  <c r="N116" i="22"/>
  <c r="H152" i="22"/>
  <c r="P101" i="22"/>
  <c r="M2" i="22"/>
  <c r="C66" i="22"/>
  <c r="E47" i="22"/>
  <c r="L140" i="22"/>
  <c r="I115" i="22"/>
  <c r="G35" i="22"/>
  <c r="I112" i="22"/>
  <c r="H22" i="22"/>
  <c r="E124" i="22"/>
  <c r="N127" i="22"/>
  <c r="H148" i="22"/>
  <c r="I161" i="22"/>
  <c r="C141" i="22"/>
  <c r="K4" i="22"/>
  <c r="R125" i="22"/>
  <c r="K140" i="22"/>
  <c r="N150" i="22"/>
  <c r="O163" i="22"/>
  <c r="C153" i="22"/>
  <c r="G16" i="22"/>
  <c r="E128" i="22"/>
  <c r="N145" i="22"/>
  <c r="G151" i="22"/>
  <c r="L164" i="22"/>
  <c r="C157" i="22"/>
  <c r="G7" i="22"/>
  <c r="C105" i="22"/>
  <c r="G154" i="22"/>
  <c r="B72" i="22"/>
  <c r="C32" i="22"/>
  <c r="B85" i="22"/>
  <c r="P26" i="22"/>
  <c r="E38" i="22"/>
  <c r="L80" i="22"/>
  <c r="H35" i="22"/>
  <c r="L78" i="22"/>
  <c r="P134" i="22"/>
  <c r="N93" i="22"/>
  <c r="P138" i="22"/>
  <c r="E122" i="22"/>
  <c r="B27" i="22"/>
  <c r="J86" i="22"/>
  <c r="B31" i="22"/>
  <c r="N106" i="22"/>
  <c r="O101" i="22"/>
  <c r="L32" i="22"/>
  <c r="G40" i="22"/>
  <c r="R98" i="22"/>
  <c r="O139" i="22"/>
  <c r="L111" i="22"/>
  <c r="L118" i="22"/>
  <c r="H160" i="22"/>
  <c r="N162" i="22"/>
  <c r="C11" i="22"/>
  <c r="D2" i="22"/>
  <c r="B38" i="22"/>
  <c r="D144" i="22"/>
  <c r="P122" i="22"/>
  <c r="I52" i="22"/>
  <c r="R117" i="22"/>
  <c r="M9" i="22"/>
  <c r="J101" i="22"/>
  <c r="F150" i="22"/>
  <c r="N154" i="22"/>
  <c r="O128" i="22"/>
  <c r="C42" i="22"/>
  <c r="G39" i="22"/>
  <c r="D103" i="22"/>
  <c r="E153" i="22"/>
  <c r="P156" i="22"/>
  <c r="I138" i="22"/>
  <c r="C78" i="22"/>
  <c r="N50" i="22"/>
  <c r="F105" i="22"/>
  <c r="Q153" i="22"/>
  <c r="M157" i="22"/>
  <c r="L141" i="22"/>
  <c r="C90" i="22"/>
  <c r="Q121" i="22"/>
  <c r="C159" i="22"/>
  <c r="K124" i="22"/>
  <c r="B114" i="22"/>
  <c r="P161" i="22"/>
  <c r="L146" i="22"/>
  <c r="B117" i="22"/>
  <c r="N129" i="22"/>
  <c r="L148" i="22"/>
  <c r="R45" i="22"/>
  <c r="I19" i="22"/>
  <c r="M8" i="22"/>
  <c r="P71" i="22"/>
  <c r="O114" i="22"/>
  <c r="Q28" i="22"/>
  <c r="D88" i="22"/>
  <c r="F161" i="22"/>
  <c r="J2" i="22"/>
  <c r="B26" i="22"/>
  <c r="N163" i="22"/>
  <c r="K5" i="22"/>
  <c r="Q67" i="22"/>
  <c r="N124" i="22"/>
  <c r="P34" i="22"/>
  <c r="Q60" i="22"/>
  <c r="R110" i="22"/>
  <c r="H86" i="22"/>
  <c r="M128" i="22"/>
  <c r="M139" i="22"/>
  <c r="R152" i="22"/>
  <c r="N147" i="22"/>
  <c r="C14" i="22"/>
  <c r="B36" i="22"/>
  <c r="F65" i="22"/>
  <c r="O102" i="22"/>
  <c r="G17" i="22"/>
  <c r="H72" i="22"/>
  <c r="I50" i="22"/>
  <c r="J85" i="22"/>
  <c r="J104" i="22"/>
  <c r="K116" i="22"/>
  <c r="I142" i="22"/>
  <c r="C131" i="22"/>
  <c r="B103" i="22"/>
  <c r="J89" i="22"/>
  <c r="D106" i="22"/>
  <c r="O120" i="22"/>
  <c r="G145" i="22"/>
  <c r="C143" i="22"/>
  <c r="B115" i="22"/>
  <c r="F93" i="22"/>
  <c r="F108" i="22"/>
  <c r="Q122" i="22"/>
  <c r="K112" i="22"/>
  <c r="K151" i="22"/>
  <c r="C50" i="22"/>
  <c r="B28" i="22"/>
  <c r="F140" i="22"/>
  <c r="C64" i="22"/>
  <c r="I129" i="22"/>
  <c r="L157" i="22"/>
  <c r="B142" i="22"/>
  <c r="E147" i="22"/>
  <c r="O132" i="22"/>
  <c r="O158" i="22"/>
  <c r="H21" i="22"/>
  <c r="P37" i="22"/>
  <c r="P47" i="22"/>
  <c r="E92" i="22"/>
  <c r="K76" i="22"/>
  <c r="H120" i="22"/>
  <c r="H143" i="22"/>
  <c r="F153" i="22"/>
  <c r="G103" i="22"/>
  <c r="D92" i="22"/>
  <c r="N135" i="22"/>
  <c r="M89" i="22"/>
  <c r="B155" i="22"/>
  <c r="H121" i="22"/>
  <c r="C59" i="22"/>
  <c r="B102" i="22"/>
  <c r="K115" i="22"/>
  <c r="Q132" i="22"/>
  <c r="K104" i="22"/>
  <c r="E52" i="22"/>
  <c r="F66" i="22"/>
  <c r="D95" i="22"/>
  <c r="P120" i="22"/>
  <c r="O65" i="22"/>
  <c r="L115" i="22"/>
  <c r="K97" i="22"/>
  <c r="P125" i="22"/>
  <c r="E142" i="22"/>
  <c r="F92" i="22"/>
  <c r="L109" i="22"/>
  <c r="C108" i="22"/>
  <c r="B159" i="22"/>
  <c r="H23" i="22"/>
  <c r="K119" i="22"/>
  <c r="H131" i="22"/>
  <c r="Q110" i="22"/>
  <c r="O19" i="22"/>
  <c r="L28" i="22"/>
  <c r="G113" i="22"/>
  <c r="M73" i="22"/>
  <c r="M116" i="22"/>
  <c r="D151" i="22"/>
  <c r="J152" i="22"/>
  <c r="O116" i="22"/>
  <c r="R154" i="22"/>
  <c r="C98" i="22"/>
  <c r="B44" i="22"/>
  <c r="M77" i="22"/>
  <c r="K118" i="22"/>
  <c r="M152" i="22"/>
  <c r="G153" i="22"/>
  <c r="R119" i="22"/>
  <c r="I157" i="22"/>
  <c r="C138" i="22"/>
  <c r="B56" i="22"/>
  <c r="M81" i="22"/>
  <c r="E120" i="22"/>
  <c r="Q152" i="22"/>
  <c r="K153" i="22"/>
  <c r="D121" i="22"/>
  <c r="F158" i="22"/>
  <c r="C150" i="22"/>
  <c r="B60" i="22"/>
  <c r="O150" i="22"/>
  <c r="C86" i="22"/>
  <c r="H15" i="22"/>
  <c r="O5" i="22"/>
  <c r="L19" i="22"/>
  <c r="H13" i="22"/>
  <c r="I37" i="22"/>
  <c r="N17" i="22"/>
  <c r="I27" i="22"/>
  <c r="G3" i="22"/>
  <c r="H7" i="22"/>
  <c r="E18" i="22"/>
  <c r="D43" i="22"/>
  <c r="F56" i="22"/>
  <c r="E5" i="22"/>
  <c r="J10" i="22"/>
  <c r="O56" i="22"/>
  <c r="L23" i="22"/>
  <c r="O34" i="22"/>
  <c r="P58" i="22"/>
  <c r="I61" i="22"/>
  <c r="I84" i="22"/>
  <c r="E121" i="22"/>
  <c r="K95" i="22"/>
  <c r="R129" i="22"/>
  <c r="I107" i="22"/>
  <c r="F99" i="22"/>
  <c r="O151" i="22"/>
  <c r="D30" i="22"/>
  <c r="N41" i="22"/>
  <c r="E59" i="22"/>
  <c r="D31" i="22"/>
  <c r="E51" i="22"/>
  <c r="P45" i="22"/>
  <c r="L25" i="22"/>
  <c r="R67" i="22"/>
  <c r="F81" i="22"/>
  <c r="N138" i="22"/>
  <c r="I116" i="22"/>
  <c r="H102" i="22"/>
  <c r="Q148" i="22"/>
  <c r="O52" i="22"/>
  <c r="I105" i="22"/>
  <c r="O122" i="22"/>
  <c r="O125" i="22"/>
  <c r="M94" i="22"/>
  <c r="N90" i="22"/>
  <c r="I106" i="22"/>
  <c r="C17" i="22"/>
  <c r="B138" i="22"/>
  <c r="G132" i="22"/>
  <c r="L97" i="22"/>
  <c r="C18" i="22"/>
  <c r="M20" i="22"/>
  <c r="I14" i="22"/>
  <c r="G51" i="22"/>
  <c r="G10" i="22"/>
  <c r="I11" i="22"/>
  <c r="O16" i="22"/>
  <c r="D35" i="22"/>
  <c r="P8" i="22"/>
  <c r="I23" i="22"/>
  <c r="G43" i="22"/>
  <c r="M52" i="22"/>
  <c r="R52" i="22"/>
  <c r="L69" i="22"/>
  <c r="I65" i="22"/>
  <c r="N65" i="22"/>
  <c r="L95" i="22"/>
  <c r="D104" i="22"/>
  <c r="Q14" i="22"/>
  <c r="O42" i="22"/>
  <c r="R48" i="22"/>
  <c r="H85" i="22"/>
  <c r="F6" i="22"/>
  <c r="L91" i="22"/>
  <c r="Q117" i="22"/>
  <c r="K11" i="22"/>
  <c r="J105" i="22"/>
  <c r="L139" i="22"/>
  <c r="F104" i="22"/>
  <c r="D134" i="22"/>
  <c r="I152" i="22"/>
  <c r="H66" i="22"/>
  <c r="L27" i="22"/>
  <c r="Q49" i="22"/>
  <c r="H28" i="22"/>
  <c r="L49" i="22"/>
  <c r="P68" i="22"/>
  <c r="G42" i="22"/>
  <c r="Q78" i="22"/>
  <c r="Q80" i="22"/>
  <c r="D14" i="22"/>
  <c r="J33" i="22"/>
  <c r="R78" i="22"/>
  <c r="G48" i="22"/>
  <c r="R122" i="22"/>
  <c r="M100" i="22"/>
  <c r="I140" i="22"/>
  <c r="E115" i="22"/>
  <c r="O140" i="22"/>
  <c r="Q13" i="22"/>
  <c r="M42" i="22"/>
  <c r="D132" i="22"/>
  <c r="Q116" i="22"/>
  <c r="G97" i="22"/>
  <c r="F131" i="22"/>
  <c r="R123" i="22"/>
  <c r="D152" i="22"/>
  <c r="F159" i="22"/>
  <c r="C87" i="22"/>
  <c r="C97" i="22"/>
  <c r="B160" i="22"/>
  <c r="M99" i="22"/>
  <c r="D156" i="22"/>
  <c r="D153" i="22"/>
  <c r="C69" i="22"/>
  <c r="N83" i="22"/>
  <c r="O21" i="22"/>
  <c r="D25" i="22"/>
  <c r="O43" i="22"/>
  <c r="H11" i="22"/>
  <c r="J12" i="22"/>
  <c r="H9" i="22"/>
  <c r="P28" i="22"/>
  <c r="E13" i="22"/>
  <c r="R16" i="22"/>
  <c r="I45" i="22"/>
  <c r="J49" i="22"/>
  <c r="P22" i="22"/>
  <c r="M18" i="22"/>
  <c r="G26" i="22"/>
  <c r="N38" i="22"/>
  <c r="Q29" i="22"/>
  <c r="D4" i="22"/>
  <c r="Q68" i="22"/>
  <c r="D18" i="22"/>
  <c r="H61" i="22"/>
  <c r="M87" i="22"/>
  <c r="E100" i="22"/>
  <c r="F120" i="22"/>
  <c r="H113" i="22"/>
  <c r="F53" i="22"/>
  <c r="N24" i="22"/>
  <c r="K86" i="22"/>
  <c r="J79" i="22"/>
  <c r="H144" i="22"/>
  <c r="R124" i="22"/>
  <c r="I69" i="22"/>
  <c r="E32" i="22"/>
  <c r="D141" i="22"/>
  <c r="C7" i="22"/>
  <c r="B121" i="22"/>
  <c r="I122" i="22"/>
  <c r="D27" i="22"/>
  <c r="K55" i="22"/>
  <c r="F24" i="22"/>
  <c r="O39" i="22"/>
  <c r="N11" i="22"/>
  <c r="E9" i="22"/>
  <c r="E78" i="22"/>
  <c r="R69" i="22"/>
  <c r="D15" i="22"/>
  <c r="M48" i="22"/>
  <c r="O48" i="22"/>
  <c r="O89" i="22"/>
  <c r="R68" i="22"/>
  <c r="Q63" i="22"/>
  <c r="L142" i="22"/>
  <c r="L117" i="22"/>
  <c r="Q9" i="22"/>
  <c r="I74" i="22"/>
  <c r="J53" i="22"/>
  <c r="I88" i="22"/>
  <c r="E58" i="22"/>
  <c r="F86" i="22"/>
  <c r="E112" i="22"/>
  <c r="H126" i="22"/>
  <c r="D8" i="22"/>
  <c r="K139" i="22"/>
  <c r="Q119" i="22"/>
  <c r="K145" i="22"/>
  <c r="J163" i="22"/>
  <c r="B59" i="22"/>
  <c r="L114" i="22"/>
  <c r="D146" i="22"/>
  <c r="I16" i="22"/>
  <c r="L33" i="22"/>
  <c r="L15" i="22"/>
  <c r="E22" i="22"/>
  <c r="F30" i="22"/>
  <c r="Q53" i="22"/>
  <c r="K45" i="22"/>
  <c r="Q74" i="22"/>
  <c r="K83" i="22"/>
  <c r="I92" i="22"/>
  <c r="I109" i="22"/>
  <c r="H40" i="22"/>
  <c r="N44" i="22"/>
  <c r="E54" i="22"/>
  <c r="G70" i="22"/>
  <c r="Q109" i="22"/>
  <c r="G73" i="22"/>
  <c r="L123" i="22"/>
  <c r="G105" i="22"/>
  <c r="P130" i="22"/>
  <c r="P141" i="22"/>
  <c r="I83" i="22"/>
  <c r="R29" i="22"/>
  <c r="F18" i="22"/>
  <c r="G11" i="22"/>
  <c r="Q54" i="22"/>
  <c r="L64" i="22"/>
  <c r="Q44" i="22"/>
  <c r="I70" i="22"/>
  <c r="L67" i="22"/>
  <c r="F20" i="22"/>
  <c r="G37" i="22"/>
  <c r="J62" i="22"/>
  <c r="M92" i="22"/>
  <c r="L124" i="22"/>
  <c r="G96" i="22"/>
  <c r="R141" i="22"/>
  <c r="P110" i="22"/>
  <c r="H101" i="22"/>
  <c r="D40" i="22"/>
  <c r="M58" i="22"/>
  <c r="J118" i="22"/>
  <c r="H111" i="22"/>
  <c r="E99" i="22"/>
  <c r="O108" i="22"/>
  <c r="H129" i="22"/>
  <c r="E134" i="22"/>
  <c r="N151" i="22"/>
  <c r="C103" i="22"/>
  <c r="C113" i="22"/>
  <c r="B48" i="22"/>
  <c r="M85" i="22"/>
  <c r="K33" i="22"/>
  <c r="H146" i="22"/>
  <c r="Q23" i="22"/>
  <c r="E26" i="22"/>
  <c r="P44" i="22"/>
  <c r="I12" i="22"/>
  <c r="K13" i="22"/>
  <c r="I10" i="22"/>
  <c r="F32" i="22"/>
  <c r="I17" i="22"/>
  <c r="E19" i="22"/>
  <c r="K47" i="22"/>
  <c r="K50" i="22"/>
  <c r="L46" i="22"/>
  <c r="N71" i="22"/>
  <c r="K67" i="22"/>
  <c r="L57" i="22"/>
  <c r="J93" i="22"/>
  <c r="F106" i="22"/>
  <c r="O8" i="22"/>
  <c r="N45" i="22"/>
  <c r="D46" i="22"/>
  <c r="O76" i="22"/>
  <c r="I38" i="22"/>
  <c r="G94" i="22"/>
  <c r="G111" i="22"/>
  <c r="M145" i="22"/>
  <c r="L107" i="22"/>
  <c r="J137" i="22"/>
  <c r="H106" i="22"/>
  <c r="Q131" i="22"/>
  <c r="J145" i="22"/>
  <c r="Q31" i="22"/>
  <c r="H59" i="22"/>
  <c r="L39" i="22"/>
  <c r="L103" i="22"/>
  <c r="R50" i="22"/>
  <c r="G101" i="22"/>
  <c r="O144" i="22"/>
  <c r="G142" i="22"/>
  <c r="C74" i="22"/>
  <c r="J138" i="22"/>
  <c r="Q126" i="22"/>
  <c r="K60" i="22"/>
  <c r="J106" i="22"/>
  <c r="M91" i="22"/>
  <c r="K101" i="22"/>
  <c r="Q147" i="22"/>
  <c r="R151" i="22"/>
  <c r="C53" i="22"/>
  <c r="D80" i="22"/>
  <c r="Q136" i="22"/>
  <c r="M45" i="22"/>
  <c r="D135" i="22"/>
  <c r="I97" i="22"/>
  <c r="D155" i="22"/>
  <c r="H125" i="22"/>
  <c r="C82" i="22"/>
  <c r="B126" i="22"/>
  <c r="G89" i="22"/>
  <c r="I155" i="22"/>
  <c r="M158" i="22"/>
  <c r="B51" i="22"/>
  <c r="J102" i="22"/>
  <c r="Q156" i="22"/>
  <c r="L129" i="22"/>
  <c r="C126" i="22"/>
  <c r="B5" i="22"/>
  <c r="B18" i="22"/>
  <c r="L160" i="22"/>
  <c r="J115" i="22"/>
  <c r="O149" i="22"/>
  <c r="L16" i="22"/>
  <c r="H73" i="22"/>
  <c r="E64" i="22"/>
  <c r="P131" i="22"/>
  <c r="O63" i="22"/>
  <c r="N153" i="22"/>
  <c r="C46" i="22"/>
  <c r="H117" i="22"/>
  <c r="B84" i="22"/>
  <c r="O98" i="22"/>
  <c r="Q27" i="22"/>
  <c r="E27" i="22"/>
  <c r="N35" i="22"/>
  <c r="D6" i="22"/>
  <c r="K51" i="22"/>
  <c r="M49" i="22"/>
  <c r="G64" i="22"/>
  <c r="J77" i="22"/>
  <c r="I34" i="22"/>
  <c r="Q66" i="22"/>
  <c r="J95" i="22"/>
  <c r="F117" i="22"/>
  <c r="J124" i="22"/>
  <c r="P145" i="22"/>
  <c r="H36" i="22"/>
  <c r="E53" i="22"/>
  <c r="R93" i="22"/>
  <c r="P84" i="22"/>
  <c r="Q83" i="22"/>
  <c r="J136" i="22"/>
  <c r="R34" i="22"/>
  <c r="E83" i="22"/>
  <c r="E159" i="22"/>
  <c r="C94" i="22"/>
  <c r="O130" i="22"/>
  <c r="Q2" i="22"/>
  <c r="N20" i="22"/>
  <c r="K3" i="22"/>
  <c r="J28" i="22"/>
  <c r="L52" i="22"/>
  <c r="G20" i="22"/>
  <c r="L35" i="22"/>
  <c r="F22" i="22"/>
  <c r="K78" i="22"/>
  <c r="O26" i="22"/>
  <c r="G27" i="22"/>
  <c r="N62" i="22"/>
  <c r="E97" i="22"/>
  <c r="Q96" i="22"/>
  <c r="R80" i="22"/>
  <c r="J103" i="22"/>
  <c r="H147" i="22"/>
  <c r="H43" i="22"/>
  <c r="R79" i="22"/>
  <c r="O53" i="22"/>
  <c r="E96" i="22"/>
  <c r="Q70" i="22"/>
  <c r="O111" i="22"/>
  <c r="N117" i="22"/>
  <c r="O137" i="22"/>
  <c r="N63" i="22"/>
  <c r="M79" i="22"/>
  <c r="I127" i="22"/>
  <c r="F160" i="22"/>
  <c r="F119" i="22"/>
  <c r="B123" i="22"/>
  <c r="E146" i="22"/>
  <c r="I2" i="22"/>
  <c r="E28" i="22"/>
  <c r="K23" i="22"/>
  <c r="E24" i="22"/>
  <c r="I26" i="22"/>
  <c r="E20" i="22"/>
  <c r="F14" i="22"/>
  <c r="H58" i="22"/>
  <c r="J83" i="22"/>
  <c r="H53" i="22"/>
  <c r="M67" i="22"/>
  <c r="N29" i="22"/>
  <c r="I44" i="22"/>
  <c r="Q55" i="22"/>
  <c r="D64" i="22"/>
  <c r="Q92" i="22"/>
  <c r="G123" i="22"/>
  <c r="R86" i="22"/>
  <c r="I136" i="22"/>
  <c r="K109" i="22"/>
  <c r="I139" i="22"/>
  <c r="N157" i="22"/>
  <c r="O104" i="22"/>
  <c r="R12" i="22"/>
  <c r="K19" i="22"/>
  <c r="I39" i="22"/>
  <c r="K64" i="22"/>
  <c r="H19" i="22"/>
  <c r="I56" i="22"/>
  <c r="H57" i="22"/>
  <c r="K90" i="22"/>
  <c r="E14" i="22"/>
  <c r="J48" i="22"/>
  <c r="J39" i="22"/>
  <c r="N88" i="22"/>
  <c r="F130" i="22"/>
  <c r="P107" i="22"/>
  <c r="O61" i="22"/>
  <c r="D122" i="22"/>
  <c r="P151" i="22"/>
  <c r="P43" i="22"/>
  <c r="O74" i="22"/>
  <c r="E141" i="22"/>
  <c r="K126" i="22"/>
  <c r="P106" i="22"/>
  <c r="L151" i="22"/>
  <c r="M147" i="22"/>
  <c r="I67" i="22"/>
  <c r="K164" i="22"/>
  <c r="C6" i="22"/>
  <c r="C54" i="22"/>
  <c r="B25" i="22"/>
  <c r="J120" i="22"/>
  <c r="D125" i="22"/>
  <c r="K18" i="22"/>
  <c r="G29" i="22"/>
  <c r="M34" i="22"/>
  <c r="M57" i="22"/>
  <c r="M16" i="22"/>
  <c r="O17" i="22"/>
  <c r="F23" i="22"/>
  <c r="Q41" i="22"/>
  <c r="M32" i="22"/>
  <c r="J7" i="22"/>
  <c r="D56" i="22"/>
  <c r="D59" i="22"/>
  <c r="I59" i="22"/>
  <c r="R75" i="22"/>
  <c r="O71" i="22"/>
  <c r="E72" i="22"/>
  <c r="Q71" i="22"/>
  <c r="J110" i="22"/>
  <c r="R31" i="22"/>
  <c r="H51" i="22"/>
  <c r="K57" i="22"/>
  <c r="J59" i="22"/>
  <c r="D60" i="22"/>
  <c r="J64" i="22"/>
  <c r="H124" i="22"/>
  <c r="K77" i="22"/>
  <c r="P111" i="22"/>
  <c r="P41" i="22"/>
  <c r="L110" i="22"/>
  <c r="J140" i="22"/>
  <c r="D163" i="22"/>
  <c r="J57" i="22"/>
  <c r="P61" i="22"/>
  <c r="Q46" i="22"/>
  <c r="E67" i="22"/>
  <c r="F75" i="22"/>
  <c r="D145" i="22"/>
  <c r="C119" i="22"/>
  <c r="R88" i="22"/>
  <c r="B93" i="22"/>
  <c r="R91" i="22"/>
  <c r="F16" i="22"/>
  <c r="F33" i="22"/>
  <c r="N122" i="22"/>
  <c r="I100" i="22"/>
  <c r="D130" i="22"/>
  <c r="G157" i="22"/>
  <c r="F135" i="22"/>
  <c r="B70" i="22"/>
  <c r="P91" i="22"/>
  <c r="K93" i="22"/>
  <c r="G72" i="22"/>
  <c r="P118" i="22"/>
  <c r="G131" i="22"/>
  <c r="G93" i="22"/>
  <c r="H149" i="22"/>
  <c r="C13" i="22"/>
  <c r="K56" i="22"/>
  <c r="K121" i="22"/>
  <c r="Q163" i="22"/>
  <c r="C79" i="22"/>
  <c r="B88" i="22"/>
  <c r="G135" i="22"/>
  <c r="J99" i="22"/>
  <c r="I150" i="22"/>
  <c r="C29" i="22"/>
  <c r="R76" i="22"/>
  <c r="B14" i="22"/>
  <c r="C9" i="22"/>
  <c r="N27" i="22"/>
  <c r="D109" i="22"/>
  <c r="F52" i="22"/>
  <c r="Q76" i="22"/>
  <c r="O94" i="22"/>
  <c r="F112" i="22"/>
  <c r="M63" i="22"/>
  <c r="K87" i="22"/>
  <c r="C162" i="22"/>
  <c r="H157" i="22"/>
  <c r="H76" i="22"/>
  <c r="P119" i="22"/>
  <c r="M40" i="22"/>
  <c r="I72" i="22"/>
  <c r="H132" i="22"/>
  <c r="D127" i="22"/>
  <c r="P92" i="22"/>
  <c r="N111" i="22"/>
  <c r="C139" i="22"/>
  <c r="B148" i="22"/>
  <c r="E109" i="22"/>
  <c r="Q143" i="22"/>
  <c r="M72" i="22"/>
  <c r="J119" i="22"/>
  <c r="R96" i="22"/>
  <c r="Q146" i="22"/>
  <c r="R159" i="22"/>
  <c r="B71" i="22"/>
  <c r="F110" i="22"/>
  <c r="K136" i="22"/>
  <c r="Q102" i="22"/>
  <c r="C16" i="22"/>
  <c r="B33" i="22"/>
  <c r="J100" i="22"/>
  <c r="N148" i="22"/>
  <c r="D161" i="22"/>
  <c r="B87" i="22"/>
  <c r="M126" i="22"/>
  <c r="I94" i="22"/>
  <c r="B50" i="22"/>
  <c r="M50" i="22"/>
  <c r="B82" i="22"/>
  <c r="P2" i="22"/>
  <c r="J21" i="22"/>
  <c r="H60" i="22"/>
  <c r="M25" i="22"/>
  <c r="I137" i="22"/>
  <c r="N140" i="22"/>
  <c r="Q120" i="22"/>
  <c r="N158" i="22"/>
  <c r="B128" i="22"/>
  <c r="C60" i="22"/>
  <c r="G87" i="22"/>
  <c r="O105" i="22"/>
  <c r="D58" i="22"/>
  <c r="Q86" i="22"/>
  <c r="Q141" i="22"/>
  <c r="E144" i="22"/>
  <c r="E102" i="22"/>
  <c r="Q118" i="22"/>
  <c r="C122" i="22"/>
  <c r="B77" i="22"/>
  <c r="P57" i="22"/>
  <c r="E34" i="22"/>
  <c r="Q100" i="22"/>
  <c r="R37" i="22"/>
  <c r="L134" i="22"/>
  <c r="G104" i="22"/>
  <c r="C3" i="22"/>
  <c r="B140" i="22"/>
  <c r="I36" i="22"/>
  <c r="Q161" i="22"/>
  <c r="I154" i="22"/>
  <c r="C89" i="22"/>
  <c r="F49" i="22"/>
  <c r="L138" i="22"/>
  <c r="M4" i="22"/>
  <c r="J54" i="22"/>
  <c r="P15" i="22"/>
  <c r="R59" i="22"/>
  <c r="D47" i="22"/>
  <c r="M129" i="22"/>
  <c r="G116" i="22"/>
  <c r="D73" i="22"/>
  <c r="K59" i="22"/>
  <c r="J133" i="22"/>
  <c r="M137" i="22"/>
  <c r="I126" i="22"/>
  <c r="R157" i="22"/>
  <c r="G28" i="22"/>
  <c r="D21" i="22"/>
  <c r="O51" i="22"/>
  <c r="F78" i="22"/>
  <c r="I5" i="22"/>
  <c r="D63" i="22"/>
  <c r="G118" i="22"/>
  <c r="M156" i="22"/>
  <c r="O37" i="22"/>
  <c r="O67" i="22"/>
  <c r="G23" i="22"/>
  <c r="E46" i="22"/>
  <c r="N68" i="22"/>
  <c r="F157" i="22"/>
  <c r="C134" i="22"/>
  <c r="H158" i="22"/>
  <c r="F28" i="22"/>
  <c r="N16" i="22"/>
  <c r="H5" i="22"/>
  <c r="Q33" i="22"/>
  <c r="D71" i="22"/>
  <c r="I6" i="22"/>
  <c r="P53" i="22"/>
  <c r="K52" i="22"/>
  <c r="K106" i="22"/>
  <c r="O113" i="22"/>
  <c r="R161" i="22"/>
  <c r="I18" i="22"/>
  <c r="R44" i="22"/>
  <c r="N7" i="22"/>
  <c r="N78" i="22"/>
  <c r="L48" i="22"/>
  <c r="G62" i="22"/>
  <c r="G147" i="22"/>
  <c r="F84" i="22"/>
  <c r="J157" i="22"/>
  <c r="L100" i="22"/>
  <c r="R133" i="22"/>
  <c r="R99" i="22"/>
  <c r="P117" i="22"/>
  <c r="C72" i="22"/>
  <c r="B89" i="22"/>
  <c r="J123" i="22"/>
  <c r="P5" i="22"/>
  <c r="D12" i="22"/>
  <c r="L30" i="22"/>
  <c r="F46" i="22"/>
  <c r="K24" i="22"/>
  <c r="N32" i="22"/>
  <c r="K84" i="22"/>
  <c r="I76" i="22"/>
  <c r="I3" i="22"/>
  <c r="F57" i="22"/>
  <c r="M65" i="22"/>
  <c r="D100" i="22"/>
  <c r="J88" i="22"/>
  <c r="N86" i="22"/>
  <c r="H94" i="22"/>
  <c r="G60" i="22"/>
  <c r="O86" i="22"/>
  <c r="G143" i="22"/>
  <c r="C152" i="22"/>
  <c r="N66" i="22"/>
  <c r="N57" i="22"/>
  <c r="J130" i="22"/>
  <c r="N139" i="22"/>
  <c r="C107" i="22"/>
  <c r="K123" i="22"/>
  <c r="F61" i="22"/>
  <c r="I86" i="22"/>
  <c r="P157" i="22"/>
  <c r="K99" i="22"/>
  <c r="K128" i="22"/>
  <c r="B162" i="22"/>
  <c r="M155" i="22"/>
  <c r="B55" i="22"/>
  <c r="G122" i="22"/>
  <c r="G125" i="22"/>
  <c r="J25" i="22"/>
  <c r="O107" i="22"/>
  <c r="F113" i="22"/>
  <c r="B105" i="22"/>
  <c r="G61" i="22"/>
  <c r="J52" i="22"/>
  <c r="P108" i="22"/>
  <c r="K102" i="22"/>
  <c r="L163" i="22"/>
  <c r="E154" i="22"/>
  <c r="B95" i="22"/>
  <c r="F97" i="22"/>
  <c r="E57" i="22"/>
  <c r="F100" i="22"/>
  <c r="E127" i="22"/>
  <c r="N99" i="22"/>
  <c r="C132" i="22"/>
  <c r="P140" i="22"/>
  <c r="F148" i="22"/>
  <c r="C111" i="22"/>
  <c r="M74" i="22"/>
  <c r="R143" i="22"/>
  <c r="K152" i="22"/>
  <c r="B146" i="22"/>
  <c r="B69" i="22"/>
  <c r="C137" i="22"/>
  <c r="L99" i="22"/>
  <c r="B8" i="22"/>
  <c r="E126" i="22"/>
  <c r="F48" i="22"/>
  <c r="G75" i="22"/>
  <c r="O117" i="22"/>
  <c r="F116" i="22"/>
  <c r="C24" i="22"/>
  <c r="F123" i="22"/>
  <c r="E129" i="22"/>
  <c r="M10" i="22"/>
  <c r="E76" i="22"/>
  <c r="L96" i="22"/>
  <c r="F124" i="22"/>
  <c r="H137" i="22"/>
  <c r="C117" i="22"/>
  <c r="L92" i="22"/>
  <c r="J128" i="22"/>
  <c r="P123" i="22"/>
  <c r="J146" i="22"/>
  <c r="P158" i="22"/>
  <c r="C36" i="22"/>
  <c r="L43" i="22"/>
  <c r="P163" i="22"/>
  <c r="Q162" i="22"/>
  <c r="B152" i="22"/>
  <c r="D143" i="22"/>
  <c r="D117" i="22"/>
  <c r="F163" i="22"/>
  <c r="C93" i="22"/>
  <c r="D55" i="22"/>
  <c r="R163" i="22"/>
  <c r="K117" i="22"/>
  <c r="B35" i="22"/>
  <c r="D101" i="22"/>
  <c r="C41" i="22"/>
  <c r="F143" i="22"/>
  <c r="N40" i="22"/>
  <c r="M59" i="22"/>
  <c r="F54" i="22"/>
  <c r="F91" i="22"/>
  <c r="N100" i="22"/>
  <c r="P16" i="22"/>
  <c r="I128" i="22"/>
  <c r="H162" i="22"/>
  <c r="C88" i="22"/>
  <c r="L122" i="22"/>
  <c r="C92" i="22"/>
  <c r="I80" i="22"/>
  <c r="G110" i="22"/>
  <c r="G5" i="22"/>
  <c r="R39" i="22"/>
  <c r="P79" i="22"/>
  <c r="H128" i="22"/>
  <c r="K98" i="22"/>
  <c r="P62" i="22"/>
  <c r="P155" i="22"/>
  <c r="M163" i="22"/>
  <c r="I158" i="22"/>
  <c r="C21" i="22"/>
  <c r="B150" i="22"/>
  <c r="G99" i="22"/>
  <c r="D86" i="22"/>
  <c r="Q32" i="22"/>
  <c r="H95" i="22"/>
  <c r="Q139" i="22"/>
  <c r="O123" i="22"/>
  <c r="H142" i="22"/>
  <c r="R160" i="22"/>
  <c r="N155" i="22"/>
  <c r="C68" i="22"/>
  <c r="B30" i="22"/>
  <c r="M125" i="22"/>
  <c r="F144" i="22"/>
  <c r="O161" i="22"/>
  <c r="K156" i="22"/>
  <c r="C80" i="22"/>
  <c r="B66" i="22"/>
  <c r="O127" i="22"/>
  <c r="G65" i="22"/>
  <c r="D162" i="22"/>
  <c r="O156" i="22"/>
  <c r="C84" i="22"/>
  <c r="B78" i="22"/>
  <c r="N115" i="22"/>
  <c r="Q43" i="22"/>
  <c r="Q87" i="22"/>
  <c r="B113" i="22"/>
  <c r="F107" i="22"/>
  <c r="P104" i="22"/>
  <c r="F151" i="22"/>
  <c r="B62" i="22"/>
  <c r="B136" i="22"/>
  <c r="B67" i="22"/>
  <c r="M124" i="22"/>
  <c r="I68" i="22"/>
  <c r="G81" i="22"/>
  <c r="I134" i="22"/>
  <c r="B39" i="22"/>
  <c r="C114" i="22"/>
  <c r="Q158" i="22"/>
  <c r="K80" i="22"/>
  <c r="E130" i="22"/>
  <c r="O159" i="22"/>
  <c r="R47" i="22"/>
  <c r="O87" i="22"/>
  <c r="C44" i="22"/>
  <c r="H98" i="22"/>
  <c r="P105" i="22"/>
  <c r="R128" i="22"/>
  <c r="N142" i="22"/>
  <c r="D110" i="22"/>
  <c r="L158" i="22"/>
  <c r="K34" i="22"/>
  <c r="L90" i="22"/>
  <c r="D158" i="22"/>
  <c r="B143" i="22"/>
  <c r="N126" i="22"/>
  <c r="P74" i="22"/>
  <c r="B54" i="22"/>
  <c r="L58" i="22"/>
  <c r="L153" i="22"/>
  <c r="F141" i="22"/>
  <c r="O119" i="22"/>
  <c r="L145" i="22"/>
  <c r="B119" i="22"/>
  <c r="B101" i="22"/>
  <c r="K66" i="22"/>
  <c r="G55" i="22"/>
  <c r="R61" i="22"/>
  <c r="N97" i="22"/>
  <c r="K135" i="22"/>
  <c r="B90" i="22"/>
  <c r="B22" i="22"/>
  <c r="I111" i="22"/>
  <c r="K103" i="22"/>
  <c r="D123" i="22"/>
  <c r="H97" i="22"/>
  <c r="C75" i="22"/>
  <c r="I75" i="22"/>
  <c r="D41" i="22"/>
  <c r="R6" i="22"/>
  <c r="E63" i="22"/>
  <c r="B7" i="22"/>
  <c r="D66" i="22"/>
  <c r="C47" i="22"/>
  <c r="H38" i="22"/>
  <c r="E86" i="22"/>
  <c r="C51" i="22"/>
  <c r="B40" i="22"/>
  <c r="C96" i="22"/>
  <c r="I149" i="22"/>
  <c r="E2" i="22"/>
  <c r="C73" i="22"/>
  <c r="R19" i="22"/>
  <c r="N61" i="22"/>
  <c r="P64" i="22"/>
  <c r="M11" i="22"/>
  <c r="B107" i="22"/>
  <c r="H27" i="22"/>
  <c r="M62" i="22"/>
  <c r="G121" i="22"/>
  <c r="P30" i="22"/>
  <c r="E156" i="22"/>
  <c r="M130" i="22"/>
  <c r="E45" i="22"/>
  <c r="E105" i="22"/>
  <c r="L144" i="22"/>
  <c r="N30" i="22"/>
  <c r="D85" i="22"/>
  <c r="R144" i="22"/>
  <c r="R136" i="22"/>
  <c r="P6" i="22"/>
  <c r="R35" i="22"/>
  <c r="Q101" i="22"/>
  <c r="D83" i="22"/>
  <c r="M127" i="22"/>
  <c r="C155" i="22"/>
  <c r="M136" i="22"/>
  <c r="E163" i="22"/>
  <c r="C25" i="22"/>
  <c r="I40" i="22"/>
  <c r="D157" i="22"/>
  <c r="L87" i="22"/>
  <c r="G77" i="22"/>
  <c r="R138" i="22"/>
  <c r="E110" i="22"/>
  <c r="R103" i="22"/>
  <c r="D149" i="22"/>
  <c r="J14" i="22"/>
  <c r="F139" i="22"/>
  <c r="F134" i="22"/>
  <c r="C43" i="22"/>
  <c r="E84" i="22"/>
  <c r="N136" i="22"/>
  <c r="L62" i="22"/>
  <c r="C52" i="22"/>
  <c r="K146" i="22"/>
  <c r="P51" i="22"/>
  <c r="D17" i="22"/>
  <c r="R105" i="22"/>
  <c r="I87" i="22"/>
  <c r="I113" i="22"/>
  <c r="P149" i="22"/>
  <c r="I108" i="22"/>
  <c r="L66" i="22"/>
  <c r="C163" i="22"/>
  <c r="K132" i="22"/>
  <c r="D89" i="22"/>
  <c r="C34" i="22"/>
  <c r="P137" i="22"/>
  <c r="R164" i="22"/>
  <c r="J17" i="22"/>
  <c r="N58" i="22"/>
  <c r="F4" i="22"/>
  <c r="E77" i="22"/>
  <c r="P20" i="22"/>
  <c r="F138" i="22"/>
  <c r="L155" i="22"/>
  <c r="M78" i="22"/>
  <c r="R53" i="22"/>
  <c r="M144" i="22"/>
  <c r="E71" i="22"/>
  <c r="J143" i="22"/>
  <c r="F156" i="22"/>
  <c r="O36" i="22"/>
  <c r="L29" i="22"/>
  <c r="P39" i="22"/>
  <c r="J82" i="22"/>
  <c r="Q37" i="22"/>
  <c r="K74" i="22"/>
  <c r="K122" i="22"/>
  <c r="Q160" i="22"/>
  <c r="P54" i="22"/>
  <c r="H84" i="22"/>
  <c r="E68" i="22"/>
  <c r="D98" i="22"/>
  <c r="Q97" i="22"/>
  <c r="Q164" i="22"/>
  <c r="C120" i="22"/>
  <c r="P97" i="22"/>
  <c r="O4" i="22"/>
  <c r="K29" i="22"/>
  <c r="I22" i="22"/>
  <c r="M70" i="22"/>
  <c r="H75" i="22"/>
  <c r="D29" i="22"/>
  <c r="J75" i="22"/>
  <c r="J98" i="22"/>
  <c r="O110" i="22"/>
  <c r="L126" i="22"/>
  <c r="E91" i="22"/>
  <c r="P29" i="22"/>
  <c r="M29" i="22"/>
  <c r="E30" i="22"/>
  <c r="N59" i="22"/>
  <c r="E48" i="22"/>
  <c r="N77" i="22"/>
  <c r="F72" i="22"/>
  <c r="R104" i="22"/>
  <c r="H163" i="22"/>
  <c r="N110" i="22"/>
  <c r="Q89" i="22"/>
  <c r="R150" i="22"/>
  <c r="I147" i="22"/>
  <c r="C110" i="22"/>
  <c r="B2" i="22"/>
  <c r="M38" i="22"/>
  <c r="P21" i="22"/>
  <c r="E29" i="22"/>
  <c r="E6" i="22"/>
  <c r="R58" i="22"/>
  <c r="D33" i="22"/>
  <c r="H42" i="22"/>
  <c r="G56" i="22"/>
  <c r="Q84" i="22"/>
  <c r="E15" i="22"/>
  <c r="J40" i="22"/>
  <c r="G71" i="22"/>
  <c r="M105" i="22"/>
  <c r="H103" i="22"/>
  <c r="J92" i="22"/>
  <c r="D129" i="22"/>
  <c r="K71" i="22"/>
  <c r="Q125" i="22"/>
  <c r="N105" i="22"/>
  <c r="B41" i="22"/>
  <c r="P87" i="22"/>
  <c r="P46" i="22"/>
  <c r="H74" i="22"/>
  <c r="L159" i="22"/>
  <c r="C140" i="22"/>
  <c r="K89" i="22"/>
  <c r="P82" i="22"/>
  <c r="M119" i="22"/>
  <c r="C67" i="22"/>
  <c r="I133" i="22"/>
  <c r="E150" i="22"/>
  <c r="O62" i="22"/>
  <c r="F164" i="22"/>
  <c r="B92" i="22"/>
  <c r="H154" i="22"/>
  <c r="C158" i="22"/>
  <c r="O47" i="22"/>
  <c r="F109" i="22"/>
  <c r="L143" i="22"/>
  <c r="H90" i="22"/>
  <c r="F146" i="22"/>
  <c r="E66" i="22"/>
  <c r="E117" i="22"/>
  <c r="E140" i="22"/>
  <c r="N119" i="22"/>
  <c r="M162" i="22"/>
  <c r="B61" i="22"/>
  <c r="N121" i="22"/>
  <c r="H41" i="22"/>
  <c r="J63" i="22"/>
  <c r="R127" i="22"/>
  <c r="J151" i="22"/>
  <c r="B94" i="22"/>
  <c r="L98" i="22"/>
  <c r="G88" i="22"/>
  <c r="C144" i="22"/>
  <c r="H112" i="22"/>
  <c r="F111" i="22"/>
  <c r="C115" i="22"/>
  <c r="B37" i="22"/>
  <c r="B110" i="22"/>
  <c r="N132" i="22"/>
  <c r="M98" i="22"/>
  <c r="B129" i="22"/>
  <c r="H44" i="22"/>
  <c r="O84" i="22"/>
  <c r="R72" i="22"/>
  <c r="L38" i="22"/>
  <c r="O73" i="22"/>
  <c r="C65" i="22"/>
  <c r="C101" i="22"/>
  <c r="M104" i="22"/>
  <c r="L44" i="22"/>
  <c r="E101" i="22"/>
  <c r="E104" i="22"/>
  <c r="E152" i="22"/>
  <c r="G156" i="22"/>
  <c r="B15" i="22"/>
  <c r="R130" i="22"/>
  <c r="I33" i="22"/>
  <c r="H134" i="22"/>
  <c r="H139" i="22"/>
  <c r="P160" i="22"/>
  <c r="C77" i="22"/>
  <c r="F118" i="22"/>
  <c r="M159" i="22"/>
  <c r="C15" i="22"/>
  <c r="B65" i="22"/>
  <c r="I164" i="22"/>
  <c r="D164" i="22"/>
  <c r="C19" i="22"/>
  <c r="G2" i="22"/>
  <c r="D70" i="22"/>
  <c r="B131" i="22"/>
  <c r="O91" i="22"/>
  <c r="B81" i="22"/>
  <c r="C130" i="22"/>
  <c r="B149" i="22"/>
  <c r="J4" i="22"/>
  <c r="H77" i="22"/>
  <c r="Q61" i="22"/>
  <c r="Q39" i="22"/>
  <c r="R142" i="22"/>
  <c r="M123" i="22"/>
  <c r="H63" i="22"/>
  <c r="Q123" i="22"/>
  <c r="J84" i="22"/>
  <c r="C129" i="22"/>
  <c r="L162" i="22"/>
  <c r="C133" i="22"/>
  <c r="P96" i="22"/>
  <c r="K88" i="22"/>
  <c r="L21" i="22"/>
  <c r="L77" i="22"/>
  <c r="Q91" i="22"/>
  <c r="H136" i="22"/>
  <c r="E108" i="22"/>
  <c r="E111" i="22"/>
  <c r="G136" i="22"/>
  <c r="Q149" i="22"/>
  <c r="R162" i="22"/>
  <c r="C149" i="22"/>
  <c r="B109" i="22"/>
  <c r="N134" i="22"/>
  <c r="O109" i="22"/>
  <c r="F41" i="22"/>
  <c r="O106" i="22"/>
  <c r="J5" i="22"/>
  <c r="J76" i="22"/>
  <c r="O96" i="22"/>
  <c r="Q130" i="22"/>
  <c r="G164" i="22"/>
  <c r="C109" i="22"/>
  <c r="Q16" i="22"/>
  <c r="R84" i="22"/>
  <c r="J107" i="22"/>
  <c r="J139" i="22"/>
  <c r="Q42" i="22"/>
  <c r="C121" i="22"/>
  <c r="P27" i="22"/>
  <c r="N87" i="22"/>
  <c r="M110" i="22"/>
  <c r="M142" i="22"/>
  <c r="I85" i="22"/>
  <c r="C125" i="22"/>
  <c r="E69" i="22"/>
  <c r="F154" i="22"/>
  <c r="F90" i="22"/>
  <c r="Q98" i="22"/>
  <c r="B154" i="22"/>
  <c r="C127" i="22"/>
  <c r="F94" i="22"/>
  <c r="C95" i="22"/>
  <c r="G162" i="22"/>
  <c r="P136" i="22"/>
  <c r="R10" i="22"/>
  <c r="Q24" i="22"/>
  <c r="M31" i="22"/>
  <c r="P4" i="22"/>
  <c r="M93" i="22"/>
  <c r="J78" i="22"/>
  <c r="Q58" i="22"/>
  <c r="O12" i="22"/>
  <c r="J32" i="22"/>
  <c r="I79" i="22"/>
  <c r="O154" i="22"/>
  <c r="R140" i="22"/>
  <c r="B43" i="22"/>
  <c r="B100" i="22"/>
  <c r="O18" i="22"/>
  <c r="J9" i="22"/>
  <c r="G57" i="22"/>
  <c r="I63" i="22"/>
  <c r="F60" i="22"/>
  <c r="F122" i="22"/>
  <c r="J108" i="22"/>
  <c r="G4" i="22"/>
  <c r="M7" i="22"/>
  <c r="F31" i="22"/>
  <c r="D140" i="22"/>
  <c r="K150" i="22"/>
  <c r="I124" i="22"/>
  <c r="J96" i="22"/>
  <c r="B9" i="22"/>
  <c r="C118" i="22"/>
  <c r="L56" i="22"/>
  <c r="P40" i="22"/>
  <c r="R57" i="22"/>
  <c r="J66" i="22"/>
  <c r="N84" i="22"/>
  <c r="R49" i="22"/>
  <c r="O31" i="22"/>
  <c r="K127" i="22"/>
  <c r="Q144" i="22"/>
  <c r="L88" i="22"/>
  <c r="Q138" i="22"/>
  <c r="D39" i="22"/>
  <c r="L81" i="22"/>
  <c r="E33" i="22"/>
  <c r="R43" i="22"/>
  <c r="L73" i="22"/>
  <c r="F98" i="22"/>
  <c r="D119" i="22"/>
  <c r="K133" i="22"/>
  <c r="M55" i="22"/>
  <c r="H49" i="22"/>
  <c r="K129" i="22"/>
  <c r="N152" i="22"/>
  <c r="R131" i="22"/>
  <c r="B139" i="22"/>
  <c r="M135" i="22"/>
  <c r="F29" i="22"/>
  <c r="O27" i="22"/>
  <c r="F25" i="22"/>
  <c r="J27" i="22"/>
  <c r="G22" i="22"/>
  <c r="N22" i="22"/>
  <c r="Q38" i="22"/>
  <c r="L84" i="22"/>
  <c r="L86" i="22"/>
  <c r="K43" i="22"/>
  <c r="F59" i="22"/>
  <c r="L71" i="22"/>
  <c r="L128" i="22"/>
  <c r="P114" i="22"/>
  <c r="I90" i="22"/>
  <c r="H62" i="22"/>
  <c r="L106" i="22"/>
  <c r="R148" i="22"/>
  <c r="F155" i="22"/>
  <c r="O138" i="22"/>
  <c r="F125" i="22"/>
  <c r="B116" i="22"/>
  <c r="O85" i="22"/>
  <c r="L154" i="22"/>
  <c r="I156" i="22"/>
  <c r="N91" i="22"/>
  <c r="N160" i="22"/>
  <c r="K10" i="22"/>
  <c r="J19" i="22"/>
  <c r="H145" i="22"/>
  <c r="R120" i="22"/>
  <c r="K147" i="22"/>
  <c r="I159" i="22"/>
  <c r="F51" i="22"/>
  <c r="L136" i="22"/>
  <c r="K107" i="22"/>
  <c r="C99" i="22"/>
  <c r="B21" i="22"/>
  <c r="G152" i="22"/>
  <c r="B83" i="22"/>
  <c r="K92" i="22"/>
  <c r="C20" i="22"/>
  <c r="P162" i="22"/>
  <c r="L125" i="22"/>
  <c r="B104" i="22"/>
  <c r="H37" i="22"/>
  <c r="Q81" i="22"/>
  <c r="E107" i="22"/>
  <c r="I71" i="22"/>
  <c r="R71" i="22"/>
  <c r="F121" i="22"/>
  <c r="L156" i="22"/>
  <c r="R64" i="22"/>
  <c r="Q142" i="22"/>
  <c r="K162" i="22"/>
  <c r="C142" i="22"/>
  <c r="Q114" i="22"/>
  <c r="C48" i="22"/>
  <c r="J162" i="22"/>
  <c r="C147" i="22"/>
  <c r="F127" i="22"/>
  <c r="J147" i="22"/>
  <c r="F114" i="22"/>
  <c r="H153" i="22"/>
  <c r="Q65" i="22"/>
  <c r="R82" i="22"/>
  <c r="K69" i="22"/>
  <c r="F115" i="22"/>
  <c r="K148" i="22"/>
  <c r="O148" i="22"/>
  <c r="L132" i="22"/>
  <c r="H56" i="22"/>
  <c r="G83" i="22"/>
  <c r="O143" i="22"/>
  <c r="D126" i="22"/>
  <c r="J127" i="22"/>
  <c r="B47" i="22"/>
  <c r="P60" i="22"/>
  <c r="J132" i="22"/>
  <c r="J129" i="22"/>
  <c r="M54" i="22"/>
  <c r="D62" i="22"/>
  <c r="C35" i="22"/>
  <c r="I29" i="22"/>
  <c r="E79" i="22"/>
  <c r="Q75" i="22"/>
  <c r="B19" i="22"/>
  <c r="L74" i="22"/>
  <c r="F80" i="22"/>
  <c r="B23" i="22"/>
  <c r="K114" i="22"/>
  <c r="D90" i="22"/>
  <c r="D107" i="22"/>
  <c r="B99" i="22"/>
  <c r="C30" i="22"/>
  <c r="N103" i="22"/>
  <c r="G13" i="22"/>
  <c r="F34" i="22"/>
  <c r="N98" i="22"/>
  <c r="N76" i="22"/>
  <c r="N23" i="22"/>
  <c r="M109" i="22"/>
  <c r="H155" i="22"/>
  <c r="B13" i="22"/>
  <c r="R17" i="22"/>
  <c r="E95" i="22"/>
  <c r="N130" i="22"/>
  <c r="F15" i="22"/>
  <c r="R26" i="22"/>
  <c r="Q145" i="22"/>
  <c r="N60" i="22"/>
  <c r="B137" i="22"/>
  <c r="O7" i="22"/>
  <c r="N70" i="22"/>
  <c r="L55" i="22"/>
  <c r="O124" i="22"/>
  <c r="G50" i="22"/>
  <c r="K85" i="22"/>
  <c r="N118" i="22"/>
  <c r="Q95" i="22"/>
  <c r="O155" i="22"/>
  <c r="B106" i="22"/>
  <c r="L40" i="22"/>
  <c r="O30" i="22"/>
  <c r="R55" i="22"/>
  <c r="F71" i="22"/>
  <c r="Q128" i="22"/>
  <c r="O25" i="22"/>
  <c r="D159" i="22"/>
  <c r="G117" i="22"/>
  <c r="R135" i="22"/>
  <c r="Q10" i="22"/>
  <c r="I98" i="22"/>
  <c r="C83" i="22"/>
  <c r="F137" i="22"/>
  <c r="D51" i="22"/>
  <c r="C5" i="22"/>
  <c r="O93" i="22"/>
  <c r="C85" i="22"/>
  <c r="M22" i="22"/>
  <c r="O59" i="22"/>
  <c r="D69" i="22"/>
  <c r="B130" i="22"/>
  <c r="C148" i="22"/>
  <c r="P144" i="22"/>
  <c r="J71" i="22"/>
  <c r="D128" i="22"/>
  <c r="F69" i="22"/>
  <c r="K79" i="22"/>
  <c r="K161" i="22"/>
  <c r="Q103" i="22"/>
  <c r="J158" i="22"/>
  <c r="B53" i="22"/>
  <c r="H2" i="22"/>
  <c r="M154" i="22"/>
  <c r="N55" i="22"/>
  <c r="C70" i="22"/>
  <c r="E161" i="22"/>
  <c r="E3" i="22"/>
  <c r="M120" i="22"/>
  <c r="P113" i="22"/>
  <c r="Q93" i="22"/>
  <c r="H130" i="22"/>
  <c r="Q64" i="22"/>
  <c r="M132" i="22"/>
  <c r="E155" i="22"/>
  <c r="B68" i="22"/>
  <c r="N28" i="22"/>
  <c r="Q79" i="22"/>
  <c r="G128" i="22"/>
  <c r="B135" i="22"/>
  <c r="D114" i="22"/>
  <c r="C26" i="22"/>
  <c r="M115" i="22"/>
  <c r="G148" i="22"/>
  <c r="F152" i="22"/>
  <c r="B163" i="22"/>
  <c r="B161" i="22"/>
  <c r="B98" i="22"/>
  <c r="E21" i="22"/>
  <c r="B132" i="22"/>
  <c r="J30" i="22"/>
  <c r="J55" i="22"/>
  <c r="G85" i="22"/>
  <c r="L7" i="22"/>
  <c r="D57" i="22"/>
  <c r="Q124" i="22"/>
  <c r="D53" i="22"/>
  <c r="J68" i="22"/>
  <c r="N72" i="22"/>
  <c r="R4" i="22"/>
  <c r="G46" i="22"/>
  <c r="K40" i="22"/>
  <c r="R54" i="22"/>
  <c r="E137" i="22"/>
  <c r="K149" i="22"/>
  <c r="I95" i="22"/>
  <c r="E60" i="22"/>
  <c r="B29" i="22"/>
  <c r="L41" i="22"/>
  <c r="B76" i="22"/>
  <c r="E123" i="22"/>
  <c r="M146" i="22"/>
  <c r="N49" i="22"/>
  <c r="O141" i="22"/>
  <c r="O133" i="22"/>
  <c r="K144" i="22"/>
  <c r="Q140" i="22"/>
  <c r="C4" i="22"/>
  <c r="O160" i="22"/>
  <c r="E131" i="22"/>
  <c r="J155" i="22"/>
  <c r="B49" i="22"/>
  <c r="L102" i="22"/>
  <c r="L94" i="22"/>
  <c r="D154" i="22"/>
  <c r="K22" i="22"/>
  <c r="R108" i="22"/>
  <c r="P77" i="22"/>
  <c r="H116" i="22"/>
  <c r="E162" i="22"/>
  <c r="K163" i="22"/>
  <c r="Q159" i="22"/>
  <c r="B156" i="22"/>
  <c r="P10" i="22"/>
  <c r="G158" i="22"/>
  <c r="D13" i="22"/>
  <c r="H79" i="22"/>
  <c r="G98" i="22"/>
  <c r="C55" i="22"/>
  <c r="N52" i="22"/>
  <c r="R40" i="22"/>
  <c r="E89" i="22"/>
  <c r="E143" i="22"/>
  <c r="C106" i="22"/>
  <c r="M76" i="22"/>
  <c r="O83" i="22"/>
  <c r="Q111" i="22"/>
  <c r="D147" i="22"/>
  <c r="L82" i="22"/>
  <c r="R147" i="22"/>
  <c r="B147" i="22"/>
  <c r="L133" i="22"/>
  <c r="B151" i="22"/>
  <c r="B133" i="22"/>
  <c r="E157" i="22"/>
  <c r="B17" i="22"/>
  <c r="N159" i="22"/>
  <c r="S17" i="22" l="1"/>
  <c r="S133" i="22"/>
  <c r="S151" i="22"/>
  <c r="S147" i="22"/>
  <c r="S156" i="22"/>
  <c r="S49" i="22"/>
  <c r="S76" i="22"/>
  <c r="S29" i="22"/>
  <c r="S132" i="22"/>
  <c r="S98" i="22"/>
  <c r="S161" i="22"/>
  <c r="S163" i="22"/>
  <c r="S135" i="22"/>
  <c r="S68" i="22"/>
  <c r="D3" i="10"/>
  <c r="D2" i="3"/>
  <c r="S53" i="22"/>
  <c r="S130" i="22"/>
  <c r="S106" i="22"/>
  <c r="S137" i="22"/>
  <c r="S13" i="22"/>
  <c r="S99" i="22"/>
  <c r="S23" i="22"/>
  <c r="S19" i="22"/>
  <c r="S47" i="22"/>
  <c r="S104" i="22"/>
  <c r="S83" i="22"/>
  <c r="S21" i="22"/>
  <c r="S116" i="22"/>
  <c r="S139" i="22"/>
  <c r="S9" i="22"/>
  <c r="S100" i="22"/>
  <c r="S43" i="22"/>
  <c r="S154" i="22"/>
  <c r="S109" i="22"/>
  <c r="S149" i="22"/>
  <c r="S81" i="22"/>
  <c r="S131" i="22"/>
  <c r="D2" i="9"/>
  <c r="S65" i="22"/>
  <c r="S15" i="22"/>
  <c r="S129" i="22"/>
  <c r="S110" i="22"/>
  <c r="S37" i="22"/>
  <c r="S94" i="22"/>
  <c r="S61" i="22"/>
  <c r="S92" i="22"/>
  <c r="S41" i="22"/>
  <c r="S2" i="22"/>
  <c r="D2" i="17"/>
  <c r="S107" i="22"/>
  <c r="D2" i="10"/>
  <c r="S40" i="22"/>
  <c r="S7" i="22"/>
  <c r="S22" i="22"/>
  <c r="S90" i="22"/>
  <c r="S101" i="22"/>
  <c r="S119" i="22"/>
  <c r="S54" i="22"/>
  <c r="S143" i="22"/>
  <c r="S39" i="22"/>
  <c r="S67" i="22"/>
  <c r="S136" i="22"/>
  <c r="S62" i="22"/>
  <c r="S113" i="22"/>
  <c r="S78" i="22"/>
  <c r="S66" i="22"/>
  <c r="S30" i="22"/>
  <c r="S150" i="22"/>
  <c r="S35" i="22"/>
  <c r="S152" i="22"/>
  <c r="S8" i="22"/>
  <c r="S69" i="22"/>
  <c r="S146" i="22"/>
  <c r="S95" i="22"/>
  <c r="S105" i="22"/>
  <c r="S55" i="22"/>
  <c r="S162" i="22"/>
  <c r="D3" i="20"/>
  <c r="S89" i="22"/>
  <c r="S140" i="22"/>
  <c r="D3" i="5"/>
  <c r="S77" i="22"/>
  <c r="S128" i="22"/>
  <c r="D2" i="14"/>
  <c r="S82" i="22"/>
  <c r="S50" i="22"/>
  <c r="S87" i="22"/>
  <c r="S33" i="22"/>
  <c r="S71" i="22"/>
  <c r="S148" i="22"/>
  <c r="S14" i="22"/>
  <c r="S88" i="22"/>
  <c r="S70" i="22"/>
  <c r="S93" i="22"/>
  <c r="S25" i="22"/>
  <c r="D2" i="20"/>
  <c r="S123" i="22"/>
  <c r="D3" i="8"/>
  <c r="D2" i="13"/>
  <c r="S84" i="22"/>
  <c r="S18" i="22"/>
  <c r="S5" i="22"/>
  <c r="S51" i="22"/>
  <c r="S126" i="22"/>
  <c r="S48" i="22"/>
  <c r="S59" i="22"/>
  <c r="S121" i="22"/>
  <c r="S160" i="22"/>
  <c r="S138" i="22"/>
  <c r="D3" i="9"/>
  <c r="S60" i="22"/>
  <c r="S56" i="22"/>
  <c r="S44" i="22"/>
  <c r="S159" i="22"/>
  <c r="S102" i="22"/>
  <c r="S155" i="22"/>
  <c r="S142" i="22"/>
  <c r="S28" i="22"/>
  <c r="S115" i="22"/>
  <c r="S103" i="22"/>
  <c r="S36" i="22"/>
  <c r="S26" i="22"/>
  <c r="D2" i="2"/>
  <c r="S117" i="22"/>
  <c r="S114" i="22"/>
  <c r="S38" i="22"/>
  <c r="D2" i="11"/>
  <c r="S31" i="22"/>
  <c r="S27" i="22"/>
  <c r="S85" i="22"/>
  <c r="S72" i="22"/>
  <c r="D2" i="7"/>
  <c r="D2" i="5"/>
  <c r="S158" i="22"/>
  <c r="S42" i="22"/>
  <c r="S11" i="22"/>
  <c r="D3" i="13"/>
  <c r="S45" i="22"/>
  <c r="S58" i="22"/>
  <c r="D3" i="18"/>
  <c r="S10" i="22"/>
  <c r="S24" i="22"/>
  <c r="S12" i="22"/>
  <c r="S134" i="22"/>
  <c r="S127" i="22"/>
  <c r="S6" i="22"/>
  <c r="S91" i="22"/>
  <c r="S97" i="22"/>
  <c r="S3" i="22"/>
  <c r="D3" i="17"/>
  <c r="S124" i="22"/>
  <c r="D2" i="8"/>
  <c r="S120" i="22"/>
  <c r="D2" i="12"/>
  <c r="S108" i="22"/>
  <c r="D2" i="6"/>
  <c r="S4" i="22"/>
  <c r="S125" i="22"/>
  <c r="S64" i="22"/>
  <c r="S145" i="22"/>
  <c r="S46" i="22"/>
  <c r="S34" i="22"/>
  <c r="S164" i="22"/>
  <c r="S141" i="22"/>
  <c r="S79" i="22"/>
  <c r="S52" i="22"/>
  <c r="D3" i="14"/>
  <c r="S153" i="22"/>
  <c r="S112" i="22"/>
  <c r="S75" i="22"/>
  <c r="D2" i="4"/>
  <c r="D3" i="3"/>
  <c r="S20" i="22"/>
  <c r="S122" i="22"/>
  <c r="S96" i="22"/>
  <c r="D2" i="18"/>
  <c r="D3" i="6"/>
  <c r="D3" i="2"/>
  <c r="S144" i="22"/>
  <c r="D3" i="11"/>
  <c r="S86" i="22"/>
  <c r="S111" i="22"/>
  <c r="S73" i="22"/>
  <c r="S32" i="22"/>
  <c r="D2" i="15"/>
  <c r="D3" i="15"/>
  <c r="D3" i="7"/>
  <c r="S118" i="22"/>
  <c r="S74" i="22"/>
  <c r="S80" i="22"/>
  <c r="D3" i="12"/>
  <c r="D3" i="4"/>
  <c r="S157" i="22"/>
  <c r="S63" i="22"/>
  <c r="S57" i="22"/>
  <c r="S16" i="22"/>
  <c r="A5" i="22"/>
  <c r="C4" i="20"/>
  <c r="C4" i="18"/>
  <c r="C4" i="17"/>
  <c r="C4" i="15"/>
  <c r="C4" i="13"/>
  <c r="C4" i="12"/>
  <c r="C4" i="9"/>
  <c r="C4" i="6"/>
  <c r="C4" i="5"/>
  <c r="C4" i="4"/>
  <c r="C4" i="11"/>
  <c r="C4" i="8"/>
  <c r="C4" i="7"/>
  <c r="C4" i="10"/>
  <c r="C4" i="14"/>
  <c r="C4" i="3"/>
  <c r="C4" i="2"/>
  <c r="A4" i="2" l="1"/>
  <c r="D4" i="2"/>
  <c r="A4" i="3"/>
  <c r="D4" i="3"/>
  <c r="A4" i="15"/>
  <c r="D4" i="15"/>
  <c r="A4" i="14"/>
  <c r="D4" i="14"/>
  <c r="A4" i="11"/>
  <c r="D4" i="11"/>
  <c r="A4" i="9"/>
  <c r="D4" i="9"/>
  <c r="A4" i="17"/>
  <c r="D4" i="17"/>
  <c r="A4" i="7"/>
  <c r="D4" i="7"/>
  <c r="A4" i="8"/>
  <c r="D4" i="8"/>
  <c r="A4" i="6"/>
  <c r="D4" i="6"/>
  <c r="A4" i="10"/>
  <c r="D4" i="10"/>
  <c r="A4" i="4"/>
  <c r="D4" i="4"/>
  <c r="A4" i="12"/>
  <c r="D4" i="12"/>
  <c r="A4" i="18"/>
  <c r="D4" i="18"/>
  <c r="A4" i="5"/>
  <c r="D4" i="5"/>
  <c r="A4" i="13"/>
  <c r="D4" i="13"/>
  <c r="A4" i="20"/>
  <c r="D4" i="20"/>
  <c r="A6" i="22"/>
  <c r="C5" i="20"/>
  <c r="C5" i="18"/>
  <c r="C5" i="17"/>
  <c r="C5" i="13"/>
  <c r="C5" i="14"/>
  <c r="C5" i="15"/>
  <c r="C5" i="10"/>
  <c r="C5" i="11"/>
  <c r="C5" i="9"/>
  <c r="C5" i="6"/>
  <c r="C5" i="8"/>
  <c r="C5" i="7"/>
  <c r="C5" i="12"/>
  <c r="C5" i="4"/>
  <c r="C5" i="3"/>
  <c r="C5" i="5"/>
  <c r="C5" i="2"/>
  <c r="A5" i="3" l="1"/>
  <c r="D5" i="3"/>
  <c r="A5" i="8"/>
  <c r="D5" i="8"/>
  <c r="A5" i="10"/>
  <c r="D5" i="10"/>
  <c r="A5" i="17"/>
  <c r="D5" i="17"/>
  <c r="A5" i="2"/>
  <c r="D5" i="2"/>
  <c r="A5" i="12"/>
  <c r="D5" i="12"/>
  <c r="A5" i="9"/>
  <c r="D5" i="9"/>
  <c r="A5" i="14"/>
  <c r="D5" i="14"/>
  <c r="A5" i="20"/>
  <c r="D5" i="20"/>
  <c r="A5" i="5"/>
  <c r="D5" i="5"/>
  <c r="A5" i="7"/>
  <c r="D5" i="7"/>
  <c r="A5" i="11"/>
  <c r="D5" i="11"/>
  <c r="A5" i="13"/>
  <c r="D5" i="13"/>
  <c r="A7" i="22"/>
  <c r="C6" i="20"/>
  <c r="C6" i="18"/>
  <c r="C6" i="14"/>
  <c r="C6" i="17"/>
  <c r="C6" i="15"/>
  <c r="C6" i="12"/>
  <c r="C6" i="13"/>
  <c r="C6" i="11"/>
  <c r="C6" i="10"/>
  <c r="C6" i="9"/>
  <c r="C6" i="7"/>
  <c r="C6" i="8"/>
  <c r="C6" i="4"/>
  <c r="C6" i="6"/>
  <c r="C6" i="5"/>
  <c r="C6" i="3"/>
  <c r="C6" i="2"/>
  <c r="A5" i="4"/>
  <c r="D5" i="4"/>
  <c r="A5" i="6"/>
  <c r="D5" i="6"/>
  <c r="A5" i="15"/>
  <c r="D5" i="15"/>
  <c r="A5" i="18"/>
  <c r="D5" i="18"/>
  <c r="A6" i="2" l="1"/>
  <c r="D6" i="2"/>
  <c r="A6" i="4"/>
  <c r="D6" i="4"/>
  <c r="A6" i="10"/>
  <c r="D6" i="10"/>
  <c r="A6" i="15"/>
  <c r="D6" i="15"/>
  <c r="A6" i="20"/>
  <c r="D6" i="20"/>
  <c r="A6" i="3"/>
  <c r="D6" i="3"/>
  <c r="A6" i="8"/>
  <c r="D6" i="8"/>
  <c r="A6" i="11"/>
  <c r="D6" i="11"/>
  <c r="A6" i="17"/>
  <c r="D6" i="17"/>
  <c r="A8" i="22"/>
  <c r="C7" i="20"/>
  <c r="C7" i="18"/>
  <c r="C7" i="17"/>
  <c r="C7" i="10"/>
  <c r="C7" i="9"/>
  <c r="C7" i="15"/>
  <c r="C7" i="14"/>
  <c r="C7" i="12"/>
  <c r="C7" i="6"/>
  <c r="C7" i="8"/>
  <c r="C7" i="5"/>
  <c r="C7" i="3"/>
  <c r="C7" i="11"/>
  <c r="C7" i="7"/>
  <c r="C7" i="4"/>
  <c r="C7" i="13"/>
  <c r="C7" i="2"/>
  <c r="A6" i="5"/>
  <c r="D6" i="5"/>
  <c r="A6" i="7"/>
  <c r="D6" i="7"/>
  <c r="A6" i="13"/>
  <c r="D6" i="13"/>
  <c r="A6" i="14"/>
  <c r="D6" i="14"/>
  <c r="A6" i="6"/>
  <c r="D6" i="6"/>
  <c r="A6" i="9"/>
  <c r="D6" i="9"/>
  <c r="A6" i="12"/>
  <c r="D6" i="12"/>
  <c r="A6" i="18"/>
  <c r="D6" i="18"/>
  <c r="A7" i="2" l="1"/>
  <c r="D7" i="2"/>
  <c r="A7" i="11"/>
  <c r="D7" i="11"/>
  <c r="A7" i="6"/>
  <c r="D7" i="6"/>
  <c r="A7" i="9"/>
  <c r="D7" i="9"/>
  <c r="A7" i="20"/>
  <c r="D7" i="20"/>
  <c r="A7" i="13"/>
  <c r="D7" i="13"/>
  <c r="A7" i="3"/>
  <c r="D7" i="3"/>
  <c r="A7" i="12"/>
  <c r="D7" i="12"/>
  <c r="A7" i="10"/>
  <c r="D7" i="10"/>
  <c r="A9" i="22"/>
  <c r="C8" i="20"/>
  <c r="C8" i="18"/>
  <c r="C8" i="17"/>
  <c r="C8" i="13"/>
  <c r="C8" i="15"/>
  <c r="C8" i="14"/>
  <c r="C8" i="12"/>
  <c r="C8" i="11"/>
  <c r="C8" i="7"/>
  <c r="C8" i="6"/>
  <c r="C8" i="4"/>
  <c r="C8" i="10"/>
  <c r="C8" i="5"/>
  <c r="C8" i="9"/>
  <c r="C8" i="8"/>
  <c r="C8" i="3"/>
  <c r="C8" i="2"/>
  <c r="A7" i="4"/>
  <c r="D7" i="4"/>
  <c r="A7" i="5"/>
  <c r="D7" i="5"/>
  <c r="A7" i="14"/>
  <c r="D7" i="14"/>
  <c r="A7" i="17"/>
  <c r="D7" i="17"/>
  <c r="A7" i="7"/>
  <c r="D7" i="7"/>
  <c r="A7" i="8"/>
  <c r="D7" i="8"/>
  <c r="A7" i="15"/>
  <c r="D7" i="15"/>
  <c r="A7" i="18"/>
  <c r="D7" i="18"/>
  <c r="A8" i="2" l="1"/>
  <c r="D8" i="2"/>
  <c r="A8" i="5"/>
  <c r="D8" i="5"/>
  <c r="A8" i="7"/>
  <c r="D8" i="7"/>
  <c r="A8" i="15"/>
  <c r="D8" i="15"/>
  <c r="A8" i="20"/>
  <c r="D8" i="20"/>
  <c r="A8" i="3"/>
  <c r="D8" i="3"/>
  <c r="A8" i="10"/>
  <c r="D8" i="10"/>
  <c r="A8" i="11"/>
  <c r="D8" i="11"/>
  <c r="A8" i="13"/>
  <c r="D8" i="13"/>
  <c r="A10" i="22"/>
  <c r="C9" i="20"/>
  <c r="C9" i="18"/>
  <c r="C9" i="17"/>
  <c r="C9" i="15"/>
  <c r="C9" i="13"/>
  <c r="C9" i="14"/>
  <c r="C9" i="12"/>
  <c r="C9" i="10"/>
  <c r="C9" i="11"/>
  <c r="C9" i="9"/>
  <c r="C9" i="6"/>
  <c r="C9" i="8"/>
  <c r="C9" i="7"/>
  <c r="C9" i="5"/>
  <c r="C9" i="4"/>
  <c r="C9" i="3"/>
  <c r="C9" i="2"/>
  <c r="A8" i="8"/>
  <c r="D8" i="8"/>
  <c r="A8" i="4"/>
  <c r="D8" i="4"/>
  <c r="A8" i="12"/>
  <c r="D8" i="12"/>
  <c r="A8" i="17"/>
  <c r="D8" i="17"/>
  <c r="A8" i="9"/>
  <c r="D8" i="9"/>
  <c r="A8" i="6"/>
  <c r="D8" i="6"/>
  <c r="A8" i="14"/>
  <c r="D8" i="14"/>
  <c r="A8" i="18"/>
  <c r="D8" i="18"/>
  <c r="A9" i="2" l="1"/>
  <c r="D9" i="2"/>
  <c r="A9" i="7"/>
  <c r="D9" i="7"/>
  <c r="A9" i="11"/>
  <c r="D9" i="11"/>
  <c r="A9" i="13"/>
  <c r="D9" i="13"/>
  <c r="A9" i="20"/>
  <c r="D9" i="20"/>
  <c r="A9" i="3"/>
  <c r="D9" i="3"/>
  <c r="A9" i="8"/>
  <c r="D9" i="8"/>
  <c r="A9" i="10"/>
  <c r="D9" i="10"/>
  <c r="A9" i="15"/>
  <c r="D9" i="15"/>
  <c r="A11" i="22"/>
  <c r="C10" i="20"/>
  <c r="C10" i="18"/>
  <c r="C10" i="17"/>
  <c r="C10" i="14"/>
  <c r="C10" i="12"/>
  <c r="C10" i="11"/>
  <c r="C10" i="15"/>
  <c r="C10" i="13"/>
  <c r="C10" i="10"/>
  <c r="C10" i="9"/>
  <c r="C10" i="7"/>
  <c r="C10" i="8"/>
  <c r="C10" i="4"/>
  <c r="C10" i="6"/>
  <c r="C10" i="5"/>
  <c r="C10" i="3"/>
  <c r="C10" i="2"/>
  <c r="A9" i="4"/>
  <c r="D9" i="4"/>
  <c r="A9" i="6"/>
  <c r="D9" i="6"/>
  <c r="A9" i="12"/>
  <c r="D9" i="12"/>
  <c r="A9" i="17"/>
  <c r="D9" i="17"/>
  <c r="A9" i="5"/>
  <c r="D9" i="5"/>
  <c r="A9" i="9"/>
  <c r="D9" i="9"/>
  <c r="A9" i="14"/>
  <c r="D9" i="14"/>
  <c r="A9" i="18"/>
  <c r="D9" i="18"/>
  <c r="A10" i="4" l="1"/>
  <c r="D10" i="4"/>
  <c r="A10" i="10"/>
  <c r="D10" i="10"/>
  <c r="A10" i="12"/>
  <c r="D10" i="12"/>
  <c r="A10" i="20"/>
  <c r="D10" i="20"/>
  <c r="A10" i="2"/>
  <c r="D10" i="2"/>
  <c r="A10" i="3"/>
  <c r="D10" i="3"/>
  <c r="A10" i="8"/>
  <c r="D10" i="8"/>
  <c r="A10" i="13"/>
  <c r="D10" i="13"/>
  <c r="A10" i="14"/>
  <c r="D10" i="14"/>
  <c r="A12" i="22"/>
  <c r="C11" i="20"/>
  <c r="C11" i="18"/>
  <c r="C11" i="17"/>
  <c r="C11" i="15"/>
  <c r="C11" i="14"/>
  <c r="C11" i="10"/>
  <c r="C11" i="13"/>
  <c r="C11" i="9"/>
  <c r="C11" i="6"/>
  <c r="C11" i="12"/>
  <c r="C11" i="11"/>
  <c r="C11" i="8"/>
  <c r="C11" i="5"/>
  <c r="C11" i="3"/>
  <c r="C11" i="4"/>
  <c r="C11" i="7"/>
  <c r="C11" i="2"/>
  <c r="A10" i="5"/>
  <c r="D10" i="5"/>
  <c r="A10" i="7"/>
  <c r="D10" i="7"/>
  <c r="A10" i="15"/>
  <c r="D10" i="15"/>
  <c r="A10" i="17"/>
  <c r="D10" i="17"/>
  <c r="A10" i="6"/>
  <c r="D10" i="6"/>
  <c r="A10" i="9"/>
  <c r="D10" i="9"/>
  <c r="A10" i="11"/>
  <c r="D10" i="11"/>
  <c r="A10" i="18"/>
  <c r="D10" i="18"/>
  <c r="A11" i="2" l="1"/>
  <c r="D11" i="2"/>
  <c r="A11" i="5"/>
  <c r="D11" i="5"/>
  <c r="A11" i="6"/>
  <c r="D11" i="6"/>
  <c r="A11" i="14"/>
  <c r="D11" i="14"/>
  <c r="A11" i="20"/>
  <c r="D11" i="20"/>
  <c r="A11" i="7"/>
  <c r="D11" i="7"/>
  <c r="A11" i="8"/>
  <c r="D11" i="8"/>
  <c r="A11" i="9"/>
  <c r="D11" i="9"/>
  <c r="A11" i="15"/>
  <c r="D11" i="15"/>
  <c r="A13" i="22"/>
  <c r="C12" i="20"/>
  <c r="C12" i="18"/>
  <c r="C12" i="17"/>
  <c r="C12" i="15"/>
  <c r="C12" i="13"/>
  <c r="C12" i="12"/>
  <c r="C12" i="11"/>
  <c r="C12" i="9"/>
  <c r="C12" i="6"/>
  <c r="C12" i="4"/>
  <c r="C12" i="14"/>
  <c r="C12" i="8"/>
  <c r="C12" i="7"/>
  <c r="C12" i="5"/>
  <c r="C12" i="3"/>
  <c r="C12" i="10"/>
  <c r="C12" i="2"/>
  <c r="A11" i="4"/>
  <c r="D11" i="4"/>
  <c r="A11" i="11"/>
  <c r="D11" i="11"/>
  <c r="A11" i="13"/>
  <c r="D11" i="13"/>
  <c r="A11" i="17"/>
  <c r="D11" i="17"/>
  <c r="A11" i="3"/>
  <c r="D11" i="3"/>
  <c r="A11" i="12"/>
  <c r="D11" i="12"/>
  <c r="A11" i="10"/>
  <c r="D11" i="10"/>
  <c r="A11" i="18"/>
  <c r="D11" i="18"/>
  <c r="A12" i="7" l="1"/>
  <c r="D12" i="7"/>
  <c r="A12" i="13"/>
  <c r="D12" i="13"/>
  <c r="A12" i="20"/>
  <c r="D12" i="20"/>
  <c r="A12" i="2"/>
  <c r="D12" i="2"/>
  <c r="A12" i="6"/>
  <c r="D12" i="6"/>
  <c r="A12" i="10"/>
  <c r="D12" i="10"/>
  <c r="A12" i="8"/>
  <c r="D12" i="8"/>
  <c r="A12" i="9"/>
  <c r="D12" i="9"/>
  <c r="A12" i="15"/>
  <c r="D12" i="15"/>
  <c r="A14" i="22"/>
  <c r="C13" i="20"/>
  <c r="C13" i="18"/>
  <c r="C13" i="17"/>
  <c r="C13" i="13"/>
  <c r="C13" i="14"/>
  <c r="C13" i="15"/>
  <c r="C13" i="10"/>
  <c r="C13" i="12"/>
  <c r="C13" i="11"/>
  <c r="C13" i="9"/>
  <c r="C13" i="6"/>
  <c r="C13" i="8"/>
  <c r="C13" i="7"/>
  <c r="C13" i="5"/>
  <c r="C13" i="4"/>
  <c r="C13" i="3"/>
  <c r="C13" i="2"/>
  <c r="A12" i="3"/>
  <c r="D12" i="3"/>
  <c r="A12" i="14"/>
  <c r="D12" i="14"/>
  <c r="A12" i="11"/>
  <c r="D12" i="11"/>
  <c r="A12" i="17"/>
  <c r="D12" i="17"/>
  <c r="A12" i="5"/>
  <c r="D12" i="5"/>
  <c r="A12" i="4"/>
  <c r="D12" i="4"/>
  <c r="A12" i="12"/>
  <c r="D12" i="12"/>
  <c r="A12" i="18"/>
  <c r="D12" i="18"/>
  <c r="A13" i="2" l="1"/>
  <c r="D13" i="2"/>
  <c r="A13" i="11"/>
  <c r="D13" i="11"/>
  <c r="A13" i="14"/>
  <c r="D13" i="14"/>
  <c r="A13" i="20"/>
  <c r="D13" i="20"/>
  <c r="A13" i="7"/>
  <c r="D13" i="7"/>
  <c r="A13" i="3"/>
  <c r="D13" i="3"/>
  <c r="A13" i="8"/>
  <c r="D13" i="8"/>
  <c r="A13" i="12"/>
  <c r="D13" i="12"/>
  <c r="A13" i="13"/>
  <c r="D13" i="13"/>
  <c r="A15" i="22"/>
  <c r="C14" i="20"/>
  <c r="C14" i="18"/>
  <c r="C14" i="14"/>
  <c r="C14" i="15"/>
  <c r="C14" i="12"/>
  <c r="C14" i="13"/>
  <c r="C14" i="11"/>
  <c r="C14" i="17"/>
  <c r="C14" i="10"/>
  <c r="C14" i="9"/>
  <c r="C14" i="7"/>
  <c r="C14" i="8"/>
  <c r="C14" i="5"/>
  <c r="C14" i="4"/>
  <c r="C14" i="6"/>
  <c r="C14" i="3"/>
  <c r="C14" i="2"/>
  <c r="A13" i="4"/>
  <c r="D13" i="4"/>
  <c r="A13" i="6"/>
  <c r="D13" i="6"/>
  <c r="A13" i="10"/>
  <c r="D13" i="10"/>
  <c r="A13" i="17"/>
  <c r="D13" i="17"/>
  <c r="A13" i="5"/>
  <c r="D13" i="5"/>
  <c r="A13" i="9"/>
  <c r="D13" i="9"/>
  <c r="A13" i="15"/>
  <c r="D13" i="15"/>
  <c r="A13" i="18"/>
  <c r="D13" i="18"/>
  <c r="A14" i="2" l="1"/>
  <c r="D14" i="2"/>
  <c r="A14" i="5"/>
  <c r="D14" i="5"/>
  <c r="A14" i="10"/>
  <c r="D14" i="10"/>
  <c r="A14" i="12"/>
  <c r="D14" i="12"/>
  <c r="A14" i="20"/>
  <c r="D14" i="20"/>
  <c r="A14" i="3"/>
  <c r="D14" i="3"/>
  <c r="A14" i="8"/>
  <c r="D14" i="8"/>
  <c r="A14" i="17"/>
  <c r="D14" i="17"/>
  <c r="A14" i="15"/>
  <c r="D14" i="15"/>
  <c r="A16" i="22"/>
  <c r="C15" i="20"/>
  <c r="C15" i="17"/>
  <c r="C15" i="18"/>
  <c r="C15" i="10"/>
  <c r="C15" i="9"/>
  <c r="C15" i="14"/>
  <c r="C15" i="15"/>
  <c r="C15" i="12"/>
  <c r="C15" i="11"/>
  <c r="C15" i="6"/>
  <c r="C15" i="8"/>
  <c r="C15" i="5"/>
  <c r="C15" i="3"/>
  <c r="C15" i="7"/>
  <c r="C15" i="13"/>
  <c r="C15" i="4"/>
  <c r="C15" i="2"/>
  <c r="A14" i="6"/>
  <c r="D14" i="6"/>
  <c r="A14" i="7"/>
  <c r="D14" i="7"/>
  <c r="A14" i="11"/>
  <c r="D14" i="11"/>
  <c r="A14" i="14"/>
  <c r="D14" i="14"/>
  <c r="A14" i="4"/>
  <c r="D14" i="4"/>
  <c r="A14" i="9"/>
  <c r="D14" i="9"/>
  <c r="A14" i="13"/>
  <c r="D14" i="13"/>
  <c r="A14" i="18"/>
  <c r="D14" i="18"/>
  <c r="A15" i="2" l="1"/>
  <c r="D15" i="2"/>
  <c r="A15" i="3"/>
  <c r="D15" i="3"/>
  <c r="A15" i="11"/>
  <c r="D15" i="11"/>
  <c r="A15" i="9"/>
  <c r="D15" i="9"/>
  <c r="A15" i="20"/>
  <c r="D15" i="20"/>
  <c r="A15" i="4"/>
  <c r="D15" i="4"/>
  <c r="A15" i="5"/>
  <c r="D15" i="5"/>
  <c r="A15" i="12"/>
  <c r="D15" i="12"/>
  <c r="A15" i="10"/>
  <c r="D15" i="10"/>
  <c r="A17" i="22"/>
  <c r="C16" i="20"/>
  <c r="C16" i="18"/>
  <c r="C16" i="17"/>
  <c r="C16" i="13"/>
  <c r="C16" i="15"/>
  <c r="C16" i="14"/>
  <c r="C16" i="12"/>
  <c r="C16" i="11"/>
  <c r="C16" i="7"/>
  <c r="C16" i="6"/>
  <c r="C16" i="4"/>
  <c r="C16" i="10"/>
  <c r="C16" i="9"/>
  <c r="C16" i="8"/>
  <c r="C16" i="3"/>
  <c r="C16" i="5"/>
  <c r="C16" i="2"/>
  <c r="A15" i="13"/>
  <c r="D15" i="13"/>
  <c r="A15" i="8"/>
  <c r="D15" i="8"/>
  <c r="A15" i="15"/>
  <c r="D15" i="15"/>
  <c r="A15" i="18"/>
  <c r="D15" i="18"/>
  <c r="A15" i="7"/>
  <c r="D15" i="7"/>
  <c r="A15" i="6"/>
  <c r="D15" i="6"/>
  <c r="A15" i="14"/>
  <c r="D15" i="14"/>
  <c r="A15" i="17"/>
  <c r="D15" i="17"/>
  <c r="A16" i="2" l="1"/>
  <c r="D16" i="2"/>
  <c r="A16" i="9"/>
  <c r="D16" i="9"/>
  <c r="A16" i="7"/>
  <c r="D16" i="7"/>
  <c r="A16" i="15"/>
  <c r="D16" i="15"/>
  <c r="A16" i="20"/>
  <c r="D16" i="20"/>
  <c r="A16" i="5"/>
  <c r="D16" i="5"/>
  <c r="A16" i="10"/>
  <c r="D16" i="10"/>
  <c r="A16" i="11"/>
  <c r="D16" i="11"/>
  <c r="A16" i="13"/>
  <c r="D16" i="13"/>
  <c r="A18" i="22"/>
  <c r="C17" i="20"/>
  <c r="C17" i="18"/>
  <c r="C17" i="17"/>
  <c r="C17" i="15"/>
  <c r="C17" i="13"/>
  <c r="C17" i="14"/>
  <c r="C17" i="10"/>
  <c r="C17" i="12"/>
  <c r="C17" i="11"/>
  <c r="C17" i="9"/>
  <c r="C17" i="6"/>
  <c r="C17" i="8"/>
  <c r="C17" i="7"/>
  <c r="C17" i="5"/>
  <c r="C17" i="4"/>
  <c r="C17" i="3"/>
  <c r="C17" i="2"/>
  <c r="A16" i="3"/>
  <c r="D16" i="3"/>
  <c r="A16" i="4"/>
  <c r="D16" i="4"/>
  <c r="A16" i="12"/>
  <c r="D16" i="12"/>
  <c r="A16" i="17"/>
  <c r="D16" i="17"/>
  <c r="A16" i="8"/>
  <c r="D16" i="8"/>
  <c r="A16" i="6"/>
  <c r="D16" i="6"/>
  <c r="A16" i="14"/>
  <c r="D16" i="14"/>
  <c r="A16" i="18"/>
  <c r="D16" i="18"/>
  <c r="A17" i="2" l="1"/>
  <c r="D17" i="2"/>
  <c r="A17" i="7"/>
  <c r="D17" i="7"/>
  <c r="A17" i="11"/>
  <c r="D17" i="11"/>
  <c r="A17" i="13"/>
  <c r="D17" i="13"/>
  <c r="A17" i="20"/>
  <c r="D17" i="20"/>
  <c r="A17" i="3"/>
  <c r="D17" i="3"/>
  <c r="A17" i="8"/>
  <c r="D17" i="8"/>
  <c r="A17" i="12"/>
  <c r="D17" i="12"/>
  <c r="A17" i="15"/>
  <c r="D17" i="15"/>
  <c r="A19" i="22"/>
  <c r="C18" i="20"/>
  <c r="C18" i="18"/>
  <c r="C18" i="14"/>
  <c r="C18" i="17"/>
  <c r="C18" i="12"/>
  <c r="C18" i="11"/>
  <c r="C18" i="15"/>
  <c r="C18" i="13"/>
  <c r="C18" i="10"/>
  <c r="C18" i="9"/>
  <c r="C18" i="7"/>
  <c r="C18" i="8"/>
  <c r="C18" i="4"/>
  <c r="C18" i="5"/>
  <c r="C18" i="6"/>
  <c r="C18" i="3"/>
  <c r="C18" i="2"/>
  <c r="A17" i="4"/>
  <c r="D17" i="4"/>
  <c r="A17" i="6"/>
  <c r="D17" i="6"/>
  <c r="A17" i="10"/>
  <c r="D17" i="10"/>
  <c r="A17" i="17"/>
  <c r="D17" i="17"/>
  <c r="A17" i="5"/>
  <c r="D17" i="5"/>
  <c r="A17" i="9"/>
  <c r="D17" i="9"/>
  <c r="A17" i="14"/>
  <c r="D17" i="14"/>
  <c r="A17" i="18"/>
  <c r="D17" i="18"/>
  <c r="A18" i="2" l="1"/>
  <c r="D18" i="2"/>
  <c r="A18" i="4"/>
  <c r="D18" i="4"/>
  <c r="A18" i="10"/>
  <c r="D18" i="10"/>
  <c r="A18" i="12"/>
  <c r="D18" i="12"/>
  <c r="A18" i="20"/>
  <c r="D18" i="20"/>
  <c r="A18" i="3"/>
  <c r="D18" i="3"/>
  <c r="A18" i="8"/>
  <c r="D18" i="8"/>
  <c r="A18" i="13"/>
  <c r="D18" i="13"/>
  <c r="A18" i="17"/>
  <c r="D18" i="17"/>
  <c r="A20" i="22"/>
  <c r="C19" i="20"/>
  <c r="C19" i="18"/>
  <c r="C19" i="17"/>
  <c r="C19" i="15"/>
  <c r="C19" i="12"/>
  <c r="C19" i="10"/>
  <c r="C19" i="13"/>
  <c r="C19" i="9"/>
  <c r="C19" i="6"/>
  <c r="C19" i="14"/>
  <c r="C19" i="8"/>
  <c r="C19" i="5"/>
  <c r="C19" i="11"/>
  <c r="C19" i="3"/>
  <c r="C19" i="4"/>
  <c r="C19" i="7"/>
  <c r="C19" i="2"/>
  <c r="A18" i="6"/>
  <c r="D18" i="6"/>
  <c r="A18" i="7"/>
  <c r="D18" i="7"/>
  <c r="A18" i="15"/>
  <c r="D18" i="15"/>
  <c r="A18" i="14"/>
  <c r="D18" i="14"/>
  <c r="A18" i="5"/>
  <c r="D18" i="5"/>
  <c r="A18" i="9"/>
  <c r="D18" i="9"/>
  <c r="A18" i="11"/>
  <c r="D18" i="11"/>
  <c r="A18" i="18"/>
  <c r="D18" i="18"/>
  <c r="A19" i="11" l="1"/>
  <c r="D19" i="11"/>
  <c r="A19" i="12"/>
  <c r="D19" i="12"/>
  <c r="A19" i="20"/>
  <c r="D19" i="20"/>
  <c r="A19" i="2"/>
  <c r="D19" i="2"/>
  <c r="A19" i="6"/>
  <c r="D19" i="6"/>
  <c r="A19" i="7"/>
  <c r="D19" i="7"/>
  <c r="A19" i="5"/>
  <c r="D19" i="5"/>
  <c r="A19" i="9"/>
  <c r="D19" i="9"/>
  <c r="A19" i="15"/>
  <c r="D19" i="15"/>
  <c r="A21" i="22"/>
  <c r="C20" i="20"/>
  <c r="C20" i="18"/>
  <c r="C20" i="15"/>
  <c r="C20" i="14"/>
  <c r="C20" i="17"/>
  <c r="C20" i="13"/>
  <c r="C20" i="12"/>
  <c r="C20" i="11"/>
  <c r="C20" i="9"/>
  <c r="C20" i="6"/>
  <c r="C20" i="5"/>
  <c r="C20" i="4"/>
  <c r="C20" i="8"/>
  <c r="C20" i="7"/>
  <c r="C20" i="3"/>
  <c r="C20" i="10"/>
  <c r="C20" i="2"/>
  <c r="A19" i="4"/>
  <c r="D19" i="4"/>
  <c r="A19" i="8"/>
  <c r="D19" i="8"/>
  <c r="A19" i="13"/>
  <c r="D19" i="13"/>
  <c r="A19" i="17"/>
  <c r="D19" i="17"/>
  <c r="A19" i="3"/>
  <c r="D19" i="3"/>
  <c r="A19" i="14"/>
  <c r="D19" i="14"/>
  <c r="A19" i="10"/>
  <c r="D19" i="10"/>
  <c r="A19" i="18"/>
  <c r="D19" i="18"/>
  <c r="A20" i="2" l="1"/>
  <c r="D20" i="2"/>
  <c r="A20" i="9"/>
  <c r="D20" i="9"/>
  <c r="A20" i="17"/>
  <c r="D20" i="17"/>
  <c r="A20" i="20"/>
  <c r="D20" i="20"/>
  <c r="A20" i="8"/>
  <c r="D20" i="8"/>
  <c r="A20" i="10"/>
  <c r="D20" i="10"/>
  <c r="A20" i="4"/>
  <c r="D20" i="4"/>
  <c r="A20" i="11"/>
  <c r="D20" i="11"/>
  <c r="A20" i="14"/>
  <c r="D20" i="14"/>
  <c r="A22" i="22"/>
  <c r="C21" i="20"/>
  <c r="C21" i="18"/>
  <c r="C21" i="17"/>
  <c r="C21" i="13"/>
  <c r="C21" i="15"/>
  <c r="C21" i="12"/>
  <c r="C21" i="14"/>
  <c r="C21" i="11"/>
  <c r="C21" i="10"/>
  <c r="C21" i="9"/>
  <c r="C21" i="6"/>
  <c r="C21" i="8"/>
  <c r="C21" i="7"/>
  <c r="C21" i="4"/>
  <c r="C21" i="3"/>
  <c r="C21" i="5"/>
  <c r="C21" i="2"/>
  <c r="A20" i="3"/>
  <c r="D20" i="3"/>
  <c r="A20" i="5"/>
  <c r="D20" i="5"/>
  <c r="A20" i="12"/>
  <c r="D20" i="12"/>
  <c r="A20" i="15"/>
  <c r="D20" i="15"/>
  <c r="A20" i="7"/>
  <c r="D20" i="7"/>
  <c r="A20" i="6"/>
  <c r="D20" i="6"/>
  <c r="A20" i="13"/>
  <c r="D20" i="13"/>
  <c r="A20" i="18"/>
  <c r="D20" i="18"/>
  <c r="A21" i="2" l="1"/>
  <c r="D21" i="2"/>
  <c r="A21" i="7"/>
  <c r="D21" i="7"/>
  <c r="A21" i="10"/>
  <c r="D21" i="10"/>
  <c r="A21" i="15"/>
  <c r="D21" i="15"/>
  <c r="A21" i="20"/>
  <c r="D21" i="20"/>
  <c r="A21" i="5"/>
  <c r="D21" i="5"/>
  <c r="A21" i="8"/>
  <c r="D21" i="8"/>
  <c r="A21" i="11"/>
  <c r="D21" i="11"/>
  <c r="A21" i="13"/>
  <c r="D21" i="13"/>
  <c r="A23" i="22"/>
  <c r="C22" i="20"/>
  <c r="C22" i="18"/>
  <c r="C22" i="17"/>
  <c r="C22" i="15"/>
  <c r="C22" i="14"/>
  <c r="C22" i="12"/>
  <c r="C22" i="13"/>
  <c r="C22" i="11"/>
  <c r="C22" i="10"/>
  <c r="C22" i="9"/>
  <c r="C22" i="8"/>
  <c r="C22" i="4"/>
  <c r="C22" i="7"/>
  <c r="C22" i="6"/>
  <c r="C22" i="5"/>
  <c r="C22" i="3"/>
  <c r="C22" i="2"/>
  <c r="A21" i="3"/>
  <c r="D21" i="3"/>
  <c r="A21" i="6"/>
  <c r="D21" i="6"/>
  <c r="A21" i="14"/>
  <c r="D21" i="14"/>
  <c r="A21" i="17"/>
  <c r="D21" i="17"/>
  <c r="A21" i="4"/>
  <c r="D21" i="4"/>
  <c r="A21" i="9"/>
  <c r="D21" i="9"/>
  <c r="A21" i="12"/>
  <c r="D21" i="12"/>
  <c r="A21" i="18"/>
  <c r="D21" i="18"/>
  <c r="A22" i="2" l="1"/>
  <c r="D22" i="2"/>
  <c r="A22" i="7"/>
  <c r="D22" i="7"/>
  <c r="A22" i="10"/>
  <c r="D22" i="10"/>
  <c r="A22" i="14"/>
  <c r="D22" i="14"/>
  <c r="A22" i="20"/>
  <c r="D22" i="20"/>
  <c r="A22" i="3"/>
  <c r="D22" i="3"/>
  <c r="A22" i="4"/>
  <c r="D22" i="4"/>
  <c r="A22" i="11"/>
  <c r="D22" i="11"/>
  <c r="A22" i="15"/>
  <c r="D22" i="15"/>
  <c r="A24" i="22"/>
  <c r="C23" i="20"/>
  <c r="C23" i="18"/>
  <c r="C23" i="17"/>
  <c r="C23" i="15"/>
  <c r="C23" i="14"/>
  <c r="C23" i="9"/>
  <c r="C23" i="12"/>
  <c r="C23" i="6"/>
  <c r="C23" i="13"/>
  <c r="C23" i="10"/>
  <c r="C23" i="8"/>
  <c r="C23" i="7"/>
  <c r="C23" i="5"/>
  <c r="C23" i="4"/>
  <c r="C23" i="3"/>
  <c r="C23" i="11"/>
  <c r="C23" i="2"/>
  <c r="A22" i="5"/>
  <c r="D22" i="5"/>
  <c r="A22" i="8"/>
  <c r="D22" i="8"/>
  <c r="A22" i="13"/>
  <c r="D22" i="13"/>
  <c r="A22" i="17"/>
  <c r="D22" i="17"/>
  <c r="A22" i="6"/>
  <c r="D22" i="6"/>
  <c r="A22" i="9"/>
  <c r="D22" i="9"/>
  <c r="A22" i="12"/>
  <c r="D22" i="12"/>
  <c r="A22" i="18"/>
  <c r="D22" i="18"/>
  <c r="A23" i="5" l="1"/>
  <c r="D23" i="5"/>
  <c r="A23" i="13"/>
  <c r="D23" i="13"/>
  <c r="A23" i="14"/>
  <c r="D23" i="14"/>
  <c r="A23" i="20"/>
  <c r="D23" i="20"/>
  <c r="A23" i="2"/>
  <c r="D23" i="2"/>
  <c r="A23" i="11"/>
  <c r="D23" i="11"/>
  <c r="A23" i="7"/>
  <c r="D23" i="7"/>
  <c r="A23" i="6"/>
  <c r="D23" i="6"/>
  <c r="A23" i="15"/>
  <c r="D23" i="15"/>
  <c r="A25" i="22"/>
  <c r="C24" i="20"/>
  <c r="C24" i="18"/>
  <c r="C24" i="17"/>
  <c r="C24" i="14"/>
  <c r="C24" i="13"/>
  <c r="C24" i="15"/>
  <c r="C24" i="12"/>
  <c r="C24" i="11"/>
  <c r="C24" i="10"/>
  <c r="C24" i="7"/>
  <c r="C24" i="6"/>
  <c r="C24" i="4"/>
  <c r="C24" i="5"/>
  <c r="C24" i="9"/>
  <c r="C24" i="8"/>
  <c r="C24" i="3"/>
  <c r="C24" i="2"/>
  <c r="A23" i="3"/>
  <c r="D23" i="3"/>
  <c r="A23" i="8"/>
  <c r="D23" i="8"/>
  <c r="A23" i="12"/>
  <c r="D23" i="12"/>
  <c r="A23" i="17"/>
  <c r="D23" i="17"/>
  <c r="A23" i="4"/>
  <c r="D23" i="4"/>
  <c r="A23" i="10"/>
  <c r="D23" i="10"/>
  <c r="A23" i="9"/>
  <c r="D23" i="9"/>
  <c r="A23" i="18"/>
  <c r="D23" i="18"/>
  <c r="A24" i="2" l="1"/>
  <c r="D24" i="2"/>
  <c r="A24" i="10"/>
  <c r="D24" i="10"/>
  <c r="A24" i="5"/>
  <c r="D24" i="5"/>
  <c r="A24" i="13"/>
  <c r="D24" i="13"/>
  <c r="A24" i="20"/>
  <c r="D24" i="20"/>
  <c r="A24" i="3"/>
  <c r="D24" i="3"/>
  <c r="A24" i="4"/>
  <c r="D24" i="4"/>
  <c r="A24" i="11"/>
  <c r="D24" i="11"/>
  <c r="A24" i="14"/>
  <c r="D24" i="14"/>
  <c r="A26" i="22"/>
  <c r="C25" i="20"/>
  <c r="C25" i="18"/>
  <c r="C25" i="17"/>
  <c r="C25" i="15"/>
  <c r="C25" i="13"/>
  <c r="C25" i="12"/>
  <c r="C25" i="11"/>
  <c r="C25" i="10"/>
  <c r="C25" i="9"/>
  <c r="C25" i="14"/>
  <c r="C25" i="6"/>
  <c r="C25" i="8"/>
  <c r="C25" i="5"/>
  <c r="C25" i="4"/>
  <c r="C25" i="3"/>
  <c r="C25" i="7"/>
  <c r="C25" i="2"/>
  <c r="A24" i="8"/>
  <c r="D24" i="8"/>
  <c r="A24" i="6"/>
  <c r="D24" i="6"/>
  <c r="A24" i="12"/>
  <c r="D24" i="12"/>
  <c r="A24" i="17"/>
  <c r="D24" i="17"/>
  <c r="A24" i="9"/>
  <c r="D24" i="9"/>
  <c r="A24" i="7"/>
  <c r="D24" i="7"/>
  <c r="A24" i="15"/>
  <c r="D24" i="15"/>
  <c r="A24" i="18"/>
  <c r="D24" i="18"/>
  <c r="A25" i="2" l="1"/>
  <c r="D25" i="2"/>
  <c r="A25" i="5"/>
  <c r="D25" i="5"/>
  <c r="A25" i="9"/>
  <c r="D25" i="9"/>
  <c r="A25" i="13"/>
  <c r="D25" i="13"/>
  <c r="A25" i="20"/>
  <c r="D25" i="20"/>
  <c r="A25" i="7"/>
  <c r="D25" i="7"/>
  <c r="A25" i="8"/>
  <c r="D25" i="8"/>
  <c r="A25" i="10"/>
  <c r="D25" i="10"/>
  <c r="A25" i="15"/>
  <c r="D25" i="15"/>
  <c r="A27" i="22"/>
  <c r="C26" i="20"/>
  <c r="C26" i="18"/>
  <c r="C26" i="17"/>
  <c r="C26" i="11"/>
  <c r="C26" i="10"/>
  <c r="C26" i="14"/>
  <c r="C26" i="13"/>
  <c r="C26" i="9"/>
  <c r="C26" i="12"/>
  <c r="C26" i="7"/>
  <c r="C26" i="8"/>
  <c r="C26" i="4"/>
  <c r="C26" i="6"/>
  <c r="C26" i="5"/>
  <c r="C26" i="3"/>
  <c r="C26" i="15"/>
  <c r="C26" i="2"/>
  <c r="A25" i="3"/>
  <c r="D25" i="3"/>
  <c r="A25" i="6"/>
  <c r="D25" i="6"/>
  <c r="A25" i="11"/>
  <c r="D25" i="11"/>
  <c r="A25" i="17"/>
  <c r="D25" i="17"/>
  <c r="A25" i="4"/>
  <c r="D25" i="4"/>
  <c r="A25" i="14"/>
  <c r="D25" i="14"/>
  <c r="A25" i="12"/>
  <c r="D25" i="12"/>
  <c r="A25" i="18"/>
  <c r="D25" i="18"/>
  <c r="A26" i="2" l="1"/>
  <c r="D26" i="2"/>
  <c r="A26" i="6"/>
  <c r="D26" i="6"/>
  <c r="A26" i="12"/>
  <c r="D26" i="12"/>
  <c r="A26" i="10"/>
  <c r="D26" i="10"/>
  <c r="A26" i="20"/>
  <c r="D26" i="20"/>
  <c r="A26" i="15"/>
  <c r="D26" i="15"/>
  <c r="A26" i="4"/>
  <c r="D26" i="4"/>
  <c r="A26" i="9"/>
  <c r="D26" i="9"/>
  <c r="A26" i="11"/>
  <c r="D26" i="11"/>
  <c r="A28" i="22"/>
  <c r="C27" i="20"/>
  <c r="C27" i="17"/>
  <c r="C27" i="15"/>
  <c r="C27" i="14"/>
  <c r="C27" i="12"/>
  <c r="C27" i="18"/>
  <c r="C27" i="13"/>
  <c r="C27" i="9"/>
  <c r="C27" i="6"/>
  <c r="C27" i="11"/>
  <c r="C27" i="8"/>
  <c r="C27" i="5"/>
  <c r="C27" i="3"/>
  <c r="C27" i="7"/>
  <c r="C27" i="10"/>
  <c r="C27" i="4"/>
  <c r="C27" i="2"/>
  <c r="A26" i="3"/>
  <c r="D26" i="3"/>
  <c r="A26" i="8"/>
  <c r="D26" i="8"/>
  <c r="A26" i="13"/>
  <c r="D26" i="13"/>
  <c r="A26" i="17"/>
  <c r="D26" i="17"/>
  <c r="A26" i="5"/>
  <c r="D26" i="5"/>
  <c r="A26" i="7"/>
  <c r="D26" i="7"/>
  <c r="A26" i="14"/>
  <c r="D26" i="14"/>
  <c r="A26" i="18"/>
  <c r="D26" i="18"/>
  <c r="A27" i="2" l="1"/>
  <c r="D27" i="2"/>
  <c r="A27" i="6"/>
  <c r="D27" i="6"/>
  <c r="A27" i="12"/>
  <c r="D27" i="12"/>
  <c r="A27" i="20"/>
  <c r="D27" i="20"/>
  <c r="A27" i="3"/>
  <c r="D27" i="3"/>
  <c r="A27" i="4"/>
  <c r="D27" i="4"/>
  <c r="A27" i="5"/>
  <c r="D27" i="5"/>
  <c r="A27" i="9"/>
  <c r="D27" i="9"/>
  <c r="A27" i="14"/>
  <c r="D27" i="14"/>
  <c r="A29" i="22"/>
  <c r="C28" i="20"/>
  <c r="C28" i="18"/>
  <c r="C28" i="15"/>
  <c r="C28" i="13"/>
  <c r="C28" i="17"/>
  <c r="C28" i="12"/>
  <c r="C28" i="11"/>
  <c r="C28" i="9"/>
  <c r="C28" i="7"/>
  <c r="C28" i="6"/>
  <c r="C28" i="4"/>
  <c r="C28" i="14"/>
  <c r="C28" i="10"/>
  <c r="C28" i="8"/>
  <c r="C28" i="5"/>
  <c r="C28" i="3"/>
  <c r="C28" i="2"/>
  <c r="A27" i="10"/>
  <c r="D27" i="10"/>
  <c r="A27" i="8"/>
  <c r="D27" i="8"/>
  <c r="A27" i="13"/>
  <c r="D27" i="13"/>
  <c r="A27" i="15"/>
  <c r="D27" i="15"/>
  <c r="A27" i="7"/>
  <c r="D27" i="7"/>
  <c r="A27" i="11"/>
  <c r="D27" i="11"/>
  <c r="A27" i="18"/>
  <c r="D27" i="18"/>
  <c r="A27" i="17"/>
  <c r="D27" i="17"/>
  <c r="A28" i="2" l="1"/>
  <c r="D28" i="2"/>
  <c r="A28" i="10"/>
  <c r="D28" i="10"/>
  <c r="A28" i="7"/>
  <c r="D28" i="7"/>
  <c r="A28" i="17"/>
  <c r="D28" i="17"/>
  <c r="A28" i="20"/>
  <c r="D28" i="20"/>
  <c r="A28" i="3"/>
  <c r="D28" i="3"/>
  <c r="A28" i="14"/>
  <c r="D28" i="14"/>
  <c r="A28" i="9"/>
  <c r="D28" i="9"/>
  <c r="A28" i="13"/>
  <c r="D28" i="13"/>
  <c r="A30" i="22"/>
  <c r="C29" i="20"/>
  <c r="C29" i="18"/>
  <c r="C29" i="17"/>
  <c r="C29" i="15"/>
  <c r="C29" i="14"/>
  <c r="C29" i="13"/>
  <c r="C29" i="11"/>
  <c r="C29" i="10"/>
  <c r="C29" i="9"/>
  <c r="C29" i="12"/>
  <c r="C29" i="6"/>
  <c r="C29" i="8"/>
  <c r="C29" i="7"/>
  <c r="C29" i="5"/>
  <c r="C29" i="4"/>
  <c r="C29" i="3"/>
  <c r="C29" i="2"/>
  <c r="A28" i="5"/>
  <c r="D28" i="5"/>
  <c r="A28" i="4"/>
  <c r="D28" i="4"/>
  <c r="A28" i="11"/>
  <c r="D28" i="11"/>
  <c r="A28" i="15"/>
  <c r="D28" i="15"/>
  <c r="A28" i="8"/>
  <c r="D28" i="8"/>
  <c r="A28" i="6"/>
  <c r="D28" i="6"/>
  <c r="A28" i="12"/>
  <c r="D28" i="12"/>
  <c r="A28" i="18"/>
  <c r="D28" i="18"/>
  <c r="A29" i="2" l="1"/>
  <c r="D29" i="2"/>
  <c r="A29" i="7"/>
  <c r="D29" i="7"/>
  <c r="A29" i="9"/>
  <c r="D29" i="9"/>
  <c r="A29" i="14"/>
  <c r="D29" i="14"/>
  <c r="A29" i="20"/>
  <c r="D29" i="20"/>
  <c r="A29" i="3"/>
  <c r="D29" i="3"/>
  <c r="A29" i="8"/>
  <c r="D29" i="8"/>
  <c r="A29" i="10"/>
  <c r="D29" i="10"/>
  <c r="A29" i="15"/>
  <c r="D29" i="15"/>
  <c r="A31" i="22"/>
  <c r="C30" i="20"/>
  <c r="C30" i="18"/>
  <c r="C30" i="17"/>
  <c r="C30" i="12"/>
  <c r="C30" i="13"/>
  <c r="C30" i="11"/>
  <c r="C30" i="10"/>
  <c r="C30" i="15"/>
  <c r="C30" i="14"/>
  <c r="C30" i="9"/>
  <c r="C30" i="8"/>
  <c r="C30" i="5"/>
  <c r="C30" i="4"/>
  <c r="C30" i="6"/>
  <c r="C30" i="7"/>
  <c r="C30" i="3"/>
  <c r="C30" i="2"/>
  <c r="A29" i="4"/>
  <c r="D29" i="4"/>
  <c r="A29" i="6"/>
  <c r="D29" i="6"/>
  <c r="A29" i="11"/>
  <c r="D29" i="11"/>
  <c r="A29" i="17"/>
  <c r="D29" i="17"/>
  <c r="A29" i="5"/>
  <c r="D29" i="5"/>
  <c r="A29" i="12"/>
  <c r="D29" i="12"/>
  <c r="A29" i="13"/>
  <c r="D29" i="13"/>
  <c r="A29" i="18"/>
  <c r="D29" i="18"/>
  <c r="A30" i="4" l="1"/>
  <c r="D30" i="4"/>
  <c r="A30" i="14"/>
  <c r="D30" i="14"/>
  <c r="A30" i="13"/>
  <c r="D30" i="13"/>
  <c r="A30" i="20"/>
  <c r="D30" i="20"/>
  <c r="A30" i="2"/>
  <c r="D30" i="2"/>
  <c r="A30" i="3"/>
  <c r="D30" i="3"/>
  <c r="A30" i="5"/>
  <c r="D30" i="5"/>
  <c r="A30" i="15"/>
  <c r="D30" i="15"/>
  <c r="A30" i="12"/>
  <c r="D30" i="12"/>
  <c r="A32" i="22"/>
  <c r="C31" i="20"/>
  <c r="C31" i="18"/>
  <c r="C31" i="15"/>
  <c r="C31" i="17"/>
  <c r="C31" i="14"/>
  <c r="C31" i="12"/>
  <c r="C31" i="9"/>
  <c r="C31" i="13"/>
  <c r="C31" i="11"/>
  <c r="C31" i="6"/>
  <c r="C31" i="10"/>
  <c r="C31" i="8"/>
  <c r="C31" i="7"/>
  <c r="C31" i="5"/>
  <c r="C31" i="4"/>
  <c r="C31" i="3"/>
  <c r="C31" i="2"/>
  <c r="A30" i="7"/>
  <c r="D30" i="7"/>
  <c r="A30" i="8"/>
  <c r="D30" i="8"/>
  <c r="A30" i="10"/>
  <c r="D30" i="10"/>
  <c r="A30" i="17"/>
  <c r="D30" i="17"/>
  <c r="A30" i="6"/>
  <c r="D30" i="6"/>
  <c r="A30" i="9"/>
  <c r="D30" i="9"/>
  <c r="A30" i="11"/>
  <c r="D30" i="11"/>
  <c r="A30" i="18"/>
  <c r="D30" i="18"/>
  <c r="A31" i="2" l="1"/>
  <c r="D31" i="2"/>
  <c r="A31" i="11"/>
  <c r="D31" i="11"/>
  <c r="A31" i="14"/>
  <c r="D31" i="14"/>
  <c r="A31" i="20"/>
  <c r="D31" i="20"/>
  <c r="A31" i="7"/>
  <c r="D31" i="7"/>
  <c r="A31" i="3"/>
  <c r="D31" i="3"/>
  <c r="A31" i="8"/>
  <c r="D31" i="8"/>
  <c r="A31" i="13"/>
  <c r="D31" i="13"/>
  <c r="A31" i="17"/>
  <c r="D31" i="17"/>
  <c r="A33" i="22"/>
  <c r="C32" i="20"/>
  <c r="C32" i="18"/>
  <c r="C32" i="17"/>
  <c r="C32" i="15"/>
  <c r="C32" i="13"/>
  <c r="C32" i="14"/>
  <c r="C32" i="12"/>
  <c r="C32" i="11"/>
  <c r="C32" i="10"/>
  <c r="C32" i="7"/>
  <c r="C32" i="6"/>
  <c r="C32" i="4"/>
  <c r="C32" i="9"/>
  <c r="C32" i="8"/>
  <c r="C32" i="5"/>
  <c r="C32" i="3"/>
  <c r="C32" i="2"/>
  <c r="A31" i="4"/>
  <c r="D31" i="4"/>
  <c r="A31" i="10"/>
  <c r="D31" i="10"/>
  <c r="A31" i="9"/>
  <c r="D31" i="9"/>
  <c r="A31" i="15"/>
  <c r="D31" i="15"/>
  <c r="A31" i="5"/>
  <c r="D31" i="5"/>
  <c r="A31" i="6"/>
  <c r="D31" i="6"/>
  <c r="A31" i="12"/>
  <c r="D31" i="12"/>
  <c r="A31" i="18"/>
  <c r="D31" i="18"/>
  <c r="A32" i="2" l="1"/>
  <c r="D32" i="2"/>
  <c r="A32" i="9"/>
  <c r="D32" i="9"/>
  <c r="A32" i="10"/>
  <c r="D32" i="10"/>
  <c r="A32" i="13"/>
  <c r="D32" i="13"/>
  <c r="A32" i="20"/>
  <c r="D32" i="20"/>
  <c r="A32" i="3"/>
  <c r="D32" i="3"/>
  <c r="A32" i="4"/>
  <c r="D32" i="4"/>
  <c r="A32" i="11"/>
  <c r="D32" i="11"/>
  <c r="A32" i="15"/>
  <c r="D32" i="15"/>
  <c r="A34" i="22"/>
  <c r="C33" i="18"/>
  <c r="C33" i="20"/>
  <c r="C33" i="17"/>
  <c r="C33" i="15"/>
  <c r="C33" i="13"/>
  <c r="C33" i="14"/>
  <c r="C33" i="11"/>
  <c r="C33" i="10"/>
  <c r="C33" i="9"/>
  <c r="C33" i="6"/>
  <c r="C33" i="8"/>
  <c r="C33" i="7"/>
  <c r="C33" i="5"/>
  <c r="C33" i="4"/>
  <c r="C33" i="3"/>
  <c r="C33" i="12"/>
  <c r="C33" i="2"/>
  <c r="A32" i="5"/>
  <c r="D32" i="5"/>
  <c r="A32" i="6"/>
  <c r="D32" i="6"/>
  <c r="A32" i="12"/>
  <c r="D32" i="12"/>
  <c r="A32" i="17"/>
  <c r="D32" i="17"/>
  <c r="A32" i="8"/>
  <c r="D32" i="8"/>
  <c r="A32" i="7"/>
  <c r="D32" i="7"/>
  <c r="A32" i="14"/>
  <c r="D32" i="14"/>
  <c r="A32" i="18"/>
  <c r="D32" i="18"/>
  <c r="A33" i="2" l="1"/>
  <c r="D33" i="2"/>
  <c r="A33" i="5"/>
  <c r="D33" i="5"/>
  <c r="A33" i="9"/>
  <c r="D33" i="9"/>
  <c r="A33" i="13"/>
  <c r="D33" i="13"/>
  <c r="A33" i="18"/>
  <c r="D33" i="18"/>
  <c r="A33" i="12"/>
  <c r="D33" i="12"/>
  <c r="A33" i="7"/>
  <c r="D33" i="7"/>
  <c r="A33" i="10"/>
  <c r="D33" i="10"/>
  <c r="A33" i="15"/>
  <c r="D33" i="15"/>
  <c r="A35" i="22"/>
  <c r="C34" i="20"/>
  <c r="C34" i="18"/>
  <c r="C34" i="17"/>
  <c r="C34" i="14"/>
  <c r="C34" i="11"/>
  <c r="C34" i="10"/>
  <c r="C34" i="15"/>
  <c r="C34" i="13"/>
  <c r="C34" i="12"/>
  <c r="C34" i="9"/>
  <c r="C34" i="7"/>
  <c r="C34" i="8"/>
  <c r="C34" i="4"/>
  <c r="C34" i="5"/>
  <c r="C34" i="6"/>
  <c r="C34" i="3"/>
  <c r="C34" i="2"/>
  <c r="A33" i="3"/>
  <c r="D33" i="3"/>
  <c r="A33" i="8"/>
  <c r="D33" i="8"/>
  <c r="A33" i="11"/>
  <c r="D33" i="11"/>
  <c r="A33" i="17"/>
  <c r="D33" i="17"/>
  <c r="A33" i="4"/>
  <c r="D33" i="4"/>
  <c r="A33" i="6"/>
  <c r="D33" i="6"/>
  <c r="A33" i="14"/>
  <c r="D33" i="14"/>
  <c r="A33" i="20"/>
  <c r="D33" i="20"/>
  <c r="A34" i="4" l="1"/>
  <c r="D34" i="4"/>
  <c r="A34" i="12"/>
  <c r="D34" i="12"/>
  <c r="A34" i="11"/>
  <c r="D34" i="11"/>
  <c r="A34" i="20"/>
  <c r="D34" i="20"/>
  <c r="A34" i="2"/>
  <c r="D34" i="2"/>
  <c r="A34" i="3"/>
  <c r="D34" i="3"/>
  <c r="A34" i="8"/>
  <c r="D34" i="8"/>
  <c r="A34" i="13"/>
  <c r="D34" i="13"/>
  <c r="A34" i="14"/>
  <c r="D34" i="14"/>
  <c r="A36" i="22"/>
  <c r="C35" i="20"/>
  <c r="C35" i="18"/>
  <c r="C35" i="17"/>
  <c r="C35" i="15"/>
  <c r="C35" i="12"/>
  <c r="C35" i="14"/>
  <c r="C35" i="13"/>
  <c r="C35" i="9"/>
  <c r="C35" i="6"/>
  <c r="C35" i="8"/>
  <c r="C35" i="5"/>
  <c r="C35" i="10"/>
  <c r="C35" i="3"/>
  <c r="C35" i="11"/>
  <c r="C35" i="4"/>
  <c r="C35" i="7"/>
  <c r="C35" i="2"/>
  <c r="A34" i="6"/>
  <c r="D34" i="6"/>
  <c r="A34" i="7"/>
  <c r="D34" i="7"/>
  <c r="A34" i="15"/>
  <c r="D34" i="15"/>
  <c r="A34" i="17"/>
  <c r="D34" i="17"/>
  <c r="A34" i="5"/>
  <c r="D34" i="5"/>
  <c r="A34" i="9"/>
  <c r="D34" i="9"/>
  <c r="A34" i="10"/>
  <c r="D34" i="10"/>
  <c r="A34" i="18"/>
  <c r="D34" i="18"/>
  <c r="A35" i="3" l="1"/>
  <c r="D35" i="3"/>
  <c r="A35" i="12"/>
  <c r="D35" i="12"/>
  <c r="A35" i="2"/>
  <c r="D35" i="2"/>
  <c r="A35" i="6"/>
  <c r="D35" i="6"/>
  <c r="A35" i="20"/>
  <c r="D35" i="20"/>
  <c r="A35" i="7"/>
  <c r="D35" i="7"/>
  <c r="A35" i="10"/>
  <c r="D35" i="10"/>
  <c r="A35" i="9"/>
  <c r="D35" i="9"/>
  <c r="A35" i="15"/>
  <c r="D35" i="15"/>
  <c r="A37" i="22"/>
  <c r="C36" i="20"/>
  <c r="C36" i="18"/>
  <c r="C36" i="14"/>
  <c r="C36" i="15"/>
  <c r="C36" i="13"/>
  <c r="C36" i="12"/>
  <c r="C36" i="11"/>
  <c r="C36" i="9"/>
  <c r="C36" i="6"/>
  <c r="C36" i="5"/>
  <c r="C36" i="4"/>
  <c r="C36" i="17"/>
  <c r="C36" i="8"/>
  <c r="C36" i="7"/>
  <c r="C36" i="10"/>
  <c r="C36" i="3"/>
  <c r="C36" i="2"/>
  <c r="A35" i="4"/>
  <c r="D35" i="4"/>
  <c r="A35" i="5"/>
  <c r="D35" i="5"/>
  <c r="A35" i="13"/>
  <c r="D35" i="13"/>
  <c r="A35" i="17"/>
  <c r="D35" i="17"/>
  <c r="A35" i="11"/>
  <c r="D35" i="11"/>
  <c r="A35" i="8"/>
  <c r="D35" i="8"/>
  <c r="A35" i="14"/>
  <c r="D35" i="14"/>
  <c r="A35" i="18"/>
  <c r="D35" i="18"/>
  <c r="A36" i="2" l="1"/>
  <c r="D36" i="2"/>
  <c r="A36" i="6"/>
  <c r="D36" i="6"/>
  <c r="A36" i="13"/>
  <c r="D36" i="13"/>
  <c r="A36" i="20"/>
  <c r="D36" i="20"/>
  <c r="A36" i="8"/>
  <c r="D36" i="8"/>
  <c r="A36" i="3"/>
  <c r="D36" i="3"/>
  <c r="A36" i="17"/>
  <c r="D36" i="17"/>
  <c r="A36" i="9"/>
  <c r="D36" i="9"/>
  <c r="A36" i="15"/>
  <c r="D36" i="15"/>
  <c r="A38" i="22"/>
  <c r="C37" i="18"/>
  <c r="C37" i="20"/>
  <c r="C37" i="17"/>
  <c r="C37" i="15"/>
  <c r="C37" i="13"/>
  <c r="C37" i="11"/>
  <c r="C37" i="10"/>
  <c r="C37" i="9"/>
  <c r="C37" i="12"/>
  <c r="C37" i="6"/>
  <c r="C37" i="14"/>
  <c r="C37" i="8"/>
  <c r="C37" i="7"/>
  <c r="C37" i="4"/>
  <c r="C37" i="3"/>
  <c r="C37" i="5"/>
  <c r="C37" i="2"/>
  <c r="A36" i="10"/>
  <c r="D36" i="10"/>
  <c r="A36" i="4"/>
  <c r="D36" i="4"/>
  <c r="A36" i="11"/>
  <c r="D36" i="11"/>
  <c r="A36" i="14"/>
  <c r="D36" i="14"/>
  <c r="A36" i="7"/>
  <c r="D36" i="7"/>
  <c r="A36" i="5"/>
  <c r="D36" i="5"/>
  <c r="A36" i="12"/>
  <c r="D36" i="12"/>
  <c r="A36" i="18"/>
  <c r="D36" i="18"/>
  <c r="A37" i="2" l="1"/>
  <c r="D37" i="2"/>
  <c r="A37" i="12"/>
  <c r="D37" i="12"/>
  <c r="A37" i="13"/>
  <c r="D37" i="13"/>
  <c r="A37" i="18"/>
  <c r="D37" i="18"/>
  <c r="A37" i="7"/>
  <c r="D37" i="7"/>
  <c r="A37" i="5"/>
  <c r="D37" i="5"/>
  <c r="A37" i="8"/>
  <c r="D37" i="8"/>
  <c r="A37" i="9"/>
  <c r="D37" i="9"/>
  <c r="A37" i="15"/>
  <c r="D37" i="15"/>
  <c r="A39" i="22"/>
  <c r="C38" i="20"/>
  <c r="C38" i="18"/>
  <c r="C38" i="17"/>
  <c r="C38" i="14"/>
  <c r="C38" i="12"/>
  <c r="C38" i="15"/>
  <c r="C38" i="13"/>
  <c r="C38" i="11"/>
  <c r="C38" i="10"/>
  <c r="C38" i="9"/>
  <c r="C38" i="8"/>
  <c r="C38" i="4"/>
  <c r="C38" i="7"/>
  <c r="C38" i="5"/>
  <c r="C38" i="3"/>
  <c r="C38" i="6"/>
  <c r="C38" i="2"/>
  <c r="A37" i="3"/>
  <c r="D37" i="3"/>
  <c r="A37" i="14"/>
  <c r="D37" i="14"/>
  <c r="A37" i="10"/>
  <c r="D37" i="10"/>
  <c r="A37" i="17"/>
  <c r="D37" i="17"/>
  <c r="A37" i="4"/>
  <c r="D37" i="4"/>
  <c r="A37" i="6"/>
  <c r="D37" i="6"/>
  <c r="A37" i="11"/>
  <c r="D37" i="11"/>
  <c r="A37" i="20"/>
  <c r="D37" i="20"/>
  <c r="A38" i="2" l="1"/>
  <c r="D38" i="2"/>
  <c r="A38" i="10"/>
  <c r="D38" i="10"/>
  <c r="A38" i="20"/>
  <c r="D38" i="20"/>
  <c r="A38" i="7"/>
  <c r="D38" i="7"/>
  <c r="A38" i="12"/>
  <c r="D38" i="12"/>
  <c r="A38" i="6"/>
  <c r="D38" i="6"/>
  <c r="A38" i="4"/>
  <c r="D38" i="4"/>
  <c r="A38" i="11"/>
  <c r="D38" i="11"/>
  <c r="A38" i="14"/>
  <c r="D38" i="14"/>
  <c r="A40" i="22"/>
  <c r="C39" i="20"/>
  <c r="C39" i="18"/>
  <c r="C39" i="15"/>
  <c r="C39" i="17"/>
  <c r="C39" i="12"/>
  <c r="C39" i="14"/>
  <c r="C39" i="9"/>
  <c r="C39" i="10"/>
  <c r="C39" i="8"/>
  <c r="C39" i="7"/>
  <c r="C39" i="5"/>
  <c r="C39" i="13"/>
  <c r="C39" i="11"/>
  <c r="C39" i="6"/>
  <c r="C39" i="4"/>
  <c r="C39" i="3"/>
  <c r="C39" i="2"/>
  <c r="A38" i="3"/>
  <c r="D38" i="3"/>
  <c r="A38" i="8"/>
  <c r="D38" i="8"/>
  <c r="A38" i="13"/>
  <c r="D38" i="13"/>
  <c r="A38" i="17"/>
  <c r="D38" i="17"/>
  <c r="A38" i="5"/>
  <c r="D38" i="5"/>
  <c r="A38" i="9"/>
  <c r="D38" i="9"/>
  <c r="A38" i="15"/>
  <c r="D38" i="15"/>
  <c r="A38" i="18"/>
  <c r="D38" i="18"/>
  <c r="A39" i="2" l="1"/>
  <c r="D39" i="2"/>
  <c r="A39" i="11"/>
  <c r="D39" i="11"/>
  <c r="A39" i="8"/>
  <c r="D39" i="8"/>
  <c r="A39" i="12"/>
  <c r="D39" i="12"/>
  <c r="A39" i="20"/>
  <c r="D39" i="20"/>
  <c r="A39" i="3"/>
  <c r="D39" i="3"/>
  <c r="A39" i="13"/>
  <c r="D39" i="13"/>
  <c r="A39" i="10"/>
  <c r="D39" i="10"/>
  <c r="A39" i="17"/>
  <c r="D39" i="17"/>
  <c r="A41" i="22"/>
  <c r="C40" i="20"/>
  <c r="C40" i="17"/>
  <c r="C40" i="15"/>
  <c r="C40" i="14"/>
  <c r="C40" i="13"/>
  <c r="C40" i="18"/>
  <c r="C40" i="9"/>
  <c r="C40" i="11"/>
  <c r="C40" i="10"/>
  <c r="C40" i="7"/>
  <c r="C40" i="12"/>
  <c r="C40" i="6"/>
  <c r="C40" i="4"/>
  <c r="C40" i="5"/>
  <c r="C40" i="8"/>
  <c r="C40" i="3"/>
  <c r="C40" i="2"/>
  <c r="A39" i="4"/>
  <c r="D39" i="4"/>
  <c r="A39" i="5"/>
  <c r="D39" i="5"/>
  <c r="A39" i="9"/>
  <c r="D39" i="9"/>
  <c r="A39" i="15"/>
  <c r="D39" i="15"/>
  <c r="A39" i="6"/>
  <c r="D39" i="6"/>
  <c r="A39" i="7"/>
  <c r="D39" i="7"/>
  <c r="A39" i="14"/>
  <c r="D39" i="14"/>
  <c r="A39" i="18"/>
  <c r="D39" i="18"/>
  <c r="A40" i="2" l="1"/>
  <c r="D40" i="2"/>
  <c r="A40" i="4"/>
  <c r="D40" i="4"/>
  <c r="A40" i="10"/>
  <c r="D40" i="10"/>
  <c r="A40" i="13"/>
  <c r="D40" i="13"/>
  <c r="A40" i="20"/>
  <c r="D40" i="20"/>
  <c r="A40" i="3"/>
  <c r="D40" i="3"/>
  <c r="A40" i="6"/>
  <c r="D40" i="6"/>
  <c r="A40" i="11"/>
  <c r="D40" i="11"/>
  <c r="A40" i="14"/>
  <c r="D40" i="14"/>
  <c r="A42" i="22"/>
  <c r="C41" i="20"/>
  <c r="C41" i="18"/>
  <c r="C41" i="17"/>
  <c r="C41" i="15"/>
  <c r="C41" i="13"/>
  <c r="C41" i="14"/>
  <c r="C41" i="11"/>
  <c r="C41" i="10"/>
  <c r="C41" i="8"/>
  <c r="C41" i="12"/>
  <c r="C41" i="6"/>
  <c r="C41" i="5"/>
  <c r="C41" i="9"/>
  <c r="C41" i="4"/>
  <c r="C41" i="3"/>
  <c r="C41" i="7"/>
  <c r="C41" i="2"/>
  <c r="A40" i="8"/>
  <c r="D40" i="8"/>
  <c r="A40" i="12"/>
  <c r="D40" i="12"/>
  <c r="A40" i="9"/>
  <c r="D40" i="9"/>
  <c r="A40" i="15"/>
  <c r="D40" i="15"/>
  <c r="A40" i="5"/>
  <c r="D40" i="5"/>
  <c r="A40" i="7"/>
  <c r="D40" i="7"/>
  <c r="A40" i="18"/>
  <c r="D40" i="18"/>
  <c r="A40" i="17"/>
  <c r="D40" i="17"/>
  <c r="A41" i="2" l="1"/>
  <c r="D41" i="2"/>
  <c r="A41" i="9"/>
  <c r="D41" i="9"/>
  <c r="A41" i="8"/>
  <c r="D41" i="8"/>
  <c r="A41" i="13"/>
  <c r="D41" i="13"/>
  <c r="A41" i="20"/>
  <c r="D41" i="20"/>
  <c r="A41" i="7"/>
  <c r="D41" i="7"/>
  <c r="A41" i="5"/>
  <c r="D41" i="5"/>
  <c r="A41" i="10"/>
  <c r="D41" i="10"/>
  <c r="A41" i="15"/>
  <c r="D41" i="15"/>
  <c r="A43" i="22"/>
  <c r="C42" i="20"/>
  <c r="C42" i="18"/>
  <c r="C42" i="15"/>
  <c r="C42" i="17"/>
  <c r="C42" i="11"/>
  <c r="C42" i="10"/>
  <c r="C42" i="12"/>
  <c r="C42" i="13"/>
  <c r="C42" i="14"/>
  <c r="C42" i="8"/>
  <c r="C42" i="9"/>
  <c r="C42" i="7"/>
  <c r="C42" i="4"/>
  <c r="C42" i="6"/>
  <c r="C42" i="3"/>
  <c r="C42" i="5"/>
  <c r="C42" i="2"/>
  <c r="A41" i="3"/>
  <c r="D41" i="3"/>
  <c r="A41" i="6"/>
  <c r="D41" i="6"/>
  <c r="A41" i="11"/>
  <c r="D41" i="11"/>
  <c r="A41" i="17"/>
  <c r="D41" i="17"/>
  <c r="A41" i="4"/>
  <c r="D41" i="4"/>
  <c r="A41" i="12"/>
  <c r="D41" i="12"/>
  <c r="A41" i="14"/>
  <c r="D41" i="14"/>
  <c r="A41" i="18"/>
  <c r="D41" i="18"/>
  <c r="A42" i="4" l="1"/>
  <c r="D42" i="4"/>
  <c r="A42" i="14"/>
  <c r="D42" i="14"/>
  <c r="A42" i="11"/>
  <c r="D42" i="11"/>
  <c r="A42" i="20"/>
  <c r="D42" i="20"/>
  <c r="A42" i="2"/>
  <c r="D42" i="2"/>
  <c r="A42" i="5"/>
  <c r="D42" i="5"/>
  <c r="A42" i="7"/>
  <c r="D42" i="7"/>
  <c r="A42" i="13"/>
  <c r="D42" i="13"/>
  <c r="A42" i="17"/>
  <c r="D42" i="17"/>
  <c r="A44" i="22"/>
  <c r="C43" i="20"/>
  <c r="C43" i="18"/>
  <c r="C43" i="17"/>
  <c r="C43" i="15"/>
  <c r="C43" i="14"/>
  <c r="C43" i="12"/>
  <c r="C43" i="13"/>
  <c r="C43" i="9"/>
  <c r="C43" i="8"/>
  <c r="C43" i="11"/>
  <c r="C43" i="5"/>
  <c r="C43" i="6"/>
  <c r="C43" i="3"/>
  <c r="C43" i="7"/>
  <c r="C43" i="10"/>
  <c r="C43" i="4"/>
  <c r="C43" i="2"/>
  <c r="A42" i="3"/>
  <c r="D42" i="3"/>
  <c r="A42" i="9"/>
  <c r="D42" i="9"/>
  <c r="A42" i="12"/>
  <c r="D42" i="12"/>
  <c r="A42" i="15"/>
  <c r="D42" i="15"/>
  <c r="A42" i="6"/>
  <c r="D42" i="6"/>
  <c r="A42" i="8"/>
  <c r="D42" i="8"/>
  <c r="A42" i="10"/>
  <c r="D42" i="10"/>
  <c r="A42" i="18"/>
  <c r="D42" i="18"/>
  <c r="A43" i="3" l="1"/>
  <c r="D43" i="3"/>
  <c r="A43" i="2"/>
  <c r="D43" i="2"/>
  <c r="A43" i="8"/>
  <c r="D43" i="8"/>
  <c r="A43" i="14"/>
  <c r="D43" i="14"/>
  <c r="A43" i="20"/>
  <c r="D43" i="20"/>
  <c r="A43" i="4"/>
  <c r="D43" i="4"/>
  <c r="A43" i="6"/>
  <c r="D43" i="6"/>
  <c r="A43" i="9"/>
  <c r="D43" i="9"/>
  <c r="A43" i="15"/>
  <c r="D43" i="15"/>
  <c r="A45" i="22"/>
  <c r="C44" i="20"/>
  <c r="C44" i="18"/>
  <c r="C44" i="17"/>
  <c r="C44" i="13"/>
  <c r="C44" i="14"/>
  <c r="C44" i="11"/>
  <c r="C44" i="12"/>
  <c r="C44" i="9"/>
  <c r="C44" i="8"/>
  <c r="C44" i="6"/>
  <c r="C44" i="7"/>
  <c r="C44" i="4"/>
  <c r="C44" i="10"/>
  <c r="C44" i="15"/>
  <c r="C44" i="5"/>
  <c r="C44" i="3"/>
  <c r="C44" i="2"/>
  <c r="A43" i="10"/>
  <c r="D43" i="10"/>
  <c r="A43" i="5"/>
  <c r="D43" i="5"/>
  <c r="A43" i="13"/>
  <c r="D43" i="13"/>
  <c r="A43" i="17"/>
  <c r="D43" i="17"/>
  <c r="A43" i="7"/>
  <c r="D43" i="7"/>
  <c r="A43" i="11"/>
  <c r="D43" i="11"/>
  <c r="A43" i="12"/>
  <c r="D43" i="12"/>
  <c r="A43" i="18"/>
  <c r="D43" i="18"/>
  <c r="A44" i="10" l="1"/>
  <c r="D44" i="10"/>
  <c r="A44" i="8"/>
  <c r="D44" i="8"/>
  <c r="A44" i="14"/>
  <c r="D44" i="14"/>
  <c r="A44" i="20"/>
  <c r="D44" i="20"/>
  <c r="A44" i="2"/>
  <c r="D44" i="2"/>
  <c r="A44" i="3"/>
  <c r="D44" i="3"/>
  <c r="A44" i="4"/>
  <c r="D44" i="4"/>
  <c r="A44" i="9"/>
  <c r="D44" i="9"/>
  <c r="A44" i="13"/>
  <c r="D44" i="13"/>
  <c r="A46" i="22"/>
  <c r="C45" i="20"/>
  <c r="C45" i="18"/>
  <c r="C45" i="17"/>
  <c r="C45" i="14"/>
  <c r="C45" i="13"/>
  <c r="C45" i="15"/>
  <c r="C45" i="12"/>
  <c r="C45" i="11"/>
  <c r="C45" i="10"/>
  <c r="C45" i="9"/>
  <c r="C45" i="8"/>
  <c r="C45" i="6"/>
  <c r="C45" i="7"/>
  <c r="C45" i="5"/>
  <c r="C45" i="4"/>
  <c r="C45" i="3"/>
  <c r="C45" i="2"/>
  <c r="A44" i="5"/>
  <c r="D44" i="5"/>
  <c r="A44" i="7"/>
  <c r="D44" i="7"/>
  <c r="A44" i="12"/>
  <c r="D44" i="12"/>
  <c r="A44" i="17"/>
  <c r="D44" i="17"/>
  <c r="A44" i="15"/>
  <c r="D44" i="15"/>
  <c r="A44" i="6"/>
  <c r="D44" i="6"/>
  <c r="A44" i="11"/>
  <c r="D44" i="11"/>
  <c r="A44" i="18"/>
  <c r="D44" i="18"/>
  <c r="A45" i="2" l="1"/>
  <c r="D45" i="2"/>
  <c r="A45" i="7"/>
  <c r="D45" i="7"/>
  <c r="A45" i="10"/>
  <c r="D45" i="10"/>
  <c r="A45" i="13"/>
  <c r="D45" i="13"/>
  <c r="A45" i="20"/>
  <c r="D45" i="20"/>
  <c r="A45" i="3"/>
  <c r="D45" i="3"/>
  <c r="A45" i="6"/>
  <c r="D45" i="6"/>
  <c r="A45" i="11"/>
  <c r="D45" i="11"/>
  <c r="A45" i="14"/>
  <c r="D45" i="14"/>
  <c r="A47" i="22"/>
  <c r="C46" i="20"/>
  <c r="C46" i="18"/>
  <c r="C46" i="17"/>
  <c r="C46" i="15"/>
  <c r="C46" i="12"/>
  <c r="C46" i="14"/>
  <c r="C46" i="13"/>
  <c r="C46" i="11"/>
  <c r="C46" i="10"/>
  <c r="C46" i="9"/>
  <c r="C46" i="5"/>
  <c r="C46" i="4"/>
  <c r="C46" i="8"/>
  <c r="C46" i="6"/>
  <c r="C46" i="3"/>
  <c r="C46" i="7"/>
  <c r="C46" i="2"/>
  <c r="A45" i="4"/>
  <c r="D45" i="4"/>
  <c r="A45" i="8"/>
  <c r="D45" i="8"/>
  <c r="A45" i="12"/>
  <c r="D45" i="12"/>
  <c r="A45" i="17"/>
  <c r="D45" i="17"/>
  <c r="A45" i="5"/>
  <c r="D45" i="5"/>
  <c r="A45" i="9"/>
  <c r="D45" i="9"/>
  <c r="A45" i="15"/>
  <c r="D45" i="15"/>
  <c r="A45" i="18"/>
  <c r="D45" i="18"/>
  <c r="A46" i="2" l="1"/>
  <c r="D46" i="2"/>
  <c r="A46" i="12"/>
  <c r="D46" i="12"/>
  <c r="A46" i="8"/>
  <c r="D46" i="8"/>
  <c r="A46" i="10"/>
  <c r="D46" i="10"/>
  <c r="A46" i="20"/>
  <c r="D46" i="20"/>
  <c r="A46" i="7"/>
  <c r="D46" i="7"/>
  <c r="A46" i="4"/>
  <c r="D46" i="4"/>
  <c r="A46" i="11"/>
  <c r="D46" i="11"/>
  <c r="A46" i="15"/>
  <c r="D46" i="15"/>
  <c r="A48" i="22"/>
  <c r="C47" i="20"/>
  <c r="C47" i="18"/>
  <c r="C47" i="15"/>
  <c r="C47" i="14"/>
  <c r="C47" i="8"/>
  <c r="C47" i="17"/>
  <c r="C47" i="11"/>
  <c r="C47" i="10"/>
  <c r="C47" i="7"/>
  <c r="C47" i="5"/>
  <c r="C47" i="13"/>
  <c r="C47" i="9"/>
  <c r="C47" i="12"/>
  <c r="C47" i="6"/>
  <c r="C47" i="4"/>
  <c r="C47" i="3"/>
  <c r="C47" i="2"/>
  <c r="A46" i="3"/>
  <c r="D46" i="3"/>
  <c r="A46" i="5"/>
  <c r="D46" i="5"/>
  <c r="A46" i="13"/>
  <c r="D46" i="13"/>
  <c r="A46" i="17"/>
  <c r="D46" i="17"/>
  <c r="A46" i="6"/>
  <c r="D46" i="6"/>
  <c r="A46" i="9"/>
  <c r="D46" i="9"/>
  <c r="A46" i="14"/>
  <c r="D46" i="14"/>
  <c r="A46" i="18"/>
  <c r="D46" i="18"/>
  <c r="A47" i="12" l="1"/>
  <c r="D47" i="12"/>
  <c r="A47" i="7"/>
  <c r="D47" i="7"/>
  <c r="A47" i="8"/>
  <c r="D47" i="8"/>
  <c r="A47" i="20"/>
  <c r="D47" i="20"/>
  <c r="A47" i="2"/>
  <c r="D47" i="2"/>
  <c r="A47" i="3"/>
  <c r="D47" i="3"/>
  <c r="A47" i="9"/>
  <c r="D47" i="9"/>
  <c r="A47" i="10"/>
  <c r="D47" i="10"/>
  <c r="A47" i="14"/>
  <c r="D47" i="14"/>
  <c r="A49" i="22"/>
  <c r="C48" i="20"/>
  <c r="C48" i="18"/>
  <c r="C48" i="17"/>
  <c r="C48" i="15"/>
  <c r="C48" i="13"/>
  <c r="C48" i="9"/>
  <c r="C48" i="14"/>
  <c r="C48" i="12"/>
  <c r="C48" i="11"/>
  <c r="C48" i="10"/>
  <c r="C48" i="7"/>
  <c r="C48" i="6"/>
  <c r="C48" i="8"/>
  <c r="C48" i="4"/>
  <c r="C48" i="5"/>
  <c r="C48" i="3"/>
  <c r="C48" i="2"/>
  <c r="A47" i="4"/>
  <c r="D47" i="4"/>
  <c r="A47" i="13"/>
  <c r="D47" i="13"/>
  <c r="A47" i="11"/>
  <c r="D47" i="11"/>
  <c r="A47" i="15"/>
  <c r="D47" i="15"/>
  <c r="A47" i="6"/>
  <c r="D47" i="6"/>
  <c r="A47" i="5"/>
  <c r="D47" i="5"/>
  <c r="A47" i="17"/>
  <c r="D47" i="17"/>
  <c r="A47" i="18"/>
  <c r="D47" i="18"/>
  <c r="A48" i="4" l="1"/>
  <c r="D48" i="4"/>
  <c r="A48" i="10"/>
  <c r="D48" i="10"/>
  <c r="A48" i="9"/>
  <c r="D48" i="9"/>
  <c r="A48" i="18"/>
  <c r="D48" i="18"/>
  <c r="A48" i="2"/>
  <c r="D48" i="2"/>
  <c r="A48" i="8"/>
  <c r="D48" i="8"/>
  <c r="A48" i="11"/>
  <c r="D48" i="11"/>
  <c r="A48" i="13"/>
  <c r="D48" i="13"/>
  <c r="A48" i="20"/>
  <c r="D48" i="20"/>
  <c r="A48" i="3"/>
  <c r="D48" i="3"/>
  <c r="A48" i="6"/>
  <c r="D48" i="6"/>
  <c r="A48" i="12"/>
  <c r="D48" i="12"/>
  <c r="A48" i="15"/>
  <c r="D48" i="15"/>
  <c r="A50" i="22"/>
  <c r="C49" i="20"/>
  <c r="C49" i="18"/>
  <c r="C49" i="17"/>
  <c r="C49" i="15"/>
  <c r="C49" i="13"/>
  <c r="C49" i="14"/>
  <c r="C49" i="12"/>
  <c r="C49" i="11"/>
  <c r="C49" i="10"/>
  <c r="C49" i="8"/>
  <c r="C49" i="9"/>
  <c r="C49" i="6"/>
  <c r="C49" i="7"/>
  <c r="C49" i="5"/>
  <c r="C49" i="4"/>
  <c r="C49" i="3"/>
  <c r="C49" i="2"/>
  <c r="A48" i="5"/>
  <c r="D48" i="5"/>
  <c r="A48" i="7"/>
  <c r="D48" i="7"/>
  <c r="A48" i="14"/>
  <c r="D48" i="14"/>
  <c r="A48" i="17"/>
  <c r="D48" i="17"/>
  <c r="A49" i="3" l="1"/>
  <c r="D49" i="3"/>
  <c r="A49" i="6"/>
  <c r="D49" i="6"/>
  <c r="A49" i="11"/>
  <c r="D49" i="11"/>
  <c r="A49" i="15"/>
  <c r="D49" i="15"/>
  <c r="A51" i="22"/>
  <c r="C50" i="20"/>
  <c r="C50" i="18"/>
  <c r="C50" i="15"/>
  <c r="C50" i="14"/>
  <c r="C50" i="17"/>
  <c r="C50" i="12"/>
  <c r="C50" i="11"/>
  <c r="C50" i="10"/>
  <c r="C50" i="13"/>
  <c r="C50" i="8"/>
  <c r="C50" i="7"/>
  <c r="C50" i="4"/>
  <c r="C50" i="6"/>
  <c r="C50" i="5"/>
  <c r="C50" i="9"/>
  <c r="C50" i="3"/>
  <c r="C50" i="2"/>
  <c r="A49" i="2"/>
  <c r="D49" i="2"/>
  <c r="A49" i="7"/>
  <c r="D49" i="7"/>
  <c r="A49" i="10"/>
  <c r="D49" i="10"/>
  <c r="A49" i="13"/>
  <c r="D49" i="13"/>
  <c r="A49" i="20"/>
  <c r="D49" i="20"/>
  <c r="A49" i="4"/>
  <c r="D49" i="4"/>
  <c r="A49" i="9"/>
  <c r="D49" i="9"/>
  <c r="A49" i="12"/>
  <c r="D49" i="12"/>
  <c r="A49" i="17"/>
  <c r="D49" i="17"/>
  <c r="A49" i="5"/>
  <c r="D49" i="5"/>
  <c r="A49" i="8"/>
  <c r="D49" i="8"/>
  <c r="A49" i="14"/>
  <c r="D49" i="14"/>
  <c r="A49" i="18"/>
  <c r="D49" i="18"/>
  <c r="A50" i="9" l="1"/>
  <c r="D50" i="9"/>
  <c r="A50" i="7"/>
  <c r="D50" i="7"/>
  <c r="A50" i="11"/>
  <c r="D50" i="11"/>
  <c r="A50" i="15"/>
  <c r="D50" i="15"/>
  <c r="A50" i="5"/>
  <c r="D50" i="5"/>
  <c r="A50" i="8"/>
  <c r="D50" i="8"/>
  <c r="A50" i="12"/>
  <c r="D50" i="12"/>
  <c r="A50" i="18"/>
  <c r="D50" i="18"/>
  <c r="A50" i="2"/>
  <c r="D50" i="2"/>
  <c r="A50" i="6"/>
  <c r="D50" i="6"/>
  <c r="A50" i="13"/>
  <c r="D50" i="13"/>
  <c r="A50" i="17"/>
  <c r="D50" i="17"/>
  <c r="A50" i="20"/>
  <c r="D50" i="20"/>
  <c r="A50" i="3"/>
  <c r="D50" i="3"/>
  <c r="A50" i="4"/>
  <c r="D50" i="4"/>
  <c r="A50" i="10"/>
  <c r="D50" i="10"/>
  <c r="A50" i="14"/>
  <c r="D50" i="14"/>
  <c r="A52" i="22"/>
  <c r="C51" i="20"/>
  <c r="C51" i="18"/>
  <c r="C51" i="17"/>
  <c r="C51" i="15"/>
  <c r="C51" i="12"/>
  <c r="C51" i="13"/>
  <c r="C51" i="9"/>
  <c r="C51" i="5"/>
  <c r="C51" i="11"/>
  <c r="C51" i="10"/>
  <c r="C51" i="6"/>
  <c r="C51" i="3"/>
  <c r="C51" i="14"/>
  <c r="C51" i="8"/>
  <c r="C51" i="4"/>
  <c r="C51" i="7"/>
  <c r="C51" i="2"/>
  <c r="A51" i="7" l="1"/>
  <c r="D51" i="7"/>
  <c r="A51" i="3"/>
  <c r="D51" i="3"/>
  <c r="A51" i="5"/>
  <c r="D51" i="5"/>
  <c r="A51" i="15"/>
  <c r="D51" i="15"/>
  <c r="A53" i="22"/>
  <c r="C52" i="20"/>
  <c r="C52" i="14"/>
  <c r="C52" i="18"/>
  <c r="C52" i="17"/>
  <c r="C52" i="13"/>
  <c r="C52" i="8"/>
  <c r="C52" i="15"/>
  <c r="C52" i="12"/>
  <c r="C52" i="11"/>
  <c r="C52" i="6"/>
  <c r="C52" i="5"/>
  <c r="C52" i="4"/>
  <c r="C52" i="9"/>
  <c r="C52" i="7"/>
  <c r="C52" i="10"/>
  <c r="C52" i="3"/>
  <c r="C52" i="2"/>
  <c r="A51" i="4"/>
  <c r="D51" i="4"/>
  <c r="A51" i="2"/>
  <c r="D51" i="2"/>
  <c r="A51" i="14"/>
  <c r="D51" i="14"/>
  <c r="A51" i="11"/>
  <c r="D51" i="11"/>
  <c r="A51" i="12"/>
  <c r="D51" i="12"/>
  <c r="A51" i="20"/>
  <c r="D51" i="20"/>
  <c r="A51" i="6"/>
  <c r="D51" i="6"/>
  <c r="A51" i="9"/>
  <c r="D51" i="9"/>
  <c r="A51" i="17"/>
  <c r="D51" i="17"/>
  <c r="A51" i="8"/>
  <c r="D51" i="8"/>
  <c r="A51" i="10"/>
  <c r="D51" i="10"/>
  <c r="A51" i="13"/>
  <c r="D51" i="13"/>
  <c r="A51" i="18"/>
  <c r="D51" i="18"/>
  <c r="A52" i="10" l="1"/>
  <c r="D52" i="10"/>
  <c r="A52" i="15"/>
  <c r="D52" i="15"/>
  <c r="A52" i="7"/>
  <c r="D52" i="7"/>
  <c r="A52" i="6"/>
  <c r="D52" i="6"/>
  <c r="A52" i="8"/>
  <c r="D52" i="8"/>
  <c r="A52" i="14"/>
  <c r="D52" i="14"/>
  <c r="A52" i="5"/>
  <c r="D52" i="5"/>
  <c r="A52" i="18"/>
  <c r="D52" i="18"/>
  <c r="A52" i="9"/>
  <c r="D52" i="9"/>
  <c r="A52" i="2"/>
  <c r="D52" i="2"/>
  <c r="A52" i="11"/>
  <c r="D52" i="11"/>
  <c r="A52" i="13"/>
  <c r="D52" i="13"/>
  <c r="A52" i="20"/>
  <c r="D52" i="20"/>
  <c r="A52" i="3"/>
  <c r="D52" i="3"/>
  <c r="A52" i="4"/>
  <c r="D52" i="4"/>
  <c r="A52" i="12"/>
  <c r="D52" i="12"/>
  <c r="A52" i="17"/>
  <c r="D52" i="17"/>
  <c r="A54" i="22"/>
  <c r="C53" i="18"/>
  <c r="C53" i="20"/>
  <c r="C53" i="17"/>
  <c r="C53" i="13"/>
  <c r="C53" i="15"/>
  <c r="C53" i="12"/>
  <c r="C53" i="14"/>
  <c r="C53" i="11"/>
  <c r="C53" i="10"/>
  <c r="C53" i="9"/>
  <c r="C53" i="6"/>
  <c r="C53" i="8"/>
  <c r="C53" i="7"/>
  <c r="C53" i="4"/>
  <c r="C53" i="5"/>
  <c r="C53" i="3"/>
  <c r="C53" i="2"/>
  <c r="A53" i="3" l="1"/>
  <c r="D53" i="3"/>
  <c r="A53" i="8"/>
  <c r="D53" i="8"/>
  <c r="A53" i="11"/>
  <c r="D53" i="11"/>
  <c r="A53" i="13"/>
  <c r="D53" i="13"/>
  <c r="A55" i="22"/>
  <c r="C54" i="20"/>
  <c r="C54" i="18"/>
  <c r="C54" i="17"/>
  <c r="C54" i="15"/>
  <c r="C54" i="14"/>
  <c r="C54" i="12"/>
  <c r="C54" i="13"/>
  <c r="C54" i="11"/>
  <c r="C54" i="10"/>
  <c r="C54" i="9"/>
  <c r="C54" i="8"/>
  <c r="C54" i="4"/>
  <c r="C54" i="7"/>
  <c r="C54" i="5"/>
  <c r="C54" i="6"/>
  <c r="C54" i="3"/>
  <c r="C54" i="2"/>
  <c r="A53" i="2"/>
  <c r="D53" i="2"/>
  <c r="A53" i="7"/>
  <c r="D53" i="7"/>
  <c r="A53" i="10"/>
  <c r="D53" i="10"/>
  <c r="A53" i="15"/>
  <c r="D53" i="15"/>
  <c r="A53" i="18"/>
  <c r="D53" i="18"/>
  <c r="A53" i="5"/>
  <c r="D53" i="5"/>
  <c r="A53" i="6"/>
  <c r="D53" i="6"/>
  <c r="A53" i="14"/>
  <c r="D53" i="14"/>
  <c r="A53" i="17"/>
  <c r="D53" i="17"/>
  <c r="A53" i="4"/>
  <c r="D53" i="4"/>
  <c r="A53" i="9"/>
  <c r="D53" i="9"/>
  <c r="A53" i="12"/>
  <c r="D53" i="12"/>
  <c r="A53" i="20"/>
  <c r="D53" i="20"/>
  <c r="A54" i="5" l="1"/>
  <c r="D54" i="5"/>
  <c r="A54" i="9"/>
  <c r="D54" i="9"/>
  <c r="A54" i="12"/>
  <c r="D54" i="12"/>
  <c r="A54" i="18"/>
  <c r="D54" i="18"/>
  <c r="A54" i="6"/>
  <c r="D54" i="6"/>
  <c r="A54" i="8"/>
  <c r="D54" i="8"/>
  <c r="A54" i="13"/>
  <c r="D54" i="13"/>
  <c r="A54" i="17"/>
  <c r="D54" i="17"/>
  <c r="A54" i="2"/>
  <c r="D54" i="2"/>
  <c r="A54" i="7"/>
  <c r="D54" i="7"/>
  <c r="A54" i="10"/>
  <c r="D54" i="10"/>
  <c r="A54" i="14"/>
  <c r="D54" i="14"/>
  <c r="A54" i="20"/>
  <c r="D54" i="20"/>
  <c r="A54" i="3"/>
  <c r="D54" i="3"/>
  <c r="A54" i="4"/>
  <c r="D54" i="4"/>
  <c r="A54" i="11"/>
  <c r="D54" i="11"/>
  <c r="A54" i="15"/>
  <c r="D54" i="15"/>
  <c r="A56" i="22"/>
  <c r="C55" i="20"/>
  <c r="C55" i="18"/>
  <c r="C55" i="15"/>
  <c r="C55" i="17"/>
  <c r="C55" i="14"/>
  <c r="C55" i="12"/>
  <c r="C55" i="9"/>
  <c r="C55" i="13"/>
  <c r="C55" i="10"/>
  <c r="C55" i="7"/>
  <c r="C55" i="5"/>
  <c r="C55" i="8"/>
  <c r="C55" i="6"/>
  <c r="C55" i="4"/>
  <c r="C55" i="3"/>
  <c r="C55" i="11"/>
  <c r="C55" i="2"/>
  <c r="A55" i="2" l="1"/>
  <c r="D55" i="2"/>
  <c r="A55" i="6"/>
  <c r="D55" i="6"/>
  <c r="A55" i="10"/>
  <c r="D55" i="10"/>
  <c r="A55" i="14"/>
  <c r="D55" i="14"/>
  <c r="A55" i="20"/>
  <c r="D55" i="20"/>
  <c r="A55" i="11"/>
  <c r="D55" i="11"/>
  <c r="A55" i="8"/>
  <c r="D55" i="8"/>
  <c r="A55" i="13"/>
  <c r="D55" i="13"/>
  <c r="A55" i="17"/>
  <c r="D55" i="17"/>
  <c r="A57" i="22"/>
  <c r="C56" i="20"/>
  <c r="C56" i="18"/>
  <c r="C56" i="17"/>
  <c r="C56" i="15"/>
  <c r="C56" i="13"/>
  <c r="C56" i="12"/>
  <c r="C56" i="9"/>
  <c r="C56" i="11"/>
  <c r="C56" i="10"/>
  <c r="C56" i="7"/>
  <c r="C56" i="14"/>
  <c r="C56" i="6"/>
  <c r="C56" i="4"/>
  <c r="C56" i="5"/>
  <c r="C56" i="8"/>
  <c r="C56" i="3"/>
  <c r="C56" i="2"/>
  <c r="A55" i="3"/>
  <c r="D55" i="3"/>
  <c r="A55" i="5"/>
  <c r="D55" i="5"/>
  <c r="A55" i="9"/>
  <c r="D55" i="9"/>
  <c r="A55" i="15"/>
  <c r="D55" i="15"/>
  <c r="A55" i="4"/>
  <c r="D55" i="4"/>
  <c r="A55" i="7"/>
  <c r="D55" i="7"/>
  <c r="A55" i="12"/>
  <c r="D55" i="12"/>
  <c r="A55" i="18"/>
  <c r="D55" i="18"/>
  <c r="A56" i="4" l="1"/>
  <c r="D56" i="4"/>
  <c r="A56" i="13"/>
  <c r="D56" i="13"/>
  <c r="A56" i="20"/>
  <c r="D56" i="20"/>
  <c r="A56" i="3"/>
  <c r="D56" i="3"/>
  <c r="A56" i="11"/>
  <c r="D56" i="11"/>
  <c r="A56" i="9"/>
  <c r="D56" i="9"/>
  <c r="A56" i="2"/>
  <c r="D56" i="2"/>
  <c r="A56" i="10"/>
  <c r="D56" i="10"/>
  <c r="A56" i="6"/>
  <c r="D56" i="6"/>
  <c r="A56" i="15"/>
  <c r="D56" i="15"/>
  <c r="A58" i="22"/>
  <c r="C57" i="20"/>
  <c r="C57" i="18"/>
  <c r="C57" i="17"/>
  <c r="C57" i="15"/>
  <c r="C57" i="14"/>
  <c r="C57" i="13"/>
  <c r="C57" i="12"/>
  <c r="C57" i="11"/>
  <c r="C57" i="10"/>
  <c r="C57" i="8"/>
  <c r="C57" i="6"/>
  <c r="C57" i="9"/>
  <c r="C57" i="5"/>
  <c r="C57" i="4"/>
  <c r="C57" i="7"/>
  <c r="C57" i="3"/>
  <c r="C57" i="2"/>
  <c r="A56" i="8"/>
  <c r="D56" i="8"/>
  <c r="A56" i="14"/>
  <c r="D56" i="14"/>
  <c r="A56" i="17"/>
  <c r="D56" i="17"/>
  <c r="A56" i="5"/>
  <c r="D56" i="5"/>
  <c r="A56" i="7"/>
  <c r="D56" i="7"/>
  <c r="A56" i="12"/>
  <c r="D56" i="12"/>
  <c r="A56" i="18"/>
  <c r="D56" i="18"/>
  <c r="A57" i="7" l="1"/>
  <c r="D57" i="7"/>
  <c r="A57" i="6"/>
  <c r="D57" i="6"/>
  <c r="A57" i="12"/>
  <c r="D57" i="12"/>
  <c r="A57" i="17"/>
  <c r="D57" i="17"/>
  <c r="A57" i="2"/>
  <c r="D57" i="2"/>
  <c r="A57" i="5"/>
  <c r="D57" i="5"/>
  <c r="A57" i="10"/>
  <c r="D57" i="10"/>
  <c r="A57" i="14"/>
  <c r="D57" i="14"/>
  <c r="A57" i="20"/>
  <c r="D57" i="20"/>
  <c r="A57" i="4"/>
  <c r="D57" i="4"/>
  <c r="A57" i="8"/>
  <c r="D57" i="8"/>
  <c r="A57" i="13"/>
  <c r="D57" i="13"/>
  <c r="A57" i="18"/>
  <c r="D57" i="18"/>
  <c r="A57" i="3"/>
  <c r="D57" i="3"/>
  <c r="A57" i="9"/>
  <c r="D57" i="9"/>
  <c r="A57" i="11"/>
  <c r="D57" i="11"/>
  <c r="A57" i="15"/>
  <c r="D57" i="15"/>
  <c r="A59" i="22"/>
  <c r="C58" i="20"/>
  <c r="C58" i="18"/>
  <c r="C58" i="14"/>
  <c r="C58" i="15"/>
  <c r="C58" i="11"/>
  <c r="C58" i="10"/>
  <c r="C58" i="17"/>
  <c r="C58" i="13"/>
  <c r="C58" i="12"/>
  <c r="C58" i="9"/>
  <c r="C58" i="7"/>
  <c r="C58" i="4"/>
  <c r="C58" i="6"/>
  <c r="C58" i="8"/>
  <c r="C58" i="3"/>
  <c r="C58" i="5"/>
  <c r="C58" i="2"/>
  <c r="A58" i="6" l="1"/>
  <c r="D58" i="6"/>
  <c r="A58" i="11"/>
  <c r="D58" i="11"/>
  <c r="A58" i="20"/>
  <c r="D58" i="20"/>
  <c r="A58" i="5"/>
  <c r="D58" i="5"/>
  <c r="A58" i="13"/>
  <c r="D58" i="13"/>
  <c r="A58" i="15"/>
  <c r="D58" i="15"/>
  <c r="A58" i="3"/>
  <c r="D58" i="3"/>
  <c r="A58" i="7"/>
  <c r="D58" i="7"/>
  <c r="A58" i="17"/>
  <c r="D58" i="17"/>
  <c r="A58" i="14"/>
  <c r="D58" i="14"/>
  <c r="A58" i="2"/>
  <c r="D58" i="2"/>
  <c r="A58" i="12"/>
  <c r="D58" i="12"/>
  <c r="A58" i="4"/>
  <c r="D58" i="4"/>
  <c r="A60" i="22"/>
  <c r="C59" i="20"/>
  <c r="C59" i="18"/>
  <c r="C59" i="17"/>
  <c r="C59" i="15"/>
  <c r="C59" i="12"/>
  <c r="C59" i="14"/>
  <c r="C59" i="13"/>
  <c r="C59" i="9"/>
  <c r="C59" i="11"/>
  <c r="C59" i="6"/>
  <c r="C59" i="3"/>
  <c r="C59" i="8"/>
  <c r="C59" i="7"/>
  <c r="C59" i="10"/>
  <c r="C59" i="5"/>
  <c r="C59" i="4"/>
  <c r="C59" i="2"/>
  <c r="A58" i="8"/>
  <c r="D58" i="8"/>
  <c r="A58" i="9"/>
  <c r="D58" i="9"/>
  <c r="A58" i="10"/>
  <c r="D58" i="10"/>
  <c r="A58" i="18"/>
  <c r="D58" i="18"/>
  <c r="A59" i="2" l="1"/>
  <c r="D59" i="2"/>
  <c r="A59" i="11"/>
  <c r="D59" i="11"/>
  <c r="A59" i="4"/>
  <c r="D59" i="4"/>
  <c r="A59" i="9"/>
  <c r="D59" i="9"/>
  <c r="A61" i="22"/>
  <c r="C60" i="20"/>
  <c r="C60" i="18"/>
  <c r="C60" i="14"/>
  <c r="C60" i="13"/>
  <c r="C60" i="17"/>
  <c r="C60" i="15"/>
  <c r="C60" i="12"/>
  <c r="C60" i="8"/>
  <c r="C60" i="11"/>
  <c r="C60" i="9"/>
  <c r="C60" i="6"/>
  <c r="C60" i="7"/>
  <c r="C60" i="5"/>
  <c r="C60" i="4"/>
  <c r="C60" i="10"/>
  <c r="C60" i="3"/>
  <c r="C60" i="2"/>
  <c r="A59" i="5"/>
  <c r="D59" i="5"/>
  <c r="A59" i="3"/>
  <c r="D59" i="3"/>
  <c r="A59" i="13"/>
  <c r="D59" i="13"/>
  <c r="A59" i="17"/>
  <c r="D59" i="17"/>
  <c r="A59" i="7"/>
  <c r="D59" i="7"/>
  <c r="A59" i="12"/>
  <c r="D59" i="12"/>
  <c r="A59" i="20"/>
  <c r="D59" i="20"/>
  <c r="A59" i="8"/>
  <c r="D59" i="8"/>
  <c r="A59" i="15"/>
  <c r="D59" i="15"/>
  <c r="A59" i="10"/>
  <c r="D59" i="10"/>
  <c r="A59" i="6"/>
  <c r="D59" i="6"/>
  <c r="A59" i="14"/>
  <c r="D59" i="14"/>
  <c r="A59" i="18"/>
  <c r="D59" i="18"/>
  <c r="A60" i="10" l="1"/>
  <c r="D60" i="10"/>
  <c r="A60" i="6"/>
  <c r="D60" i="6"/>
  <c r="A60" i="12"/>
  <c r="D60" i="12"/>
  <c r="A60" i="14"/>
  <c r="D60" i="14"/>
  <c r="A60" i="4"/>
  <c r="D60" i="4"/>
  <c r="A60" i="9"/>
  <c r="D60" i="9"/>
  <c r="A60" i="15"/>
  <c r="D60" i="15"/>
  <c r="A60" i="18"/>
  <c r="D60" i="18"/>
  <c r="A60" i="2"/>
  <c r="D60" i="2"/>
  <c r="A60" i="5"/>
  <c r="D60" i="5"/>
  <c r="A60" i="11"/>
  <c r="D60" i="11"/>
  <c r="A60" i="17"/>
  <c r="D60" i="17"/>
  <c r="A60" i="20"/>
  <c r="D60" i="20"/>
  <c r="A60" i="3"/>
  <c r="D60" i="3"/>
  <c r="A60" i="7"/>
  <c r="D60" i="7"/>
  <c r="A60" i="8"/>
  <c r="D60" i="8"/>
  <c r="A60" i="13"/>
  <c r="D60" i="13"/>
  <c r="A62" i="22"/>
  <c r="C61" i="20"/>
  <c r="C61" i="18"/>
  <c r="C61" i="17"/>
  <c r="C61" i="13"/>
  <c r="C61" i="15"/>
  <c r="C61" i="14"/>
  <c r="C61" i="11"/>
  <c r="C61" i="10"/>
  <c r="C61" i="9"/>
  <c r="C61" i="8"/>
  <c r="C61" i="6"/>
  <c r="C61" i="7"/>
  <c r="C61" i="5"/>
  <c r="C61" i="4"/>
  <c r="C61" i="12"/>
  <c r="C61" i="3"/>
  <c r="C61" i="2"/>
  <c r="A61" i="5" l="1"/>
  <c r="D61" i="5"/>
  <c r="A61" i="15"/>
  <c r="D61" i="15"/>
  <c r="A61" i="3"/>
  <c r="D61" i="3"/>
  <c r="A61" i="7"/>
  <c r="D61" i="7"/>
  <c r="A61" i="10"/>
  <c r="D61" i="10"/>
  <c r="A61" i="13"/>
  <c r="D61" i="13"/>
  <c r="A63" i="22"/>
  <c r="C62" i="20"/>
  <c r="C62" i="18"/>
  <c r="C62" i="17"/>
  <c r="C62" i="15"/>
  <c r="C62" i="12"/>
  <c r="C62" i="13"/>
  <c r="C62" i="11"/>
  <c r="C62" i="10"/>
  <c r="C62" i="9"/>
  <c r="C62" i="8"/>
  <c r="C62" i="14"/>
  <c r="C62" i="4"/>
  <c r="C62" i="3"/>
  <c r="C62" i="7"/>
  <c r="C62" i="6"/>
  <c r="C62" i="5"/>
  <c r="C62" i="2"/>
  <c r="A61" i="2"/>
  <c r="D61" i="2"/>
  <c r="A61" i="9"/>
  <c r="D61" i="9"/>
  <c r="A61" i="20"/>
  <c r="D61" i="20"/>
  <c r="A61" i="12"/>
  <c r="D61" i="12"/>
  <c r="A61" i="6"/>
  <c r="D61" i="6"/>
  <c r="A61" i="11"/>
  <c r="D61" i="11"/>
  <c r="A61" i="17"/>
  <c r="D61" i="17"/>
  <c r="A61" i="4"/>
  <c r="D61" i="4"/>
  <c r="A61" i="8"/>
  <c r="D61" i="8"/>
  <c r="A61" i="14"/>
  <c r="D61" i="14"/>
  <c r="A61" i="18"/>
  <c r="D61" i="18"/>
  <c r="A62" i="6" l="1"/>
  <c r="D62" i="6"/>
  <c r="A62" i="14"/>
  <c r="D62" i="14"/>
  <c r="A62" i="11"/>
  <c r="D62" i="11"/>
  <c r="A62" i="17"/>
  <c r="D62" i="17"/>
  <c r="A62" i="13"/>
  <c r="D62" i="13"/>
  <c r="A62" i="2"/>
  <c r="D62" i="2"/>
  <c r="A62" i="3"/>
  <c r="D62" i="3"/>
  <c r="A62" i="9"/>
  <c r="D62" i="9"/>
  <c r="A62" i="12"/>
  <c r="D62" i="12"/>
  <c r="A62" i="20"/>
  <c r="D62" i="20"/>
  <c r="A62" i="7"/>
  <c r="D62" i="7"/>
  <c r="A62" i="8"/>
  <c r="D62" i="8"/>
  <c r="A62" i="18"/>
  <c r="D62" i="18"/>
  <c r="A62" i="5"/>
  <c r="D62" i="5"/>
  <c r="A62" i="4"/>
  <c r="D62" i="4"/>
  <c r="A62" i="10"/>
  <c r="D62" i="10"/>
  <c r="A62" i="15"/>
  <c r="D62" i="15"/>
  <c r="A64" i="22"/>
  <c r="C63" i="20"/>
  <c r="C63" i="18"/>
  <c r="C63" i="15"/>
  <c r="C63" i="17"/>
  <c r="C63" i="14"/>
  <c r="C63" i="12"/>
  <c r="C63" i="13"/>
  <c r="C63" i="11"/>
  <c r="C63" i="10"/>
  <c r="C63" i="7"/>
  <c r="C63" i="5"/>
  <c r="C63" i="9"/>
  <c r="C63" i="6"/>
  <c r="C63" i="4"/>
  <c r="C63" i="3"/>
  <c r="C63" i="8"/>
  <c r="C63" i="2"/>
  <c r="A63" i="8" l="1"/>
  <c r="D63" i="8"/>
  <c r="A63" i="9"/>
  <c r="D63" i="9"/>
  <c r="A63" i="11"/>
  <c r="D63" i="11"/>
  <c r="A63" i="17"/>
  <c r="D63" i="17"/>
  <c r="A65" i="22"/>
  <c r="C64" i="20"/>
  <c r="C64" i="17"/>
  <c r="C64" i="18"/>
  <c r="C64" i="15"/>
  <c r="C64" i="13"/>
  <c r="C64" i="12"/>
  <c r="C64" i="9"/>
  <c r="C64" i="14"/>
  <c r="C64" i="11"/>
  <c r="C64" i="10"/>
  <c r="C64" i="7"/>
  <c r="C64" i="8"/>
  <c r="C64" i="6"/>
  <c r="C64" i="5"/>
  <c r="C64" i="4"/>
  <c r="C64" i="3"/>
  <c r="C64" i="2"/>
  <c r="A63" i="2"/>
  <c r="D63" i="2"/>
  <c r="A63" i="6"/>
  <c r="D63" i="6"/>
  <c r="A63" i="10"/>
  <c r="D63" i="10"/>
  <c r="A63" i="14"/>
  <c r="D63" i="14"/>
  <c r="A63" i="20"/>
  <c r="D63" i="20"/>
  <c r="A63" i="3"/>
  <c r="D63" i="3"/>
  <c r="A63" i="5"/>
  <c r="D63" i="5"/>
  <c r="A63" i="13"/>
  <c r="D63" i="13"/>
  <c r="A63" i="15"/>
  <c r="D63" i="15"/>
  <c r="A63" i="4"/>
  <c r="D63" i="4"/>
  <c r="A63" i="7"/>
  <c r="D63" i="7"/>
  <c r="A63" i="12"/>
  <c r="D63" i="12"/>
  <c r="A63" i="18"/>
  <c r="D63" i="18"/>
  <c r="A64" i="4" l="1"/>
  <c r="D64" i="4"/>
  <c r="A64" i="7"/>
  <c r="D64" i="7"/>
  <c r="A64" i="9"/>
  <c r="D64" i="9"/>
  <c r="A64" i="18"/>
  <c r="D64" i="18"/>
  <c r="A64" i="5"/>
  <c r="D64" i="5"/>
  <c r="A64" i="10"/>
  <c r="D64" i="10"/>
  <c r="A64" i="12"/>
  <c r="D64" i="12"/>
  <c r="A64" i="17"/>
  <c r="D64" i="17"/>
  <c r="A64" i="2"/>
  <c r="D64" i="2"/>
  <c r="A64" i="6"/>
  <c r="D64" i="6"/>
  <c r="A64" i="11"/>
  <c r="D64" i="11"/>
  <c r="A64" i="13"/>
  <c r="D64" i="13"/>
  <c r="A64" i="20"/>
  <c r="D64" i="20"/>
  <c r="A64" i="3"/>
  <c r="D64" i="3"/>
  <c r="A64" i="8"/>
  <c r="D64" i="8"/>
  <c r="A64" i="14"/>
  <c r="D64" i="14"/>
  <c r="A64" i="15"/>
  <c r="D64" i="15"/>
  <c r="A66" i="22"/>
  <c r="C65" i="20"/>
  <c r="C65" i="18"/>
  <c r="C65" i="17"/>
  <c r="C65" i="15"/>
  <c r="C65" i="13"/>
  <c r="C65" i="14"/>
  <c r="C65" i="11"/>
  <c r="C65" i="10"/>
  <c r="C65" i="8"/>
  <c r="C65" i="9"/>
  <c r="C65" i="6"/>
  <c r="C65" i="7"/>
  <c r="C65" i="12"/>
  <c r="C65" i="4"/>
  <c r="C65" i="3"/>
  <c r="C65" i="5"/>
  <c r="C65" i="2"/>
  <c r="A65" i="8" l="1"/>
  <c r="D65" i="8"/>
  <c r="A65" i="13"/>
  <c r="D65" i="13"/>
  <c r="A65" i="5"/>
  <c r="D65" i="5"/>
  <c r="A65" i="7"/>
  <c r="D65" i="7"/>
  <c r="A65" i="10"/>
  <c r="D65" i="10"/>
  <c r="A65" i="15"/>
  <c r="D65" i="15"/>
  <c r="A67" i="22"/>
  <c r="C66" i="20"/>
  <c r="C66" i="18"/>
  <c r="C66" i="17"/>
  <c r="C66" i="15"/>
  <c r="C66" i="14"/>
  <c r="C66" i="11"/>
  <c r="C66" i="10"/>
  <c r="C66" i="13"/>
  <c r="C66" i="12"/>
  <c r="C66" i="7"/>
  <c r="C66" i="4"/>
  <c r="C66" i="9"/>
  <c r="C66" i="8"/>
  <c r="C66" i="6"/>
  <c r="C66" i="5"/>
  <c r="C66" i="3"/>
  <c r="C66" i="2"/>
  <c r="A65" i="2"/>
  <c r="D65" i="2"/>
  <c r="A65" i="12"/>
  <c r="D65" i="12"/>
  <c r="A65" i="20"/>
  <c r="D65" i="20"/>
  <c r="A65" i="3"/>
  <c r="D65" i="3"/>
  <c r="A65" i="6"/>
  <c r="D65" i="6"/>
  <c r="A65" i="11"/>
  <c r="D65" i="11"/>
  <c r="A65" i="17"/>
  <c r="D65" i="17"/>
  <c r="A65" i="4"/>
  <c r="D65" i="4"/>
  <c r="A65" i="9"/>
  <c r="D65" i="9"/>
  <c r="A65" i="14"/>
  <c r="D65" i="14"/>
  <c r="A65" i="18"/>
  <c r="D65" i="18"/>
  <c r="A66" i="6" l="1"/>
  <c r="D66" i="6"/>
  <c r="A66" i="7"/>
  <c r="D66" i="7"/>
  <c r="A66" i="11"/>
  <c r="D66" i="11"/>
  <c r="A66" i="18"/>
  <c r="D66" i="18"/>
  <c r="A66" i="5"/>
  <c r="D66" i="5"/>
  <c r="A66" i="4"/>
  <c r="D66" i="4"/>
  <c r="A66" i="10"/>
  <c r="D66" i="10"/>
  <c r="A66" i="17"/>
  <c r="D66" i="17"/>
  <c r="A66" i="2"/>
  <c r="D66" i="2"/>
  <c r="A66" i="8"/>
  <c r="D66" i="8"/>
  <c r="A66" i="12"/>
  <c r="D66" i="12"/>
  <c r="A66" i="14"/>
  <c r="D66" i="14"/>
  <c r="A66" i="20"/>
  <c r="D66" i="20"/>
  <c r="A66" i="3"/>
  <c r="D66" i="3"/>
  <c r="A66" i="9"/>
  <c r="D66" i="9"/>
  <c r="A66" i="13"/>
  <c r="D66" i="13"/>
  <c r="A66" i="15"/>
  <c r="D66" i="15"/>
  <c r="A68" i="22"/>
  <c r="C67" i="20"/>
  <c r="C67" i="17"/>
  <c r="C67" i="15"/>
  <c r="C67" i="14"/>
  <c r="C67" i="18"/>
  <c r="C67" i="12"/>
  <c r="C67" i="13"/>
  <c r="C67" i="9"/>
  <c r="C67" i="8"/>
  <c r="C67" i="10"/>
  <c r="C67" i="6"/>
  <c r="C67" i="3"/>
  <c r="C67" i="5"/>
  <c r="C67" i="11"/>
  <c r="C67" i="4"/>
  <c r="C67" i="7"/>
  <c r="C67" i="2"/>
  <c r="A67" i="7" l="1"/>
  <c r="D67" i="7"/>
  <c r="A67" i="3"/>
  <c r="D67" i="3"/>
  <c r="A67" i="9"/>
  <c r="D67" i="9"/>
  <c r="A67" i="14"/>
  <c r="D67" i="14"/>
  <c r="A69" i="22"/>
  <c r="C68" i="20"/>
  <c r="C68" i="18"/>
  <c r="C68" i="17"/>
  <c r="C68" i="13"/>
  <c r="C68" i="15"/>
  <c r="C68" i="12"/>
  <c r="C68" i="8"/>
  <c r="C68" i="11"/>
  <c r="C68" i="6"/>
  <c r="C68" i="9"/>
  <c r="C68" i="4"/>
  <c r="C68" i="14"/>
  <c r="C68" i="7"/>
  <c r="C68" i="5"/>
  <c r="C68" i="3"/>
  <c r="C68" i="10"/>
  <c r="C68" i="2"/>
  <c r="A67" i="2"/>
  <c r="D67" i="2"/>
  <c r="A67" i="5"/>
  <c r="D67" i="5"/>
  <c r="A67" i="8"/>
  <c r="D67" i="8"/>
  <c r="A67" i="18"/>
  <c r="D67" i="18"/>
  <c r="A67" i="20"/>
  <c r="D67" i="20"/>
  <c r="A67" i="4"/>
  <c r="D67" i="4"/>
  <c r="A67" i="6"/>
  <c r="D67" i="6"/>
  <c r="A67" i="13"/>
  <c r="D67" i="13"/>
  <c r="A67" i="15"/>
  <c r="D67" i="15"/>
  <c r="A67" i="11"/>
  <c r="D67" i="11"/>
  <c r="A67" i="10"/>
  <c r="D67" i="10"/>
  <c r="A67" i="12"/>
  <c r="D67" i="12"/>
  <c r="A67" i="17"/>
  <c r="D67" i="17"/>
  <c r="A68" i="3" l="1"/>
  <c r="D68" i="3"/>
  <c r="A68" i="4"/>
  <c r="D68" i="4"/>
  <c r="A68" i="8"/>
  <c r="D68" i="8"/>
  <c r="A68" i="17"/>
  <c r="D68" i="17"/>
  <c r="A68" i="5"/>
  <c r="D68" i="5"/>
  <c r="A68" i="9"/>
  <c r="D68" i="9"/>
  <c r="A68" i="12"/>
  <c r="D68" i="12"/>
  <c r="A68" i="18"/>
  <c r="D68" i="18"/>
  <c r="A68" i="2"/>
  <c r="D68" i="2"/>
  <c r="A68" i="7"/>
  <c r="D68" i="7"/>
  <c r="A68" i="6"/>
  <c r="D68" i="6"/>
  <c r="A68" i="15"/>
  <c r="D68" i="15"/>
  <c r="A68" i="20"/>
  <c r="D68" i="20"/>
  <c r="A68" i="10"/>
  <c r="D68" i="10"/>
  <c r="A68" i="14"/>
  <c r="D68" i="14"/>
  <c r="A68" i="11"/>
  <c r="D68" i="11"/>
  <c r="A68" i="13"/>
  <c r="D68" i="13"/>
  <c r="A70" i="22"/>
  <c r="C69" i="18"/>
  <c r="C69" i="20"/>
  <c r="C69" i="17"/>
  <c r="C69" i="14"/>
  <c r="C69" i="13"/>
  <c r="C69" i="15"/>
  <c r="C69" i="11"/>
  <c r="C69" i="10"/>
  <c r="C69" i="9"/>
  <c r="C69" i="12"/>
  <c r="C69" i="6"/>
  <c r="C69" i="7"/>
  <c r="C69" i="5"/>
  <c r="C69" i="8"/>
  <c r="C69" i="4"/>
  <c r="C69" i="3"/>
  <c r="C69" i="2"/>
  <c r="A69" i="2" l="1"/>
  <c r="D69" i="2"/>
  <c r="A69" i="9"/>
  <c r="D69" i="9"/>
  <c r="A69" i="13"/>
  <c r="D69" i="13"/>
  <c r="A69" i="3"/>
  <c r="D69" i="3"/>
  <c r="A69" i="7"/>
  <c r="D69" i="7"/>
  <c r="A69" i="10"/>
  <c r="D69" i="10"/>
  <c r="A69" i="14"/>
  <c r="D69" i="14"/>
  <c r="A71" i="22"/>
  <c r="C70" i="20"/>
  <c r="C70" i="17"/>
  <c r="C70" i="18"/>
  <c r="C70" i="15"/>
  <c r="C70" i="14"/>
  <c r="C70" i="12"/>
  <c r="C70" i="13"/>
  <c r="C70" i="11"/>
  <c r="C70" i="10"/>
  <c r="C70" i="9"/>
  <c r="C70" i="8"/>
  <c r="C70" i="4"/>
  <c r="C70" i="7"/>
  <c r="C70" i="5"/>
  <c r="C70" i="3"/>
  <c r="C70" i="6"/>
  <c r="C70" i="2"/>
  <c r="A69" i="5"/>
  <c r="D69" i="5"/>
  <c r="A69" i="18"/>
  <c r="D69" i="18"/>
  <c r="A69" i="4"/>
  <c r="D69" i="4"/>
  <c r="A69" i="6"/>
  <c r="D69" i="6"/>
  <c r="A69" i="11"/>
  <c r="D69" i="11"/>
  <c r="A69" i="17"/>
  <c r="D69" i="17"/>
  <c r="A69" i="8"/>
  <c r="D69" i="8"/>
  <c r="A69" i="12"/>
  <c r="D69" i="12"/>
  <c r="A69" i="15"/>
  <c r="D69" i="15"/>
  <c r="A69" i="20"/>
  <c r="D69" i="20"/>
  <c r="A70" i="2" l="1"/>
  <c r="D70" i="2"/>
  <c r="A70" i="7"/>
  <c r="D70" i="7"/>
  <c r="A70" i="10"/>
  <c r="D70" i="10"/>
  <c r="A70" i="14"/>
  <c r="D70" i="14"/>
  <c r="A70" i="20"/>
  <c r="D70" i="20"/>
  <c r="A70" i="6"/>
  <c r="D70" i="6"/>
  <c r="A70" i="4"/>
  <c r="D70" i="4"/>
  <c r="A70" i="11"/>
  <c r="D70" i="11"/>
  <c r="A70" i="15"/>
  <c r="D70" i="15"/>
  <c r="A72" i="22"/>
  <c r="C71" i="20"/>
  <c r="C71" i="18"/>
  <c r="C71" i="15"/>
  <c r="C71" i="17"/>
  <c r="C71" i="12"/>
  <c r="C71" i="8"/>
  <c r="C71" i="14"/>
  <c r="C71" i="9"/>
  <c r="C71" i="10"/>
  <c r="C71" i="7"/>
  <c r="C71" i="5"/>
  <c r="C71" i="11"/>
  <c r="C71" i="6"/>
  <c r="C71" i="4"/>
  <c r="C71" i="3"/>
  <c r="C71" i="13"/>
  <c r="C71" i="2"/>
  <c r="A70" i="3"/>
  <c r="D70" i="3"/>
  <c r="A70" i="8"/>
  <c r="D70" i="8"/>
  <c r="A70" i="13"/>
  <c r="D70" i="13"/>
  <c r="A70" i="18"/>
  <c r="D70" i="18"/>
  <c r="A70" i="5"/>
  <c r="D70" i="5"/>
  <c r="A70" i="9"/>
  <c r="D70" i="9"/>
  <c r="A70" i="12"/>
  <c r="D70" i="12"/>
  <c r="A70" i="17"/>
  <c r="D70" i="17"/>
  <c r="A71" i="13" l="1"/>
  <c r="D71" i="13"/>
  <c r="A71" i="11"/>
  <c r="D71" i="11"/>
  <c r="A71" i="9"/>
  <c r="D71" i="9"/>
  <c r="A71" i="17"/>
  <c r="D71" i="17"/>
  <c r="A73" i="22"/>
  <c r="C72" i="20"/>
  <c r="C72" i="18"/>
  <c r="C72" i="17"/>
  <c r="C72" i="15"/>
  <c r="C72" i="14"/>
  <c r="C72" i="13"/>
  <c r="C72" i="9"/>
  <c r="C72" i="11"/>
  <c r="C72" i="12"/>
  <c r="C72" i="10"/>
  <c r="C72" i="7"/>
  <c r="C72" i="8"/>
  <c r="C72" i="6"/>
  <c r="C72" i="4"/>
  <c r="C72" i="5"/>
  <c r="C72" i="3"/>
  <c r="C72" i="2"/>
  <c r="A71" i="2"/>
  <c r="D71" i="2"/>
  <c r="A71" i="6"/>
  <c r="D71" i="6"/>
  <c r="A71" i="10"/>
  <c r="D71" i="10"/>
  <c r="A71" i="12"/>
  <c r="D71" i="12"/>
  <c r="A71" i="20"/>
  <c r="D71" i="20"/>
  <c r="A71" i="3"/>
  <c r="D71" i="3"/>
  <c r="A71" i="5"/>
  <c r="D71" i="5"/>
  <c r="A71" i="14"/>
  <c r="D71" i="14"/>
  <c r="A71" i="15"/>
  <c r="D71" i="15"/>
  <c r="A71" i="4"/>
  <c r="D71" i="4"/>
  <c r="A71" i="7"/>
  <c r="D71" i="7"/>
  <c r="A71" i="8"/>
  <c r="D71" i="8"/>
  <c r="A71" i="18"/>
  <c r="D71" i="18"/>
  <c r="A72" i="5" l="1"/>
  <c r="D72" i="5"/>
  <c r="A72" i="7"/>
  <c r="D72" i="7"/>
  <c r="A72" i="9"/>
  <c r="D72" i="9"/>
  <c r="A72" i="17"/>
  <c r="D72" i="17"/>
  <c r="A72" i="4"/>
  <c r="D72" i="4"/>
  <c r="A72" i="10"/>
  <c r="D72" i="10"/>
  <c r="A72" i="13"/>
  <c r="D72" i="13"/>
  <c r="A72" i="18"/>
  <c r="D72" i="18"/>
  <c r="A72" i="2"/>
  <c r="D72" i="2"/>
  <c r="A72" i="6"/>
  <c r="D72" i="6"/>
  <c r="A72" i="12"/>
  <c r="D72" i="12"/>
  <c r="A72" i="14"/>
  <c r="D72" i="14"/>
  <c r="A72" i="20"/>
  <c r="D72" i="20"/>
  <c r="A72" i="3"/>
  <c r="D72" i="3"/>
  <c r="A72" i="8"/>
  <c r="D72" i="8"/>
  <c r="A72" i="11"/>
  <c r="D72" i="11"/>
  <c r="A72" i="15"/>
  <c r="D72" i="15"/>
  <c r="A74" i="22"/>
  <c r="C73" i="20"/>
  <c r="C73" i="18"/>
  <c r="C73" i="17"/>
  <c r="C73" i="15"/>
  <c r="C73" i="13"/>
  <c r="C73" i="14"/>
  <c r="C73" i="11"/>
  <c r="C73" i="10"/>
  <c r="C73" i="8"/>
  <c r="C73" i="12"/>
  <c r="C73" i="6"/>
  <c r="C73" i="9"/>
  <c r="C73" i="5"/>
  <c r="C73" i="4"/>
  <c r="C73" i="7"/>
  <c r="C73" i="3"/>
  <c r="C73" i="2"/>
  <c r="A73" i="2" l="1"/>
  <c r="D73" i="2"/>
  <c r="A73" i="8"/>
  <c r="D73" i="8"/>
  <c r="A73" i="20"/>
  <c r="D73" i="20"/>
  <c r="A73" i="3"/>
  <c r="D73" i="3"/>
  <c r="A73" i="9"/>
  <c r="D73" i="9"/>
  <c r="A73" i="10"/>
  <c r="D73" i="10"/>
  <c r="A73" i="15"/>
  <c r="D73" i="15"/>
  <c r="A75" i="22"/>
  <c r="C74" i="20"/>
  <c r="C74" i="18"/>
  <c r="C74" i="14"/>
  <c r="C74" i="15"/>
  <c r="C74" i="17"/>
  <c r="C74" i="11"/>
  <c r="C74" i="10"/>
  <c r="C74" i="12"/>
  <c r="C74" i="13"/>
  <c r="C74" i="9"/>
  <c r="C74" i="7"/>
  <c r="C74" i="4"/>
  <c r="C74" i="6"/>
  <c r="C74" i="5"/>
  <c r="C74" i="8"/>
  <c r="C74" i="3"/>
  <c r="C74" i="2"/>
  <c r="A73" i="5"/>
  <c r="D73" i="5"/>
  <c r="A73" i="13"/>
  <c r="D73" i="13"/>
  <c r="A73" i="7"/>
  <c r="D73" i="7"/>
  <c r="A73" i="6"/>
  <c r="D73" i="6"/>
  <c r="A73" i="11"/>
  <c r="D73" i="11"/>
  <c r="A73" i="17"/>
  <c r="D73" i="17"/>
  <c r="A73" i="4"/>
  <c r="D73" i="4"/>
  <c r="A73" i="12"/>
  <c r="D73" i="12"/>
  <c r="A73" i="14"/>
  <c r="D73" i="14"/>
  <c r="A73" i="18"/>
  <c r="D73" i="18"/>
  <c r="A74" i="2" l="1"/>
  <c r="D74" i="2"/>
  <c r="A74" i="6"/>
  <c r="D74" i="6"/>
  <c r="A74" i="13"/>
  <c r="D74" i="13"/>
  <c r="A74" i="17"/>
  <c r="D74" i="17"/>
  <c r="A74" i="20"/>
  <c r="D74" i="20"/>
  <c r="A74" i="3"/>
  <c r="D74" i="3"/>
  <c r="A74" i="4"/>
  <c r="D74" i="4"/>
  <c r="A74" i="12"/>
  <c r="D74" i="12"/>
  <c r="A74" i="15"/>
  <c r="D74" i="15"/>
  <c r="A76" i="22"/>
  <c r="C75" i="20"/>
  <c r="C75" i="18"/>
  <c r="C75" i="17"/>
  <c r="C75" i="15"/>
  <c r="C75" i="14"/>
  <c r="C75" i="12"/>
  <c r="C75" i="13"/>
  <c r="C75" i="9"/>
  <c r="C75" i="11"/>
  <c r="C75" i="6"/>
  <c r="C75" i="5"/>
  <c r="C75" i="3"/>
  <c r="C75" i="8"/>
  <c r="C75" i="7"/>
  <c r="C75" i="10"/>
  <c r="C75" i="4"/>
  <c r="C75" i="2"/>
  <c r="A74" i="8"/>
  <c r="D74" i="8"/>
  <c r="A74" i="7"/>
  <c r="D74" i="7"/>
  <c r="A74" i="10"/>
  <c r="D74" i="10"/>
  <c r="A74" i="14"/>
  <c r="D74" i="14"/>
  <c r="A74" i="5"/>
  <c r="D74" i="5"/>
  <c r="A74" i="9"/>
  <c r="D74" i="9"/>
  <c r="A74" i="11"/>
  <c r="D74" i="11"/>
  <c r="A74" i="18"/>
  <c r="D74" i="18"/>
  <c r="A75" i="4" l="1"/>
  <c r="D75" i="4"/>
  <c r="A75" i="3"/>
  <c r="D75" i="3"/>
  <c r="A75" i="9"/>
  <c r="D75" i="9"/>
  <c r="A75" i="15"/>
  <c r="D75" i="15"/>
  <c r="A77" i="22"/>
  <c r="C76" i="20"/>
  <c r="C76" i="18"/>
  <c r="C76" i="17"/>
  <c r="C76" i="14"/>
  <c r="C76" i="13"/>
  <c r="C76" i="8"/>
  <c r="C76" i="11"/>
  <c r="C76" i="9"/>
  <c r="C76" i="15"/>
  <c r="C76" i="6"/>
  <c r="C76" i="7"/>
  <c r="C76" i="4"/>
  <c r="C76" i="12"/>
  <c r="C76" i="10"/>
  <c r="C76" i="5"/>
  <c r="C76" i="3"/>
  <c r="C76" i="2"/>
  <c r="A75" i="2"/>
  <c r="D75" i="2"/>
  <c r="A75" i="8"/>
  <c r="D75" i="8"/>
  <c r="A75" i="11"/>
  <c r="D75" i="11"/>
  <c r="A75" i="14"/>
  <c r="D75" i="14"/>
  <c r="A75" i="20"/>
  <c r="D75" i="20"/>
  <c r="A75" i="10"/>
  <c r="D75" i="10"/>
  <c r="A75" i="5"/>
  <c r="D75" i="5"/>
  <c r="A75" i="13"/>
  <c r="D75" i="13"/>
  <c r="A75" i="17"/>
  <c r="D75" i="17"/>
  <c r="A75" i="7"/>
  <c r="D75" i="7"/>
  <c r="A75" i="6"/>
  <c r="D75" i="6"/>
  <c r="A75" i="12"/>
  <c r="D75" i="12"/>
  <c r="A75" i="18"/>
  <c r="D75" i="18"/>
  <c r="A76" i="5" l="1"/>
  <c r="D76" i="5"/>
  <c r="A76" i="7"/>
  <c r="D76" i="7"/>
  <c r="A76" i="11"/>
  <c r="D76" i="11"/>
  <c r="A76" i="17"/>
  <c r="D76" i="17"/>
  <c r="A76" i="10"/>
  <c r="D76" i="10"/>
  <c r="A76" i="6"/>
  <c r="D76" i="6"/>
  <c r="A76" i="8"/>
  <c r="D76" i="8"/>
  <c r="A76" i="18"/>
  <c r="D76" i="18"/>
  <c r="A76" i="2"/>
  <c r="D76" i="2"/>
  <c r="A76" i="12"/>
  <c r="D76" i="12"/>
  <c r="A76" i="15"/>
  <c r="D76" i="15"/>
  <c r="A76" i="13"/>
  <c r="D76" i="13"/>
  <c r="A76" i="20"/>
  <c r="D76" i="20"/>
  <c r="A76" i="3"/>
  <c r="D76" i="3"/>
  <c r="A76" i="4"/>
  <c r="D76" i="4"/>
  <c r="A76" i="9"/>
  <c r="D76" i="9"/>
  <c r="A76" i="14"/>
  <c r="D76" i="14"/>
  <c r="A78" i="22"/>
  <c r="C77" i="20"/>
  <c r="C77" i="18"/>
  <c r="C77" i="13"/>
  <c r="C77" i="17"/>
  <c r="C77" i="15"/>
  <c r="C77" i="14"/>
  <c r="C77" i="12"/>
  <c r="C77" i="11"/>
  <c r="C77" i="10"/>
  <c r="C77" i="9"/>
  <c r="C77" i="6"/>
  <c r="C77" i="8"/>
  <c r="C77" i="7"/>
  <c r="C77" i="5"/>
  <c r="C77" i="4"/>
  <c r="C77" i="3"/>
  <c r="C77" i="2"/>
  <c r="A77" i="3" l="1"/>
  <c r="D77" i="3"/>
  <c r="A77" i="8"/>
  <c r="D77" i="8"/>
  <c r="A77" i="11"/>
  <c r="D77" i="11"/>
  <c r="A77" i="17"/>
  <c r="D77" i="17"/>
  <c r="A79" i="22"/>
  <c r="C78" i="20"/>
  <c r="C78" i="18"/>
  <c r="C78" i="17"/>
  <c r="C78" i="15"/>
  <c r="C78" i="14"/>
  <c r="C78" i="12"/>
  <c r="C78" i="13"/>
  <c r="C78" i="11"/>
  <c r="C78" i="10"/>
  <c r="C78" i="9"/>
  <c r="C78" i="8"/>
  <c r="C78" i="4"/>
  <c r="C78" i="5"/>
  <c r="C78" i="7"/>
  <c r="C78" i="6"/>
  <c r="C78" i="3"/>
  <c r="C78" i="2"/>
  <c r="A77" i="4"/>
  <c r="D77" i="4"/>
  <c r="A77" i="6"/>
  <c r="D77" i="6"/>
  <c r="A77" i="12"/>
  <c r="D77" i="12"/>
  <c r="A77" i="13"/>
  <c r="D77" i="13"/>
  <c r="A77" i="2"/>
  <c r="D77" i="2"/>
  <c r="A77" i="7"/>
  <c r="D77" i="7"/>
  <c r="A77" i="10"/>
  <c r="D77" i="10"/>
  <c r="A77" i="15"/>
  <c r="D77" i="15"/>
  <c r="A77" i="20"/>
  <c r="D77" i="20"/>
  <c r="A77" i="5"/>
  <c r="D77" i="5"/>
  <c r="A77" i="9"/>
  <c r="D77" i="9"/>
  <c r="A77" i="14"/>
  <c r="D77" i="14"/>
  <c r="A77" i="18"/>
  <c r="D77" i="18"/>
  <c r="A78" i="6" l="1"/>
  <c r="D78" i="6"/>
  <c r="A78" i="8"/>
  <c r="D78" i="8"/>
  <c r="A78" i="13"/>
  <c r="D78" i="13"/>
  <c r="A78" i="17"/>
  <c r="D78" i="17"/>
  <c r="A78" i="7"/>
  <c r="D78" i="7"/>
  <c r="A78" i="9"/>
  <c r="D78" i="9"/>
  <c r="A78" i="12"/>
  <c r="D78" i="12"/>
  <c r="A78" i="18"/>
  <c r="D78" i="18"/>
  <c r="A78" i="2"/>
  <c r="D78" i="2"/>
  <c r="A78" i="5"/>
  <c r="D78" i="5"/>
  <c r="A78" i="10"/>
  <c r="D78" i="10"/>
  <c r="A78" i="14"/>
  <c r="D78" i="14"/>
  <c r="A78" i="20"/>
  <c r="D78" i="20"/>
  <c r="A78" i="3"/>
  <c r="D78" i="3"/>
  <c r="A78" i="4"/>
  <c r="D78" i="4"/>
  <c r="A78" i="11"/>
  <c r="D78" i="11"/>
  <c r="A78" i="15"/>
  <c r="D78" i="15"/>
  <c r="A80" i="22"/>
  <c r="C79" i="20"/>
  <c r="C79" i="17"/>
  <c r="C79" i="15"/>
  <c r="C79" i="18"/>
  <c r="C79" i="14"/>
  <c r="C79" i="8"/>
  <c r="C79" i="11"/>
  <c r="C79" i="10"/>
  <c r="C79" i="7"/>
  <c r="C79" i="12"/>
  <c r="C79" i="9"/>
  <c r="C79" i="13"/>
  <c r="C79" i="6"/>
  <c r="C79" i="4"/>
  <c r="C79" i="3"/>
  <c r="C79" i="5"/>
  <c r="C79" i="2"/>
  <c r="A79" i="2" l="1"/>
  <c r="D79" i="2"/>
  <c r="A79" i="7"/>
  <c r="D79" i="7"/>
  <c r="A79" i="14"/>
  <c r="D79" i="14"/>
  <c r="A79" i="5"/>
  <c r="D79" i="5"/>
  <c r="A79" i="13"/>
  <c r="D79" i="13"/>
  <c r="A79" i="10"/>
  <c r="D79" i="10"/>
  <c r="A79" i="18"/>
  <c r="D79" i="18"/>
  <c r="A81" i="22"/>
  <c r="C80" i="20"/>
  <c r="C80" i="18"/>
  <c r="C80" i="17"/>
  <c r="C80" i="15"/>
  <c r="C80" i="13"/>
  <c r="C80" i="12"/>
  <c r="C80" i="11"/>
  <c r="C80" i="10"/>
  <c r="C80" i="14"/>
  <c r="C80" i="9"/>
  <c r="C80" i="6"/>
  <c r="C80" i="8"/>
  <c r="C80" i="4"/>
  <c r="C80" i="3"/>
  <c r="C80" i="7"/>
  <c r="C80" i="5"/>
  <c r="C80" i="2"/>
  <c r="A79" i="6"/>
  <c r="D79" i="6"/>
  <c r="A79" i="20"/>
  <c r="D79" i="20"/>
  <c r="A79" i="3"/>
  <c r="D79" i="3"/>
  <c r="A79" i="9"/>
  <c r="D79" i="9"/>
  <c r="A79" i="11"/>
  <c r="D79" i="11"/>
  <c r="A79" i="15"/>
  <c r="D79" i="15"/>
  <c r="A79" i="4"/>
  <c r="D79" i="4"/>
  <c r="A79" i="12"/>
  <c r="D79" i="12"/>
  <c r="A79" i="8"/>
  <c r="D79" i="8"/>
  <c r="A79" i="17"/>
  <c r="D79" i="17"/>
  <c r="A80" i="2" l="1"/>
  <c r="D80" i="2"/>
  <c r="A80" i="4"/>
  <c r="D80" i="4"/>
  <c r="A80" i="14"/>
  <c r="D80" i="14"/>
  <c r="A80" i="13"/>
  <c r="D80" i="13"/>
  <c r="A80" i="20"/>
  <c r="D80" i="20"/>
  <c r="A80" i="5"/>
  <c r="D80" i="5"/>
  <c r="A80" i="8"/>
  <c r="D80" i="8"/>
  <c r="A80" i="10"/>
  <c r="D80" i="10"/>
  <c r="A80" i="15"/>
  <c r="D80" i="15"/>
  <c r="A82" i="22"/>
  <c r="C81" i="20"/>
  <c r="C81" i="18"/>
  <c r="C81" i="17"/>
  <c r="C81" i="15"/>
  <c r="C81" i="14"/>
  <c r="C81" i="12"/>
  <c r="C81" i="11"/>
  <c r="C81" i="10"/>
  <c r="C81" i="9"/>
  <c r="C81" i="8"/>
  <c r="C81" i="13"/>
  <c r="C81" i="7"/>
  <c r="C81" i="5"/>
  <c r="C81" i="6"/>
  <c r="C81" i="3"/>
  <c r="C81" i="4"/>
  <c r="C81" i="2"/>
  <c r="A80" i="6"/>
  <c r="D80" i="6"/>
  <c r="A80" i="17"/>
  <c r="D80" i="17"/>
  <c r="A80" i="7"/>
  <c r="D80" i="7"/>
  <c r="A80" i="11"/>
  <c r="D80" i="11"/>
  <c r="A80" i="3"/>
  <c r="D80" i="3"/>
  <c r="A80" i="9"/>
  <c r="D80" i="9"/>
  <c r="A80" i="12"/>
  <c r="D80" i="12"/>
  <c r="A80" i="18"/>
  <c r="D80" i="18"/>
  <c r="A81" i="2" l="1"/>
  <c r="D81" i="2"/>
  <c r="A81" i="5"/>
  <c r="D81" i="5"/>
  <c r="A81" i="9"/>
  <c r="D81" i="9"/>
  <c r="A81" i="14"/>
  <c r="D81" i="14"/>
  <c r="A81" i="20"/>
  <c r="D81" i="20"/>
  <c r="A81" i="4"/>
  <c r="D81" i="4"/>
  <c r="A81" i="7"/>
  <c r="D81" i="7"/>
  <c r="A81" i="10"/>
  <c r="D81" i="10"/>
  <c r="A81" i="15"/>
  <c r="D81" i="15"/>
  <c r="A83" i="22"/>
  <c r="C82" i="20"/>
  <c r="C82" i="18"/>
  <c r="C82" i="17"/>
  <c r="C82" i="15"/>
  <c r="C82" i="9"/>
  <c r="C82" i="8"/>
  <c r="C82" i="13"/>
  <c r="C82" i="12"/>
  <c r="C82" i="14"/>
  <c r="C82" i="7"/>
  <c r="C82" i="6"/>
  <c r="C82" i="11"/>
  <c r="C82" i="4"/>
  <c r="C82" i="5"/>
  <c r="C82" i="10"/>
  <c r="C82" i="3"/>
  <c r="C82" i="2"/>
  <c r="A81" i="3"/>
  <c r="D81" i="3"/>
  <c r="A81" i="13"/>
  <c r="D81" i="13"/>
  <c r="A81" i="11"/>
  <c r="D81" i="11"/>
  <c r="A81" i="17"/>
  <c r="D81" i="17"/>
  <c r="A81" i="6"/>
  <c r="D81" i="6"/>
  <c r="A81" i="8"/>
  <c r="D81" i="8"/>
  <c r="A81" i="12"/>
  <c r="D81" i="12"/>
  <c r="A81" i="18"/>
  <c r="D81" i="18"/>
  <c r="A82" i="4" l="1"/>
  <c r="D82" i="4"/>
  <c r="A82" i="14"/>
  <c r="D82" i="14"/>
  <c r="A82" i="9"/>
  <c r="D82" i="9"/>
  <c r="A82" i="20"/>
  <c r="D82" i="20"/>
  <c r="A82" i="2"/>
  <c r="D82" i="2"/>
  <c r="A82" i="3"/>
  <c r="D82" i="3"/>
  <c r="A82" i="11"/>
  <c r="D82" i="11"/>
  <c r="A82" i="12"/>
  <c r="D82" i="12"/>
  <c r="A82" i="15"/>
  <c r="D82" i="15"/>
  <c r="A84" i="22"/>
  <c r="C83" i="20"/>
  <c r="C83" i="18"/>
  <c r="C83" i="17"/>
  <c r="C83" i="14"/>
  <c r="C83" i="13"/>
  <c r="C83" i="15"/>
  <c r="C83" i="12"/>
  <c r="C83" i="11"/>
  <c r="C83" i="10"/>
  <c r="C83" i="9"/>
  <c r="C83" i="8"/>
  <c r="C83" i="4"/>
  <c r="C83" i="3"/>
  <c r="C83" i="5"/>
  <c r="C83" i="6"/>
  <c r="C83" i="7"/>
  <c r="C83" i="2"/>
  <c r="A82" i="10"/>
  <c r="D82" i="10"/>
  <c r="A82" i="6"/>
  <c r="D82" i="6"/>
  <c r="A82" i="13"/>
  <c r="D82" i="13"/>
  <c r="A82" i="17"/>
  <c r="D82" i="17"/>
  <c r="A82" i="5"/>
  <c r="D82" i="5"/>
  <c r="A82" i="7"/>
  <c r="D82" i="7"/>
  <c r="A82" i="8"/>
  <c r="D82" i="8"/>
  <c r="A82" i="18"/>
  <c r="D82" i="18"/>
  <c r="A83" i="2" l="1"/>
  <c r="D83" i="2"/>
  <c r="A83" i="3"/>
  <c r="D83" i="3"/>
  <c r="A83" i="10"/>
  <c r="D83" i="10"/>
  <c r="A83" i="13"/>
  <c r="D83" i="13"/>
  <c r="A83" i="20"/>
  <c r="D83" i="20"/>
  <c r="A83" i="7"/>
  <c r="D83" i="7"/>
  <c r="A83" i="4"/>
  <c r="D83" i="4"/>
  <c r="A83" i="11"/>
  <c r="D83" i="11"/>
  <c r="A83" i="14"/>
  <c r="D83" i="14"/>
  <c r="A85" i="22"/>
  <c r="C84" i="20"/>
  <c r="C84" i="18"/>
  <c r="C84" i="15"/>
  <c r="C84" i="14"/>
  <c r="C84" i="13"/>
  <c r="C84" i="11"/>
  <c r="C84" i="10"/>
  <c r="C84" i="8"/>
  <c r="C84" i="17"/>
  <c r="C84" i="12"/>
  <c r="C84" i="7"/>
  <c r="C84" i="5"/>
  <c r="C84" i="6"/>
  <c r="C84" i="4"/>
  <c r="C84" i="3"/>
  <c r="C84" i="9"/>
  <c r="C84" i="2"/>
  <c r="A83" i="6"/>
  <c r="D83" i="6"/>
  <c r="A83" i="8"/>
  <c r="D83" i="8"/>
  <c r="A83" i="12"/>
  <c r="D83" i="12"/>
  <c r="A83" i="17"/>
  <c r="D83" i="17"/>
  <c r="A83" i="5"/>
  <c r="D83" i="5"/>
  <c r="A83" i="9"/>
  <c r="D83" i="9"/>
  <c r="A83" i="15"/>
  <c r="D83" i="15"/>
  <c r="A83" i="18"/>
  <c r="D83" i="18"/>
  <c r="A84" i="2" l="1"/>
  <c r="D84" i="2"/>
  <c r="A84" i="6"/>
  <c r="D84" i="6"/>
  <c r="A84" i="17"/>
  <c r="D84" i="17"/>
  <c r="A84" i="13"/>
  <c r="D84" i="13"/>
  <c r="A84" i="20"/>
  <c r="D84" i="20"/>
  <c r="A84" i="9"/>
  <c r="D84" i="9"/>
  <c r="A84" i="5"/>
  <c r="D84" i="5"/>
  <c r="A84" i="8"/>
  <c r="D84" i="8"/>
  <c r="A84" i="14"/>
  <c r="D84" i="14"/>
  <c r="A86" i="22"/>
  <c r="C85" i="20"/>
  <c r="C85" i="17"/>
  <c r="C85" i="18"/>
  <c r="C85" i="15"/>
  <c r="C85" i="14"/>
  <c r="C85" i="13"/>
  <c r="C85" i="12"/>
  <c r="C85" i="9"/>
  <c r="C85" i="11"/>
  <c r="C85" i="10"/>
  <c r="C85" i="6"/>
  <c r="C85" i="5"/>
  <c r="C85" i="4"/>
  <c r="C85" i="7"/>
  <c r="C85" i="8"/>
  <c r="C85" i="3"/>
  <c r="C85" i="2"/>
  <c r="A84" i="3"/>
  <c r="D84" i="3"/>
  <c r="A84" i="7"/>
  <c r="D84" i="7"/>
  <c r="A84" i="10"/>
  <c r="D84" i="10"/>
  <c r="A84" i="15"/>
  <c r="D84" i="15"/>
  <c r="A84" i="4"/>
  <c r="D84" i="4"/>
  <c r="A84" i="12"/>
  <c r="D84" i="12"/>
  <c r="A84" i="11"/>
  <c r="D84" i="11"/>
  <c r="A84" i="18"/>
  <c r="D84" i="18"/>
  <c r="A85" i="2" l="1"/>
  <c r="D85" i="2"/>
  <c r="A85" i="4"/>
  <c r="D85" i="4"/>
  <c r="A85" i="11"/>
  <c r="D85" i="11"/>
  <c r="A85" i="14"/>
  <c r="D85" i="14"/>
  <c r="A85" i="20"/>
  <c r="D85" i="20"/>
  <c r="A85" i="3"/>
  <c r="D85" i="3"/>
  <c r="A85" i="5"/>
  <c r="D85" i="5"/>
  <c r="A85" i="9"/>
  <c r="D85" i="9"/>
  <c r="A85" i="15"/>
  <c r="D85" i="15"/>
  <c r="A87" i="22"/>
  <c r="C86" i="20"/>
  <c r="C86" i="18"/>
  <c r="C86" i="17"/>
  <c r="C86" i="15"/>
  <c r="C86" i="13"/>
  <c r="C86" i="9"/>
  <c r="C86" i="11"/>
  <c r="C86" i="10"/>
  <c r="C86" i="8"/>
  <c r="C86" i="12"/>
  <c r="C86" i="14"/>
  <c r="C86" i="7"/>
  <c r="C86" i="6"/>
  <c r="C86" i="5"/>
  <c r="C86" i="3"/>
  <c r="C86" i="4"/>
  <c r="C86" i="2"/>
  <c r="A85" i="8"/>
  <c r="D85" i="8"/>
  <c r="A85" i="6"/>
  <c r="D85" i="6"/>
  <c r="A85" i="12"/>
  <c r="D85" i="12"/>
  <c r="A85" i="18"/>
  <c r="D85" i="18"/>
  <c r="A85" i="7"/>
  <c r="D85" i="7"/>
  <c r="A85" i="10"/>
  <c r="D85" i="10"/>
  <c r="A85" i="13"/>
  <c r="D85" i="13"/>
  <c r="A85" i="17"/>
  <c r="D85" i="17"/>
  <c r="A86" i="2" l="1"/>
  <c r="D86" i="2"/>
  <c r="A86" i="6"/>
  <c r="D86" i="6"/>
  <c r="A86" i="8"/>
  <c r="D86" i="8"/>
  <c r="A86" i="13"/>
  <c r="D86" i="13"/>
  <c r="A86" i="20"/>
  <c r="D86" i="20"/>
  <c r="A86" i="4"/>
  <c r="D86" i="4"/>
  <c r="A86" i="7"/>
  <c r="D86" i="7"/>
  <c r="A86" i="10"/>
  <c r="D86" i="10"/>
  <c r="A86" i="15"/>
  <c r="D86" i="15"/>
  <c r="A88" i="22"/>
  <c r="C87" i="20"/>
  <c r="C87" i="18"/>
  <c r="C87" i="17"/>
  <c r="C87" i="15"/>
  <c r="C87" i="14"/>
  <c r="C87" i="8"/>
  <c r="C87" i="13"/>
  <c r="C87" i="12"/>
  <c r="C87" i="6"/>
  <c r="C87" i="11"/>
  <c r="C87" i="7"/>
  <c r="C87" i="5"/>
  <c r="C87" i="4"/>
  <c r="C87" i="10"/>
  <c r="C87" i="9"/>
  <c r="C87" i="3"/>
  <c r="C87" i="2"/>
  <c r="A86" i="3"/>
  <c r="D86" i="3"/>
  <c r="A86" i="14"/>
  <c r="D86" i="14"/>
  <c r="A86" i="11"/>
  <c r="D86" i="11"/>
  <c r="A86" i="17"/>
  <c r="D86" i="17"/>
  <c r="A86" i="5"/>
  <c r="D86" i="5"/>
  <c r="A86" i="12"/>
  <c r="D86" i="12"/>
  <c r="A86" i="9"/>
  <c r="D86" i="9"/>
  <c r="A86" i="18"/>
  <c r="D86" i="18"/>
  <c r="A87" i="2" l="1"/>
  <c r="D87" i="2"/>
  <c r="A87" i="4"/>
  <c r="D87" i="4"/>
  <c r="A87" i="6"/>
  <c r="D87" i="6"/>
  <c r="A87" i="14"/>
  <c r="D87" i="14"/>
  <c r="A87" i="20"/>
  <c r="D87" i="20"/>
  <c r="A87" i="3"/>
  <c r="D87" i="3"/>
  <c r="A87" i="5"/>
  <c r="D87" i="5"/>
  <c r="A87" i="12"/>
  <c r="D87" i="12"/>
  <c r="A87" i="15"/>
  <c r="D87" i="15"/>
  <c r="A89" i="22"/>
  <c r="C88" i="20"/>
  <c r="C88" i="17"/>
  <c r="C88" i="15"/>
  <c r="C88" i="14"/>
  <c r="C88" i="13"/>
  <c r="C88" i="18"/>
  <c r="C88" i="12"/>
  <c r="C88" i="11"/>
  <c r="C88" i="9"/>
  <c r="C88" i="8"/>
  <c r="C88" i="3"/>
  <c r="C88" i="10"/>
  <c r="C88" i="5"/>
  <c r="C88" i="6"/>
  <c r="C88" i="4"/>
  <c r="C88" i="7"/>
  <c r="C88" i="2"/>
  <c r="A87" i="9"/>
  <c r="D87" i="9"/>
  <c r="A87" i="7"/>
  <c r="D87" i="7"/>
  <c r="A87" i="13"/>
  <c r="D87" i="13"/>
  <c r="A87" i="17"/>
  <c r="D87" i="17"/>
  <c r="A87" i="10"/>
  <c r="D87" i="10"/>
  <c r="A87" i="11"/>
  <c r="D87" i="11"/>
  <c r="A87" i="8"/>
  <c r="D87" i="8"/>
  <c r="A87" i="18"/>
  <c r="D87" i="18"/>
  <c r="A88" i="2" l="1"/>
  <c r="D88" i="2"/>
  <c r="A88" i="5"/>
  <c r="D88" i="5"/>
  <c r="A88" i="9"/>
  <c r="D88" i="9"/>
  <c r="A88" i="13"/>
  <c r="D88" i="13"/>
  <c r="A88" i="20"/>
  <c r="D88" i="20"/>
  <c r="A88" i="7"/>
  <c r="D88" i="7"/>
  <c r="A88" i="10"/>
  <c r="D88" i="10"/>
  <c r="A88" i="11"/>
  <c r="D88" i="11"/>
  <c r="A88" i="14"/>
  <c r="D88" i="14"/>
  <c r="A90" i="22"/>
  <c r="C89" i="20"/>
  <c r="C89" i="18"/>
  <c r="C89" i="17"/>
  <c r="C89" i="12"/>
  <c r="C89" i="13"/>
  <c r="C89" i="11"/>
  <c r="C89" i="10"/>
  <c r="C89" i="15"/>
  <c r="C89" i="14"/>
  <c r="C89" i="9"/>
  <c r="C89" i="8"/>
  <c r="C89" i="6"/>
  <c r="C89" i="4"/>
  <c r="C89" i="7"/>
  <c r="C89" i="3"/>
  <c r="C89" i="5"/>
  <c r="C89" i="2"/>
  <c r="A88" i="4"/>
  <c r="D88" i="4"/>
  <c r="A88" i="3"/>
  <c r="D88" i="3"/>
  <c r="A88" i="12"/>
  <c r="D88" i="12"/>
  <c r="A88" i="15"/>
  <c r="D88" i="15"/>
  <c r="A88" i="6"/>
  <c r="D88" i="6"/>
  <c r="A88" i="8"/>
  <c r="D88" i="8"/>
  <c r="A88" i="18"/>
  <c r="D88" i="18"/>
  <c r="A88" i="17"/>
  <c r="D88" i="17"/>
  <c r="A89" i="2" l="1"/>
  <c r="D89" i="2"/>
  <c r="A89" i="14"/>
  <c r="D89" i="14"/>
  <c r="A89" i="20"/>
  <c r="D89" i="20"/>
  <c r="A89" i="4"/>
  <c r="D89" i="4"/>
  <c r="A89" i="13"/>
  <c r="D89" i="13"/>
  <c r="A89" i="5"/>
  <c r="D89" i="5"/>
  <c r="A89" i="6"/>
  <c r="D89" i="6"/>
  <c r="A89" i="15"/>
  <c r="D89" i="15"/>
  <c r="A89" i="12"/>
  <c r="D89" i="12"/>
  <c r="A91" i="22"/>
  <c r="C90" i="20"/>
  <c r="C90" i="18"/>
  <c r="C90" i="17"/>
  <c r="C90" i="15"/>
  <c r="C90" i="14"/>
  <c r="C90" i="9"/>
  <c r="C90" i="8"/>
  <c r="C90" i="13"/>
  <c r="C90" i="12"/>
  <c r="C90" i="11"/>
  <c r="C90" i="10"/>
  <c r="C90" i="7"/>
  <c r="C90" i="6"/>
  <c r="C90" i="4"/>
  <c r="C90" i="3"/>
  <c r="C90" i="5"/>
  <c r="C90" i="2"/>
  <c r="A89" i="3"/>
  <c r="D89" i="3"/>
  <c r="A89" i="8"/>
  <c r="D89" i="8"/>
  <c r="A89" i="10"/>
  <c r="D89" i="10"/>
  <c r="A89" i="17"/>
  <c r="D89" i="17"/>
  <c r="A89" i="7"/>
  <c r="D89" i="7"/>
  <c r="A89" i="9"/>
  <c r="D89" i="9"/>
  <c r="A89" i="11"/>
  <c r="D89" i="11"/>
  <c r="A89" i="18"/>
  <c r="D89" i="18"/>
  <c r="A90" i="2" l="1"/>
  <c r="D90" i="2"/>
  <c r="A90" i="6"/>
  <c r="D90" i="6"/>
  <c r="A90" i="12"/>
  <c r="D90" i="12"/>
  <c r="A90" i="14"/>
  <c r="D90" i="14"/>
  <c r="A90" i="20"/>
  <c r="D90" i="20"/>
  <c r="A90" i="5"/>
  <c r="D90" i="5"/>
  <c r="A90" i="7"/>
  <c r="D90" i="7"/>
  <c r="A90" i="13"/>
  <c r="D90" i="13"/>
  <c r="A90" i="15"/>
  <c r="D90" i="15"/>
  <c r="A92" i="22"/>
  <c r="C91" i="20"/>
  <c r="C91" i="18"/>
  <c r="C91" i="17"/>
  <c r="C91" i="15"/>
  <c r="C91" i="14"/>
  <c r="C91" i="13"/>
  <c r="C91" i="11"/>
  <c r="C91" i="10"/>
  <c r="C91" i="12"/>
  <c r="C91" i="9"/>
  <c r="C91" i="6"/>
  <c r="C91" i="8"/>
  <c r="C91" i="3"/>
  <c r="C91" i="7"/>
  <c r="C91" i="5"/>
  <c r="C91" i="4"/>
  <c r="C91" i="2"/>
  <c r="A90" i="3"/>
  <c r="D90" i="3"/>
  <c r="A90" i="10"/>
  <c r="D90" i="10"/>
  <c r="A90" i="8"/>
  <c r="D90" i="8"/>
  <c r="A90" i="17"/>
  <c r="D90" i="17"/>
  <c r="A90" i="4"/>
  <c r="D90" i="4"/>
  <c r="A90" i="11"/>
  <c r="D90" i="11"/>
  <c r="A90" i="9"/>
  <c r="D90" i="9"/>
  <c r="A90" i="18"/>
  <c r="D90" i="18"/>
  <c r="A91" i="2" l="1"/>
  <c r="D91" i="2"/>
  <c r="A91" i="3"/>
  <c r="D91" i="3"/>
  <c r="A91" i="12"/>
  <c r="D91" i="12"/>
  <c r="A91" i="14"/>
  <c r="D91" i="14"/>
  <c r="A91" i="20"/>
  <c r="D91" i="20"/>
  <c r="A91" i="4"/>
  <c r="D91" i="4"/>
  <c r="A91" i="8"/>
  <c r="D91" i="8"/>
  <c r="A91" i="10"/>
  <c r="D91" i="10"/>
  <c r="A91" i="15"/>
  <c r="D91" i="15"/>
  <c r="A93" i="22"/>
  <c r="C92" i="20"/>
  <c r="C92" i="18"/>
  <c r="C92" i="14"/>
  <c r="C92" i="17"/>
  <c r="C92" i="15"/>
  <c r="C92" i="11"/>
  <c r="C92" i="10"/>
  <c r="C92" i="12"/>
  <c r="C92" i="8"/>
  <c r="C92" i="13"/>
  <c r="C92" i="7"/>
  <c r="C92" i="5"/>
  <c r="C92" i="4"/>
  <c r="C92" i="9"/>
  <c r="C92" i="6"/>
  <c r="C92" i="3"/>
  <c r="C92" i="2"/>
  <c r="A91" i="5"/>
  <c r="D91" i="5"/>
  <c r="A91" i="6"/>
  <c r="D91" i="6"/>
  <c r="A91" i="11"/>
  <c r="D91" i="11"/>
  <c r="A91" i="17"/>
  <c r="D91" i="17"/>
  <c r="A91" i="7"/>
  <c r="D91" i="7"/>
  <c r="A91" i="9"/>
  <c r="D91" i="9"/>
  <c r="A91" i="13"/>
  <c r="D91" i="13"/>
  <c r="A91" i="18"/>
  <c r="D91" i="18"/>
  <c r="A92" i="2" l="1"/>
  <c r="D92" i="2"/>
  <c r="A92" i="4"/>
  <c r="D92" i="4"/>
  <c r="A92" i="8"/>
  <c r="D92" i="8"/>
  <c r="A92" i="15"/>
  <c r="D92" i="15"/>
  <c r="A92" i="20"/>
  <c r="D92" i="20"/>
  <c r="A92" i="3"/>
  <c r="D92" i="3"/>
  <c r="A92" i="5"/>
  <c r="D92" i="5"/>
  <c r="A92" i="12"/>
  <c r="D92" i="12"/>
  <c r="A92" i="17"/>
  <c r="D92" i="17"/>
  <c r="A94" i="22"/>
  <c r="C93" i="20"/>
  <c r="C93" i="18"/>
  <c r="C93" i="17"/>
  <c r="C93" i="15"/>
  <c r="C93" i="14"/>
  <c r="C93" i="13"/>
  <c r="C93" i="12"/>
  <c r="C93" i="9"/>
  <c r="C93" i="11"/>
  <c r="C93" i="7"/>
  <c r="C93" i="6"/>
  <c r="C93" i="8"/>
  <c r="C93" i="3"/>
  <c r="C93" i="10"/>
  <c r="C93" i="5"/>
  <c r="C93" i="4"/>
  <c r="C93" i="2"/>
  <c r="A92" i="6"/>
  <c r="D92" i="6"/>
  <c r="A92" i="7"/>
  <c r="D92" i="7"/>
  <c r="A92" i="10"/>
  <c r="D92" i="10"/>
  <c r="A92" i="14"/>
  <c r="D92" i="14"/>
  <c r="A92" i="9"/>
  <c r="D92" i="9"/>
  <c r="A92" i="13"/>
  <c r="D92" i="13"/>
  <c r="A92" i="11"/>
  <c r="D92" i="11"/>
  <c r="A92" i="18"/>
  <c r="D92" i="18"/>
  <c r="A93" i="2" l="1"/>
  <c r="D93" i="2"/>
  <c r="A93" i="11"/>
  <c r="D93" i="11"/>
  <c r="A93" i="20"/>
  <c r="D93" i="20"/>
  <c r="A93" i="3"/>
  <c r="D93" i="3"/>
  <c r="A93" i="14"/>
  <c r="D93" i="14"/>
  <c r="A93" i="4"/>
  <c r="D93" i="4"/>
  <c r="A93" i="8"/>
  <c r="D93" i="8"/>
  <c r="A93" i="9"/>
  <c r="D93" i="9"/>
  <c r="A93" i="15"/>
  <c r="D93" i="15"/>
  <c r="A95" i="22"/>
  <c r="C94" i="20"/>
  <c r="C94" i="18"/>
  <c r="C94" i="17"/>
  <c r="C94" i="15"/>
  <c r="C94" i="14"/>
  <c r="C94" i="13"/>
  <c r="C94" i="12"/>
  <c r="C94" i="9"/>
  <c r="C94" i="11"/>
  <c r="C94" i="10"/>
  <c r="C94" i="8"/>
  <c r="C94" i="6"/>
  <c r="C94" i="5"/>
  <c r="C94" i="7"/>
  <c r="C94" i="4"/>
  <c r="C94" i="3"/>
  <c r="C94" i="2"/>
  <c r="A93" i="5"/>
  <c r="D93" i="5"/>
  <c r="A93" i="6"/>
  <c r="D93" i="6"/>
  <c r="A93" i="12"/>
  <c r="D93" i="12"/>
  <c r="A93" i="17"/>
  <c r="D93" i="17"/>
  <c r="A93" i="10"/>
  <c r="D93" i="10"/>
  <c r="A93" i="7"/>
  <c r="D93" i="7"/>
  <c r="A93" i="13"/>
  <c r="D93" i="13"/>
  <c r="A93" i="18"/>
  <c r="D93" i="18"/>
  <c r="A94" i="2" l="1"/>
  <c r="D94" i="2"/>
  <c r="A94" i="5"/>
  <c r="D94" i="5"/>
  <c r="A94" i="11"/>
  <c r="D94" i="11"/>
  <c r="A94" i="14"/>
  <c r="D94" i="14"/>
  <c r="A94" i="20"/>
  <c r="D94" i="20"/>
  <c r="A94" i="3"/>
  <c r="D94" i="3"/>
  <c r="A94" i="6"/>
  <c r="D94" i="6"/>
  <c r="A94" i="9"/>
  <c r="D94" i="9"/>
  <c r="A94" i="15"/>
  <c r="D94" i="15"/>
  <c r="A96" i="22"/>
  <c r="C95" i="18"/>
  <c r="C95" i="20"/>
  <c r="C95" i="17"/>
  <c r="C95" i="15"/>
  <c r="C95" i="8"/>
  <c r="C95" i="14"/>
  <c r="C95" i="6"/>
  <c r="C95" i="10"/>
  <c r="C95" i="7"/>
  <c r="C95" i="5"/>
  <c r="C95" i="9"/>
  <c r="C95" i="4"/>
  <c r="C95" i="13"/>
  <c r="C95" i="11"/>
  <c r="C95" i="3"/>
  <c r="C95" i="12"/>
  <c r="C95" i="2"/>
  <c r="A94" i="4"/>
  <c r="D94" i="4"/>
  <c r="A94" i="8"/>
  <c r="D94" i="8"/>
  <c r="A94" i="12"/>
  <c r="D94" i="12"/>
  <c r="A94" i="17"/>
  <c r="D94" i="17"/>
  <c r="A94" i="7"/>
  <c r="D94" i="7"/>
  <c r="A94" i="10"/>
  <c r="D94" i="10"/>
  <c r="A94" i="13"/>
  <c r="D94" i="13"/>
  <c r="A94" i="18"/>
  <c r="D94" i="18"/>
  <c r="A95" i="2" l="1"/>
  <c r="D95" i="2"/>
  <c r="A95" i="13"/>
  <c r="D95" i="13"/>
  <c r="A95" i="7"/>
  <c r="D95" i="7"/>
  <c r="A95" i="8"/>
  <c r="D95" i="8"/>
  <c r="A95" i="18"/>
  <c r="D95" i="18"/>
  <c r="A95" i="12"/>
  <c r="D95" i="12"/>
  <c r="A95" i="4"/>
  <c r="D95" i="4"/>
  <c r="A95" i="10"/>
  <c r="D95" i="10"/>
  <c r="A95" i="15"/>
  <c r="D95" i="15"/>
  <c r="A97" i="22"/>
  <c r="C96" i="20"/>
  <c r="C96" i="18"/>
  <c r="C96" i="17"/>
  <c r="C96" i="15"/>
  <c r="C96" i="13"/>
  <c r="C96" i="14"/>
  <c r="C96" i="12"/>
  <c r="C96" i="11"/>
  <c r="C96" i="10"/>
  <c r="C96" i="9"/>
  <c r="C96" i="5"/>
  <c r="C96" i="3"/>
  <c r="C96" i="7"/>
  <c r="C96" i="8"/>
  <c r="C96" i="6"/>
  <c r="C96" i="4"/>
  <c r="C96" i="2"/>
  <c r="A95" i="3"/>
  <c r="D95" i="3"/>
  <c r="A95" i="9"/>
  <c r="D95" i="9"/>
  <c r="A95" i="6"/>
  <c r="D95" i="6"/>
  <c r="A95" i="17"/>
  <c r="D95" i="17"/>
  <c r="A95" i="11"/>
  <c r="D95" i="11"/>
  <c r="A95" i="5"/>
  <c r="D95" i="5"/>
  <c r="A95" i="14"/>
  <c r="D95" i="14"/>
  <c r="A95" i="20"/>
  <c r="D95" i="20"/>
  <c r="A96" i="2" l="1"/>
  <c r="D96" i="2"/>
  <c r="A96" i="7"/>
  <c r="D96" i="7"/>
  <c r="A96" i="10"/>
  <c r="D96" i="10"/>
  <c r="A96" i="13"/>
  <c r="D96" i="13"/>
  <c r="A96" i="20"/>
  <c r="D96" i="20"/>
  <c r="A96" i="4"/>
  <c r="D96" i="4"/>
  <c r="A96" i="3"/>
  <c r="D96" i="3"/>
  <c r="A96" i="11"/>
  <c r="D96" i="11"/>
  <c r="A96" i="15"/>
  <c r="D96" i="15"/>
  <c r="A98" i="22"/>
  <c r="C97" i="20"/>
  <c r="C97" i="18"/>
  <c r="C97" i="17"/>
  <c r="C97" i="15"/>
  <c r="C97" i="14"/>
  <c r="C97" i="12"/>
  <c r="C97" i="11"/>
  <c r="C97" i="10"/>
  <c r="C97" i="9"/>
  <c r="C97" i="8"/>
  <c r="C97" i="13"/>
  <c r="C97" i="6"/>
  <c r="C97" i="7"/>
  <c r="C97" i="4"/>
  <c r="C97" i="5"/>
  <c r="C97" i="3"/>
  <c r="C97" i="2"/>
  <c r="A96" i="6"/>
  <c r="D96" i="6"/>
  <c r="A96" i="5"/>
  <c r="D96" i="5"/>
  <c r="A96" i="12"/>
  <c r="D96" i="12"/>
  <c r="A96" i="17"/>
  <c r="D96" i="17"/>
  <c r="A96" i="8"/>
  <c r="D96" i="8"/>
  <c r="A96" i="9"/>
  <c r="D96" i="9"/>
  <c r="A96" i="14"/>
  <c r="D96" i="14"/>
  <c r="A96" i="18"/>
  <c r="D96" i="18"/>
  <c r="A97" i="2" l="1"/>
  <c r="D97" i="2"/>
  <c r="A97" i="7"/>
  <c r="D97" i="7"/>
  <c r="A97" i="9"/>
  <c r="D97" i="9"/>
  <c r="A97" i="14"/>
  <c r="D97" i="14"/>
  <c r="A97" i="20"/>
  <c r="D97" i="20"/>
  <c r="A97" i="3"/>
  <c r="D97" i="3"/>
  <c r="A97" i="6"/>
  <c r="D97" i="6"/>
  <c r="A97" i="10"/>
  <c r="D97" i="10"/>
  <c r="A97" i="15"/>
  <c r="D97" i="15"/>
  <c r="A99" i="22"/>
  <c r="C98" i="20"/>
  <c r="C98" i="18"/>
  <c r="C98" i="17"/>
  <c r="C98" i="14"/>
  <c r="C98" i="15"/>
  <c r="C98" i="9"/>
  <c r="C98" i="8"/>
  <c r="C98" i="13"/>
  <c r="C98" i="12"/>
  <c r="C98" i="7"/>
  <c r="C98" i="11"/>
  <c r="C98" i="6"/>
  <c r="C98" i="4"/>
  <c r="C98" i="10"/>
  <c r="C98" i="5"/>
  <c r="C98" i="3"/>
  <c r="C98" i="2"/>
  <c r="A97" i="5"/>
  <c r="D97" i="5"/>
  <c r="A97" i="13"/>
  <c r="D97" i="13"/>
  <c r="A97" i="11"/>
  <c r="D97" i="11"/>
  <c r="A97" i="17"/>
  <c r="D97" i="17"/>
  <c r="A97" i="4"/>
  <c r="D97" i="4"/>
  <c r="A97" i="8"/>
  <c r="D97" i="8"/>
  <c r="A97" i="12"/>
  <c r="D97" i="12"/>
  <c r="A97" i="18"/>
  <c r="D97" i="18"/>
  <c r="A98" i="2" l="1"/>
  <c r="D98" i="2"/>
  <c r="A98" i="4"/>
  <c r="D98" i="4"/>
  <c r="A98" i="12"/>
  <c r="D98" i="12"/>
  <c r="A98" i="15"/>
  <c r="D98" i="15"/>
  <c r="A98" i="20"/>
  <c r="D98" i="20"/>
  <c r="A98" i="3"/>
  <c r="D98" i="3"/>
  <c r="A98" i="6"/>
  <c r="D98" i="6"/>
  <c r="A98" i="13"/>
  <c r="D98" i="13"/>
  <c r="A98" i="14"/>
  <c r="D98" i="14"/>
  <c r="A100" i="22"/>
  <c r="C99" i="20"/>
  <c r="C99" i="18"/>
  <c r="C99" i="17"/>
  <c r="C99" i="15"/>
  <c r="C99" i="14"/>
  <c r="C99" i="13"/>
  <c r="C99" i="12"/>
  <c r="C99" i="11"/>
  <c r="C99" i="10"/>
  <c r="C99" i="9"/>
  <c r="C99" i="6"/>
  <c r="C99" i="8"/>
  <c r="C99" i="5"/>
  <c r="C99" i="3"/>
  <c r="C99" i="4"/>
  <c r="C99" i="7"/>
  <c r="C99" i="2"/>
  <c r="A98" i="5"/>
  <c r="D98" i="5"/>
  <c r="A98" i="11"/>
  <c r="D98" i="11"/>
  <c r="A98" i="8"/>
  <c r="D98" i="8"/>
  <c r="A98" i="17"/>
  <c r="D98" i="17"/>
  <c r="A98" i="10"/>
  <c r="D98" i="10"/>
  <c r="A98" i="7"/>
  <c r="D98" i="7"/>
  <c r="A98" i="9"/>
  <c r="D98" i="9"/>
  <c r="A98" i="18"/>
  <c r="D98" i="18"/>
  <c r="A99" i="2" l="1"/>
  <c r="D99" i="2"/>
  <c r="A99" i="5"/>
  <c r="D99" i="5"/>
  <c r="A99" i="10"/>
  <c r="D99" i="10"/>
  <c r="A99" i="14"/>
  <c r="D99" i="14"/>
  <c r="A99" i="20"/>
  <c r="D99" i="20"/>
  <c r="A99" i="7"/>
  <c r="D99" i="7"/>
  <c r="A99" i="8"/>
  <c r="D99" i="8"/>
  <c r="A99" i="11"/>
  <c r="D99" i="11"/>
  <c r="A99" i="15"/>
  <c r="D99" i="15"/>
  <c r="A101" i="22"/>
  <c r="C100" i="20"/>
  <c r="C100" i="18"/>
  <c r="C100" i="17"/>
  <c r="C100" i="15"/>
  <c r="C100" i="14"/>
  <c r="C100" i="13"/>
  <c r="C100" i="11"/>
  <c r="C100" i="10"/>
  <c r="C100" i="8"/>
  <c r="C100" i="7"/>
  <c r="C100" i="4"/>
  <c r="C100" i="12"/>
  <c r="C100" i="6"/>
  <c r="C100" i="3"/>
  <c r="C100" i="9"/>
  <c r="C100" i="5"/>
  <c r="C100" i="2"/>
  <c r="A99" i="4"/>
  <c r="D99" i="4"/>
  <c r="A99" i="6"/>
  <c r="D99" i="6"/>
  <c r="A99" i="12"/>
  <c r="D99" i="12"/>
  <c r="A99" i="17"/>
  <c r="D99" i="17"/>
  <c r="A99" i="3"/>
  <c r="D99" i="3"/>
  <c r="A99" i="9"/>
  <c r="D99" i="9"/>
  <c r="A99" i="13"/>
  <c r="D99" i="13"/>
  <c r="A99" i="18"/>
  <c r="D99" i="18"/>
  <c r="A100" i="6" l="1"/>
  <c r="D100" i="6"/>
  <c r="A100" i="2"/>
  <c r="D100" i="2"/>
  <c r="A100" i="8"/>
  <c r="D100" i="8"/>
  <c r="A100" i="14"/>
  <c r="D100" i="14"/>
  <c r="A100" i="20"/>
  <c r="D100" i="20"/>
  <c r="A100" i="5"/>
  <c r="D100" i="5"/>
  <c r="A100" i="12"/>
  <c r="D100" i="12"/>
  <c r="A100" i="10"/>
  <c r="D100" i="10"/>
  <c r="A100" i="15"/>
  <c r="D100" i="15"/>
  <c r="A102" i="22"/>
  <c r="C101" i="20"/>
  <c r="C101" i="18"/>
  <c r="C101" i="17"/>
  <c r="C101" i="14"/>
  <c r="C101" i="15"/>
  <c r="C101" i="13"/>
  <c r="C101" i="12"/>
  <c r="C101" i="9"/>
  <c r="C101" i="11"/>
  <c r="C101" i="10"/>
  <c r="C101" i="7"/>
  <c r="C101" i="6"/>
  <c r="C101" i="8"/>
  <c r="C101" i="3"/>
  <c r="C101" i="5"/>
  <c r="C101" i="4"/>
  <c r="C101" i="2"/>
  <c r="A100" i="9"/>
  <c r="D100" i="9"/>
  <c r="A100" i="4"/>
  <c r="D100" i="4"/>
  <c r="A100" i="11"/>
  <c r="D100" i="11"/>
  <c r="A100" i="17"/>
  <c r="D100" i="17"/>
  <c r="A100" i="3"/>
  <c r="D100" i="3"/>
  <c r="A100" i="7"/>
  <c r="D100" i="7"/>
  <c r="A100" i="13"/>
  <c r="D100" i="13"/>
  <c r="A100" i="18"/>
  <c r="D100" i="18"/>
  <c r="A101" i="2" l="1"/>
  <c r="D101" i="2"/>
  <c r="A101" i="8"/>
  <c r="D101" i="8"/>
  <c r="A101" i="11"/>
  <c r="D101" i="11"/>
  <c r="A101" i="15"/>
  <c r="D101" i="15"/>
  <c r="A101" i="20"/>
  <c r="D101" i="20"/>
  <c r="A101" i="4"/>
  <c r="D101" i="4"/>
  <c r="A101" i="6"/>
  <c r="D101" i="6"/>
  <c r="A101" i="9"/>
  <c r="D101" i="9"/>
  <c r="A101" i="14"/>
  <c r="D101" i="14"/>
  <c r="A103" i="22"/>
  <c r="C102" i="20"/>
  <c r="C102" i="18"/>
  <c r="C102" i="17"/>
  <c r="C102" i="15"/>
  <c r="C102" i="13"/>
  <c r="C102" i="14"/>
  <c r="C102" i="9"/>
  <c r="C102" i="11"/>
  <c r="C102" i="10"/>
  <c r="C102" i="8"/>
  <c r="C102" i="12"/>
  <c r="C102" i="7"/>
  <c r="C102" i="6"/>
  <c r="C102" i="5"/>
  <c r="C102" i="4"/>
  <c r="C102" i="3"/>
  <c r="C102" i="2"/>
  <c r="A101" i="5"/>
  <c r="D101" i="5"/>
  <c r="A101" i="7"/>
  <c r="D101" i="7"/>
  <c r="A101" i="12"/>
  <c r="D101" i="12"/>
  <c r="A101" i="17"/>
  <c r="D101" i="17"/>
  <c r="A101" i="3"/>
  <c r="D101" i="3"/>
  <c r="A101" i="10"/>
  <c r="D101" i="10"/>
  <c r="A101" i="13"/>
  <c r="D101" i="13"/>
  <c r="A101" i="18"/>
  <c r="D101" i="18"/>
  <c r="A102" i="2" l="1"/>
  <c r="D102" i="2"/>
  <c r="A102" i="10"/>
  <c r="D102" i="10"/>
  <c r="A102" i="20"/>
  <c r="D102" i="20"/>
  <c r="A102" i="6"/>
  <c r="D102" i="6"/>
  <c r="A102" i="13"/>
  <c r="D102" i="13"/>
  <c r="A102" i="3"/>
  <c r="D102" i="3"/>
  <c r="A102" i="7"/>
  <c r="D102" i="7"/>
  <c r="A102" i="11"/>
  <c r="D102" i="11"/>
  <c r="A102" i="15"/>
  <c r="D102" i="15"/>
  <c r="A104" i="22"/>
  <c r="C103" i="20"/>
  <c r="C103" i="17"/>
  <c r="C103" i="15"/>
  <c r="C103" i="18"/>
  <c r="C103" i="8"/>
  <c r="C103" i="13"/>
  <c r="C103" i="12"/>
  <c r="C103" i="14"/>
  <c r="C103" i="6"/>
  <c r="C103" i="7"/>
  <c r="C103" i="5"/>
  <c r="C103" i="11"/>
  <c r="C103" i="10"/>
  <c r="C103" i="4"/>
  <c r="C103" i="9"/>
  <c r="C103" i="3"/>
  <c r="C103" i="2"/>
  <c r="A102" i="4"/>
  <c r="D102" i="4"/>
  <c r="A102" i="12"/>
  <c r="D102" i="12"/>
  <c r="A102" i="9"/>
  <c r="D102" i="9"/>
  <c r="A102" i="17"/>
  <c r="D102" i="17"/>
  <c r="A102" i="5"/>
  <c r="D102" i="5"/>
  <c r="A102" i="8"/>
  <c r="D102" i="8"/>
  <c r="A102" i="14"/>
  <c r="D102" i="14"/>
  <c r="A102" i="18"/>
  <c r="D102" i="18"/>
  <c r="A103" i="2" l="1"/>
  <c r="D103" i="2"/>
  <c r="A103" i="10"/>
  <c r="D103" i="10"/>
  <c r="A103" i="6"/>
  <c r="D103" i="6"/>
  <c r="A103" i="8"/>
  <c r="D103" i="8"/>
  <c r="A103" i="20"/>
  <c r="D103" i="20"/>
  <c r="A103" i="3"/>
  <c r="D103" i="3"/>
  <c r="A103" i="11"/>
  <c r="D103" i="11"/>
  <c r="A103" i="14"/>
  <c r="D103" i="14"/>
  <c r="A103" i="18"/>
  <c r="D103" i="18"/>
  <c r="A105" i="22"/>
  <c r="C104" i="20"/>
  <c r="C104" i="18"/>
  <c r="C104" i="17"/>
  <c r="C104" i="15"/>
  <c r="C104" i="14"/>
  <c r="C104" i="13"/>
  <c r="C104" i="12"/>
  <c r="C104" i="11"/>
  <c r="C104" i="9"/>
  <c r="C104" i="8"/>
  <c r="C104" i="3"/>
  <c r="C104" i="6"/>
  <c r="C104" i="10"/>
  <c r="C104" i="7"/>
  <c r="C104" i="5"/>
  <c r="C104" i="4"/>
  <c r="C104" i="2"/>
  <c r="A103" i="9"/>
  <c r="D103" i="9"/>
  <c r="A103" i="5"/>
  <c r="D103" i="5"/>
  <c r="A103" i="12"/>
  <c r="D103" i="12"/>
  <c r="A103" i="15"/>
  <c r="D103" i="15"/>
  <c r="A103" i="4"/>
  <c r="D103" i="4"/>
  <c r="A103" i="7"/>
  <c r="D103" i="7"/>
  <c r="A103" i="13"/>
  <c r="D103" i="13"/>
  <c r="A103" i="17"/>
  <c r="D103" i="17"/>
  <c r="A104" i="2" l="1"/>
  <c r="D104" i="2"/>
  <c r="A104" i="10"/>
  <c r="D104" i="10"/>
  <c r="A104" i="9"/>
  <c r="D104" i="9"/>
  <c r="A104" i="14"/>
  <c r="D104" i="14"/>
  <c r="A104" i="20"/>
  <c r="D104" i="20"/>
  <c r="A104" i="4"/>
  <c r="D104" i="4"/>
  <c r="A104" i="6"/>
  <c r="D104" i="6"/>
  <c r="A104" i="11"/>
  <c r="D104" i="11"/>
  <c r="A104" i="15"/>
  <c r="D104" i="15"/>
  <c r="A106" i="22"/>
  <c r="C105" i="18"/>
  <c r="C105" i="20"/>
  <c r="C105" i="12"/>
  <c r="C105" i="17"/>
  <c r="C105" i="15"/>
  <c r="C105" i="13"/>
  <c r="C105" i="11"/>
  <c r="C105" i="10"/>
  <c r="C105" i="14"/>
  <c r="C105" i="9"/>
  <c r="C105" i="8"/>
  <c r="C105" i="6"/>
  <c r="C105" i="5"/>
  <c r="C105" i="4"/>
  <c r="C105" i="7"/>
  <c r="C105" i="3"/>
  <c r="C105" i="2"/>
  <c r="A104" i="5"/>
  <c r="D104" i="5"/>
  <c r="A104" i="3"/>
  <c r="D104" i="3"/>
  <c r="A104" i="12"/>
  <c r="D104" i="12"/>
  <c r="A104" i="17"/>
  <c r="D104" i="17"/>
  <c r="A104" i="7"/>
  <c r="D104" i="7"/>
  <c r="A104" i="8"/>
  <c r="D104" i="8"/>
  <c r="A104" i="13"/>
  <c r="D104" i="13"/>
  <c r="A104" i="18"/>
  <c r="D104" i="18"/>
  <c r="A105" i="2" l="1"/>
  <c r="D105" i="2"/>
  <c r="A105" i="5"/>
  <c r="D105" i="5"/>
  <c r="A105" i="14"/>
  <c r="D105" i="14"/>
  <c r="A105" i="15"/>
  <c r="D105" i="15"/>
  <c r="A105" i="18"/>
  <c r="D105" i="18"/>
  <c r="A105" i="3"/>
  <c r="D105" i="3"/>
  <c r="A105" i="6"/>
  <c r="D105" i="6"/>
  <c r="A105" i="10"/>
  <c r="D105" i="10"/>
  <c r="A105" i="17"/>
  <c r="D105" i="17"/>
  <c r="A107" i="22"/>
  <c r="C106" i="20"/>
  <c r="C106" i="17"/>
  <c r="C106" i="18"/>
  <c r="C106" i="15"/>
  <c r="C106" i="14"/>
  <c r="C106" i="9"/>
  <c r="C106" i="8"/>
  <c r="C106" i="10"/>
  <c r="C106" i="7"/>
  <c r="C106" i="13"/>
  <c r="C106" i="12"/>
  <c r="C106" i="6"/>
  <c r="C106" i="5"/>
  <c r="C106" i="4"/>
  <c r="C106" i="3"/>
  <c r="C106" i="11"/>
  <c r="C106" i="2"/>
  <c r="A105" i="7"/>
  <c r="D105" i="7"/>
  <c r="A105" i="8"/>
  <c r="D105" i="8"/>
  <c r="A105" i="11"/>
  <c r="D105" i="11"/>
  <c r="A105" i="12"/>
  <c r="D105" i="12"/>
  <c r="A105" i="4"/>
  <c r="D105" i="4"/>
  <c r="A105" i="9"/>
  <c r="D105" i="9"/>
  <c r="A105" i="13"/>
  <c r="D105" i="13"/>
  <c r="A105" i="20"/>
  <c r="D105" i="20"/>
  <c r="A106" i="2" l="1"/>
  <c r="D106" i="2"/>
  <c r="A106" i="5"/>
  <c r="D106" i="5"/>
  <c r="A106" i="7"/>
  <c r="D106" i="7"/>
  <c r="A106" i="14"/>
  <c r="D106" i="14"/>
  <c r="A106" i="20"/>
  <c r="D106" i="20"/>
  <c r="A106" i="11"/>
  <c r="D106" i="11"/>
  <c r="A106" i="6"/>
  <c r="D106" i="6"/>
  <c r="A106" i="10"/>
  <c r="D106" i="10"/>
  <c r="A106" i="15"/>
  <c r="D106" i="15"/>
  <c r="A108" i="22"/>
  <c r="C107" i="20"/>
  <c r="C107" i="18"/>
  <c r="C107" i="17"/>
  <c r="C107" i="15"/>
  <c r="C107" i="14"/>
  <c r="C107" i="13"/>
  <c r="C107" i="11"/>
  <c r="C107" i="10"/>
  <c r="C107" i="12"/>
  <c r="C107" i="9"/>
  <c r="C107" i="6"/>
  <c r="C107" i="7"/>
  <c r="C107" i="8"/>
  <c r="C107" i="4"/>
  <c r="C107" i="3"/>
  <c r="C107" i="5"/>
  <c r="C107" i="2"/>
  <c r="A106" i="3"/>
  <c r="D106" i="3"/>
  <c r="A106" i="12"/>
  <c r="D106" i="12"/>
  <c r="A106" i="8"/>
  <c r="D106" i="8"/>
  <c r="A106" i="18"/>
  <c r="D106" i="18"/>
  <c r="A106" i="4"/>
  <c r="D106" i="4"/>
  <c r="A106" i="13"/>
  <c r="D106" i="13"/>
  <c r="A106" i="9"/>
  <c r="D106" i="9"/>
  <c r="A106" i="17"/>
  <c r="D106" i="17"/>
  <c r="A107" i="2" l="1"/>
  <c r="D107" i="2"/>
  <c r="A107" i="8"/>
  <c r="D107" i="8"/>
  <c r="A107" i="12"/>
  <c r="D107" i="12"/>
  <c r="A107" i="14"/>
  <c r="D107" i="14"/>
  <c r="A107" i="20"/>
  <c r="D107" i="20"/>
  <c r="A107" i="5"/>
  <c r="D107" i="5"/>
  <c r="A107" i="7"/>
  <c r="D107" i="7"/>
  <c r="A107" i="10"/>
  <c r="D107" i="10"/>
  <c r="A107" i="15"/>
  <c r="D107" i="15"/>
  <c r="A109" i="22"/>
  <c r="C108" i="20"/>
  <c r="C108" i="18"/>
  <c r="C108" i="17"/>
  <c r="C108" i="15"/>
  <c r="C108" i="14"/>
  <c r="C108" i="11"/>
  <c r="C108" i="10"/>
  <c r="C108" i="12"/>
  <c r="C108" i="8"/>
  <c r="C108" i="13"/>
  <c r="C108" i="7"/>
  <c r="C108" i="9"/>
  <c r="C108" i="4"/>
  <c r="C108" i="6"/>
  <c r="C108" i="5"/>
  <c r="C108" i="3"/>
  <c r="C108" i="2"/>
  <c r="A107" i="3"/>
  <c r="D107" i="3"/>
  <c r="A107" i="6"/>
  <c r="D107" i="6"/>
  <c r="A107" i="11"/>
  <c r="D107" i="11"/>
  <c r="A107" i="17"/>
  <c r="D107" i="17"/>
  <c r="A107" i="4"/>
  <c r="D107" i="4"/>
  <c r="A107" i="9"/>
  <c r="D107" i="9"/>
  <c r="A107" i="13"/>
  <c r="D107" i="13"/>
  <c r="A107" i="18"/>
  <c r="D107" i="18"/>
  <c r="A108" i="2" l="1"/>
  <c r="D108" i="2"/>
  <c r="A108" i="4"/>
  <c r="D108" i="4"/>
  <c r="A108" i="8"/>
  <c r="D108" i="8"/>
  <c r="A108" i="14"/>
  <c r="D108" i="14"/>
  <c r="A108" i="20"/>
  <c r="D108" i="20"/>
  <c r="A108" i="3"/>
  <c r="D108" i="3"/>
  <c r="A108" i="9"/>
  <c r="D108" i="9"/>
  <c r="A108" i="12"/>
  <c r="D108" i="12"/>
  <c r="A108" i="15"/>
  <c r="D108" i="15"/>
  <c r="A110" i="22"/>
  <c r="C109" i="20"/>
  <c r="C109" i="18"/>
  <c r="C109" i="17"/>
  <c r="C109" i="13"/>
  <c r="C109" i="12"/>
  <c r="C109" i="15"/>
  <c r="C109" i="9"/>
  <c r="C109" i="11"/>
  <c r="C109" i="7"/>
  <c r="C109" i="6"/>
  <c r="C109" i="14"/>
  <c r="C109" i="8"/>
  <c r="C109" i="5"/>
  <c r="C109" i="3"/>
  <c r="C109" i="10"/>
  <c r="C109" i="4"/>
  <c r="C109" i="2"/>
  <c r="A108" i="5"/>
  <c r="D108" i="5"/>
  <c r="A108" i="7"/>
  <c r="D108" i="7"/>
  <c r="A108" i="10"/>
  <c r="D108" i="10"/>
  <c r="A108" i="17"/>
  <c r="D108" i="17"/>
  <c r="A108" i="6"/>
  <c r="D108" i="6"/>
  <c r="A108" i="13"/>
  <c r="D108" i="13"/>
  <c r="A108" i="11"/>
  <c r="D108" i="11"/>
  <c r="A108" i="18"/>
  <c r="D108" i="18"/>
  <c r="A109" i="2" l="1"/>
  <c r="D109" i="2"/>
  <c r="A109" i="5"/>
  <c r="D109" i="5"/>
  <c r="A109" i="7"/>
  <c r="D109" i="7"/>
  <c r="A109" i="12"/>
  <c r="D109" i="12"/>
  <c r="A109" i="20"/>
  <c r="D109" i="20"/>
  <c r="A109" i="4"/>
  <c r="D109" i="4"/>
  <c r="A109" i="8"/>
  <c r="D109" i="8"/>
  <c r="A109" i="11"/>
  <c r="D109" i="11"/>
  <c r="A109" i="13"/>
  <c r="D109" i="13"/>
  <c r="A111" i="22"/>
  <c r="C110" i="18"/>
  <c r="C110" i="20"/>
  <c r="C110" i="17"/>
  <c r="C110" i="15"/>
  <c r="C110" i="13"/>
  <c r="C110" i="14"/>
  <c r="C110" i="12"/>
  <c r="C110" i="9"/>
  <c r="C110" i="11"/>
  <c r="C110" i="8"/>
  <c r="C110" i="6"/>
  <c r="C110" i="3"/>
  <c r="C110" i="10"/>
  <c r="C110" i="7"/>
  <c r="C110" i="4"/>
  <c r="C110" i="5"/>
  <c r="C110" i="2"/>
  <c r="A109" i="10"/>
  <c r="D109" i="10"/>
  <c r="A109" i="14"/>
  <c r="D109" i="14"/>
  <c r="A109" i="9"/>
  <c r="D109" i="9"/>
  <c r="A109" i="17"/>
  <c r="D109" i="17"/>
  <c r="A109" i="3"/>
  <c r="D109" i="3"/>
  <c r="A109" i="6"/>
  <c r="D109" i="6"/>
  <c r="A109" i="15"/>
  <c r="D109" i="15"/>
  <c r="A109" i="18"/>
  <c r="D109" i="18"/>
  <c r="A110" i="2" l="1"/>
  <c r="D110" i="2"/>
  <c r="A110" i="10"/>
  <c r="D110" i="10"/>
  <c r="A110" i="11"/>
  <c r="D110" i="11"/>
  <c r="A110" i="13"/>
  <c r="D110" i="13"/>
  <c r="A110" i="18"/>
  <c r="D110" i="18"/>
  <c r="A110" i="5"/>
  <c r="D110" i="5"/>
  <c r="A110" i="3"/>
  <c r="D110" i="3"/>
  <c r="A110" i="9"/>
  <c r="D110" i="9"/>
  <c r="A110" i="15"/>
  <c r="D110" i="15"/>
  <c r="A112" i="22"/>
  <c r="C111" i="20"/>
  <c r="C111" i="18"/>
  <c r="C111" i="15"/>
  <c r="C111" i="14"/>
  <c r="C111" i="17"/>
  <c r="C111" i="8"/>
  <c r="C111" i="10"/>
  <c r="C111" i="13"/>
  <c r="C111" i="12"/>
  <c r="C111" i="11"/>
  <c r="C111" i="6"/>
  <c r="C111" i="7"/>
  <c r="C111" i="5"/>
  <c r="C111" i="9"/>
  <c r="C111" i="4"/>
  <c r="C111" i="3"/>
  <c r="C111" i="2"/>
  <c r="A110" i="4"/>
  <c r="D110" i="4"/>
  <c r="A110" i="6"/>
  <c r="D110" i="6"/>
  <c r="A110" i="12"/>
  <c r="D110" i="12"/>
  <c r="A110" i="17"/>
  <c r="D110" i="17"/>
  <c r="A110" i="7"/>
  <c r="D110" i="7"/>
  <c r="A110" i="8"/>
  <c r="D110" i="8"/>
  <c r="A110" i="14"/>
  <c r="D110" i="14"/>
  <c r="A110" i="20"/>
  <c r="D110" i="20"/>
  <c r="A111" i="2" l="1"/>
  <c r="D111" i="2"/>
  <c r="A111" i="5"/>
  <c r="D111" i="5"/>
  <c r="A111" i="12"/>
  <c r="D111" i="12"/>
  <c r="A111" i="17"/>
  <c r="D111" i="17"/>
  <c r="A111" i="20"/>
  <c r="D111" i="20"/>
  <c r="A111" i="3"/>
  <c r="D111" i="3"/>
  <c r="A111" i="7"/>
  <c r="D111" i="7"/>
  <c r="A111" i="13"/>
  <c r="D111" i="13"/>
  <c r="A111" i="14"/>
  <c r="D111" i="14"/>
  <c r="A113" i="22"/>
  <c r="C112" i="20"/>
  <c r="C112" i="18"/>
  <c r="C112" i="17"/>
  <c r="C112" i="15"/>
  <c r="C112" i="13"/>
  <c r="C112" i="10"/>
  <c r="C112" i="14"/>
  <c r="C112" i="12"/>
  <c r="C112" i="11"/>
  <c r="C112" i="9"/>
  <c r="C112" i="8"/>
  <c r="C112" i="7"/>
  <c r="C112" i="6"/>
  <c r="C112" i="5"/>
  <c r="C112" i="3"/>
  <c r="C112" i="4"/>
  <c r="C112" i="2"/>
  <c r="A111" i="4"/>
  <c r="D111" i="4"/>
  <c r="A111" i="6"/>
  <c r="D111" i="6"/>
  <c r="A111" i="10"/>
  <c r="D111" i="10"/>
  <c r="A111" i="15"/>
  <c r="D111" i="15"/>
  <c r="A111" i="9"/>
  <c r="D111" i="9"/>
  <c r="A111" i="11"/>
  <c r="D111" i="11"/>
  <c r="A111" i="8"/>
  <c r="D111" i="8"/>
  <c r="A111" i="18"/>
  <c r="D111" i="18"/>
  <c r="A112" i="2" l="1"/>
  <c r="D112" i="2"/>
  <c r="A112" i="6"/>
  <c r="D112" i="6"/>
  <c r="A112" i="11"/>
  <c r="D112" i="11"/>
  <c r="A112" i="13"/>
  <c r="D112" i="13"/>
  <c r="A112" i="20"/>
  <c r="D112" i="20"/>
  <c r="A112" i="4"/>
  <c r="D112" i="4"/>
  <c r="A112" i="7"/>
  <c r="D112" i="7"/>
  <c r="A112" i="12"/>
  <c r="D112" i="12"/>
  <c r="A112" i="15"/>
  <c r="D112" i="15"/>
  <c r="A114" i="22"/>
  <c r="C113" i="18"/>
  <c r="C113" i="20"/>
  <c r="C113" i="17"/>
  <c r="C113" i="12"/>
  <c r="C113" i="15"/>
  <c r="C113" i="11"/>
  <c r="C113" i="14"/>
  <c r="C113" i="9"/>
  <c r="C113" i="8"/>
  <c r="C113" i="13"/>
  <c r="C113" i="10"/>
  <c r="C113" i="6"/>
  <c r="C113" i="7"/>
  <c r="C113" i="5"/>
  <c r="C113" i="3"/>
  <c r="C113" i="4"/>
  <c r="C113" i="2"/>
  <c r="A112" i="3"/>
  <c r="D112" i="3"/>
  <c r="A112" i="8"/>
  <c r="D112" i="8"/>
  <c r="A112" i="14"/>
  <c r="D112" i="14"/>
  <c r="A112" i="17"/>
  <c r="D112" i="17"/>
  <c r="A112" i="5"/>
  <c r="D112" i="5"/>
  <c r="A112" i="9"/>
  <c r="D112" i="9"/>
  <c r="A112" i="10"/>
  <c r="D112" i="10"/>
  <c r="A112" i="18"/>
  <c r="D112" i="18"/>
  <c r="A113" i="2" l="1"/>
  <c r="D113" i="2"/>
  <c r="A113" i="7"/>
  <c r="D113" i="7"/>
  <c r="A113" i="8"/>
  <c r="D113" i="8"/>
  <c r="A113" i="15"/>
  <c r="D113" i="15"/>
  <c r="A113" i="18"/>
  <c r="D113" i="18"/>
  <c r="A113" i="4"/>
  <c r="D113" i="4"/>
  <c r="A113" i="6"/>
  <c r="D113" i="6"/>
  <c r="A113" i="9"/>
  <c r="D113" i="9"/>
  <c r="A113" i="12"/>
  <c r="D113" i="12"/>
  <c r="A115" i="22"/>
  <c r="C114" i="20"/>
  <c r="C114" i="18"/>
  <c r="C114" i="17"/>
  <c r="C114" i="15"/>
  <c r="C114" i="14"/>
  <c r="C114" i="12"/>
  <c r="C114" i="9"/>
  <c r="C114" i="8"/>
  <c r="C114" i="13"/>
  <c r="C114" i="10"/>
  <c r="C114" i="7"/>
  <c r="C114" i="6"/>
  <c r="C114" i="4"/>
  <c r="C114" i="11"/>
  <c r="C114" i="3"/>
  <c r="C114" i="5"/>
  <c r="C114" i="2"/>
  <c r="A113" i="3"/>
  <c r="D113" i="3"/>
  <c r="A113" i="10"/>
  <c r="D113" i="10"/>
  <c r="A113" i="14"/>
  <c r="D113" i="14"/>
  <c r="A113" i="17"/>
  <c r="D113" i="17"/>
  <c r="A113" i="5"/>
  <c r="D113" i="5"/>
  <c r="A113" i="13"/>
  <c r="D113" i="13"/>
  <c r="A113" i="11"/>
  <c r="D113" i="11"/>
  <c r="A113" i="20"/>
  <c r="D113" i="20"/>
  <c r="A114" i="2" l="1"/>
  <c r="D114" i="2"/>
  <c r="A114" i="4"/>
  <c r="D114" i="4"/>
  <c r="A114" i="13"/>
  <c r="D114" i="13"/>
  <c r="A114" i="14"/>
  <c r="D114" i="14"/>
  <c r="A114" i="20"/>
  <c r="D114" i="20"/>
  <c r="A114" i="5"/>
  <c r="D114" i="5"/>
  <c r="A114" i="6"/>
  <c r="D114" i="6"/>
  <c r="A114" i="8"/>
  <c r="D114" i="8"/>
  <c r="A114" i="15"/>
  <c r="D114" i="15"/>
  <c r="A116" i="22"/>
  <c r="C115" i="20"/>
  <c r="C115" i="18"/>
  <c r="C115" i="17"/>
  <c r="C115" i="15"/>
  <c r="C115" i="13"/>
  <c r="C115" i="14"/>
  <c r="C115" i="12"/>
  <c r="C115" i="11"/>
  <c r="C115" i="9"/>
  <c r="C115" i="6"/>
  <c r="C115" i="8"/>
  <c r="C115" i="10"/>
  <c r="C115" i="3"/>
  <c r="C115" i="5"/>
  <c r="C115" i="4"/>
  <c r="C115" i="7"/>
  <c r="C115" i="2"/>
  <c r="A114" i="3"/>
  <c r="D114" i="3"/>
  <c r="A114" i="7"/>
  <c r="D114" i="7"/>
  <c r="A114" i="9"/>
  <c r="D114" i="9"/>
  <c r="A114" i="17"/>
  <c r="D114" i="17"/>
  <c r="A114" i="11"/>
  <c r="D114" i="11"/>
  <c r="A114" i="10"/>
  <c r="D114" i="10"/>
  <c r="A114" i="12"/>
  <c r="D114" i="12"/>
  <c r="A114" i="18"/>
  <c r="D114" i="18"/>
  <c r="A115" i="3" l="1"/>
  <c r="D115" i="3"/>
  <c r="A115" i="9"/>
  <c r="D115" i="9"/>
  <c r="A115" i="13"/>
  <c r="D115" i="13"/>
  <c r="A115" i="20"/>
  <c r="D115" i="20"/>
  <c r="A115" i="2"/>
  <c r="D115" i="2"/>
  <c r="A115" i="7"/>
  <c r="D115" i="7"/>
  <c r="A115" i="10"/>
  <c r="D115" i="10"/>
  <c r="A115" i="11"/>
  <c r="D115" i="11"/>
  <c r="A115" i="15"/>
  <c r="D115" i="15"/>
  <c r="A117" i="22"/>
  <c r="C116" i="18"/>
  <c r="C116" i="20"/>
  <c r="C116" i="17"/>
  <c r="C116" i="15"/>
  <c r="C116" i="14"/>
  <c r="C116" i="13"/>
  <c r="C116" i="12"/>
  <c r="C116" i="11"/>
  <c r="C116" i="8"/>
  <c r="C116" i="10"/>
  <c r="C116" i="7"/>
  <c r="C116" i="3"/>
  <c r="C116" i="5"/>
  <c r="C116" i="4"/>
  <c r="C116" i="6"/>
  <c r="C116" i="9"/>
  <c r="C116" i="2"/>
  <c r="A115" i="4"/>
  <c r="D115" i="4"/>
  <c r="A115" i="8"/>
  <c r="D115" i="8"/>
  <c r="A115" i="12"/>
  <c r="D115" i="12"/>
  <c r="A115" i="17"/>
  <c r="D115" i="17"/>
  <c r="A115" i="5"/>
  <c r="D115" i="5"/>
  <c r="A115" i="6"/>
  <c r="D115" i="6"/>
  <c r="A115" i="14"/>
  <c r="D115" i="14"/>
  <c r="A115" i="18"/>
  <c r="D115" i="18"/>
  <c r="A116" i="2" l="1"/>
  <c r="D116" i="2"/>
  <c r="A116" i="5"/>
  <c r="D116" i="5"/>
  <c r="A116" i="8"/>
  <c r="D116" i="8"/>
  <c r="A116" i="14"/>
  <c r="D116" i="14"/>
  <c r="A116" i="18"/>
  <c r="D116" i="18"/>
  <c r="A116" i="9"/>
  <c r="D116" i="9"/>
  <c r="A116" i="3"/>
  <c r="D116" i="3"/>
  <c r="A116" i="11"/>
  <c r="D116" i="11"/>
  <c r="A116" i="15"/>
  <c r="D116" i="15"/>
  <c r="A118" i="22"/>
  <c r="C117" i="20"/>
  <c r="C117" i="18"/>
  <c r="C117" i="17"/>
  <c r="C117" i="14"/>
  <c r="C117" i="13"/>
  <c r="C117" i="12"/>
  <c r="C117" i="15"/>
  <c r="C117" i="10"/>
  <c r="C117" i="9"/>
  <c r="C117" i="11"/>
  <c r="C117" i="7"/>
  <c r="C117" i="6"/>
  <c r="C117" i="5"/>
  <c r="C117" i="8"/>
  <c r="C117" i="4"/>
  <c r="C117" i="3"/>
  <c r="C117" i="2"/>
  <c r="A116" i="6"/>
  <c r="D116" i="6"/>
  <c r="A116" i="7"/>
  <c r="D116" i="7"/>
  <c r="A116" i="12"/>
  <c r="D116" i="12"/>
  <c r="A116" i="17"/>
  <c r="D116" i="17"/>
  <c r="A116" i="4"/>
  <c r="D116" i="4"/>
  <c r="A116" i="10"/>
  <c r="D116" i="10"/>
  <c r="A116" i="13"/>
  <c r="D116" i="13"/>
  <c r="A116" i="20"/>
  <c r="D116" i="20"/>
  <c r="A117" i="2" l="1"/>
  <c r="D117" i="2"/>
  <c r="A117" i="5"/>
  <c r="D117" i="5"/>
  <c r="A117" i="9"/>
  <c r="D117" i="9"/>
  <c r="A117" i="13"/>
  <c r="D117" i="13"/>
  <c r="A117" i="20"/>
  <c r="D117" i="20"/>
  <c r="A117" i="3"/>
  <c r="D117" i="3"/>
  <c r="A117" i="6"/>
  <c r="D117" i="6"/>
  <c r="A117" i="10"/>
  <c r="D117" i="10"/>
  <c r="A117" i="14"/>
  <c r="D117" i="14"/>
  <c r="A119" i="22"/>
  <c r="C118" i="18"/>
  <c r="C118" i="20"/>
  <c r="C118" i="15"/>
  <c r="C118" i="17"/>
  <c r="C118" i="13"/>
  <c r="C118" i="12"/>
  <c r="C118" i="10"/>
  <c r="C118" i="9"/>
  <c r="C118" i="11"/>
  <c r="C118" i="8"/>
  <c r="C118" i="14"/>
  <c r="C118" i="7"/>
  <c r="C118" i="6"/>
  <c r="C118" i="4"/>
  <c r="C118" i="3"/>
  <c r="C118" i="5"/>
  <c r="C118" i="2"/>
  <c r="A117" i="4"/>
  <c r="D117" i="4"/>
  <c r="A117" i="7"/>
  <c r="D117" i="7"/>
  <c r="A117" i="15"/>
  <c r="D117" i="15"/>
  <c r="A117" i="17"/>
  <c r="D117" i="17"/>
  <c r="A117" i="8"/>
  <c r="D117" i="8"/>
  <c r="A117" i="11"/>
  <c r="D117" i="11"/>
  <c r="A117" i="12"/>
  <c r="D117" i="12"/>
  <c r="A117" i="18"/>
  <c r="D117" i="18"/>
  <c r="A118" i="2" l="1"/>
  <c r="D118" i="2"/>
  <c r="A118" i="6"/>
  <c r="D118" i="6"/>
  <c r="A118" i="11"/>
  <c r="D118" i="11"/>
  <c r="A118" i="13"/>
  <c r="D118" i="13"/>
  <c r="A118" i="18"/>
  <c r="D118" i="18"/>
  <c r="A118" i="5"/>
  <c r="D118" i="5"/>
  <c r="A118" i="7"/>
  <c r="D118" i="7"/>
  <c r="A118" i="9"/>
  <c r="D118" i="9"/>
  <c r="A118" i="17"/>
  <c r="D118" i="17"/>
  <c r="A120" i="22"/>
  <c r="C119" i="20"/>
  <c r="C119" i="18"/>
  <c r="C119" i="17"/>
  <c r="C119" i="15"/>
  <c r="C119" i="14"/>
  <c r="C119" i="8"/>
  <c r="C119" i="13"/>
  <c r="C119" i="6"/>
  <c r="C119" i="11"/>
  <c r="C119" i="7"/>
  <c r="C119" i="5"/>
  <c r="C119" i="4"/>
  <c r="C119" i="12"/>
  <c r="C119" i="3"/>
  <c r="C119" i="9"/>
  <c r="C119" i="10"/>
  <c r="C119" i="2"/>
  <c r="A118" i="3"/>
  <c r="D118" i="3"/>
  <c r="A118" i="14"/>
  <c r="D118" i="14"/>
  <c r="A118" i="10"/>
  <c r="D118" i="10"/>
  <c r="A118" i="15"/>
  <c r="D118" i="15"/>
  <c r="A118" i="4"/>
  <c r="D118" i="4"/>
  <c r="A118" i="8"/>
  <c r="D118" i="8"/>
  <c r="A118" i="12"/>
  <c r="D118" i="12"/>
  <c r="A118" i="20"/>
  <c r="D118" i="20"/>
  <c r="A119" i="2" l="1"/>
  <c r="D119" i="2"/>
  <c r="A119" i="12"/>
  <c r="D119" i="12"/>
  <c r="A119" i="11"/>
  <c r="D119" i="11"/>
  <c r="A119" i="14"/>
  <c r="D119" i="14"/>
  <c r="A119" i="20"/>
  <c r="D119" i="20"/>
  <c r="A119" i="10"/>
  <c r="D119" i="10"/>
  <c r="A119" i="4"/>
  <c r="D119" i="4"/>
  <c r="A119" i="6"/>
  <c r="D119" i="6"/>
  <c r="A119" i="15"/>
  <c r="D119" i="15"/>
  <c r="A121" i="22"/>
  <c r="C120" i="20"/>
  <c r="C120" i="18"/>
  <c r="C120" i="17"/>
  <c r="C120" i="15"/>
  <c r="C120" i="14"/>
  <c r="C120" i="13"/>
  <c r="C120" i="12"/>
  <c r="C120" i="11"/>
  <c r="C120" i="10"/>
  <c r="C120" i="5"/>
  <c r="C120" i="9"/>
  <c r="C120" i="8"/>
  <c r="C120" i="3"/>
  <c r="C120" i="6"/>
  <c r="C120" i="7"/>
  <c r="C120" i="4"/>
  <c r="C120" i="2"/>
  <c r="A119" i="9"/>
  <c r="D119" i="9"/>
  <c r="A119" i="5"/>
  <c r="D119" i="5"/>
  <c r="A119" i="13"/>
  <c r="D119" i="13"/>
  <c r="A119" i="17"/>
  <c r="D119" i="17"/>
  <c r="A119" i="3"/>
  <c r="D119" i="3"/>
  <c r="A119" i="7"/>
  <c r="D119" i="7"/>
  <c r="A119" i="8"/>
  <c r="D119" i="8"/>
  <c r="A119" i="18"/>
  <c r="D119" i="18"/>
  <c r="A120" i="2" l="1"/>
  <c r="D120" i="2"/>
  <c r="A120" i="3"/>
  <c r="D120" i="3"/>
  <c r="A120" i="10"/>
  <c r="D120" i="10"/>
  <c r="A120" i="14"/>
  <c r="D120" i="14"/>
  <c r="A120" i="20"/>
  <c r="D120" i="20"/>
  <c r="A120" i="4"/>
  <c r="D120" i="4"/>
  <c r="A120" i="8"/>
  <c r="D120" i="8"/>
  <c r="A120" i="11"/>
  <c r="D120" i="11"/>
  <c r="A120" i="15"/>
  <c r="D120" i="15"/>
  <c r="A122" i="22"/>
  <c r="C121" i="18"/>
  <c r="C121" i="20"/>
  <c r="C121" i="17"/>
  <c r="C121" i="12"/>
  <c r="C121" i="15"/>
  <c r="C121" i="13"/>
  <c r="C121" i="11"/>
  <c r="C121" i="10"/>
  <c r="C121" i="9"/>
  <c r="C121" i="8"/>
  <c r="C121" i="14"/>
  <c r="C121" i="6"/>
  <c r="C121" i="5"/>
  <c r="C121" i="4"/>
  <c r="C121" i="7"/>
  <c r="C121" i="3"/>
  <c r="C121" i="2"/>
  <c r="A120" i="7"/>
  <c r="D120" i="7"/>
  <c r="A120" i="9"/>
  <c r="D120" i="9"/>
  <c r="A120" i="12"/>
  <c r="D120" i="12"/>
  <c r="A120" i="17"/>
  <c r="D120" i="17"/>
  <c r="A120" i="6"/>
  <c r="D120" i="6"/>
  <c r="A120" i="5"/>
  <c r="D120" i="5"/>
  <c r="A120" i="13"/>
  <c r="D120" i="13"/>
  <c r="A120" i="18"/>
  <c r="D120" i="18"/>
  <c r="A121" i="2" l="1"/>
  <c r="D121" i="2"/>
  <c r="A121" i="5"/>
  <c r="D121" i="5"/>
  <c r="A121" i="9"/>
  <c r="D121" i="9"/>
  <c r="A121" i="15"/>
  <c r="D121" i="15"/>
  <c r="A121" i="18"/>
  <c r="D121" i="18"/>
  <c r="A121" i="3"/>
  <c r="D121" i="3"/>
  <c r="A121" i="6"/>
  <c r="D121" i="6"/>
  <c r="A121" i="10"/>
  <c r="D121" i="10"/>
  <c r="A121" i="12"/>
  <c r="D121" i="12"/>
  <c r="A123" i="22"/>
  <c r="C122" i="20"/>
  <c r="C122" i="18"/>
  <c r="C122" i="17"/>
  <c r="C122" i="15"/>
  <c r="C122" i="12"/>
  <c r="C122" i="9"/>
  <c r="C122" i="8"/>
  <c r="C122" i="14"/>
  <c r="C122" i="11"/>
  <c r="C122" i="7"/>
  <c r="C122" i="5"/>
  <c r="C122" i="10"/>
  <c r="C122" i="6"/>
  <c r="C122" i="4"/>
  <c r="C122" i="3"/>
  <c r="C122" i="13"/>
  <c r="C122" i="2"/>
  <c r="A121" i="7"/>
  <c r="D121" i="7"/>
  <c r="A121" i="14"/>
  <c r="D121" i="14"/>
  <c r="A121" i="11"/>
  <c r="D121" i="11"/>
  <c r="A121" i="17"/>
  <c r="D121" i="17"/>
  <c r="A121" i="4"/>
  <c r="D121" i="4"/>
  <c r="A121" i="8"/>
  <c r="D121" i="8"/>
  <c r="A121" i="13"/>
  <c r="D121" i="13"/>
  <c r="A121" i="20"/>
  <c r="D121" i="20"/>
  <c r="A122" i="2" l="1"/>
  <c r="D122" i="2"/>
  <c r="A122" i="6"/>
  <c r="D122" i="6"/>
  <c r="A122" i="11"/>
  <c r="D122" i="11"/>
  <c r="A122" i="12"/>
  <c r="D122" i="12"/>
  <c r="A122" i="20"/>
  <c r="D122" i="20"/>
  <c r="A122" i="13"/>
  <c r="D122" i="13"/>
  <c r="A122" i="10"/>
  <c r="D122" i="10"/>
  <c r="A122" i="14"/>
  <c r="D122" i="14"/>
  <c r="A122" i="15"/>
  <c r="D122" i="15"/>
  <c r="A124" i="22"/>
  <c r="C123" i="20"/>
  <c r="C123" i="18"/>
  <c r="C123" i="17"/>
  <c r="C123" i="15"/>
  <c r="C123" i="13"/>
  <c r="C123" i="14"/>
  <c r="C123" i="12"/>
  <c r="C123" i="11"/>
  <c r="C123" i="10"/>
  <c r="C123" i="9"/>
  <c r="C123" i="6"/>
  <c r="C123" i="8"/>
  <c r="C123" i="5"/>
  <c r="C123" i="7"/>
  <c r="C123" i="4"/>
  <c r="C123" i="3"/>
  <c r="C123" i="2"/>
  <c r="A122" i="3"/>
  <c r="D122" i="3"/>
  <c r="A122" i="5"/>
  <c r="D122" i="5"/>
  <c r="A122" i="8"/>
  <c r="D122" i="8"/>
  <c r="A122" i="17"/>
  <c r="D122" i="17"/>
  <c r="A122" i="4"/>
  <c r="D122" i="4"/>
  <c r="A122" i="7"/>
  <c r="D122" i="7"/>
  <c r="A122" i="9"/>
  <c r="D122" i="9"/>
  <c r="A122" i="18"/>
  <c r="D122" i="18"/>
  <c r="A123" i="2" l="1"/>
  <c r="D123" i="2"/>
  <c r="A123" i="5"/>
  <c r="D123" i="5"/>
  <c r="A123" i="10"/>
  <c r="D123" i="10"/>
  <c r="A123" i="13"/>
  <c r="D123" i="13"/>
  <c r="A123" i="20"/>
  <c r="D123" i="20"/>
  <c r="A123" i="3"/>
  <c r="D123" i="3"/>
  <c r="A123" i="8"/>
  <c r="D123" i="8"/>
  <c r="A123" i="11"/>
  <c r="D123" i="11"/>
  <c r="A123" i="15"/>
  <c r="D123" i="15"/>
  <c r="A125" i="22"/>
  <c r="C124" i="20"/>
  <c r="C124" i="18"/>
  <c r="C124" i="17"/>
  <c r="C124" i="15"/>
  <c r="C124" i="14"/>
  <c r="C124" i="12"/>
  <c r="C124" i="11"/>
  <c r="C124" i="10"/>
  <c r="C124" i="8"/>
  <c r="C124" i="13"/>
  <c r="C124" i="7"/>
  <c r="C124" i="9"/>
  <c r="C124" i="4"/>
  <c r="C124" i="6"/>
  <c r="C124" i="3"/>
  <c r="C124" i="5"/>
  <c r="C124" i="2"/>
  <c r="A123" i="4"/>
  <c r="D123" i="4"/>
  <c r="A123" i="6"/>
  <c r="D123" i="6"/>
  <c r="A123" i="12"/>
  <c r="D123" i="12"/>
  <c r="A123" i="17"/>
  <c r="D123" i="17"/>
  <c r="A123" i="7"/>
  <c r="D123" i="7"/>
  <c r="A123" i="9"/>
  <c r="D123" i="9"/>
  <c r="A123" i="14"/>
  <c r="D123" i="14"/>
  <c r="A123" i="18"/>
  <c r="D123" i="18"/>
  <c r="A124" i="2" l="1"/>
  <c r="D124" i="2"/>
  <c r="A124" i="4"/>
  <c r="D124" i="4"/>
  <c r="A124" i="8"/>
  <c r="D124" i="8"/>
  <c r="A124" i="14"/>
  <c r="D124" i="14"/>
  <c r="A124" i="20"/>
  <c r="D124" i="20"/>
  <c r="A124" i="5"/>
  <c r="D124" i="5"/>
  <c r="A124" i="9"/>
  <c r="D124" i="9"/>
  <c r="A124" i="10"/>
  <c r="D124" i="10"/>
  <c r="A124" i="15"/>
  <c r="D124" i="15"/>
  <c r="A126" i="22"/>
  <c r="C125" i="20"/>
  <c r="C125" i="17"/>
  <c r="C125" i="18"/>
  <c r="C125" i="13"/>
  <c r="C125" i="12"/>
  <c r="C125" i="15"/>
  <c r="C125" i="14"/>
  <c r="C125" i="9"/>
  <c r="C125" i="11"/>
  <c r="C125" i="10"/>
  <c r="C125" i="7"/>
  <c r="C125" i="6"/>
  <c r="C125" i="5"/>
  <c r="C125" i="8"/>
  <c r="C125" i="3"/>
  <c r="C125" i="4"/>
  <c r="C125" i="2"/>
  <c r="A124" i="3"/>
  <c r="D124" i="3"/>
  <c r="A124" i="7"/>
  <c r="D124" i="7"/>
  <c r="A124" i="11"/>
  <c r="D124" i="11"/>
  <c r="A124" i="17"/>
  <c r="D124" i="17"/>
  <c r="A124" i="6"/>
  <c r="D124" i="6"/>
  <c r="A124" i="13"/>
  <c r="D124" i="13"/>
  <c r="A124" i="12"/>
  <c r="D124" i="12"/>
  <c r="A124" i="18"/>
  <c r="D124" i="18"/>
  <c r="A125" i="2" l="1"/>
  <c r="D125" i="2"/>
  <c r="A125" i="5"/>
  <c r="D125" i="5"/>
  <c r="A125" i="11"/>
  <c r="D125" i="11"/>
  <c r="A125" i="12"/>
  <c r="D125" i="12"/>
  <c r="A125" i="20"/>
  <c r="D125" i="20"/>
  <c r="A125" i="4"/>
  <c r="D125" i="4"/>
  <c r="A125" i="6"/>
  <c r="D125" i="6"/>
  <c r="A125" i="9"/>
  <c r="D125" i="9"/>
  <c r="A125" i="13"/>
  <c r="D125" i="13"/>
  <c r="A127" i="22"/>
  <c r="C126" i="20"/>
  <c r="C126" i="18"/>
  <c r="C126" i="15"/>
  <c r="C126" i="17"/>
  <c r="C126" i="13"/>
  <c r="C126" i="12"/>
  <c r="C126" i="9"/>
  <c r="C126" i="11"/>
  <c r="C126" i="8"/>
  <c r="C126" i="10"/>
  <c r="C126" i="6"/>
  <c r="C126" i="3"/>
  <c r="C126" i="14"/>
  <c r="C126" i="5"/>
  <c r="C126" i="7"/>
  <c r="C126" i="4"/>
  <c r="C126" i="2"/>
  <c r="A125" i="3"/>
  <c r="D125" i="3"/>
  <c r="A125" i="7"/>
  <c r="D125" i="7"/>
  <c r="A125" i="14"/>
  <c r="D125" i="14"/>
  <c r="A125" i="18"/>
  <c r="D125" i="18"/>
  <c r="A125" i="8"/>
  <c r="D125" i="8"/>
  <c r="A125" i="10"/>
  <c r="D125" i="10"/>
  <c r="A125" i="15"/>
  <c r="D125" i="15"/>
  <c r="A125" i="17"/>
  <c r="D125" i="17"/>
  <c r="A126" i="2" l="1"/>
  <c r="D126" i="2"/>
  <c r="A126" i="14"/>
  <c r="D126" i="14"/>
  <c r="A126" i="8"/>
  <c r="D126" i="8"/>
  <c r="A126" i="13"/>
  <c r="D126" i="13"/>
  <c r="A126" i="20"/>
  <c r="D126" i="20"/>
  <c r="A126" i="4"/>
  <c r="D126" i="4"/>
  <c r="A126" i="3"/>
  <c r="D126" i="3"/>
  <c r="A126" i="11"/>
  <c r="D126" i="11"/>
  <c r="A126" i="17"/>
  <c r="D126" i="17"/>
  <c r="A128" i="22"/>
  <c r="C127" i="20"/>
  <c r="C127" i="18"/>
  <c r="C127" i="17"/>
  <c r="C127" i="15"/>
  <c r="C127" i="14"/>
  <c r="C127" i="8"/>
  <c r="C127" i="10"/>
  <c r="C127" i="6"/>
  <c r="C127" i="13"/>
  <c r="C127" i="7"/>
  <c r="C127" i="5"/>
  <c r="C127" i="12"/>
  <c r="C127" i="9"/>
  <c r="C127" i="4"/>
  <c r="C127" i="3"/>
  <c r="C127" i="11"/>
  <c r="C127" i="2"/>
  <c r="A126" i="7"/>
  <c r="D126" i="7"/>
  <c r="A126" i="6"/>
  <c r="D126" i="6"/>
  <c r="A126" i="9"/>
  <c r="D126" i="9"/>
  <c r="A126" i="15"/>
  <c r="D126" i="15"/>
  <c r="A126" i="5"/>
  <c r="D126" i="5"/>
  <c r="A126" i="10"/>
  <c r="D126" i="10"/>
  <c r="A126" i="12"/>
  <c r="D126" i="12"/>
  <c r="A126" i="18"/>
  <c r="D126" i="18"/>
  <c r="A127" i="2" l="1"/>
  <c r="D127" i="2"/>
  <c r="A127" i="9"/>
  <c r="D127" i="9"/>
  <c r="A127" i="13"/>
  <c r="D127" i="13"/>
  <c r="A127" i="14"/>
  <c r="D127" i="14"/>
  <c r="A127" i="20"/>
  <c r="D127" i="20"/>
  <c r="A127" i="11"/>
  <c r="D127" i="11"/>
  <c r="A127" i="12"/>
  <c r="D127" i="12"/>
  <c r="A127" i="6"/>
  <c r="D127" i="6"/>
  <c r="A127" i="15"/>
  <c r="D127" i="15"/>
  <c r="A129" i="22"/>
  <c r="C128" i="20"/>
  <c r="C128" i="18"/>
  <c r="C128" i="17"/>
  <c r="C128" i="15"/>
  <c r="C128" i="13"/>
  <c r="C128" i="10"/>
  <c r="C128" i="14"/>
  <c r="C128" i="12"/>
  <c r="C128" i="11"/>
  <c r="C128" i="5"/>
  <c r="C128" i="9"/>
  <c r="C128" i="8"/>
  <c r="C128" i="7"/>
  <c r="C128" i="6"/>
  <c r="C128" i="3"/>
  <c r="C128" i="4"/>
  <c r="C128" i="2"/>
  <c r="A127" i="3"/>
  <c r="D127" i="3"/>
  <c r="A127" i="5"/>
  <c r="D127" i="5"/>
  <c r="A127" i="10"/>
  <c r="D127" i="10"/>
  <c r="A127" i="17"/>
  <c r="D127" i="17"/>
  <c r="A127" i="4"/>
  <c r="D127" i="4"/>
  <c r="A127" i="7"/>
  <c r="D127" i="7"/>
  <c r="A127" i="8"/>
  <c r="D127" i="8"/>
  <c r="A127" i="18"/>
  <c r="D127" i="18"/>
  <c r="A128" i="2" l="1"/>
  <c r="D128" i="2"/>
  <c r="A128" i="7"/>
  <c r="D128" i="7"/>
  <c r="A128" i="11"/>
  <c r="D128" i="11"/>
  <c r="A128" i="13"/>
  <c r="D128" i="13"/>
  <c r="A128" i="20"/>
  <c r="D128" i="20"/>
  <c r="A128" i="4"/>
  <c r="D128" i="4"/>
  <c r="A128" i="8"/>
  <c r="D128" i="8"/>
  <c r="A128" i="12"/>
  <c r="D128" i="12"/>
  <c r="A128" i="15"/>
  <c r="D128" i="15"/>
  <c r="A130" i="22"/>
  <c r="C129" i="20"/>
  <c r="C129" i="18"/>
  <c r="C129" i="12"/>
  <c r="C129" i="17"/>
  <c r="C129" i="15"/>
  <c r="C129" i="11"/>
  <c r="C129" i="8"/>
  <c r="C129" i="14"/>
  <c r="C129" i="9"/>
  <c r="C129" i="13"/>
  <c r="C129" i="10"/>
  <c r="C129" i="6"/>
  <c r="C129" i="7"/>
  <c r="C129" i="3"/>
  <c r="C129" i="4"/>
  <c r="C129" i="5"/>
  <c r="C129" i="2"/>
  <c r="A128" i="3"/>
  <c r="D128" i="3"/>
  <c r="A128" i="9"/>
  <c r="D128" i="9"/>
  <c r="A128" i="14"/>
  <c r="D128" i="14"/>
  <c r="A128" i="17"/>
  <c r="D128" i="17"/>
  <c r="A128" i="6"/>
  <c r="D128" i="6"/>
  <c r="A128" i="5"/>
  <c r="D128" i="5"/>
  <c r="A128" i="10"/>
  <c r="D128" i="10"/>
  <c r="A128" i="18"/>
  <c r="D128" i="18"/>
  <c r="A129" i="2" l="1"/>
  <c r="D129" i="2"/>
  <c r="A129" i="7"/>
  <c r="D129" i="7"/>
  <c r="A129" i="9"/>
  <c r="D129" i="9"/>
  <c r="A129" i="15"/>
  <c r="D129" i="15"/>
  <c r="A129" i="20"/>
  <c r="D129" i="20"/>
  <c r="A129" i="5"/>
  <c r="D129" i="5"/>
  <c r="A129" i="6"/>
  <c r="D129" i="6"/>
  <c r="A129" i="14"/>
  <c r="D129" i="14"/>
  <c r="A129" i="17"/>
  <c r="D129" i="17"/>
  <c r="A131" i="22"/>
  <c r="C130" i="20"/>
  <c r="C130" i="18"/>
  <c r="C130" i="15"/>
  <c r="C130" i="17"/>
  <c r="C130" i="14"/>
  <c r="C130" i="12"/>
  <c r="C130" i="9"/>
  <c r="C130" i="13"/>
  <c r="C130" i="10"/>
  <c r="C130" i="8"/>
  <c r="C130" i="7"/>
  <c r="C130" i="5"/>
  <c r="C130" i="11"/>
  <c r="C130" i="6"/>
  <c r="C130" i="4"/>
  <c r="C130" i="3"/>
  <c r="C130" i="2"/>
  <c r="A129" i="4"/>
  <c r="D129" i="4"/>
  <c r="A129" i="10"/>
  <c r="D129" i="10"/>
  <c r="A129" i="8"/>
  <c r="D129" i="8"/>
  <c r="A129" i="12"/>
  <c r="D129" i="12"/>
  <c r="A129" i="3"/>
  <c r="D129" i="3"/>
  <c r="A129" i="13"/>
  <c r="D129" i="13"/>
  <c r="A129" i="11"/>
  <c r="D129" i="11"/>
  <c r="A129" i="18"/>
  <c r="D129" i="18"/>
  <c r="A130" i="2" l="1"/>
  <c r="D130" i="2"/>
  <c r="A130" i="11"/>
  <c r="D130" i="11"/>
  <c r="A130" i="10"/>
  <c r="D130" i="10"/>
  <c r="A130" i="14"/>
  <c r="D130" i="14"/>
  <c r="A130" i="20"/>
  <c r="D130" i="20"/>
  <c r="A130" i="3"/>
  <c r="D130" i="3"/>
  <c r="A130" i="5"/>
  <c r="D130" i="5"/>
  <c r="A130" i="13"/>
  <c r="D130" i="13"/>
  <c r="A130" i="17"/>
  <c r="D130" i="17"/>
  <c r="A132" i="22"/>
  <c r="C131" i="17"/>
  <c r="C131" i="20"/>
  <c r="C131" i="18"/>
  <c r="C131" i="15"/>
  <c r="C131" i="13"/>
  <c r="C131" i="14"/>
  <c r="C131" i="8"/>
  <c r="C131" i="12"/>
  <c r="C131" i="11"/>
  <c r="C131" i="9"/>
  <c r="C131" i="6"/>
  <c r="C131" i="10"/>
  <c r="C131" i="3"/>
  <c r="C131" i="5"/>
  <c r="C131" i="4"/>
  <c r="C131" i="7"/>
  <c r="C131" i="2"/>
  <c r="A130" i="4"/>
  <c r="D130" i="4"/>
  <c r="A130" i="7"/>
  <c r="D130" i="7"/>
  <c r="A130" i="9"/>
  <c r="D130" i="9"/>
  <c r="A130" i="15"/>
  <c r="D130" i="15"/>
  <c r="A130" i="6"/>
  <c r="D130" i="6"/>
  <c r="A130" i="8"/>
  <c r="D130" i="8"/>
  <c r="A130" i="12"/>
  <c r="D130" i="12"/>
  <c r="A130" i="18"/>
  <c r="D130" i="18"/>
  <c r="A131" i="2" l="1"/>
  <c r="D131" i="2"/>
  <c r="A131" i="3"/>
  <c r="D131" i="3"/>
  <c r="A131" i="11"/>
  <c r="D131" i="11"/>
  <c r="A131" i="13"/>
  <c r="D131" i="13"/>
  <c r="A131" i="17"/>
  <c r="D131" i="17"/>
  <c r="A131" i="7"/>
  <c r="D131" i="7"/>
  <c r="A131" i="10"/>
  <c r="D131" i="10"/>
  <c r="A131" i="12"/>
  <c r="D131" i="12"/>
  <c r="A131" i="15"/>
  <c r="D131" i="15"/>
  <c r="A133" i="22"/>
  <c r="C132" i="20"/>
  <c r="C132" i="17"/>
  <c r="C132" i="18"/>
  <c r="C132" i="15"/>
  <c r="C132" i="14"/>
  <c r="C132" i="13"/>
  <c r="C132" i="12"/>
  <c r="C132" i="11"/>
  <c r="C132" i="10"/>
  <c r="C132" i="7"/>
  <c r="C132" i="5"/>
  <c r="C132" i="4"/>
  <c r="C132" i="6"/>
  <c r="C132" i="8"/>
  <c r="C132" i="3"/>
  <c r="C132" i="9"/>
  <c r="C132" i="2"/>
  <c r="A131" i="4"/>
  <c r="D131" i="4"/>
  <c r="A131" i="6"/>
  <c r="D131" i="6"/>
  <c r="A131" i="8"/>
  <c r="D131" i="8"/>
  <c r="A131" i="18"/>
  <c r="D131" i="18"/>
  <c r="A131" i="5"/>
  <c r="D131" i="5"/>
  <c r="A131" i="9"/>
  <c r="D131" i="9"/>
  <c r="A131" i="14"/>
  <c r="D131" i="14"/>
  <c r="A131" i="20"/>
  <c r="D131" i="20"/>
  <c r="A132" i="2" l="1"/>
  <c r="D132" i="2"/>
  <c r="A132" i="6"/>
  <c r="D132" i="6"/>
  <c r="A132" i="10"/>
  <c r="D132" i="10"/>
  <c r="A132" i="14"/>
  <c r="D132" i="14"/>
  <c r="A132" i="20"/>
  <c r="D132" i="20"/>
  <c r="A132" i="9"/>
  <c r="D132" i="9"/>
  <c r="A132" i="4"/>
  <c r="D132" i="4"/>
  <c r="A132" i="11"/>
  <c r="D132" i="11"/>
  <c r="A132" i="15"/>
  <c r="D132" i="15"/>
  <c r="A134" i="22"/>
  <c r="C133" i="20"/>
  <c r="C133" i="17"/>
  <c r="C133" i="18"/>
  <c r="C133" i="14"/>
  <c r="C133" i="13"/>
  <c r="C133" i="12"/>
  <c r="C133" i="15"/>
  <c r="C133" i="8"/>
  <c r="C133" i="9"/>
  <c r="C133" i="11"/>
  <c r="C133" i="7"/>
  <c r="C133" i="6"/>
  <c r="C133" i="5"/>
  <c r="C133" i="10"/>
  <c r="C133" i="4"/>
  <c r="C133" i="3"/>
  <c r="C133" i="2"/>
  <c r="A132" i="3"/>
  <c r="D132" i="3"/>
  <c r="A132" i="5"/>
  <c r="D132" i="5"/>
  <c r="A132" i="12"/>
  <c r="D132" i="12"/>
  <c r="A132" i="18"/>
  <c r="D132" i="18"/>
  <c r="A132" i="8"/>
  <c r="D132" i="8"/>
  <c r="A132" i="7"/>
  <c r="D132" i="7"/>
  <c r="A132" i="13"/>
  <c r="D132" i="13"/>
  <c r="A132" i="17"/>
  <c r="D132" i="17"/>
  <c r="A133" i="2" l="1"/>
  <c r="D133" i="2"/>
  <c r="A133" i="5"/>
  <c r="D133" i="5"/>
  <c r="A133" i="9"/>
  <c r="D133" i="9"/>
  <c r="A133" i="13"/>
  <c r="D133" i="13"/>
  <c r="A133" i="20"/>
  <c r="D133" i="20"/>
  <c r="A133" i="3"/>
  <c r="D133" i="3"/>
  <c r="A133" i="6"/>
  <c r="D133" i="6"/>
  <c r="A133" i="8"/>
  <c r="D133" i="8"/>
  <c r="A133" i="14"/>
  <c r="D133" i="14"/>
  <c r="A135" i="22"/>
  <c r="C134" i="18"/>
  <c r="C134" i="20"/>
  <c r="C134" i="15"/>
  <c r="C134" i="13"/>
  <c r="C134" i="12"/>
  <c r="C134" i="17"/>
  <c r="C134" i="9"/>
  <c r="C134" i="14"/>
  <c r="C134" i="11"/>
  <c r="C134" i="10"/>
  <c r="C134" i="8"/>
  <c r="C134" i="7"/>
  <c r="C134" i="6"/>
  <c r="C134" i="5"/>
  <c r="C134" i="4"/>
  <c r="C134" i="3"/>
  <c r="C134" i="2"/>
  <c r="A133" i="4"/>
  <c r="D133" i="4"/>
  <c r="A133" i="7"/>
  <c r="D133" i="7"/>
  <c r="A133" i="15"/>
  <c r="D133" i="15"/>
  <c r="A133" i="18"/>
  <c r="D133" i="18"/>
  <c r="A133" i="10"/>
  <c r="D133" i="10"/>
  <c r="A133" i="11"/>
  <c r="D133" i="11"/>
  <c r="A133" i="12"/>
  <c r="D133" i="12"/>
  <c r="A133" i="17"/>
  <c r="D133" i="17"/>
  <c r="A134" i="2" l="1"/>
  <c r="D134" i="2"/>
  <c r="A134" i="6"/>
  <c r="D134" i="6"/>
  <c r="A134" i="11"/>
  <c r="D134" i="11"/>
  <c r="A134" i="12"/>
  <c r="D134" i="12"/>
  <c r="A134" i="18"/>
  <c r="D134" i="18"/>
  <c r="A134" i="3"/>
  <c r="D134" i="3"/>
  <c r="A134" i="7"/>
  <c r="D134" i="7"/>
  <c r="A134" i="14"/>
  <c r="D134" i="14"/>
  <c r="A134" i="13"/>
  <c r="D134" i="13"/>
  <c r="A136" i="22"/>
  <c r="C135" i="20"/>
  <c r="C135" i="17"/>
  <c r="C135" i="18"/>
  <c r="C135" i="15"/>
  <c r="C135" i="14"/>
  <c r="C135" i="8"/>
  <c r="C135" i="13"/>
  <c r="C135" i="10"/>
  <c r="C135" i="7"/>
  <c r="C135" i="6"/>
  <c r="C135" i="12"/>
  <c r="C135" i="5"/>
  <c r="C135" i="4"/>
  <c r="C135" i="3"/>
  <c r="C135" i="11"/>
  <c r="C135" i="9"/>
  <c r="C135" i="2"/>
  <c r="A134" i="4"/>
  <c r="D134" i="4"/>
  <c r="A134" i="8"/>
  <c r="D134" i="8"/>
  <c r="A134" i="9"/>
  <c r="D134" i="9"/>
  <c r="A134" i="15"/>
  <c r="D134" i="15"/>
  <c r="A134" i="5"/>
  <c r="D134" i="5"/>
  <c r="A134" i="10"/>
  <c r="D134" i="10"/>
  <c r="A134" i="17"/>
  <c r="D134" i="17"/>
  <c r="A134" i="20"/>
  <c r="D134" i="20"/>
  <c r="A135" i="2" l="1"/>
  <c r="D135" i="2"/>
  <c r="A135" i="4"/>
  <c r="D135" i="4"/>
  <c r="A135" i="7"/>
  <c r="D135" i="7"/>
  <c r="A135" i="14"/>
  <c r="D135" i="14"/>
  <c r="A135" i="20"/>
  <c r="D135" i="20"/>
  <c r="A135" i="9"/>
  <c r="D135" i="9"/>
  <c r="A135" i="5"/>
  <c r="D135" i="5"/>
  <c r="A135" i="10"/>
  <c r="D135" i="10"/>
  <c r="A135" i="15"/>
  <c r="D135" i="15"/>
  <c r="A137" i="22"/>
  <c r="C136" i="20"/>
  <c r="C136" i="17"/>
  <c r="C136" i="15"/>
  <c r="C136" i="18"/>
  <c r="C136" i="13"/>
  <c r="C136" i="14"/>
  <c r="C136" i="10"/>
  <c r="C136" i="12"/>
  <c r="C136" i="11"/>
  <c r="C136" i="5"/>
  <c r="C136" i="9"/>
  <c r="C136" i="8"/>
  <c r="C136" i="4"/>
  <c r="C136" i="7"/>
  <c r="C136" i="6"/>
  <c r="C136" i="3"/>
  <c r="C136" i="2"/>
  <c r="A135" i="11"/>
  <c r="D135" i="11"/>
  <c r="A135" i="12"/>
  <c r="D135" i="12"/>
  <c r="A135" i="13"/>
  <c r="D135" i="13"/>
  <c r="A135" i="18"/>
  <c r="D135" i="18"/>
  <c r="A135" i="3"/>
  <c r="D135" i="3"/>
  <c r="A135" i="6"/>
  <c r="D135" i="6"/>
  <c r="A135" i="8"/>
  <c r="D135" i="8"/>
  <c r="A135" i="17"/>
  <c r="D135" i="17"/>
  <c r="A136" i="2" l="1"/>
  <c r="D136" i="2"/>
  <c r="A136" i="4"/>
  <c r="D136" i="4"/>
  <c r="A136" i="11"/>
  <c r="D136" i="11"/>
  <c r="A136" i="13"/>
  <c r="D136" i="13"/>
  <c r="A136" i="20"/>
  <c r="D136" i="20"/>
  <c r="A136" i="3"/>
  <c r="D136" i="3"/>
  <c r="A136" i="8"/>
  <c r="D136" i="8"/>
  <c r="A136" i="12"/>
  <c r="D136" i="12"/>
  <c r="A136" i="18"/>
  <c r="D136" i="18"/>
  <c r="A138" i="22"/>
  <c r="C137" i="20"/>
  <c r="C137" i="17"/>
  <c r="C137" i="18"/>
  <c r="C137" i="12"/>
  <c r="C137" i="15"/>
  <c r="C137" i="13"/>
  <c r="C137" i="11"/>
  <c r="C137" i="8"/>
  <c r="C137" i="9"/>
  <c r="C137" i="7"/>
  <c r="C137" i="6"/>
  <c r="C137" i="14"/>
  <c r="C137" i="10"/>
  <c r="C137" i="3"/>
  <c r="C137" i="5"/>
  <c r="C137" i="4"/>
  <c r="C137" i="2"/>
  <c r="A136" i="6"/>
  <c r="D136" i="6"/>
  <c r="A136" i="9"/>
  <c r="D136" i="9"/>
  <c r="A136" i="10"/>
  <c r="D136" i="10"/>
  <c r="A136" i="15"/>
  <c r="D136" i="15"/>
  <c r="A136" i="7"/>
  <c r="D136" i="7"/>
  <c r="A136" i="5"/>
  <c r="D136" i="5"/>
  <c r="A136" i="14"/>
  <c r="D136" i="14"/>
  <c r="A136" i="17"/>
  <c r="D136" i="17"/>
  <c r="A137" i="2" l="1"/>
  <c r="D137" i="2"/>
  <c r="A137" i="10"/>
  <c r="D137" i="10"/>
  <c r="A137" i="9"/>
  <c r="D137" i="9"/>
  <c r="A137" i="15"/>
  <c r="D137" i="15"/>
  <c r="A137" i="20"/>
  <c r="D137" i="20"/>
  <c r="A137" i="4"/>
  <c r="D137" i="4"/>
  <c r="A137" i="14"/>
  <c r="D137" i="14"/>
  <c r="A137" i="8"/>
  <c r="D137" i="8"/>
  <c r="A137" i="12"/>
  <c r="D137" i="12"/>
  <c r="A139" i="22"/>
  <c r="C138" i="20"/>
  <c r="C138" i="18"/>
  <c r="C138" i="17"/>
  <c r="C138" i="15"/>
  <c r="C138" i="14"/>
  <c r="C138" i="12"/>
  <c r="C138" i="9"/>
  <c r="C138" i="10"/>
  <c r="C138" i="8"/>
  <c r="C138" i="5"/>
  <c r="C138" i="7"/>
  <c r="C138" i="6"/>
  <c r="C138" i="13"/>
  <c r="C138" i="11"/>
  <c r="C138" i="4"/>
  <c r="C138" i="3"/>
  <c r="C138" i="2"/>
  <c r="A137" i="5"/>
  <c r="D137" i="5"/>
  <c r="A137" i="6"/>
  <c r="D137" i="6"/>
  <c r="A137" i="11"/>
  <c r="D137" i="11"/>
  <c r="A137" i="18"/>
  <c r="D137" i="18"/>
  <c r="A137" i="3"/>
  <c r="D137" i="3"/>
  <c r="A137" i="7"/>
  <c r="D137" i="7"/>
  <c r="A137" i="13"/>
  <c r="D137" i="13"/>
  <c r="A137" i="17"/>
  <c r="D137" i="17"/>
  <c r="A138" i="2" l="1"/>
  <c r="D138" i="2"/>
  <c r="A138" i="13"/>
  <c r="D138" i="13"/>
  <c r="A138" i="8"/>
  <c r="D138" i="8"/>
  <c r="A138" i="14"/>
  <c r="D138" i="14"/>
  <c r="A138" i="20"/>
  <c r="D138" i="20"/>
  <c r="A138" i="3"/>
  <c r="D138" i="3"/>
  <c r="A138" i="6"/>
  <c r="D138" i="6"/>
  <c r="A138" i="10"/>
  <c r="D138" i="10"/>
  <c r="A138" i="15"/>
  <c r="D138" i="15"/>
  <c r="A140" i="22"/>
  <c r="C139" i="20"/>
  <c r="C139" i="17"/>
  <c r="C139" i="18"/>
  <c r="C139" i="15"/>
  <c r="C139" i="13"/>
  <c r="C139" i="8"/>
  <c r="C139" i="12"/>
  <c r="C139" i="11"/>
  <c r="C139" i="14"/>
  <c r="C139" i="9"/>
  <c r="C139" i="7"/>
  <c r="C139" i="6"/>
  <c r="C139" i="5"/>
  <c r="C139" i="4"/>
  <c r="C139" i="3"/>
  <c r="C139" i="10"/>
  <c r="C139" i="2"/>
  <c r="A138" i="4"/>
  <c r="D138" i="4"/>
  <c r="A138" i="7"/>
  <c r="D138" i="7"/>
  <c r="A138" i="9"/>
  <c r="D138" i="9"/>
  <c r="A138" i="17"/>
  <c r="D138" i="17"/>
  <c r="A138" i="11"/>
  <c r="D138" i="11"/>
  <c r="A138" i="5"/>
  <c r="D138" i="5"/>
  <c r="A138" i="12"/>
  <c r="D138" i="12"/>
  <c r="A138" i="18"/>
  <c r="D138" i="18"/>
  <c r="A139" i="2" l="1"/>
  <c r="D139" i="2"/>
  <c r="A139" i="5"/>
  <c r="D139" i="5"/>
  <c r="A139" i="14"/>
  <c r="D139" i="14"/>
  <c r="A139" i="13"/>
  <c r="D139" i="13"/>
  <c r="A139" i="20"/>
  <c r="D139" i="20"/>
  <c r="A139" i="10"/>
  <c r="D139" i="10"/>
  <c r="A139" i="6"/>
  <c r="D139" i="6"/>
  <c r="A139" i="11"/>
  <c r="D139" i="11"/>
  <c r="A139" i="15"/>
  <c r="D139" i="15"/>
  <c r="A141" i="22"/>
  <c r="C140" i="18"/>
  <c r="C140" i="17"/>
  <c r="C140" i="20"/>
  <c r="C140" i="15"/>
  <c r="C140" i="14"/>
  <c r="C140" i="12"/>
  <c r="C140" i="11"/>
  <c r="C140" i="10"/>
  <c r="C140" i="13"/>
  <c r="C140" i="9"/>
  <c r="C140" i="7"/>
  <c r="C140" i="6"/>
  <c r="C140" i="3"/>
  <c r="C140" i="4"/>
  <c r="C140" i="8"/>
  <c r="C140" i="5"/>
  <c r="C140" i="2"/>
  <c r="A139" i="3"/>
  <c r="D139" i="3"/>
  <c r="A139" i="7"/>
  <c r="D139" i="7"/>
  <c r="A139" i="12"/>
  <c r="D139" i="12"/>
  <c r="A139" i="18"/>
  <c r="D139" i="18"/>
  <c r="A139" i="4"/>
  <c r="D139" i="4"/>
  <c r="A139" i="9"/>
  <c r="D139" i="9"/>
  <c r="A139" i="8"/>
  <c r="D139" i="8"/>
  <c r="A139" i="17"/>
  <c r="D139" i="17"/>
  <c r="A140" i="2" l="1"/>
  <c r="D140" i="2"/>
  <c r="A140" i="3"/>
  <c r="D140" i="3"/>
  <c r="A140" i="13"/>
  <c r="D140" i="13"/>
  <c r="A140" i="14"/>
  <c r="D140" i="14"/>
  <c r="A140" i="18"/>
  <c r="D140" i="18"/>
  <c r="A140" i="5"/>
  <c r="D140" i="5"/>
  <c r="A140" i="6"/>
  <c r="D140" i="6"/>
  <c r="A140" i="10"/>
  <c r="D140" i="10"/>
  <c r="A140" i="15"/>
  <c r="D140" i="15"/>
  <c r="A142" i="22"/>
  <c r="C141" i="20"/>
  <c r="C141" i="17"/>
  <c r="C141" i="18"/>
  <c r="C141" i="14"/>
  <c r="C141" i="13"/>
  <c r="C141" i="12"/>
  <c r="C141" i="15"/>
  <c r="C141" i="8"/>
  <c r="C141" i="9"/>
  <c r="C141" i="11"/>
  <c r="C141" i="7"/>
  <c r="C141" i="6"/>
  <c r="C141" i="5"/>
  <c r="C141" i="10"/>
  <c r="C141" i="3"/>
  <c r="C141" i="4"/>
  <c r="C141" i="2"/>
  <c r="A140" i="8"/>
  <c r="D140" i="8"/>
  <c r="A140" i="7"/>
  <c r="D140" i="7"/>
  <c r="A140" i="11"/>
  <c r="D140" i="11"/>
  <c r="A140" i="20"/>
  <c r="D140" i="20"/>
  <c r="A140" i="4"/>
  <c r="D140" i="4"/>
  <c r="A140" i="9"/>
  <c r="D140" i="9"/>
  <c r="A140" i="12"/>
  <c r="D140" i="12"/>
  <c r="A140" i="17"/>
  <c r="D140" i="17"/>
  <c r="A141" i="2" l="1"/>
  <c r="D141" i="2"/>
  <c r="A141" i="5"/>
  <c r="D141" i="5"/>
  <c r="A141" i="9"/>
  <c r="D141" i="9"/>
  <c r="A141" i="13"/>
  <c r="D141" i="13"/>
  <c r="A141" i="20"/>
  <c r="D141" i="20"/>
  <c r="A141" i="4"/>
  <c r="D141" i="4"/>
  <c r="A141" i="6"/>
  <c r="D141" i="6"/>
  <c r="A141" i="8"/>
  <c r="D141" i="8"/>
  <c r="A141" i="14"/>
  <c r="D141" i="14"/>
  <c r="A143" i="22"/>
  <c r="C142" i="18"/>
  <c r="C142" i="20"/>
  <c r="C142" i="17"/>
  <c r="C142" i="15"/>
  <c r="C142" i="13"/>
  <c r="C142" i="12"/>
  <c r="C142" i="9"/>
  <c r="C142" i="11"/>
  <c r="C142" i="10"/>
  <c r="C142" i="14"/>
  <c r="C142" i="8"/>
  <c r="C142" i="7"/>
  <c r="C142" i="6"/>
  <c r="C142" i="4"/>
  <c r="C142" i="5"/>
  <c r="C142" i="3"/>
  <c r="C142" i="2"/>
  <c r="A141" i="3"/>
  <c r="D141" i="3"/>
  <c r="A141" i="7"/>
  <c r="D141" i="7"/>
  <c r="A141" i="15"/>
  <c r="D141" i="15"/>
  <c r="A141" i="18"/>
  <c r="D141" i="18"/>
  <c r="A141" i="10"/>
  <c r="D141" i="10"/>
  <c r="A141" i="11"/>
  <c r="D141" i="11"/>
  <c r="A141" i="12"/>
  <c r="D141" i="12"/>
  <c r="A141" i="17"/>
  <c r="D141" i="17"/>
  <c r="A142" i="2" l="1"/>
  <c r="D142" i="2"/>
  <c r="A142" i="6"/>
  <c r="D142" i="6"/>
  <c r="A142" i="10"/>
  <c r="D142" i="10"/>
  <c r="A142" i="13"/>
  <c r="D142" i="13"/>
  <c r="A142" i="18"/>
  <c r="D142" i="18"/>
  <c r="A142" i="4"/>
  <c r="D142" i="4"/>
  <c r="A142" i="14"/>
  <c r="D142" i="14"/>
  <c r="A142" i="12"/>
  <c r="D142" i="12"/>
  <c r="A142" i="20"/>
  <c r="D142" i="20"/>
  <c r="A142" i="3"/>
  <c r="D142" i="3"/>
  <c r="A142" i="7"/>
  <c r="D142" i="7"/>
  <c r="A142" i="11"/>
  <c r="D142" i="11"/>
  <c r="A142" i="15"/>
  <c r="D142" i="15"/>
  <c r="A144" i="22"/>
  <c r="C143" i="20"/>
  <c r="C143" i="17"/>
  <c r="C143" i="18"/>
  <c r="C143" i="15"/>
  <c r="C143" i="14"/>
  <c r="C143" i="8"/>
  <c r="C143" i="12"/>
  <c r="C143" i="11"/>
  <c r="C143" i="10"/>
  <c r="C143" i="7"/>
  <c r="C143" i="6"/>
  <c r="C143" i="5"/>
  <c r="C143" i="13"/>
  <c r="C143" i="9"/>
  <c r="C143" i="3"/>
  <c r="C143" i="4"/>
  <c r="C143" i="2"/>
  <c r="A142" i="5"/>
  <c r="D142" i="5"/>
  <c r="A142" i="8"/>
  <c r="D142" i="8"/>
  <c r="A142" i="9"/>
  <c r="D142" i="9"/>
  <c r="A142" i="17"/>
  <c r="D142" i="17"/>
  <c r="A143" i="4" l="1"/>
  <c r="D143" i="4"/>
  <c r="A143" i="5"/>
  <c r="D143" i="5"/>
  <c r="A143" i="11"/>
  <c r="D143" i="11"/>
  <c r="A143" i="15"/>
  <c r="D143" i="15"/>
  <c r="A145" i="22"/>
  <c r="C144" i="20"/>
  <c r="C144" i="18"/>
  <c r="C144" i="17"/>
  <c r="C144" i="15"/>
  <c r="C144" i="13"/>
  <c r="C144" i="10"/>
  <c r="C144" i="14"/>
  <c r="C144" i="12"/>
  <c r="C144" i="11"/>
  <c r="C144" i="5"/>
  <c r="C144" i="9"/>
  <c r="C144" i="8"/>
  <c r="C144" i="4"/>
  <c r="C144" i="7"/>
  <c r="C144" i="6"/>
  <c r="C144" i="3"/>
  <c r="C144" i="2"/>
  <c r="A143" i="3"/>
  <c r="D143" i="3"/>
  <c r="A143" i="6"/>
  <c r="D143" i="6"/>
  <c r="A143" i="12"/>
  <c r="D143" i="12"/>
  <c r="A143" i="18"/>
  <c r="D143" i="18"/>
  <c r="A143" i="2"/>
  <c r="D143" i="2"/>
  <c r="A143" i="13"/>
  <c r="D143" i="13"/>
  <c r="A143" i="10"/>
  <c r="D143" i="10"/>
  <c r="A143" i="14"/>
  <c r="D143" i="14"/>
  <c r="A143" i="20"/>
  <c r="D143" i="20"/>
  <c r="A143" i="9"/>
  <c r="D143" i="9"/>
  <c r="A143" i="7"/>
  <c r="D143" i="7"/>
  <c r="A143" i="8"/>
  <c r="D143" i="8"/>
  <c r="A143" i="17"/>
  <c r="D143" i="17"/>
  <c r="A144" i="6" l="1"/>
  <c r="D144" i="6"/>
  <c r="A144" i="9"/>
  <c r="D144" i="9"/>
  <c r="A144" i="14"/>
  <c r="D144" i="14"/>
  <c r="A144" i="17"/>
  <c r="D144" i="17"/>
  <c r="A144" i="7"/>
  <c r="D144" i="7"/>
  <c r="A144" i="5"/>
  <c r="D144" i="5"/>
  <c r="A144" i="10"/>
  <c r="D144" i="10"/>
  <c r="A144" i="18"/>
  <c r="D144" i="18"/>
  <c r="A144" i="2"/>
  <c r="D144" i="2"/>
  <c r="A144" i="4"/>
  <c r="D144" i="4"/>
  <c r="A144" i="11"/>
  <c r="D144" i="11"/>
  <c r="A144" i="13"/>
  <c r="D144" i="13"/>
  <c r="A144" i="20"/>
  <c r="D144" i="20"/>
  <c r="A144" i="3"/>
  <c r="D144" i="3"/>
  <c r="A144" i="8"/>
  <c r="D144" i="8"/>
  <c r="A144" i="12"/>
  <c r="D144" i="12"/>
  <c r="A144" i="15"/>
  <c r="D144" i="15"/>
  <c r="A146" i="22"/>
  <c r="C145" i="20"/>
  <c r="C145" i="17"/>
  <c r="C145" i="18"/>
  <c r="C145" i="12"/>
  <c r="C145" i="15"/>
  <c r="C145" i="11"/>
  <c r="C145" i="8"/>
  <c r="C145" i="14"/>
  <c r="C145" i="9"/>
  <c r="C145" i="13"/>
  <c r="C145" i="7"/>
  <c r="C145" i="6"/>
  <c r="C145" i="3"/>
  <c r="C145" i="10"/>
  <c r="C145" i="5"/>
  <c r="C145" i="4"/>
  <c r="C145" i="2"/>
  <c r="A145" i="2" l="1"/>
  <c r="D145" i="2"/>
  <c r="A145" i="3"/>
  <c r="D145" i="3"/>
  <c r="A145" i="9"/>
  <c r="D145" i="9"/>
  <c r="A145" i="15"/>
  <c r="D145" i="15"/>
  <c r="A145" i="20"/>
  <c r="D145" i="20"/>
  <c r="A145" i="4"/>
  <c r="D145" i="4"/>
  <c r="A145" i="6"/>
  <c r="D145" i="6"/>
  <c r="A145" i="14"/>
  <c r="D145" i="14"/>
  <c r="A145" i="12"/>
  <c r="D145" i="12"/>
  <c r="A147" i="22"/>
  <c r="C146" i="20"/>
  <c r="C146" i="18"/>
  <c r="C146" i="15"/>
  <c r="C146" i="17"/>
  <c r="C146" i="14"/>
  <c r="C146" i="12"/>
  <c r="C146" i="9"/>
  <c r="C146" i="13"/>
  <c r="C146" i="10"/>
  <c r="C146" i="8"/>
  <c r="C146" i="5"/>
  <c r="C146" i="11"/>
  <c r="C146" i="7"/>
  <c r="C146" i="6"/>
  <c r="C146" i="4"/>
  <c r="C146" i="3"/>
  <c r="C146" i="2"/>
  <c r="A145" i="5"/>
  <c r="D145" i="5"/>
  <c r="A145" i="7"/>
  <c r="D145" i="7"/>
  <c r="A145" i="8"/>
  <c r="D145" i="8"/>
  <c r="A145" i="18"/>
  <c r="D145" i="18"/>
  <c r="A145" i="10"/>
  <c r="D145" i="10"/>
  <c r="A145" i="13"/>
  <c r="D145" i="13"/>
  <c r="A145" i="11"/>
  <c r="D145" i="11"/>
  <c r="A145" i="17"/>
  <c r="D145" i="17"/>
  <c r="A146" i="3" l="1"/>
  <c r="D146" i="3"/>
  <c r="A146" i="11"/>
  <c r="D146" i="11"/>
  <c r="A146" i="13"/>
  <c r="D146" i="13"/>
  <c r="A146" i="17"/>
  <c r="D146" i="17"/>
  <c r="A148" i="22"/>
  <c r="C147" i="20"/>
  <c r="C147" i="17"/>
  <c r="C147" i="18"/>
  <c r="C147" i="15"/>
  <c r="C147" i="13"/>
  <c r="C147" i="14"/>
  <c r="C147" i="8"/>
  <c r="C147" i="12"/>
  <c r="C147" i="11"/>
  <c r="C147" i="9"/>
  <c r="C147" i="7"/>
  <c r="C147" i="6"/>
  <c r="C147" i="4"/>
  <c r="C147" i="10"/>
  <c r="C147" i="3"/>
  <c r="C147" i="5"/>
  <c r="C147" i="2"/>
  <c r="A146" i="2"/>
  <c r="D146" i="2"/>
  <c r="A146" i="7"/>
  <c r="D146" i="7"/>
  <c r="A146" i="10"/>
  <c r="D146" i="10"/>
  <c r="A146" i="14"/>
  <c r="D146" i="14"/>
  <c r="A146" i="20"/>
  <c r="D146" i="20"/>
  <c r="A146" i="4"/>
  <c r="D146" i="4"/>
  <c r="A146" i="5"/>
  <c r="D146" i="5"/>
  <c r="A146" i="9"/>
  <c r="D146" i="9"/>
  <c r="A146" i="15"/>
  <c r="D146" i="15"/>
  <c r="A146" i="6"/>
  <c r="D146" i="6"/>
  <c r="A146" i="8"/>
  <c r="D146" i="8"/>
  <c r="A146" i="12"/>
  <c r="D146" i="12"/>
  <c r="A146" i="18"/>
  <c r="D146" i="18"/>
  <c r="A147" i="3" l="1"/>
  <c r="D147" i="3"/>
  <c r="A147" i="7"/>
  <c r="D147" i="7"/>
  <c r="A147" i="8"/>
  <c r="D147" i="8"/>
  <c r="A147" i="18"/>
  <c r="D147" i="18"/>
  <c r="A147" i="10"/>
  <c r="D147" i="10"/>
  <c r="A147" i="9"/>
  <c r="D147" i="9"/>
  <c r="A147" i="14"/>
  <c r="D147" i="14"/>
  <c r="A147" i="17"/>
  <c r="D147" i="17"/>
  <c r="A147" i="2"/>
  <c r="D147" i="2"/>
  <c r="A147" i="4"/>
  <c r="D147" i="4"/>
  <c r="A147" i="11"/>
  <c r="D147" i="11"/>
  <c r="A147" i="13"/>
  <c r="D147" i="13"/>
  <c r="A147" i="20"/>
  <c r="D147" i="20"/>
  <c r="A147" i="5"/>
  <c r="D147" i="5"/>
  <c r="A147" i="6"/>
  <c r="D147" i="6"/>
  <c r="A147" i="12"/>
  <c r="D147" i="12"/>
  <c r="A147" i="15"/>
  <c r="D147" i="15"/>
  <c r="A149" i="22"/>
  <c r="C148" i="17"/>
  <c r="C148" i="18"/>
  <c r="C148" i="20"/>
  <c r="C148" i="15"/>
  <c r="C148" i="14"/>
  <c r="C148" i="13"/>
  <c r="C148" i="12"/>
  <c r="C148" i="11"/>
  <c r="C148" i="10"/>
  <c r="C148" i="5"/>
  <c r="C148" i="7"/>
  <c r="C148" i="6"/>
  <c r="C148" i="3"/>
  <c r="C148" i="9"/>
  <c r="C148" i="8"/>
  <c r="C148" i="4"/>
  <c r="C148" i="2"/>
  <c r="A148" i="2" l="1"/>
  <c r="D148" i="2"/>
  <c r="A148" i="3"/>
  <c r="D148" i="3"/>
  <c r="A148" i="10"/>
  <c r="D148" i="10"/>
  <c r="A148" i="14"/>
  <c r="D148" i="14"/>
  <c r="A148" i="17"/>
  <c r="D148" i="17"/>
  <c r="A148" i="4"/>
  <c r="D148" i="4"/>
  <c r="A148" i="6"/>
  <c r="D148" i="6"/>
  <c r="A148" i="11"/>
  <c r="D148" i="11"/>
  <c r="A148" i="15"/>
  <c r="D148" i="15"/>
  <c r="A150" i="22"/>
  <c r="C149" i="20"/>
  <c r="C149" i="17"/>
  <c r="C149" i="18"/>
  <c r="C149" i="14"/>
  <c r="C149" i="13"/>
  <c r="C149" i="12"/>
  <c r="C149" i="15"/>
  <c r="C149" i="8"/>
  <c r="C149" i="9"/>
  <c r="C149" i="11"/>
  <c r="C149" i="7"/>
  <c r="C149" i="6"/>
  <c r="C149" i="5"/>
  <c r="C149" i="10"/>
  <c r="C149" i="3"/>
  <c r="C149" i="4"/>
  <c r="C149" i="2"/>
  <c r="A148" i="8"/>
  <c r="D148" i="8"/>
  <c r="A148" i="7"/>
  <c r="D148" i="7"/>
  <c r="A148" i="12"/>
  <c r="D148" i="12"/>
  <c r="A148" i="20"/>
  <c r="D148" i="20"/>
  <c r="A148" i="9"/>
  <c r="D148" i="9"/>
  <c r="A148" i="5"/>
  <c r="D148" i="5"/>
  <c r="A148" i="13"/>
  <c r="D148" i="13"/>
  <c r="A148" i="18"/>
  <c r="D148" i="18"/>
  <c r="A149" i="4" l="1"/>
  <c r="D149" i="4"/>
  <c r="A149" i="6"/>
  <c r="D149" i="6"/>
  <c r="A149" i="8"/>
  <c r="D149" i="8"/>
  <c r="A149" i="14"/>
  <c r="D149" i="14"/>
  <c r="A151" i="22"/>
  <c r="C150" i="18"/>
  <c r="C150" i="20"/>
  <c r="C150" i="15"/>
  <c r="C150" i="13"/>
  <c r="C150" i="12"/>
  <c r="C150" i="17"/>
  <c r="C150" i="9"/>
  <c r="C150" i="14"/>
  <c r="C150" i="11"/>
  <c r="C150" i="10"/>
  <c r="C150" i="8"/>
  <c r="C150" i="7"/>
  <c r="C150" i="6"/>
  <c r="C150" i="4"/>
  <c r="C150" i="5"/>
  <c r="C150" i="3"/>
  <c r="C150" i="2"/>
  <c r="A149" i="2"/>
  <c r="D149" i="2"/>
  <c r="A149" i="5"/>
  <c r="D149" i="5"/>
  <c r="A149" i="9"/>
  <c r="D149" i="9"/>
  <c r="A149" i="13"/>
  <c r="D149" i="13"/>
  <c r="A149" i="20"/>
  <c r="D149" i="20"/>
  <c r="A149" i="3"/>
  <c r="D149" i="3"/>
  <c r="A149" i="7"/>
  <c r="D149" i="7"/>
  <c r="A149" i="15"/>
  <c r="D149" i="15"/>
  <c r="A149" i="18"/>
  <c r="D149" i="18"/>
  <c r="A149" i="10"/>
  <c r="D149" i="10"/>
  <c r="A149" i="11"/>
  <c r="D149" i="11"/>
  <c r="A149" i="12"/>
  <c r="D149" i="12"/>
  <c r="A149" i="17"/>
  <c r="D149" i="17"/>
  <c r="A150" i="5" l="1"/>
  <c r="D150" i="5"/>
  <c r="A150" i="8"/>
  <c r="D150" i="8"/>
  <c r="A150" i="9"/>
  <c r="D150" i="9"/>
  <c r="A150" i="15"/>
  <c r="D150" i="15"/>
  <c r="A150" i="4"/>
  <c r="D150" i="4"/>
  <c r="A150" i="10"/>
  <c r="D150" i="10"/>
  <c r="A150" i="17"/>
  <c r="D150" i="17"/>
  <c r="A150" i="20"/>
  <c r="D150" i="20"/>
  <c r="A150" i="2"/>
  <c r="D150" i="2"/>
  <c r="A150" i="6"/>
  <c r="D150" i="6"/>
  <c r="A150" i="11"/>
  <c r="D150" i="11"/>
  <c r="A150" i="12"/>
  <c r="D150" i="12"/>
  <c r="A150" i="18"/>
  <c r="D150" i="18"/>
  <c r="A150" i="3"/>
  <c r="D150" i="3"/>
  <c r="A150" i="7"/>
  <c r="D150" i="7"/>
  <c r="A150" i="14"/>
  <c r="D150" i="14"/>
  <c r="A150" i="13"/>
  <c r="D150" i="13"/>
  <c r="A152" i="22"/>
  <c r="C151" i="20"/>
  <c r="C151" i="17"/>
  <c r="C151" i="18"/>
  <c r="C151" i="15"/>
  <c r="C151" i="14"/>
  <c r="C151" i="8"/>
  <c r="C151" i="13"/>
  <c r="C151" i="10"/>
  <c r="C151" i="7"/>
  <c r="C151" i="6"/>
  <c r="C151" i="11"/>
  <c r="C151" i="5"/>
  <c r="C151" i="3"/>
  <c r="C151" i="9"/>
  <c r="C151" i="4"/>
  <c r="C151" i="12"/>
  <c r="C151" i="2"/>
  <c r="A151" i="12" l="1"/>
  <c r="D151" i="12"/>
  <c r="A151" i="5"/>
  <c r="D151" i="5"/>
  <c r="A151" i="10"/>
  <c r="D151" i="10"/>
  <c r="A151" i="15"/>
  <c r="D151" i="15"/>
  <c r="A153" i="22"/>
  <c r="C152" i="20"/>
  <c r="C152" i="17"/>
  <c r="C152" i="15"/>
  <c r="C152" i="13"/>
  <c r="C152" i="14"/>
  <c r="C152" i="10"/>
  <c r="C152" i="18"/>
  <c r="C152" i="12"/>
  <c r="C152" i="11"/>
  <c r="C152" i="5"/>
  <c r="C152" i="9"/>
  <c r="C152" i="8"/>
  <c r="C152" i="4"/>
  <c r="C152" i="7"/>
  <c r="C152" i="6"/>
  <c r="C152" i="3"/>
  <c r="C152" i="2"/>
  <c r="A151" i="2"/>
  <c r="D151" i="2"/>
  <c r="A151" i="3"/>
  <c r="D151" i="3"/>
  <c r="A151" i="7"/>
  <c r="D151" i="7"/>
  <c r="A151" i="14"/>
  <c r="D151" i="14"/>
  <c r="A151" i="20"/>
  <c r="D151" i="20"/>
  <c r="A151" i="4"/>
  <c r="D151" i="4"/>
  <c r="A151" i="11"/>
  <c r="D151" i="11"/>
  <c r="A151" i="13"/>
  <c r="D151" i="13"/>
  <c r="A151" i="18"/>
  <c r="D151" i="18"/>
  <c r="A151" i="9"/>
  <c r="D151" i="9"/>
  <c r="A151" i="6"/>
  <c r="D151" i="6"/>
  <c r="A151" i="8"/>
  <c r="D151" i="8"/>
  <c r="A151" i="17"/>
  <c r="D151" i="17"/>
  <c r="A152" i="6" l="1"/>
  <c r="D152" i="6"/>
  <c r="A152" i="9"/>
  <c r="D152" i="9"/>
  <c r="A152" i="18"/>
  <c r="D152" i="18"/>
  <c r="A152" i="15"/>
  <c r="D152" i="15"/>
  <c r="A152" i="7"/>
  <c r="D152" i="7"/>
  <c r="A152" i="5"/>
  <c r="D152" i="5"/>
  <c r="A152" i="10"/>
  <c r="D152" i="10"/>
  <c r="A152" i="17"/>
  <c r="D152" i="17"/>
  <c r="A152" i="2"/>
  <c r="D152" i="2"/>
  <c r="A152" i="4"/>
  <c r="D152" i="4"/>
  <c r="A152" i="11"/>
  <c r="D152" i="11"/>
  <c r="A152" i="14"/>
  <c r="D152" i="14"/>
  <c r="A152" i="20"/>
  <c r="D152" i="20"/>
  <c r="A152" i="3"/>
  <c r="D152" i="3"/>
  <c r="A152" i="8"/>
  <c r="D152" i="8"/>
  <c r="A152" i="12"/>
  <c r="D152" i="12"/>
  <c r="A152" i="13"/>
  <c r="D152" i="13"/>
  <c r="A154" i="22"/>
  <c r="C153" i="20"/>
  <c r="C153" i="17"/>
  <c r="C153" i="18"/>
  <c r="C153" i="12"/>
  <c r="C153" i="15"/>
  <c r="C153" i="13"/>
  <c r="C153" i="11"/>
  <c r="C153" i="8"/>
  <c r="C153" i="9"/>
  <c r="C153" i="7"/>
  <c r="C153" i="6"/>
  <c r="C153" i="10"/>
  <c r="C153" i="5"/>
  <c r="C153" i="3"/>
  <c r="C153" i="14"/>
  <c r="C153" i="4"/>
  <c r="C153" i="2"/>
  <c r="A153" i="2" l="1"/>
  <c r="D153" i="2"/>
  <c r="A153" i="5"/>
  <c r="D153" i="5"/>
  <c r="A153" i="9"/>
  <c r="D153" i="9"/>
  <c r="A153" i="15"/>
  <c r="D153" i="15"/>
  <c r="A153" i="20"/>
  <c r="D153" i="20"/>
  <c r="A153" i="4"/>
  <c r="D153" i="4"/>
  <c r="A153" i="10"/>
  <c r="D153" i="10"/>
  <c r="A153" i="8"/>
  <c r="D153" i="8"/>
  <c r="A153" i="12"/>
  <c r="D153" i="12"/>
  <c r="A155" i="22"/>
  <c r="C154" i="20"/>
  <c r="C154" i="18"/>
  <c r="C154" i="17"/>
  <c r="C154" i="15"/>
  <c r="C154" i="14"/>
  <c r="C154" i="12"/>
  <c r="C154" i="9"/>
  <c r="C154" i="10"/>
  <c r="C154" i="13"/>
  <c r="C154" i="11"/>
  <c r="C154" i="8"/>
  <c r="C154" i="5"/>
  <c r="C154" i="7"/>
  <c r="C154" i="6"/>
  <c r="C154" i="4"/>
  <c r="C154" i="3"/>
  <c r="C154" i="2"/>
  <c r="A153" i="14"/>
  <c r="D153" i="14"/>
  <c r="A153" i="6"/>
  <c r="D153" i="6"/>
  <c r="A153" i="11"/>
  <c r="D153" i="11"/>
  <c r="A153" i="18"/>
  <c r="D153" i="18"/>
  <c r="A153" i="3"/>
  <c r="D153" i="3"/>
  <c r="A153" i="7"/>
  <c r="D153" i="7"/>
  <c r="A153" i="13"/>
  <c r="D153" i="13"/>
  <c r="A153" i="17"/>
  <c r="D153" i="17"/>
  <c r="A154" i="3" l="1"/>
  <c r="D154" i="3"/>
  <c r="A154" i="5"/>
  <c r="D154" i="5"/>
  <c r="A154" i="10"/>
  <c r="D154" i="10"/>
  <c r="A154" i="15"/>
  <c r="D154" i="15"/>
  <c r="A156" i="22"/>
  <c r="C155" i="20"/>
  <c r="C155" i="17"/>
  <c r="C155" i="18"/>
  <c r="C155" i="15"/>
  <c r="C155" i="13"/>
  <c r="C155" i="8"/>
  <c r="C155" i="12"/>
  <c r="C155" i="11"/>
  <c r="C155" i="14"/>
  <c r="C155" i="9"/>
  <c r="C155" i="7"/>
  <c r="C155" i="6"/>
  <c r="C155" i="5"/>
  <c r="C155" i="4"/>
  <c r="C155" i="3"/>
  <c r="C155" i="10"/>
  <c r="C155" i="2"/>
  <c r="A154" i="2"/>
  <c r="D154" i="2"/>
  <c r="A154" i="7"/>
  <c r="D154" i="7"/>
  <c r="A154" i="13"/>
  <c r="D154" i="13"/>
  <c r="A154" i="14"/>
  <c r="D154" i="14"/>
  <c r="A154" i="20"/>
  <c r="D154" i="20"/>
  <c r="A154" i="4"/>
  <c r="D154" i="4"/>
  <c r="A154" i="8"/>
  <c r="D154" i="8"/>
  <c r="A154" i="9"/>
  <c r="D154" i="9"/>
  <c r="A154" i="17"/>
  <c r="D154" i="17"/>
  <c r="A154" i="6"/>
  <c r="D154" i="6"/>
  <c r="A154" i="11"/>
  <c r="D154" i="11"/>
  <c r="A154" i="12"/>
  <c r="D154" i="12"/>
  <c r="A154" i="18"/>
  <c r="D154" i="18"/>
  <c r="A155" i="3" l="1"/>
  <c r="D155" i="3"/>
  <c r="A155" i="7"/>
  <c r="D155" i="7"/>
  <c r="A155" i="12"/>
  <c r="D155" i="12"/>
  <c r="A155" i="18"/>
  <c r="D155" i="18"/>
  <c r="A155" i="4"/>
  <c r="D155" i="4"/>
  <c r="A155" i="9"/>
  <c r="D155" i="9"/>
  <c r="A155" i="8"/>
  <c r="D155" i="8"/>
  <c r="A155" i="17"/>
  <c r="D155" i="17"/>
  <c r="A155" i="2"/>
  <c r="D155" i="2"/>
  <c r="A155" i="5"/>
  <c r="D155" i="5"/>
  <c r="A155" i="14"/>
  <c r="D155" i="14"/>
  <c r="A155" i="13"/>
  <c r="D155" i="13"/>
  <c r="A155" i="20"/>
  <c r="D155" i="20"/>
  <c r="A155" i="10"/>
  <c r="D155" i="10"/>
  <c r="A155" i="6"/>
  <c r="D155" i="6"/>
  <c r="A155" i="11"/>
  <c r="D155" i="11"/>
  <c r="A155" i="15"/>
  <c r="D155" i="15"/>
  <c r="A157" i="22"/>
  <c r="C156" i="18"/>
  <c r="C156" i="17"/>
  <c r="C156" i="20"/>
  <c r="C156" i="15"/>
  <c r="C156" i="14"/>
  <c r="C156" i="12"/>
  <c r="C156" i="11"/>
  <c r="C156" i="10"/>
  <c r="C156" i="13"/>
  <c r="C156" i="9"/>
  <c r="C156" i="7"/>
  <c r="C156" i="6"/>
  <c r="C156" i="3"/>
  <c r="C156" i="8"/>
  <c r="C156" i="5"/>
  <c r="C156" i="4"/>
  <c r="C156" i="2"/>
  <c r="A156" i="4" l="1"/>
  <c r="D156" i="4"/>
  <c r="A156" i="6"/>
  <c r="D156" i="6"/>
  <c r="A156" i="10"/>
  <c r="D156" i="10"/>
  <c r="A156" i="15"/>
  <c r="D156" i="15"/>
  <c r="A158" i="22"/>
  <c r="C157" i="20"/>
  <c r="C157" i="17"/>
  <c r="C157" i="18"/>
  <c r="C157" i="14"/>
  <c r="C157" i="13"/>
  <c r="C157" i="12"/>
  <c r="C157" i="15"/>
  <c r="C157" i="8"/>
  <c r="C157" i="9"/>
  <c r="C157" i="11"/>
  <c r="C157" i="7"/>
  <c r="C157" i="6"/>
  <c r="C157" i="5"/>
  <c r="C157" i="10"/>
  <c r="C157" i="3"/>
  <c r="C157" i="4"/>
  <c r="C157" i="2"/>
  <c r="A156" i="2"/>
  <c r="D156" i="2"/>
  <c r="A156" i="3"/>
  <c r="D156" i="3"/>
  <c r="A156" i="13"/>
  <c r="D156" i="13"/>
  <c r="A156" i="14"/>
  <c r="D156" i="14"/>
  <c r="A156" i="18"/>
  <c r="D156" i="18"/>
  <c r="A156" i="5"/>
  <c r="D156" i="5"/>
  <c r="A156" i="7"/>
  <c r="D156" i="7"/>
  <c r="A156" i="11"/>
  <c r="D156" i="11"/>
  <c r="A156" i="20"/>
  <c r="D156" i="20"/>
  <c r="A156" i="8"/>
  <c r="D156" i="8"/>
  <c r="A156" i="9"/>
  <c r="D156" i="9"/>
  <c r="A156" i="12"/>
  <c r="D156" i="12"/>
  <c r="A156" i="17"/>
  <c r="D156" i="17"/>
  <c r="A157" i="3" l="1"/>
  <c r="D157" i="3"/>
  <c r="A157" i="7"/>
  <c r="D157" i="7"/>
  <c r="A157" i="15"/>
  <c r="D157" i="15"/>
  <c r="A157" i="18"/>
  <c r="D157" i="18"/>
  <c r="A157" i="10"/>
  <c r="D157" i="10"/>
  <c r="A157" i="11"/>
  <c r="D157" i="11"/>
  <c r="A157" i="12"/>
  <c r="D157" i="12"/>
  <c r="A157" i="17"/>
  <c r="D157" i="17"/>
  <c r="A157" i="2"/>
  <c r="D157" i="2"/>
  <c r="A157" i="5"/>
  <c r="D157" i="5"/>
  <c r="A157" i="9"/>
  <c r="D157" i="9"/>
  <c r="A157" i="13"/>
  <c r="D157" i="13"/>
  <c r="A157" i="20"/>
  <c r="D157" i="20"/>
  <c r="A157" i="4"/>
  <c r="D157" i="4"/>
  <c r="A157" i="6"/>
  <c r="D157" i="6"/>
  <c r="A157" i="8"/>
  <c r="D157" i="8"/>
  <c r="A157" i="14"/>
  <c r="D157" i="14"/>
  <c r="A159" i="22"/>
  <c r="C158" i="18"/>
  <c r="C158" i="20"/>
  <c r="C158" i="17"/>
  <c r="C158" i="15"/>
  <c r="C158" i="13"/>
  <c r="C158" i="12"/>
  <c r="C158" i="9"/>
  <c r="C158" i="11"/>
  <c r="C158" i="10"/>
  <c r="C158" i="8"/>
  <c r="C158" i="14"/>
  <c r="C158" i="7"/>
  <c r="C158" i="6"/>
  <c r="C158" i="4"/>
  <c r="C158" i="5"/>
  <c r="C158" i="3"/>
  <c r="C158" i="2"/>
  <c r="A158" i="3" l="1"/>
  <c r="D158" i="3"/>
  <c r="A158" i="7"/>
  <c r="D158" i="7"/>
  <c r="A158" i="11"/>
  <c r="D158" i="11"/>
  <c r="A158" i="15"/>
  <c r="D158" i="15"/>
  <c r="A160" i="22"/>
  <c r="C159" i="20"/>
  <c r="C159" i="17"/>
  <c r="C159" i="18"/>
  <c r="C159" i="15"/>
  <c r="C159" i="14"/>
  <c r="C159" i="8"/>
  <c r="C159" i="10"/>
  <c r="C159" i="7"/>
  <c r="C159" i="6"/>
  <c r="C159" i="5"/>
  <c r="C159" i="9"/>
  <c r="C159" i="11"/>
  <c r="C159" i="3"/>
  <c r="C159" i="12"/>
  <c r="C159" i="4"/>
  <c r="C159" i="13"/>
  <c r="C159" i="2"/>
  <c r="A158" i="5"/>
  <c r="D158" i="5"/>
  <c r="A158" i="2"/>
  <c r="D158" i="2"/>
  <c r="A158" i="6"/>
  <c r="D158" i="6"/>
  <c r="A158" i="10"/>
  <c r="D158" i="10"/>
  <c r="A158" i="13"/>
  <c r="D158" i="13"/>
  <c r="A158" i="18"/>
  <c r="D158" i="18"/>
  <c r="A158" i="14"/>
  <c r="D158" i="14"/>
  <c r="A158" i="9"/>
  <c r="D158" i="9"/>
  <c r="A158" i="17"/>
  <c r="D158" i="17"/>
  <c r="A158" i="4"/>
  <c r="D158" i="4"/>
  <c r="A158" i="8"/>
  <c r="D158" i="8"/>
  <c r="A158" i="12"/>
  <c r="D158" i="12"/>
  <c r="A158" i="20"/>
  <c r="D158" i="20"/>
  <c r="A159" i="4" l="1"/>
  <c r="D159" i="4"/>
  <c r="A159" i="9"/>
  <c r="D159" i="9"/>
  <c r="A159" i="10"/>
  <c r="D159" i="10"/>
  <c r="A159" i="18"/>
  <c r="D159" i="18"/>
  <c r="A159" i="12"/>
  <c r="D159" i="12"/>
  <c r="A159" i="5"/>
  <c r="D159" i="5"/>
  <c r="A159" i="8"/>
  <c r="D159" i="8"/>
  <c r="A159" i="17"/>
  <c r="D159" i="17"/>
  <c r="A159" i="2"/>
  <c r="D159" i="2"/>
  <c r="A159" i="3"/>
  <c r="D159" i="3"/>
  <c r="A159" i="6"/>
  <c r="D159" i="6"/>
  <c r="A159" i="14"/>
  <c r="D159" i="14"/>
  <c r="A159" i="20"/>
  <c r="D159" i="20"/>
  <c r="A159" i="13"/>
  <c r="D159" i="13"/>
  <c r="A159" i="11"/>
  <c r="D159" i="11"/>
  <c r="A159" i="7"/>
  <c r="D159" i="7"/>
  <c r="A159" i="15"/>
  <c r="D159" i="15"/>
  <c r="A161" i="22"/>
  <c r="C160" i="20"/>
  <c r="C160" i="18"/>
  <c r="C160" i="17"/>
  <c r="C160" i="15"/>
  <c r="C160" i="13"/>
  <c r="C160" i="10"/>
  <c r="C160" i="14"/>
  <c r="C160" i="12"/>
  <c r="C160" i="11"/>
  <c r="C160" i="5"/>
  <c r="C160" i="9"/>
  <c r="C160" i="8"/>
  <c r="C160" i="4"/>
  <c r="C160" i="7"/>
  <c r="C160" i="6"/>
  <c r="C160" i="3"/>
  <c r="C160" i="2"/>
  <c r="A160" i="2" l="1"/>
  <c r="D160" i="2"/>
  <c r="A160" i="4"/>
  <c r="D160" i="4"/>
  <c r="A160" i="11"/>
  <c r="D160" i="11"/>
  <c r="A160" i="13"/>
  <c r="D160" i="13"/>
  <c r="A160" i="20"/>
  <c r="D160" i="20"/>
  <c r="A160" i="3"/>
  <c r="D160" i="3"/>
  <c r="A160" i="8"/>
  <c r="D160" i="8"/>
  <c r="A160" i="12"/>
  <c r="D160" i="12"/>
  <c r="A160" i="15"/>
  <c r="D160" i="15"/>
  <c r="A162" i="22"/>
  <c r="C161" i="20"/>
  <c r="C161" i="17"/>
  <c r="C161" i="18"/>
  <c r="C161" i="12"/>
  <c r="C161" i="15"/>
  <c r="C161" i="11"/>
  <c r="C161" i="8"/>
  <c r="C161" i="14"/>
  <c r="C161" i="9"/>
  <c r="C161" i="13"/>
  <c r="C161" i="7"/>
  <c r="C161" i="6"/>
  <c r="C161" i="3"/>
  <c r="C161" i="10"/>
  <c r="C161" i="4"/>
  <c r="C161" i="5"/>
  <c r="C161" i="2"/>
  <c r="A160" i="6"/>
  <c r="D160" i="6"/>
  <c r="A160" i="9"/>
  <c r="D160" i="9"/>
  <c r="A160" i="14"/>
  <c r="D160" i="14"/>
  <c r="A160" i="17"/>
  <c r="D160" i="17"/>
  <c r="A160" i="7"/>
  <c r="D160" i="7"/>
  <c r="A160" i="5"/>
  <c r="D160" i="5"/>
  <c r="A160" i="10"/>
  <c r="D160" i="10"/>
  <c r="A160" i="18"/>
  <c r="D160" i="18"/>
  <c r="A161" i="5" l="1"/>
  <c r="D161" i="5"/>
  <c r="A161" i="6"/>
  <c r="D161" i="6"/>
  <c r="A161" i="14"/>
  <c r="D161" i="14"/>
  <c r="A161" i="12"/>
  <c r="D161" i="12"/>
  <c r="A163" i="22"/>
  <c r="C162" i="20"/>
  <c r="C162" i="18"/>
  <c r="C162" i="15"/>
  <c r="C162" i="17"/>
  <c r="C162" i="14"/>
  <c r="C162" i="12"/>
  <c r="C162" i="9"/>
  <c r="C162" i="13"/>
  <c r="C162" i="10"/>
  <c r="C162" i="8"/>
  <c r="C162" i="5"/>
  <c r="C162" i="11"/>
  <c r="C162" i="7"/>
  <c r="C162" i="6"/>
  <c r="C162" i="4"/>
  <c r="C162" i="3"/>
  <c r="C162" i="2"/>
  <c r="A161" i="2"/>
  <c r="D161" i="2"/>
  <c r="A161" i="3"/>
  <c r="D161" i="3"/>
  <c r="A161" i="9"/>
  <c r="D161" i="9"/>
  <c r="A161" i="15"/>
  <c r="D161" i="15"/>
  <c r="A161" i="20"/>
  <c r="D161" i="20"/>
  <c r="A161" i="4"/>
  <c r="D161" i="4"/>
  <c r="A161" i="7"/>
  <c r="D161" i="7"/>
  <c r="A161" i="8"/>
  <c r="D161" i="8"/>
  <c r="A161" i="18"/>
  <c r="D161" i="18"/>
  <c r="A161" i="10"/>
  <c r="D161" i="10"/>
  <c r="A161" i="13"/>
  <c r="D161" i="13"/>
  <c r="A161" i="11"/>
  <c r="D161" i="11"/>
  <c r="A161" i="17"/>
  <c r="D161" i="17"/>
  <c r="A162" i="4" l="1"/>
  <c r="D162" i="4"/>
  <c r="A162" i="5"/>
  <c r="D162" i="5"/>
  <c r="A162" i="9"/>
  <c r="D162" i="9"/>
  <c r="A162" i="15"/>
  <c r="D162" i="15"/>
  <c r="A162" i="6"/>
  <c r="D162" i="6"/>
  <c r="A162" i="8"/>
  <c r="D162" i="8"/>
  <c r="A162" i="12"/>
  <c r="D162" i="12"/>
  <c r="A162" i="18"/>
  <c r="D162" i="18"/>
  <c r="A162" i="2"/>
  <c r="D162" i="2"/>
  <c r="A162" i="7"/>
  <c r="D162" i="7"/>
  <c r="A162" i="10"/>
  <c r="D162" i="10"/>
  <c r="A162" i="14"/>
  <c r="D162" i="14"/>
  <c r="A162" i="20"/>
  <c r="D162" i="20"/>
  <c r="A162" i="3"/>
  <c r="D162" i="3"/>
  <c r="A162" i="11"/>
  <c r="D162" i="11"/>
  <c r="A162" i="13"/>
  <c r="D162" i="13"/>
  <c r="A162" i="17"/>
  <c r="D162" i="17"/>
  <c r="A164" i="22"/>
  <c r="C163" i="20"/>
  <c r="C163" i="17"/>
  <c r="C163" i="18"/>
  <c r="C163" i="15"/>
  <c r="C163" i="13"/>
  <c r="C163" i="14"/>
  <c r="C163" i="8"/>
  <c r="C163" i="12"/>
  <c r="C163" i="11"/>
  <c r="C163" i="9"/>
  <c r="C163" i="7"/>
  <c r="C163" i="6"/>
  <c r="C163" i="4"/>
  <c r="C163" i="3"/>
  <c r="C163" i="10"/>
  <c r="C163" i="5"/>
  <c r="C163" i="2"/>
  <c r="A163" i="2" l="1"/>
  <c r="D163" i="2"/>
  <c r="A163" i="11"/>
  <c r="D163" i="11"/>
  <c r="A163" i="13"/>
  <c r="D163" i="13"/>
  <c r="A163" i="20"/>
  <c r="D163" i="20"/>
  <c r="A163" i="5"/>
  <c r="D163" i="5"/>
  <c r="A163" i="6"/>
  <c r="D163" i="6"/>
  <c r="A163" i="12"/>
  <c r="D163" i="12"/>
  <c r="A163" i="15"/>
  <c r="D163" i="15"/>
  <c r="C164" i="20"/>
  <c r="C164" i="17"/>
  <c r="C164" i="18"/>
  <c r="C164" i="15"/>
  <c r="C164" i="14"/>
  <c r="C164" i="13"/>
  <c r="C164" i="12"/>
  <c r="C164" i="11"/>
  <c r="C164" i="10"/>
  <c r="C164" i="5"/>
  <c r="C164" i="7"/>
  <c r="C164" i="6"/>
  <c r="C164" i="9"/>
  <c r="C164" i="8"/>
  <c r="C164" i="4"/>
  <c r="C164" i="3"/>
  <c r="C164" i="2"/>
  <c r="A163" i="10"/>
  <c r="D163" i="10"/>
  <c r="A163" i="7"/>
  <c r="D163" i="7"/>
  <c r="A163" i="8"/>
  <c r="D163" i="8"/>
  <c r="A163" i="18"/>
  <c r="D163" i="18"/>
  <c r="A163" i="4"/>
  <c r="D163" i="4"/>
  <c r="A163" i="3"/>
  <c r="D163" i="3"/>
  <c r="A163" i="9"/>
  <c r="D163" i="9"/>
  <c r="A163" i="14"/>
  <c r="D163" i="14"/>
  <c r="A163" i="17"/>
  <c r="D163" i="17"/>
  <c r="A164" i="4" l="1"/>
  <c r="D164" i="4"/>
  <c r="A164" i="7"/>
  <c r="D164" i="7"/>
  <c r="A164" i="12"/>
  <c r="D164" i="12"/>
  <c r="A164" i="18"/>
  <c r="D164" i="18"/>
  <c r="A164" i="3"/>
  <c r="D164" i="3"/>
  <c r="A164" i="6"/>
  <c r="D164" i="6"/>
  <c r="A164" i="11"/>
  <c r="D164" i="11"/>
  <c r="A164" i="15"/>
  <c r="D164" i="15"/>
  <c r="A164" i="8"/>
  <c r="D164" i="8"/>
  <c r="A164" i="5"/>
  <c r="D164" i="5"/>
  <c r="A164" i="13"/>
  <c r="D164" i="13"/>
  <c r="A164" i="17"/>
  <c r="D164" i="17"/>
  <c r="A164" i="2"/>
  <c r="D164" i="2"/>
  <c r="A164" i="9"/>
  <c r="D164" i="9"/>
  <c r="A164" i="10"/>
  <c r="D164" i="10"/>
  <c r="A164" i="14"/>
  <c r="D164" i="14"/>
  <c r="A164" i="20"/>
  <c r="D164" i="20"/>
</calcChain>
</file>

<file path=xl/sharedStrings.xml><?xml version="1.0" encoding="utf-8"?>
<sst xmlns="http://schemas.openxmlformats.org/spreadsheetml/2006/main" count="127" uniqueCount="27">
  <si>
    <t>Reservoirs</t>
  </si>
  <si>
    <t>Day of the week</t>
  </si>
  <si>
    <t>Epoch</t>
  </si>
  <si>
    <t>Date Time</t>
  </si>
  <si>
    <t>Maximum Capacity (ML)</t>
  </si>
  <si>
    <t>SelsfieldReservoir</t>
  </si>
  <si>
    <t>SelsfieldWaterTower</t>
  </si>
  <si>
    <t>GrovelandsReservoir</t>
  </si>
  <si>
    <t>BalcombeReservoir</t>
  </si>
  <si>
    <t>WarninglidWaterTower</t>
  </si>
  <si>
    <t>CuckfieldReservoir</t>
  </si>
  <si>
    <t>ButlersGreenReservoir</t>
  </si>
  <si>
    <t>StFrancisReservoir</t>
  </si>
  <si>
    <t>HorstedKeynesReservoir</t>
  </si>
  <si>
    <t>WychCrossReservoir</t>
  </si>
  <si>
    <t>NutleyReservoir</t>
  </si>
  <si>
    <t>UckfieldReservoir</t>
  </si>
  <si>
    <t>PopeswoodReservoir</t>
  </si>
  <si>
    <t>CrowboroughReservoir</t>
  </si>
  <si>
    <t>AshdownReservoir</t>
  </si>
  <si>
    <t>ChilliesReservoir</t>
  </si>
  <si>
    <t>CottageHillReservoir</t>
  </si>
  <si>
    <t>BestBeechReservoir</t>
  </si>
  <si>
    <t>HourneFarmReservoir</t>
  </si>
  <si>
    <t>Tot</t>
  </si>
  <si>
    <t>DateTime</t>
  </si>
  <si>
    <t>DMA demand (ML/hour)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</si>
</sst>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23B4-FB9D-4D0D-BAAB-3C1C0DF93EA0}">
  <dimension ref="A1:S673"/>
  <sheetViews>
    <sheetView tabSelected="1" workbookViewId="0">
      <selection activeCell="W9" sqref="W9"/>
    </sheetView>
  </sheetViews>
  <sheetFormatPr defaultRowHeight="13.2" x14ac:dyDescent="0.25"/>
  <cols>
    <col min="1" max="1" width="15.33203125" bestFit="1" customWidth="1"/>
    <col min="4" max="4" width="9.5546875" customWidth="1"/>
    <col min="5" max="5" width="9.77734375" customWidth="1"/>
    <col min="16" max="16" width="18.21875" bestFit="1" customWidth="1"/>
  </cols>
  <sheetData>
    <row r="1" spans="1:19" x14ac:dyDescent="0.25">
      <c r="A1" t="s">
        <v>25</v>
      </c>
      <c r="B1" t="s">
        <v>12</v>
      </c>
      <c r="C1" t="s">
        <v>11</v>
      </c>
      <c r="D1" t="s">
        <v>13</v>
      </c>
      <c r="E1" t="s">
        <v>7</v>
      </c>
      <c r="F1" t="s">
        <v>5</v>
      </c>
      <c r="G1" t="s">
        <v>10</v>
      </c>
      <c r="H1" t="s">
        <v>8</v>
      </c>
      <c r="I1" t="s">
        <v>14</v>
      </c>
      <c r="J1" s="1" t="s">
        <v>19</v>
      </c>
      <c r="K1" s="1" t="s">
        <v>18</v>
      </c>
      <c r="L1" t="s">
        <v>23</v>
      </c>
      <c r="M1" t="s">
        <v>21</v>
      </c>
      <c r="N1" t="s">
        <v>22</v>
      </c>
      <c r="O1" t="s">
        <v>20</v>
      </c>
      <c r="P1" t="s">
        <v>17</v>
      </c>
      <c r="Q1" t="s">
        <v>15</v>
      </c>
      <c r="R1" t="s">
        <v>16</v>
      </c>
      <c r="S1" t="s">
        <v>24</v>
      </c>
    </row>
    <row r="2" spans="1:19" x14ac:dyDescent="0.25">
      <c r="A2" s="2">
        <v>43285</v>
      </c>
      <c r="B2">
        <v>0</v>
      </c>
      <c r="C2">
        <v>0</v>
      </c>
      <c r="D2">
        <v>2.2949999999999999</v>
      </c>
      <c r="E2">
        <v>0.84150000000000003</v>
      </c>
      <c r="F2">
        <v>1.4279999999999999</v>
      </c>
      <c r="G2">
        <v>1.3345</v>
      </c>
      <c r="H2">
        <v>0.67149999999999999</v>
      </c>
      <c r="I2">
        <v>5.4994999999999994</v>
      </c>
      <c r="J2">
        <v>0.98599999999999988</v>
      </c>
      <c r="K2">
        <v>0</v>
      </c>
      <c r="L2">
        <v>0.4335</v>
      </c>
      <c r="M2">
        <v>1.5640000000000001</v>
      </c>
      <c r="N2">
        <v>0</v>
      </c>
      <c r="O2">
        <v>0</v>
      </c>
      <c r="P2">
        <v>1.4535</v>
      </c>
      <c r="Q2">
        <v>1.0454999999999999</v>
      </c>
      <c r="R2">
        <v>0</v>
      </c>
      <c r="S2">
        <v>17.561</v>
      </c>
    </row>
    <row r="3" spans="1:19" x14ac:dyDescent="0.25">
      <c r="A3" s="2">
        <v>43285.010416666664</v>
      </c>
      <c r="B3">
        <v>0</v>
      </c>
      <c r="C3">
        <v>0</v>
      </c>
      <c r="D3">
        <v>2.2949999999999999</v>
      </c>
      <c r="E3">
        <v>0.78200000000000003</v>
      </c>
      <c r="F3">
        <v>1.4024999999999999</v>
      </c>
      <c r="G3">
        <v>1.3005</v>
      </c>
      <c r="H3">
        <v>0.63749999999999996</v>
      </c>
      <c r="I3">
        <v>5.4824999999999999</v>
      </c>
      <c r="J3">
        <v>0.94350000000000001</v>
      </c>
      <c r="K3">
        <v>0</v>
      </c>
      <c r="L3">
        <v>0.42499999999999999</v>
      </c>
      <c r="M3">
        <v>1.6915</v>
      </c>
      <c r="N3">
        <v>0</v>
      </c>
      <c r="O3">
        <v>0</v>
      </c>
      <c r="P3">
        <v>1.3939999999999999</v>
      </c>
      <c r="Q3">
        <v>0.94350000000000001</v>
      </c>
      <c r="R3">
        <v>0</v>
      </c>
      <c r="S3">
        <v>17.288999999999998</v>
      </c>
    </row>
    <row r="4" spans="1:19" x14ac:dyDescent="0.25">
      <c r="A4" s="2">
        <v>43285.020833333336</v>
      </c>
      <c r="B4">
        <v>0.96049999999999991</v>
      </c>
      <c r="C4">
        <v>1.6234999999999999</v>
      </c>
      <c r="D4">
        <v>2.3205</v>
      </c>
      <c r="E4">
        <v>0.79049999999999998</v>
      </c>
      <c r="F4">
        <v>1.36</v>
      </c>
      <c r="G4">
        <v>1.3089999999999999</v>
      </c>
      <c r="H4">
        <v>0.68</v>
      </c>
      <c r="I4">
        <v>5.3889999999999993</v>
      </c>
      <c r="J4">
        <v>0.90100000000000002</v>
      </c>
      <c r="K4">
        <v>1.6234999999999999</v>
      </c>
      <c r="L4">
        <v>0.42499999999999999</v>
      </c>
      <c r="M4">
        <v>1.8444999999999998</v>
      </c>
      <c r="N4">
        <v>0.67149999999999999</v>
      </c>
      <c r="O4">
        <v>0.54400000000000004</v>
      </c>
      <c r="P4">
        <v>1.3685</v>
      </c>
      <c r="Q4">
        <v>0.89249999999999996</v>
      </c>
      <c r="R4">
        <v>0</v>
      </c>
      <c r="S4">
        <v>22.695</v>
      </c>
    </row>
    <row r="5" spans="1:19" x14ac:dyDescent="0.25">
      <c r="A5" s="2">
        <v>43285.03125</v>
      </c>
      <c r="B5">
        <v>1.2749999999999999</v>
      </c>
      <c r="C5">
        <v>2.3374999999999999</v>
      </c>
      <c r="D5">
        <v>2.0739999999999998</v>
      </c>
      <c r="E5">
        <v>0.73949999999999994</v>
      </c>
      <c r="F5">
        <v>1.3685</v>
      </c>
      <c r="G5">
        <v>1.2495000000000001</v>
      </c>
      <c r="H5">
        <v>0.63749999999999996</v>
      </c>
      <c r="I5">
        <v>5.3889999999999993</v>
      </c>
      <c r="J5">
        <v>0.83299999999999996</v>
      </c>
      <c r="K5">
        <v>1.7764999999999997</v>
      </c>
      <c r="L5">
        <v>0.42499999999999999</v>
      </c>
      <c r="M5">
        <v>1.887</v>
      </c>
      <c r="N5">
        <v>0.60349999999999993</v>
      </c>
      <c r="O5">
        <v>0.47600000000000003</v>
      </c>
      <c r="P5">
        <v>1.2665</v>
      </c>
      <c r="Q5">
        <v>0.88400000000000001</v>
      </c>
      <c r="R5">
        <v>0</v>
      </c>
      <c r="S5">
        <v>23.230499999999999</v>
      </c>
    </row>
    <row r="6" spans="1:19" x14ac:dyDescent="0.25">
      <c r="A6" s="2">
        <v>43285.041666666664</v>
      </c>
      <c r="B6">
        <v>1.054</v>
      </c>
      <c r="C6">
        <v>3.0004999999999997</v>
      </c>
      <c r="D6">
        <v>2.1504999999999996</v>
      </c>
      <c r="E6">
        <v>0.73099999999999998</v>
      </c>
      <c r="F6">
        <v>1.292</v>
      </c>
      <c r="G6">
        <v>1.224</v>
      </c>
      <c r="H6">
        <v>0.629</v>
      </c>
      <c r="I6">
        <v>5.202</v>
      </c>
      <c r="J6">
        <v>0.85</v>
      </c>
      <c r="K6">
        <v>1.7084999999999997</v>
      </c>
      <c r="L6">
        <v>0.40799999999999997</v>
      </c>
      <c r="M6">
        <v>1.139</v>
      </c>
      <c r="N6">
        <v>0.629</v>
      </c>
      <c r="O6">
        <v>0.45050000000000001</v>
      </c>
      <c r="P6">
        <v>1.2834999999999999</v>
      </c>
      <c r="Q6">
        <v>0.87549999999999994</v>
      </c>
      <c r="R6">
        <v>0</v>
      </c>
      <c r="S6">
        <v>22.618499999999997</v>
      </c>
    </row>
    <row r="7" spans="1:19" x14ac:dyDescent="0.25">
      <c r="A7" s="2">
        <v>43285.052083333336</v>
      </c>
      <c r="B7">
        <v>0.92649999999999999</v>
      </c>
      <c r="C7">
        <v>2.8304999999999998</v>
      </c>
      <c r="D7">
        <v>2.2269999999999999</v>
      </c>
      <c r="E7">
        <v>0.69699999999999995</v>
      </c>
      <c r="F7">
        <v>1.343</v>
      </c>
      <c r="G7">
        <v>1.2155</v>
      </c>
      <c r="H7">
        <v>0.60349999999999993</v>
      </c>
      <c r="I7">
        <v>5.1509999999999998</v>
      </c>
      <c r="J7">
        <v>0.83299999999999996</v>
      </c>
      <c r="K7">
        <v>1.7169999999999999</v>
      </c>
      <c r="L7">
        <v>0.40799999999999997</v>
      </c>
      <c r="M7">
        <v>1.3345</v>
      </c>
      <c r="N7">
        <v>0.629</v>
      </c>
      <c r="O7">
        <v>0.442</v>
      </c>
      <c r="P7">
        <v>1.258</v>
      </c>
      <c r="Q7">
        <v>0.96049999999999991</v>
      </c>
      <c r="R7">
        <v>0</v>
      </c>
      <c r="S7">
        <v>22.601499999999998</v>
      </c>
    </row>
    <row r="8" spans="1:19" x14ac:dyDescent="0.25">
      <c r="A8" s="2">
        <v>43285.0625</v>
      </c>
      <c r="B8">
        <v>0.81599999999999995</v>
      </c>
      <c r="C8">
        <v>2.9325000000000001</v>
      </c>
      <c r="D8">
        <v>2.3459999999999996</v>
      </c>
      <c r="E8">
        <v>0.68</v>
      </c>
      <c r="F8">
        <v>1.3005</v>
      </c>
      <c r="G8">
        <v>1.1560000000000001</v>
      </c>
      <c r="H8">
        <v>0.63749999999999996</v>
      </c>
      <c r="I8">
        <v>5.2275</v>
      </c>
      <c r="J8">
        <v>0.94350000000000001</v>
      </c>
      <c r="K8">
        <v>1.7169999999999999</v>
      </c>
      <c r="L8">
        <v>0.40799999999999997</v>
      </c>
      <c r="M8">
        <v>1.5725</v>
      </c>
      <c r="N8">
        <v>0.68</v>
      </c>
      <c r="O8">
        <v>0.51</v>
      </c>
      <c r="P8">
        <v>1.2749999999999999</v>
      </c>
      <c r="Q8">
        <v>0.90949999999999998</v>
      </c>
      <c r="R8">
        <v>0</v>
      </c>
      <c r="S8">
        <v>23.102999999999998</v>
      </c>
    </row>
    <row r="9" spans="1:19" x14ac:dyDescent="0.25">
      <c r="A9" s="2">
        <v>43285.072916666664</v>
      </c>
      <c r="B9">
        <v>0.84150000000000003</v>
      </c>
      <c r="C9">
        <v>3.0430000000000001</v>
      </c>
      <c r="D9">
        <v>2.125</v>
      </c>
      <c r="E9">
        <v>0.68</v>
      </c>
      <c r="F9">
        <v>1.258</v>
      </c>
      <c r="G9">
        <v>1.19</v>
      </c>
      <c r="H9">
        <v>0.62049999999999994</v>
      </c>
      <c r="I9">
        <v>5.1339999999999995</v>
      </c>
      <c r="J9">
        <v>0.90100000000000002</v>
      </c>
      <c r="K9">
        <v>2.0485000000000002</v>
      </c>
      <c r="L9">
        <v>0.40799999999999997</v>
      </c>
      <c r="M9">
        <v>1.5555000000000001</v>
      </c>
      <c r="N9">
        <v>0.66300000000000003</v>
      </c>
      <c r="O9">
        <v>0.67149999999999999</v>
      </c>
      <c r="P9">
        <v>1.2409999999999999</v>
      </c>
      <c r="Q9">
        <v>0.87549999999999994</v>
      </c>
      <c r="R9">
        <v>0</v>
      </c>
      <c r="S9">
        <v>23.256</v>
      </c>
    </row>
    <row r="10" spans="1:19" x14ac:dyDescent="0.25">
      <c r="A10" s="2">
        <v>43285.083333333336</v>
      </c>
      <c r="B10">
        <v>0.93500000000000005</v>
      </c>
      <c r="C10">
        <v>3.077</v>
      </c>
      <c r="D10">
        <v>2.38</v>
      </c>
      <c r="E10">
        <v>0.68</v>
      </c>
      <c r="F10">
        <v>1.3174999999999999</v>
      </c>
      <c r="G10">
        <v>1.1560000000000001</v>
      </c>
      <c r="H10">
        <v>0.59499999999999997</v>
      </c>
      <c r="I10">
        <v>5.3125</v>
      </c>
      <c r="J10">
        <v>0.91800000000000004</v>
      </c>
      <c r="K10">
        <v>1.7934999999999999</v>
      </c>
      <c r="L10">
        <v>0.39100000000000001</v>
      </c>
      <c r="M10">
        <v>1.5129999999999999</v>
      </c>
      <c r="N10">
        <v>0.64600000000000002</v>
      </c>
      <c r="O10">
        <v>0.82450000000000001</v>
      </c>
      <c r="P10">
        <v>1.2409999999999999</v>
      </c>
      <c r="Q10">
        <v>0.87549999999999994</v>
      </c>
      <c r="R10">
        <v>0</v>
      </c>
      <c r="S10">
        <v>23.663999999999998</v>
      </c>
    </row>
    <row r="11" spans="1:19" x14ac:dyDescent="0.25">
      <c r="A11" s="2">
        <v>43285.09375</v>
      </c>
      <c r="B11">
        <v>1.0114999999999998</v>
      </c>
      <c r="C11">
        <v>3.1280000000000001</v>
      </c>
      <c r="D11">
        <v>2.38</v>
      </c>
      <c r="E11">
        <v>0.6885</v>
      </c>
      <c r="F11">
        <v>1.2324999999999999</v>
      </c>
      <c r="G11">
        <v>1.224</v>
      </c>
      <c r="H11">
        <v>0.60349999999999993</v>
      </c>
      <c r="I11">
        <v>5.2189999999999994</v>
      </c>
      <c r="J11">
        <v>0.90949999999999998</v>
      </c>
      <c r="K11">
        <v>1.7934999999999999</v>
      </c>
      <c r="L11">
        <v>0.39949999999999997</v>
      </c>
      <c r="M11">
        <v>1.5215000000000001</v>
      </c>
      <c r="N11">
        <v>0.63749999999999996</v>
      </c>
      <c r="O11">
        <v>0.99449999999999994</v>
      </c>
      <c r="P11">
        <v>1.2749999999999999</v>
      </c>
      <c r="Q11">
        <v>0.82450000000000001</v>
      </c>
      <c r="R11">
        <v>0</v>
      </c>
      <c r="S11">
        <v>23.825500000000002</v>
      </c>
    </row>
    <row r="12" spans="1:19" x14ac:dyDescent="0.25">
      <c r="A12" s="2">
        <v>43285.104166666664</v>
      </c>
      <c r="B12">
        <v>1.0114999999999998</v>
      </c>
      <c r="C12">
        <v>3.0684999999999998</v>
      </c>
      <c r="D12">
        <v>2.3715000000000002</v>
      </c>
      <c r="E12">
        <v>0.6885</v>
      </c>
      <c r="F12">
        <v>1.2749999999999999</v>
      </c>
      <c r="G12">
        <v>1.1475</v>
      </c>
      <c r="H12">
        <v>0.58649999999999991</v>
      </c>
      <c r="I12">
        <v>5.0659999999999998</v>
      </c>
      <c r="J12">
        <v>0.91800000000000004</v>
      </c>
      <c r="K12">
        <v>1.768</v>
      </c>
      <c r="L12">
        <v>0.39949999999999997</v>
      </c>
      <c r="M12">
        <v>1.53</v>
      </c>
      <c r="N12">
        <v>0.62049999999999994</v>
      </c>
      <c r="O12">
        <v>0.8075</v>
      </c>
      <c r="P12">
        <v>1.3345</v>
      </c>
      <c r="Q12">
        <v>0.89249999999999996</v>
      </c>
      <c r="R12">
        <v>0</v>
      </c>
      <c r="S12">
        <v>23.494</v>
      </c>
    </row>
    <row r="13" spans="1:19" x14ac:dyDescent="0.25">
      <c r="A13" s="2">
        <v>43285.114583333336</v>
      </c>
      <c r="B13">
        <v>0.86699999999999999</v>
      </c>
      <c r="C13">
        <v>2.754</v>
      </c>
      <c r="D13">
        <v>2.3715000000000002</v>
      </c>
      <c r="E13">
        <v>0.67149999999999999</v>
      </c>
      <c r="F13">
        <v>1.2834999999999999</v>
      </c>
      <c r="G13">
        <v>1.1475</v>
      </c>
      <c r="H13">
        <v>0.59499999999999997</v>
      </c>
      <c r="I13">
        <v>5.1254999999999997</v>
      </c>
      <c r="J13">
        <v>0.90949999999999998</v>
      </c>
      <c r="K13">
        <v>1.5385</v>
      </c>
      <c r="L13">
        <v>0.39949999999999997</v>
      </c>
      <c r="M13">
        <v>1.5469999999999999</v>
      </c>
      <c r="N13">
        <v>0.629</v>
      </c>
      <c r="O13">
        <v>0.85</v>
      </c>
      <c r="P13">
        <v>1.3089999999999999</v>
      </c>
      <c r="Q13">
        <v>0.88400000000000001</v>
      </c>
      <c r="R13">
        <v>0</v>
      </c>
      <c r="S13">
        <v>22.882000000000001</v>
      </c>
    </row>
    <row r="14" spans="1:19" x14ac:dyDescent="0.25">
      <c r="A14" s="2">
        <v>43285.125</v>
      </c>
      <c r="B14">
        <v>0.82450000000000001</v>
      </c>
      <c r="C14">
        <v>2.7115</v>
      </c>
      <c r="D14">
        <v>2.3459999999999996</v>
      </c>
      <c r="E14">
        <v>0.67149999999999999</v>
      </c>
      <c r="F14">
        <v>1.292</v>
      </c>
      <c r="G14">
        <v>1.1729999999999998</v>
      </c>
      <c r="H14">
        <v>0.60349999999999993</v>
      </c>
      <c r="I14">
        <v>5.1425000000000001</v>
      </c>
      <c r="J14">
        <v>0.89249999999999996</v>
      </c>
      <c r="K14">
        <v>1.581</v>
      </c>
      <c r="L14">
        <v>0.39949999999999997</v>
      </c>
      <c r="M14">
        <v>1.5129999999999999</v>
      </c>
      <c r="N14">
        <v>0.63749999999999996</v>
      </c>
      <c r="O14">
        <v>0.38250000000000001</v>
      </c>
      <c r="P14">
        <v>1.343</v>
      </c>
      <c r="Q14">
        <v>0.90100000000000002</v>
      </c>
      <c r="R14">
        <v>0</v>
      </c>
      <c r="S14">
        <v>22.4145</v>
      </c>
    </row>
    <row r="15" spans="1:19" x14ac:dyDescent="0.25">
      <c r="A15" s="2">
        <v>43285.135416666664</v>
      </c>
      <c r="B15">
        <v>0.79049999999999998</v>
      </c>
      <c r="C15">
        <v>2.4904999999999999</v>
      </c>
      <c r="D15">
        <v>2.38</v>
      </c>
      <c r="E15">
        <v>0.67149999999999999</v>
      </c>
      <c r="F15">
        <v>1.343</v>
      </c>
      <c r="G15">
        <v>1.1729999999999998</v>
      </c>
      <c r="H15">
        <v>0.58649999999999991</v>
      </c>
      <c r="I15">
        <v>5.0659999999999998</v>
      </c>
      <c r="J15">
        <v>0.96899999999999986</v>
      </c>
      <c r="K15">
        <v>1.6404999999999998</v>
      </c>
      <c r="L15">
        <v>0.40799999999999997</v>
      </c>
      <c r="M15">
        <v>1.5044999999999999</v>
      </c>
      <c r="N15">
        <v>0.64600000000000002</v>
      </c>
      <c r="O15">
        <v>4.2500000000000003E-2</v>
      </c>
      <c r="P15">
        <v>1.377</v>
      </c>
      <c r="Q15">
        <v>0.86699999999999999</v>
      </c>
      <c r="R15">
        <v>0</v>
      </c>
      <c r="S15">
        <v>21.955499999999997</v>
      </c>
    </row>
    <row r="16" spans="1:19" x14ac:dyDescent="0.25">
      <c r="A16" s="2">
        <v>43285.145833333336</v>
      </c>
      <c r="B16">
        <v>0.85</v>
      </c>
      <c r="C16">
        <v>2.3969999999999998</v>
      </c>
      <c r="D16">
        <v>2.3969999999999998</v>
      </c>
      <c r="E16">
        <v>0.66300000000000003</v>
      </c>
      <c r="F16">
        <v>1.3174999999999999</v>
      </c>
      <c r="G16">
        <v>1.2749999999999999</v>
      </c>
      <c r="H16">
        <v>0.61199999999999999</v>
      </c>
      <c r="I16">
        <v>5.2104999999999997</v>
      </c>
      <c r="J16">
        <v>0.99449999999999994</v>
      </c>
      <c r="K16">
        <v>1.7169999999999999</v>
      </c>
      <c r="L16">
        <v>0.40799999999999997</v>
      </c>
      <c r="M16">
        <v>1.5555000000000001</v>
      </c>
      <c r="N16">
        <v>0.64600000000000002</v>
      </c>
      <c r="O16">
        <v>0.1615</v>
      </c>
      <c r="P16">
        <v>1.3855</v>
      </c>
      <c r="Q16">
        <v>0.81599999999999995</v>
      </c>
      <c r="R16">
        <v>0</v>
      </c>
      <c r="S16">
        <v>22.397500000000001</v>
      </c>
    </row>
    <row r="17" spans="1:19" x14ac:dyDescent="0.25">
      <c r="A17" s="2">
        <v>43285.15625</v>
      </c>
      <c r="B17">
        <v>0.92649999999999999</v>
      </c>
      <c r="C17">
        <v>2.7029999999999998</v>
      </c>
      <c r="D17">
        <v>2.278</v>
      </c>
      <c r="E17">
        <v>0.67149999999999999</v>
      </c>
      <c r="F17">
        <v>1.377</v>
      </c>
      <c r="G17">
        <v>1.3005</v>
      </c>
      <c r="H17">
        <v>0.61199999999999999</v>
      </c>
      <c r="I17">
        <v>5.27</v>
      </c>
      <c r="J17">
        <v>1.0114999999999998</v>
      </c>
      <c r="K17">
        <v>1.8274999999999999</v>
      </c>
      <c r="L17">
        <v>0.4335</v>
      </c>
      <c r="M17">
        <v>1.7764999999999997</v>
      </c>
      <c r="N17">
        <v>0.67149999999999999</v>
      </c>
      <c r="O17">
        <v>0.23800000000000002</v>
      </c>
      <c r="P17">
        <v>1.343</v>
      </c>
      <c r="Q17">
        <v>0.85849999999999993</v>
      </c>
      <c r="R17">
        <v>0</v>
      </c>
      <c r="S17">
        <v>23.29</v>
      </c>
    </row>
    <row r="18" spans="1:19" x14ac:dyDescent="0.25">
      <c r="A18" s="2">
        <v>43285.166666666664</v>
      </c>
      <c r="B18">
        <v>0.96049999999999991</v>
      </c>
      <c r="C18">
        <v>3.0004999999999997</v>
      </c>
      <c r="D18">
        <v>2.2864999999999998</v>
      </c>
      <c r="E18">
        <v>0.72249999999999992</v>
      </c>
      <c r="F18">
        <v>1.4704999999999999</v>
      </c>
      <c r="G18">
        <v>1.224</v>
      </c>
      <c r="H18">
        <v>0.63749999999999996</v>
      </c>
      <c r="I18">
        <v>5.4994999999999994</v>
      </c>
      <c r="J18">
        <v>1.0285</v>
      </c>
      <c r="K18">
        <v>1.887</v>
      </c>
      <c r="L18">
        <v>0.42499999999999999</v>
      </c>
      <c r="M18">
        <v>1.8614999999999999</v>
      </c>
      <c r="N18">
        <v>0.72249999999999992</v>
      </c>
      <c r="O18">
        <v>0.60349999999999993</v>
      </c>
      <c r="P18">
        <v>1.4875</v>
      </c>
      <c r="Q18">
        <v>0.86699999999999999</v>
      </c>
      <c r="R18">
        <v>0</v>
      </c>
      <c r="S18">
        <v>24.692499999999999</v>
      </c>
    </row>
    <row r="19" spans="1:19" x14ac:dyDescent="0.25">
      <c r="A19" s="2">
        <v>43285.177083333336</v>
      </c>
      <c r="B19">
        <v>0.95200000000000007</v>
      </c>
      <c r="C19">
        <v>3.5275000000000003</v>
      </c>
      <c r="D19">
        <v>2.4055</v>
      </c>
      <c r="E19">
        <v>0.8075</v>
      </c>
      <c r="F19">
        <v>1.53</v>
      </c>
      <c r="G19">
        <v>1.4109999999999998</v>
      </c>
      <c r="H19">
        <v>0.65449999999999997</v>
      </c>
      <c r="I19">
        <v>5.8479999999999999</v>
      </c>
      <c r="J19">
        <v>1.071</v>
      </c>
      <c r="K19">
        <v>1.9889999999999999</v>
      </c>
      <c r="L19">
        <v>0.442</v>
      </c>
      <c r="M19">
        <v>1.9379999999999997</v>
      </c>
      <c r="N19">
        <v>0.77349999999999997</v>
      </c>
      <c r="O19">
        <v>0.84150000000000003</v>
      </c>
      <c r="P19">
        <v>1.5979999999999999</v>
      </c>
      <c r="Q19">
        <v>0.90949999999999998</v>
      </c>
      <c r="R19">
        <v>0</v>
      </c>
      <c r="S19">
        <v>26.698499999999999</v>
      </c>
    </row>
    <row r="20" spans="1:19" x14ac:dyDescent="0.25">
      <c r="A20" s="2">
        <v>43285.1875</v>
      </c>
      <c r="B20">
        <v>0.93500000000000005</v>
      </c>
      <c r="C20">
        <v>4.1734999999999998</v>
      </c>
      <c r="D20">
        <v>2.5075000000000003</v>
      </c>
      <c r="E20">
        <v>0.93500000000000005</v>
      </c>
      <c r="F20">
        <v>1.649</v>
      </c>
      <c r="G20">
        <v>1.5640000000000001</v>
      </c>
      <c r="H20">
        <v>0.78200000000000003</v>
      </c>
      <c r="I20">
        <v>6.069</v>
      </c>
      <c r="J20">
        <v>1.0965</v>
      </c>
      <c r="K20">
        <v>2.1504999999999996</v>
      </c>
      <c r="L20">
        <v>0.47600000000000003</v>
      </c>
      <c r="M20">
        <v>2.0994999999999999</v>
      </c>
      <c r="N20">
        <v>0.86699999999999999</v>
      </c>
      <c r="O20">
        <v>0.39949999999999997</v>
      </c>
      <c r="P20">
        <v>1.7424999999999997</v>
      </c>
      <c r="Q20">
        <v>0.96049999999999991</v>
      </c>
      <c r="R20">
        <v>0</v>
      </c>
      <c r="S20">
        <v>28.407</v>
      </c>
    </row>
    <row r="21" spans="1:19" x14ac:dyDescent="0.25">
      <c r="A21" s="2">
        <v>43285.197916666664</v>
      </c>
      <c r="B21">
        <v>1.0965</v>
      </c>
      <c r="C21">
        <v>4.8704999999999998</v>
      </c>
      <c r="D21">
        <v>2.7284999999999999</v>
      </c>
      <c r="E21">
        <v>1.0454999999999999</v>
      </c>
      <c r="F21">
        <v>1.649</v>
      </c>
      <c r="G21">
        <v>2.3205</v>
      </c>
      <c r="H21">
        <v>0.85</v>
      </c>
      <c r="I21">
        <v>6.8765000000000001</v>
      </c>
      <c r="J21">
        <v>1.1305000000000001</v>
      </c>
      <c r="K21">
        <v>2.3969999999999998</v>
      </c>
      <c r="L21">
        <v>0.49299999999999994</v>
      </c>
      <c r="M21">
        <v>2.2014999999999998</v>
      </c>
      <c r="N21">
        <v>0.96899999999999986</v>
      </c>
      <c r="O21">
        <v>0.4335</v>
      </c>
      <c r="P21">
        <v>2.0569999999999999</v>
      </c>
      <c r="Q21">
        <v>1.105</v>
      </c>
      <c r="R21">
        <v>0</v>
      </c>
      <c r="S21">
        <v>32.223499999999994</v>
      </c>
    </row>
    <row r="22" spans="1:19" x14ac:dyDescent="0.25">
      <c r="A22" s="2">
        <v>43285.208333333336</v>
      </c>
      <c r="B22">
        <v>1.2324999999999999</v>
      </c>
      <c r="C22">
        <v>5.8310000000000004</v>
      </c>
      <c r="D22">
        <v>2.9750000000000001</v>
      </c>
      <c r="E22">
        <v>1.224</v>
      </c>
      <c r="F22">
        <v>1.87</v>
      </c>
      <c r="G22">
        <v>2.6264999999999996</v>
      </c>
      <c r="H22">
        <v>1.0454999999999999</v>
      </c>
      <c r="I22">
        <v>7.5650000000000004</v>
      </c>
      <c r="J22">
        <v>1.3260000000000001</v>
      </c>
      <c r="K22">
        <v>2.7115</v>
      </c>
      <c r="L22">
        <v>0.54400000000000004</v>
      </c>
      <c r="M22">
        <v>2.516</v>
      </c>
      <c r="N22">
        <v>1.1220000000000001</v>
      </c>
      <c r="O22">
        <v>0.47600000000000003</v>
      </c>
      <c r="P22">
        <v>2.3120000000000003</v>
      </c>
      <c r="Q22">
        <v>1.2069999999999999</v>
      </c>
      <c r="R22">
        <v>0</v>
      </c>
      <c r="S22">
        <v>36.567</v>
      </c>
    </row>
    <row r="23" spans="1:19" x14ac:dyDescent="0.25">
      <c r="A23" s="2">
        <v>43285.21875</v>
      </c>
      <c r="B23">
        <v>1.5129999999999999</v>
      </c>
      <c r="C23">
        <v>7.2845000000000004</v>
      </c>
      <c r="D23">
        <v>3.7229999999999999</v>
      </c>
      <c r="E23">
        <v>1.615</v>
      </c>
      <c r="F23">
        <v>2.2610000000000001</v>
      </c>
      <c r="G23">
        <v>3.1619999999999999</v>
      </c>
      <c r="H23">
        <v>1.105</v>
      </c>
      <c r="I23">
        <v>8.9420000000000002</v>
      </c>
      <c r="J23">
        <v>1.4449999999999998</v>
      </c>
      <c r="K23">
        <v>2.6604999999999999</v>
      </c>
      <c r="L23">
        <v>0.7054999999999999</v>
      </c>
      <c r="M23">
        <v>2.9155000000000002</v>
      </c>
      <c r="N23">
        <v>1.3260000000000001</v>
      </c>
      <c r="O23">
        <v>0.51</v>
      </c>
      <c r="P23">
        <v>2.9409999999999998</v>
      </c>
      <c r="Q23">
        <v>1.4195</v>
      </c>
      <c r="R23">
        <v>0</v>
      </c>
      <c r="S23">
        <v>43.528500000000001</v>
      </c>
    </row>
    <row r="24" spans="1:19" x14ac:dyDescent="0.25">
      <c r="A24" s="2">
        <v>43285.229166666664</v>
      </c>
      <c r="B24">
        <v>2.0994999999999999</v>
      </c>
      <c r="C24">
        <v>8.7210000000000001</v>
      </c>
      <c r="D24">
        <v>4.2755000000000001</v>
      </c>
      <c r="E24">
        <v>1.9209999999999998</v>
      </c>
      <c r="F24">
        <v>2.6264999999999996</v>
      </c>
      <c r="G24">
        <v>3.4339999999999997</v>
      </c>
      <c r="H24">
        <v>1.2834999999999999</v>
      </c>
      <c r="I24">
        <v>9.7580000000000009</v>
      </c>
      <c r="J24">
        <v>1.7509999999999999</v>
      </c>
      <c r="K24">
        <v>3.1110000000000002</v>
      </c>
      <c r="L24">
        <v>0.83299999999999996</v>
      </c>
      <c r="M24">
        <v>3.3574999999999999</v>
      </c>
      <c r="N24">
        <v>1.5129999999999999</v>
      </c>
      <c r="O24">
        <v>0.55249999999999999</v>
      </c>
      <c r="P24">
        <v>3.536</v>
      </c>
      <c r="Q24">
        <v>1.7169999999999999</v>
      </c>
      <c r="R24">
        <v>0</v>
      </c>
      <c r="S24">
        <v>50.489999999999995</v>
      </c>
    </row>
    <row r="25" spans="1:19" x14ac:dyDescent="0.25">
      <c r="A25" s="2">
        <v>43285.239583333336</v>
      </c>
      <c r="B25">
        <v>2.516</v>
      </c>
      <c r="C25">
        <v>9.9449999999999985</v>
      </c>
      <c r="D25">
        <v>4.76</v>
      </c>
      <c r="E25">
        <v>2.3205</v>
      </c>
      <c r="F25">
        <v>2.9750000000000001</v>
      </c>
      <c r="G25">
        <v>3.8249999999999997</v>
      </c>
      <c r="H25">
        <v>1.4279999999999999</v>
      </c>
      <c r="I25">
        <v>10.744</v>
      </c>
      <c r="J25">
        <v>1.7934999999999999</v>
      </c>
      <c r="K25">
        <v>3.6040000000000001</v>
      </c>
      <c r="L25">
        <v>0.96049999999999991</v>
      </c>
      <c r="M25">
        <v>3.5105</v>
      </c>
      <c r="N25">
        <v>1.7254999999999998</v>
      </c>
      <c r="O25">
        <v>0.62049999999999994</v>
      </c>
      <c r="P25">
        <v>4.2244999999999999</v>
      </c>
      <c r="Q25">
        <v>1.9209999999999998</v>
      </c>
      <c r="R25">
        <v>0</v>
      </c>
      <c r="S25">
        <v>56.873499999999993</v>
      </c>
    </row>
    <row r="26" spans="1:19" x14ac:dyDescent="0.25">
      <c r="A26" s="2">
        <v>43285.25</v>
      </c>
      <c r="B26">
        <v>3.0089999999999999</v>
      </c>
      <c r="C26">
        <v>11.135</v>
      </c>
      <c r="D26">
        <v>5.6950000000000003</v>
      </c>
      <c r="E26">
        <v>2.5584999999999996</v>
      </c>
      <c r="F26">
        <v>3.468</v>
      </c>
      <c r="G26">
        <v>4.4794999999999998</v>
      </c>
      <c r="H26">
        <v>1.6064999999999998</v>
      </c>
      <c r="I26">
        <v>12.052999999999999</v>
      </c>
      <c r="J26">
        <v>2.0569999999999999</v>
      </c>
      <c r="K26">
        <v>4.0205000000000002</v>
      </c>
      <c r="L26">
        <v>1.0794999999999999</v>
      </c>
      <c r="M26">
        <v>3.9185000000000003</v>
      </c>
      <c r="N26">
        <v>1.8955</v>
      </c>
      <c r="O26">
        <v>0.71399999999999997</v>
      </c>
      <c r="P26">
        <v>4.8875000000000002</v>
      </c>
      <c r="Q26">
        <v>2.1589999999999998</v>
      </c>
      <c r="R26">
        <v>0</v>
      </c>
      <c r="S26">
        <v>64.73599999999999</v>
      </c>
    </row>
    <row r="27" spans="1:19" x14ac:dyDescent="0.25">
      <c r="A27" s="2">
        <v>43285.260416666664</v>
      </c>
      <c r="B27">
        <v>3.3405</v>
      </c>
      <c r="C27">
        <v>12.682</v>
      </c>
      <c r="D27">
        <v>6.46</v>
      </c>
      <c r="E27">
        <v>2.9664999999999999</v>
      </c>
      <c r="F27">
        <v>3.3319999999999999</v>
      </c>
      <c r="G27">
        <v>5.0065</v>
      </c>
      <c r="H27">
        <v>1.7</v>
      </c>
      <c r="I27">
        <v>13.311</v>
      </c>
      <c r="J27">
        <v>2.4055</v>
      </c>
      <c r="K27">
        <v>4.2330000000000005</v>
      </c>
      <c r="L27">
        <v>1.1984999999999999</v>
      </c>
      <c r="M27">
        <v>4.3094999999999999</v>
      </c>
      <c r="N27">
        <v>2.0229999999999997</v>
      </c>
      <c r="O27">
        <v>0.8075</v>
      </c>
      <c r="P27">
        <v>5.3294999999999995</v>
      </c>
      <c r="Q27">
        <v>2.4904999999999999</v>
      </c>
      <c r="R27">
        <v>0</v>
      </c>
      <c r="S27">
        <v>71.595500000000001</v>
      </c>
    </row>
    <row r="28" spans="1:19" x14ac:dyDescent="0.25">
      <c r="A28" s="2">
        <v>43285.270833333336</v>
      </c>
      <c r="B28">
        <v>3.5529999999999995</v>
      </c>
      <c r="C28">
        <v>13.548999999999999</v>
      </c>
      <c r="D28">
        <v>7.0550000000000006</v>
      </c>
      <c r="E28">
        <v>3.1705000000000001</v>
      </c>
      <c r="F28">
        <v>3.6379999999999999</v>
      </c>
      <c r="G28">
        <v>5.4994999999999994</v>
      </c>
      <c r="H28">
        <v>1.9464999999999999</v>
      </c>
      <c r="I28">
        <v>13.633999999999999</v>
      </c>
      <c r="J28">
        <v>2.516</v>
      </c>
      <c r="K28">
        <v>4.4455</v>
      </c>
      <c r="L28">
        <v>1.2834999999999999</v>
      </c>
      <c r="M28">
        <v>4.4965000000000002</v>
      </c>
      <c r="N28">
        <v>2.1334999999999997</v>
      </c>
      <c r="O28">
        <v>1.4364999999999999</v>
      </c>
      <c r="P28">
        <v>5.6609999999999996</v>
      </c>
      <c r="Q28">
        <v>2.7029999999999998</v>
      </c>
      <c r="R28">
        <v>0</v>
      </c>
      <c r="S28">
        <v>76.721000000000004</v>
      </c>
    </row>
    <row r="29" spans="1:19" x14ac:dyDescent="0.25">
      <c r="A29" s="2">
        <v>43285.28125</v>
      </c>
      <c r="B29">
        <v>3.468</v>
      </c>
      <c r="C29">
        <v>14.228999999999997</v>
      </c>
      <c r="D29">
        <v>7.0464999999999991</v>
      </c>
      <c r="E29">
        <v>3.1280000000000001</v>
      </c>
      <c r="F29">
        <v>3.6379999999999999</v>
      </c>
      <c r="G29">
        <v>5.5845000000000002</v>
      </c>
      <c r="H29">
        <v>1.9464999999999999</v>
      </c>
      <c r="I29">
        <v>13.174999999999999</v>
      </c>
      <c r="J29">
        <v>2.601</v>
      </c>
      <c r="K29">
        <v>4.4284999999999997</v>
      </c>
      <c r="L29">
        <v>1.292</v>
      </c>
      <c r="M29">
        <v>4.59</v>
      </c>
      <c r="N29">
        <v>2.1334999999999997</v>
      </c>
      <c r="O29">
        <v>1.3260000000000001</v>
      </c>
      <c r="P29">
        <v>5.6269999999999998</v>
      </c>
      <c r="Q29">
        <v>2.6179999999999999</v>
      </c>
      <c r="R29">
        <v>0</v>
      </c>
      <c r="S29">
        <v>76.822999999999993</v>
      </c>
    </row>
    <row r="30" spans="1:19" x14ac:dyDescent="0.25">
      <c r="A30" s="2">
        <v>43285.291666666664</v>
      </c>
      <c r="B30">
        <v>3.5105</v>
      </c>
      <c r="C30">
        <v>14.594500000000002</v>
      </c>
      <c r="D30">
        <v>7.2504999999999988</v>
      </c>
      <c r="E30">
        <v>3.1705000000000001</v>
      </c>
      <c r="F30">
        <v>3.7314999999999996</v>
      </c>
      <c r="G30">
        <v>5.3209999999999997</v>
      </c>
      <c r="H30">
        <v>1.87</v>
      </c>
      <c r="I30">
        <v>13.141</v>
      </c>
      <c r="J30">
        <v>2.6604999999999999</v>
      </c>
      <c r="K30">
        <v>4.3605</v>
      </c>
      <c r="L30">
        <v>1.2155</v>
      </c>
      <c r="M30">
        <v>4.5729999999999995</v>
      </c>
      <c r="N30">
        <v>2.0994999999999999</v>
      </c>
      <c r="O30">
        <v>1.1305000000000001</v>
      </c>
      <c r="P30">
        <v>5.6269999999999998</v>
      </c>
      <c r="Q30">
        <v>2.754</v>
      </c>
      <c r="R30">
        <v>0</v>
      </c>
      <c r="S30">
        <v>76.992999999999995</v>
      </c>
    </row>
    <row r="31" spans="1:19" x14ac:dyDescent="0.25">
      <c r="A31" s="2">
        <v>43285.302083333336</v>
      </c>
      <c r="B31">
        <v>3.6720000000000002</v>
      </c>
      <c r="C31">
        <v>14.110000000000001</v>
      </c>
      <c r="D31">
        <v>7.2930000000000001</v>
      </c>
      <c r="E31">
        <v>3.0684999999999998</v>
      </c>
      <c r="F31">
        <v>3.5869999999999997</v>
      </c>
      <c r="G31">
        <v>5.1849999999999996</v>
      </c>
      <c r="H31">
        <v>1.8955</v>
      </c>
      <c r="I31">
        <v>13.2515</v>
      </c>
      <c r="J31">
        <v>2.4139999999999997</v>
      </c>
      <c r="K31">
        <v>4.3520000000000003</v>
      </c>
      <c r="L31">
        <v>1.1815</v>
      </c>
      <c r="M31">
        <v>4.5134999999999996</v>
      </c>
      <c r="N31">
        <v>2.04</v>
      </c>
      <c r="O31">
        <v>0.87549999999999994</v>
      </c>
      <c r="P31">
        <v>5.5505000000000004</v>
      </c>
      <c r="Q31">
        <v>2.754</v>
      </c>
      <c r="R31">
        <v>0</v>
      </c>
      <c r="S31">
        <v>75.734999999999999</v>
      </c>
    </row>
    <row r="32" spans="1:19" x14ac:dyDescent="0.25">
      <c r="A32" s="2">
        <v>43285.3125</v>
      </c>
      <c r="B32">
        <v>3.57</v>
      </c>
      <c r="C32">
        <v>12.605499999999999</v>
      </c>
      <c r="D32">
        <v>7.105999999999999</v>
      </c>
      <c r="E32">
        <v>2.9155000000000002</v>
      </c>
      <c r="F32">
        <v>3.5275000000000003</v>
      </c>
      <c r="G32">
        <v>5.1339999999999995</v>
      </c>
      <c r="H32">
        <v>1.9209999999999998</v>
      </c>
      <c r="I32">
        <v>13.039</v>
      </c>
      <c r="J32">
        <v>2.3969999999999998</v>
      </c>
      <c r="K32">
        <v>4.1395</v>
      </c>
      <c r="L32">
        <v>1.1815</v>
      </c>
      <c r="M32">
        <v>4.4029999999999996</v>
      </c>
      <c r="N32">
        <v>1.9295</v>
      </c>
      <c r="O32">
        <v>0.629</v>
      </c>
      <c r="P32">
        <v>5.4145000000000003</v>
      </c>
      <c r="Q32">
        <v>2.5584999999999996</v>
      </c>
      <c r="R32">
        <v>0</v>
      </c>
      <c r="S32">
        <v>72.471000000000004</v>
      </c>
    </row>
    <row r="33" spans="1:19" x14ac:dyDescent="0.25">
      <c r="A33" s="2">
        <v>43285.322916666664</v>
      </c>
      <c r="B33">
        <v>3.5444999999999998</v>
      </c>
      <c r="C33">
        <v>11.084</v>
      </c>
      <c r="D33">
        <v>6.681</v>
      </c>
      <c r="E33">
        <v>2.7284999999999999</v>
      </c>
      <c r="F33">
        <v>3.4169999999999994</v>
      </c>
      <c r="G33">
        <v>4.9639999999999995</v>
      </c>
      <c r="H33">
        <v>1.6915</v>
      </c>
      <c r="I33">
        <v>11.721499999999999</v>
      </c>
      <c r="J33">
        <v>2.3885000000000001</v>
      </c>
      <c r="K33">
        <v>3.9695</v>
      </c>
      <c r="L33">
        <v>1.1645000000000001</v>
      </c>
      <c r="M33">
        <v>4.2244999999999999</v>
      </c>
      <c r="N33">
        <v>1.87</v>
      </c>
      <c r="O33">
        <v>0.748</v>
      </c>
      <c r="P33">
        <v>4.9215</v>
      </c>
      <c r="Q33">
        <v>2.5075000000000003</v>
      </c>
      <c r="R33">
        <v>0</v>
      </c>
      <c r="S33">
        <v>67.626000000000005</v>
      </c>
    </row>
    <row r="34" spans="1:19" x14ac:dyDescent="0.25">
      <c r="A34" s="2">
        <v>43285.333333333336</v>
      </c>
      <c r="B34">
        <v>3.6379999999999999</v>
      </c>
      <c r="C34">
        <v>9.7495000000000012</v>
      </c>
      <c r="D34">
        <v>6.4939999999999998</v>
      </c>
      <c r="E34">
        <v>2.6094999999999997</v>
      </c>
      <c r="F34">
        <v>3.2639999999999998</v>
      </c>
      <c r="G34">
        <v>4.7344999999999997</v>
      </c>
      <c r="H34">
        <v>1.7254999999999998</v>
      </c>
      <c r="I34">
        <v>12.112499999999999</v>
      </c>
      <c r="J34">
        <v>2.2864999999999998</v>
      </c>
      <c r="K34">
        <v>3.7994999999999997</v>
      </c>
      <c r="L34">
        <v>1.0880000000000001</v>
      </c>
      <c r="M34">
        <v>4.1904999999999992</v>
      </c>
      <c r="N34">
        <v>1.8274999999999999</v>
      </c>
      <c r="O34">
        <v>0.90100000000000002</v>
      </c>
      <c r="P34">
        <v>4.5305</v>
      </c>
      <c r="Q34">
        <v>2.278</v>
      </c>
      <c r="R34">
        <v>0</v>
      </c>
      <c r="S34">
        <v>65.254499999999993</v>
      </c>
    </row>
    <row r="35" spans="1:19" x14ac:dyDescent="0.25">
      <c r="A35" s="2">
        <v>43285.34375</v>
      </c>
      <c r="B35">
        <v>3.4764999999999997</v>
      </c>
      <c r="C35">
        <v>8.6529999999999987</v>
      </c>
      <c r="D35">
        <v>6.5025000000000004</v>
      </c>
      <c r="E35">
        <v>2.5669999999999997</v>
      </c>
      <c r="F35">
        <v>3.2214999999999998</v>
      </c>
      <c r="G35">
        <v>4.7939999999999996</v>
      </c>
      <c r="H35">
        <v>1.7509999999999999</v>
      </c>
      <c r="I35">
        <v>11.8065</v>
      </c>
      <c r="J35">
        <v>2.1589999999999998</v>
      </c>
      <c r="K35">
        <v>4.1310000000000002</v>
      </c>
      <c r="L35">
        <v>1.0625</v>
      </c>
      <c r="M35">
        <v>4.2755000000000001</v>
      </c>
      <c r="N35">
        <v>1.8104999999999998</v>
      </c>
      <c r="O35">
        <v>1.105</v>
      </c>
      <c r="P35">
        <v>4.4880000000000004</v>
      </c>
      <c r="Q35">
        <v>2.0825</v>
      </c>
      <c r="R35">
        <v>0</v>
      </c>
      <c r="S35">
        <v>63.894500000000001</v>
      </c>
    </row>
    <row r="36" spans="1:19" x14ac:dyDescent="0.25">
      <c r="A36" s="2">
        <v>43285.354166666664</v>
      </c>
      <c r="B36">
        <v>3.2555000000000001</v>
      </c>
      <c r="C36">
        <v>8.5510000000000002</v>
      </c>
      <c r="D36">
        <v>6.4939999999999998</v>
      </c>
      <c r="E36">
        <v>2.4904999999999999</v>
      </c>
      <c r="F36">
        <v>3.3149999999999999</v>
      </c>
      <c r="G36">
        <v>4.5814999999999992</v>
      </c>
      <c r="H36">
        <v>1.6064999999999998</v>
      </c>
      <c r="I36">
        <v>11.653500000000001</v>
      </c>
      <c r="J36">
        <v>2.1504999999999996</v>
      </c>
      <c r="K36">
        <v>4.0034999999999998</v>
      </c>
      <c r="L36">
        <v>1.0965</v>
      </c>
      <c r="M36">
        <v>4.2755000000000001</v>
      </c>
      <c r="N36">
        <v>1.8614999999999999</v>
      </c>
      <c r="O36">
        <v>0.79049999999999998</v>
      </c>
      <c r="P36">
        <v>4.2415000000000003</v>
      </c>
      <c r="Q36">
        <v>2.363</v>
      </c>
      <c r="R36">
        <v>0</v>
      </c>
      <c r="S36">
        <v>62.721500000000006</v>
      </c>
    </row>
    <row r="37" spans="1:19" x14ac:dyDescent="0.25">
      <c r="A37" s="2">
        <v>43285.364583333336</v>
      </c>
      <c r="B37">
        <v>3.1790000000000003</v>
      </c>
      <c r="C37">
        <v>8.2025000000000006</v>
      </c>
      <c r="D37">
        <v>6.3154999999999992</v>
      </c>
      <c r="E37">
        <v>2.3969999999999998</v>
      </c>
      <c r="F37">
        <v>3.1110000000000002</v>
      </c>
      <c r="G37">
        <v>4.5049999999999999</v>
      </c>
      <c r="H37">
        <v>1.581</v>
      </c>
      <c r="I37">
        <v>11.789499999999999</v>
      </c>
      <c r="J37">
        <v>2.1504999999999996</v>
      </c>
      <c r="K37">
        <v>3.8759999999999994</v>
      </c>
      <c r="L37">
        <v>1.0794999999999999</v>
      </c>
      <c r="M37">
        <v>4.1395</v>
      </c>
      <c r="N37">
        <v>1.819</v>
      </c>
      <c r="O37">
        <v>0.75649999999999995</v>
      </c>
      <c r="P37">
        <v>4.1055000000000001</v>
      </c>
      <c r="Q37">
        <v>2.4649999999999999</v>
      </c>
      <c r="R37">
        <v>0</v>
      </c>
      <c r="S37">
        <v>61.471999999999994</v>
      </c>
    </row>
    <row r="38" spans="1:19" x14ac:dyDescent="0.25">
      <c r="A38" s="2">
        <v>43285.375</v>
      </c>
      <c r="B38">
        <v>2.907</v>
      </c>
      <c r="C38">
        <v>8.0069999999999997</v>
      </c>
      <c r="D38">
        <v>6.1284999999999998</v>
      </c>
      <c r="E38">
        <v>2.3374999999999999</v>
      </c>
      <c r="F38">
        <v>3.0345</v>
      </c>
      <c r="G38">
        <v>4.6154999999999999</v>
      </c>
      <c r="H38">
        <v>1.6659999999999999</v>
      </c>
      <c r="I38">
        <v>11.4665</v>
      </c>
      <c r="J38">
        <v>2.1165000000000003</v>
      </c>
      <c r="K38">
        <v>3.5869999999999997</v>
      </c>
      <c r="L38">
        <v>1.0285</v>
      </c>
      <c r="M38">
        <v>4.0715000000000003</v>
      </c>
      <c r="N38">
        <v>1.802</v>
      </c>
      <c r="O38">
        <v>0.72249999999999992</v>
      </c>
      <c r="P38">
        <v>4.0459999999999994</v>
      </c>
      <c r="Q38">
        <v>2.363</v>
      </c>
      <c r="R38">
        <v>0</v>
      </c>
      <c r="S38">
        <v>59.890999999999991</v>
      </c>
    </row>
    <row r="39" spans="1:19" x14ac:dyDescent="0.25">
      <c r="A39" s="2">
        <v>43285.385416666664</v>
      </c>
      <c r="B39">
        <v>2.8475000000000001</v>
      </c>
      <c r="C39">
        <v>7.9135</v>
      </c>
      <c r="D39">
        <v>5.7884999999999991</v>
      </c>
      <c r="E39">
        <v>2.2694999999999999</v>
      </c>
      <c r="F39">
        <v>2.9325000000000001</v>
      </c>
      <c r="G39">
        <v>4.4965000000000002</v>
      </c>
      <c r="H39">
        <v>1.5895000000000001</v>
      </c>
      <c r="I39">
        <v>10.820500000000001</v>
      </c>
      <c r="J39">
        <v>2.0739999999999998</v>
      </c>
      <c r="K39">
        <v>3.4339999999999997</v>
      </c>
      <c r="L39">
        <v>0.95200000000000007</v>
      </c>
      <c r="M39">
        <v>4.0205000000000002</v>
      </c>
      <c r="N39">
        <v>1.7594999999999998</v>
      </c>
      <c r="O39">
        <v>0.69699999999999995</v>
      </c>
      <c r="P39">
        <v>4.2330000000000005</v>
      </c>
      <c r="Q39">
        <v>2.3035000000000001</v>
      </c>
      <c r="R39">
        <v>0</v>
      </c>
      <c r="S39">
        <v>58.131499999999996</v>
      </c>
    </row>
    <row r="40" spans="1:19" x14ac:dyDescent="0.25">
      <c r="A40" s="2">
        <v>43285.395833333336</v>
      </c>
      <c r="B40">
        <v>2.7115</v>
      </c>
      <c r="C40">
        <v>7.8624999999999998</v>
      </c>
      <c r="D40">
        <v>5.7290000000000001</v>
      </c>
      <c r="E40">
        <v>2.1844999999999999</v>
      </c>
      <c r="F40">
        <v>2.9409999999999998</v>
      </c>
      <c r="G40">
        <v>4.2669999999999995</v>
      </c>
      <c r="H40">
        <v>1.5469999999999999</v>
      </c>
      <c r="I40">
        <v>11.0755</v>
      </c>
      <c r="J40">
        <v>2.0229999999999997</v>
      </c>
      <c r="K40">
        <v>3.3235000000000001</v>
      </c>
      <c r="L40">
        <v>0.85</v>
      </c>
      <c r="M40">
        <v>3.7229999999999999</v>
      </c>
      <c r="N40">
        <v>1.768</v>
      </c>
      <c r="O40">
        <v>0.68</v>
      </c>
      <c r="P40">
        <v>4.0289999999999999</v>
      </c>
      <c r="Q40">
        <v>2.2269999999999999</v>
      </c>
      <c r="R40">
        <v>0</v>
      </c>
      <c r="S40">
        <v>56.941499999999991</v>
      </c>
    </row>
    <row r="41" spans="1:19" x14ac:dyDescent="0.25">
      <c r="A41" s="2">
        <v>43285.40625</v>
      </c>
      <c r="B41">
        <v>2.7284999999999999</v>
      </c>
      <c r="C41">
        <v>7.8285000000000009</v>
      </c>
      <c r="D41">
        <v>5.6354999999999995</v>
      </c>
      <c r="E41">
        <v>2.1080000000000001</v>
      </c>
      <c r="F41">
        <v>2.7284999999999999</v>
      </c>
      <c r="G41">
        <v>4.6240000000000006</v>
      </c>
      <c r="H41">
        <v>1.6319999999999999</v>
      </c>
      <c r="I41">
        <v>10.6335</v>
      </c>
      <c r="J41">
        <v>2.1080000000000001</v>
      </c>
      <c r="K41">
        <v>3.2385000000000002</v>
      </c>
      <c r="L41">
        <v>0.85849999999999993</v>
      </c>
      <c r="M41">
        <v>3.774</v>
      </c>
      <c r="N41">
        <v>1.7594999999999998</v>
      </c>
      <c r="O41">
        <v>0.69699999999999995</v>
      </c>
      <c r="P41">
        <v>3.9099999999999997</v>
      </c>
      <c r="Q41">
        <v>1.9889999999999999</v>
      </c>
      <c r="R41">
        <v>0</v>
      </c>
      <c r="S41">
        <v>56.227500000000006</v>
      </c>
    </row>
    <row r="42" spans="1:19" x14ac:dyDescent="0.25">
      <c r="A42" s="2">
        <v>43285.416666666664</v>
      </c>
      <c r="B42">
        <v>2.669</v>
      </c>
      <c r="C42">
        <v>7.8285000000000009</v>
      </c>
      <c r="D42">
        <v>5.7290000000000001</v>
      </c>
      <c r="E42">
        <v>2.0825</v>
      </c>
      <c r="F42">
        <v>2.6774999999999998</v>
      </c>
      <c r="G42">
        <v>4.6154999999999999</v>
      </c>
      <c r="H42">
        <v>1.615</v>
      </c>
      <c r="I42">
        <v>10.514499999999998</v>
      </c>
      <c r="J42">
        <v>2.04</v>
      </c>
      <c r="K42">
        <v>2.8559999999999999</v>
      </c>
      <c r="L42">
        <v>0.87549999999999994</v>
      </c>
      <c r="M42">
        <v>3.7909999999999999</v>
      </c>
      <c r="N42">
        <v>1.7849999999999999</v>
      </c>
      <c r="O42">
        <v>0.92649999999999999</v>
      </c>
      <c r="P42">
        <v>3.9099999999999997</v>
      </c>
      <c r="Q42">
        <v>1.9295</v>
      </c>
      <c r="R42">
        <v>0</v>
      </c>
      <c r="S42">
        <v>55.85349999999999</v>
      </c>
    </row>
    <row r="43" spans="1:19" x14ac:dyDescent="0.25">
      <c r="A43" s="2">
        <v>43285.427083333336</v>
      </c>
      <c r="B43">
        <v>2.6094999999999997</v>
      </c>
      <c r="C43">
        <v>7.8370000000000006</v>
      </c>
      <c r="D43">
        <v>5.3634999999999993</v>
      </c>
      <c r="E43">
        <v>2.0229999999999997</v>
      </c>
      <c r="F43">
        <v>2.7029999999999998</v>
      </c>
      <c r="G43">
        <v>4.2244999999999999</v>
      </c>
      <c r="H43">
        <v>1.462</v>
      </c>
      <c r="I43">
        <v>10.37</v>
      </c>
      <c r="J43">
        <v>1.9719999999999998</v>
      </c>
      <c r="K43">
        <v>2.7370000000000001</v>
      </c>
      <c r="L43">
        <v>0.89249999999999996</v>
      </c>
      <c r="M43">
        <v>3.6804999999999999</v>
      </c>
      <c r="N43">
        <v>1.7594999999999998</v>
      </c>
      <c r="O43">
        <v>1.0029999999999999</v>
      </c>
      <c r="P43">
        <v>3.774</v>
      </c>
      <c r="Q43">
        <v>1.9635</v>
      </c>
      <c r="R43">
        <v>0</v>
      </c>
      <c r="S43">
        <v>54.391500000000001</v>
      </c>
    </row>
    <row r="44" spans="1:19" x14ac:dyDescent="0.25">
      <c r="A44" s="2">
        <v>43285.4375</v>
      </c>
      <c r="B44">
        <v>2.754</v>
      </c>
      <c r="C44">
        <v>7.7859999999999996</v>
      </c>
      <c r="D44">
        <v>5.2444999999999995</v>
      </c>
      <c r="E44">
        <v>2.04</v>
      </c>
      <c r="F44">
        <v>2.6435</v>
      </c>
      <c r="G44">
        <v>3.859</v>
      </c>
      <c r="H44">
        <v>1.6234999999999999</v>
      </c>
      <c r="I44">
        <v>10.259499999999999</v>
      </c>
      <c r="J44">
        <v>1.9975000000000001</v>
      </c>
      <c r="K44">
        <v>2.7795000000000001</v>
      </c>
      <c r="L44">
        <v>0.91800000000000004</v>
      </c>
      <c r="M44">
        <v>3.74</v>
      </c>
      <c r="N44">
        <v>1.819</v>
      </c>
      <c r="O44">
        <v>1.0029999999999999</v>
      </c>
      <c r="P44">
        <v>3.74</v>
      </c>
      <c r="Q44">
        <v>1.8955</v>
      </c>
      <c r="R44">
        <v>0</v>
      </c>
      <c r="S44">
        <v>54.094000000000001</v>
      </c>
    </row>
    <row r="45" spans="1:19" x14ac:dyDescent="0.25">
      <c r="A45" s="2">
        <v>43285.447916666664</v>
      </c>
      <c r="B45">
        <v>2.6179999999999999</v>
      </c>
      <c r="C45">
        <v>7.6584999999999992</v>
      </c>
      <c r="D45">
        <v>5.5249999999999995</v>
      </c>
      <c r="E45">
        <v>2.0825</v>
      </c>
      <c r="F45">
        <v>2.6435</v>
      </c>
      <c r="G45">
        <v>3.9779999999999998</v>
      </c>
      <c r="H45">
        <v>1.5640000000000001</v>
      </c>
      <c r="I45">
        <v>10.353</v>
      </c>
      <c r="J45">
        <v>1.9549999999999998</v>
      </c>
      <c r="K45">
        <v>2.6179999999999999</v>
      </c>
      <c r="L45">
        <v>0.96899999999999986</v>
      </c>
      <c r="M45">
        <v>3.6720000000000002</v>
      </c>
      <c r="N45">
        <v>1.853</v>
      </c>
      <c r="O45">
        <v>0.93500000000000005</v>
      </c>
      <c r="P45">
        <v>3.6465000000000001</v>
      </c>
      <c r="Q45">
        <v>1.8614999999999999</v>
      </c>
      <c r="R45">
        <v>0</v>
      </c>
      <c r="S45">
        <v>53.932500000000005</v>
      </c>
    </row>
    <row r="46" spans="1:19" x14ac:dyDescent="0.25">
      <c r="A46" s="2">
        <v>43285.458333333336</v>
      </c>
      <c r="B46">
        <v>2.5924999999999998</v>
      </c>
      <c r="C46">
        <v>7.4714999999999989</v>
      </c>
      <c r="D46">
        <v>5.5419999999999998</v>
      </c>
      <c r="E46">
        <v>2.0059999999999998</v>
      </c>
      <c r="F46">
        <v>2.6094999999999997</v>
      </c>
      <c r="G46">
        <v>4.0459999999999994</v>
      </c>
      <c r="H46">
        <v>1.5385</v>
      </c>
      <c r="I46">
        <v>10.811999999999999</v>
      </c>
      <c r="J46">
        <v>1.9209999999999998</v>
      </c>
      <c r="K46">
        <v>2.4224999999999999</v>
      </c>
      <c r="L46">
        <v>0.94350000000000001</v>
      </c>
      <c r="M46">
        <v>3.6549999999999998</v>
      </c>
      <c r="N46">
        <v>1.802</v>
      </c>
      <c r="O46">
        <v>1.2155</v>
      </c>
      <c r="P46">
        <v>3.6889999999999996</v>
      </c>
      <c r="Q46">
        <v>1.8614999999999999</v>
      </c>
      <c r="R46">
        <v>0</v>
      </c>
      <c r="S46">
        <v>54.128</v>
      </c>
    </row>
    <row r="47" spans="1:19" x14ac:dyDescent="0.25">
      <c r="A47" s="2">
        <v>43285.46875</v>
      </c>
      <c r="B47">
        <v>2.4649999999999999</v>
      </c>
      <c r="C47">
        <v>7.2419999999999991</v>
      </c>
      <c r="D47">
        <v>5.5845000000000002</v>
      </c>
      <c r="E47">
        <v>1.8614999999999999</v>
      </c>
      <c r="F47">
        <v>2.6774999999999998</v>
      </c>
      <c r="G47">
        <v>4.0544999999999991</v>
      </c>
      <c r="H47">
        <v>1.5044999999999999</v>
      </c>
      <c r="I47">
        <v>10.208499999999999</v>
      </c>
      <c r="J47">
        <v>1.9719999999999998</v>
      </c>
      <c r="K47">
        <v>2.8049999999999997</v>
      </c>
      <c r="L47">
        <v>0.93500000000000005</v>
      </c>
      <c r="M47">
        <v>3.6294999999999997</v>
      </c>
      <c r="N47">
        <v>1.819</v>
      </c>
      <c r="O47">
        <v>0.85</v>
      </c>
      <c r="P47">
        <v>3.5444999999999998</v>
      </c>
      <c r="Q47">
        <v>1.9124999999999999</v>
      </c>
      <c r="R47">
        <v>0</v>
      </c>
      <c r="S47">
        <v>53.073999999999998</v>
      </c>
    </row>
    <row r="48" spans="1:19" x14ac:dyDescent="0.25">
      <c r="A48" s="2">
        <v>43285.479166666664</v>
      </c>
      <c r="B48">
        <v>2.2949999999999999</v>
      </c>
      <c r="C48">
        <v>7.4629999999999992</v>
      </c>
      <c r="D48">
        <v>5.4569999999999999</v>
      </c>
      <c r="E48">
        <v>1.8274999999999999</v>
      </c>
      <c r="F48">
        <v>2.5754999999999999</v>
      </c>
      <c r="G48">
        <v>4.1479999999999997</v>
      </c>
      <c r="H48">
        <v>1.4789999999999999</v>
      </c>
      <c r="I48">
        <v>9.843</v>
      </c>
      <c r="J48">
        <v>1.8955</v>
      </c>
      <c r="K48">
        <v>3.06</v>
      </c>
      <c r="L48">
        <v>0.85</v>
      </c>
      <c r="M48">
        <v>3.5529999999999995</v>
      </c>
      <c r="N48">
        <v>1.7934999999999999</v>
      </c>
      <c r="O48">
        <v>0.76500000000000001</v>
      </c>
      <c r="P48">
        <v>3.4424999999999999</v>
      </c>
      <c r="Q48">
        <v>1.9549999999999998</v>
      </c>
      <c r="R48">
        <v>0</v>
      </c>
      <c r="S48">
        <v>52.410999999999994</v>
      </c>
    </row>
    <row r="49" spans="1:19" x14ac:dyDescent="0.25">
      <c r="A49" s="2">
        <v>43285.489583333336</v>
      </c>
      <c r="B49">
        <v>2.4224999999999999</v>
      </c>
      <c r="C49">
        <v>8.1089999999999982</v>
      </c>
      <c r="D49">
        <v>5.27</v>
      </c>
      <c r="E49">
        <v>1.8360000000000001</v>
      </c>
      <c r="F49">
        <v>2.669</v>
      </c>
      <c r="G49">
        <v>4.3179999999999996</v>
      </c>
      <c r="H49">
        <v>1.4024999999999999</v>
      </c>
      <c r="I49">
        <v>9.9619999999999997</v>
      </c>
      <c r="J49">
        <v>1.7764999999999997</v>
      </c>
      <c r="K49">
        <v>3.0345</v>
      </c>
      <c r="L49">
        <v>0.84150000000000003</v>
      </c>
      <c r="M49">
        <v>3.4424999999999999</v>
      </c>
      <c r="N49">
        <v>1.853</v>
      </c>
      <c r="O49">
        <v>0.72249999999999992</v>
      </c>
      <c r="P49">
        <v>3.4</v>
      </c>
      <c r="Q49">
        <v>1.819</v>
      </c>
      <c r="R49">
        <v>0</v>
      </c>
      <c r="S49">
        <v>52.878500000000003</v>
      </c>
    </row>
    <row r="50" spans="1:19" x14ac:dyDescent="0.25">
      <c r="A50" s="2">
        <v>43285.5</v>
      </c>
      <c r="B50">
        <v>2.363</v>
      </c>
      <c r="C50">
        <v>8.644499999999999</v>
      </c>
      <c r="D50">
        <v>5.2614999999999998</v>
      </c>
      <c r="E50">
        <v>1.8274999999999999</v>
      </c>
      <c r="F50">
        <v>2.5075000000000003</v>
      </c>
      <c r="G50">
        <v>4.3009999999999993</v>
      </c>
      <c r="H50">
        <v>1.4535</v>
      </c>
      <c r="I50">
        <v>9.7324999999999999</v>
      </c>
      <c r="J50">
        <v>1.7084999999999997</v>
      </c>
      <c r="K50">
        <v>3.0345</v>
      </c>
      <c r="L50">
        <v>0.85849999999999993</v>
      </c>
      <c r="M50">
        <v>3.536</v>
      </c>
      <c r="N50">
        <v>1.7849999999999999</v>
      </c>
      <c r="O50">
        <v>0.42499999999999999</v>
      </c>
      <c r="P50">
        <v>3.3149999999999999</v>
      </c>
      <c r="Q50">
        <v>1.8104999999999998</v>
      </c>
      <c r="R50">
        <v>0</v>
      </c>
      <c r="S50">
        <v>52.555499999999995</v>
      </c>
    </row>
    <row r="51" spans="1:19" x14ac:dyDescent="0.25">
      <c r="A51" s="2">
        <v>43285.510416666664</v>
      </c>
      <c r="B51">
        <v>2.3035000000000001</v>
      </c>
      <c r="C51">
        <v>9.3245000000000005</v>
      </c>
      <c r="D51">
        <v>5.2359999999999998</v>
      </c>
      <c r="E51">
        <v>1.8784999999999998</v>
      </c>
      <c r="F51">
        <v>2.5415000000000001</v>
      </c>
      <c r="G51">
        <v>4.1734999999999998</v>
      </c>
      <c r="H51">
        <v>1.3855</v>
      </c>
      <c r="I51">
        <v>9.6644999999999985</v>
      </c>
      <c r="J51">
        <v>1.6575</v>
      </c>
      <c r="K51">
        <v>3.0430000000000001</v>
      </c>
      <c r="L51">
        <v>0.89249999999999996</v>
      </c>
      <c r="M51">
        <v>3.5615000000000001</v>
      </c>
      <c r="N51">
        <v>1.768</v>
      </c>
      <c r="O51">
        <v>0.56100000000000005</v>
      </c>
      <c r="P51">
        <v>3.4595000000000002</v>
      </c>
      <c r="Q51">
        <v>1.853</v>
      </c>
      <c r="R51">
        <v>0</v>
      </c>
      <c r="S51">
        <v>53.311999999999998</v>
      </c>
    </row>
    <row r="52" spans="1:19" x14ac:dyDescent="0.25">
      <c r="A52" s="2">
        <v>43285.520833333336</v>
      </c>
      <c r="B52">
        <v>2.2949999999999999</v>
      </c>
      <c r="C52">
        <v>9.5285000000000011</v>
      </c>
      <c r="D52">
        <v>5.0659999999999998</v>
      </c>
      <c r="E52">
        <v>1.853</v>
      </c>
      <c r="F52">
        <v>2.5924999999999998</v>
      </c>
      <c r="G52">
        <v>3.468</v>
      </c>
      <c r="H52">
        <v>1.462</v>
      </c>
      <c r="I52">
        <v>9.9449999999999985</v>
      </c>
      <c r="J52">
        <v>1.6744999999999999</v>
      </c>
      <c r="K52">
        <v>3.0514999999999999</v>
      </c>
      <c r="L52">
        <v>0.91800000000000004</v>
      </c>
      <c r="M52">
        <v>3.4935</v>
      </c>
      <c r="N52">
        <v>1.6830000000000001</v>
      </c>
      <c r="O52">
        <v>0.72249999999999992</v>
      </c>
      <c r="P52">
        <v>3.4424999999999999</v>
      </c>
      <c r="Q52">
        <v>1.87</v>
      </c>
      <c r="R52">
        <v>0</v>
      </c>
      <c r="S52">
        <v>53.073999999999998</v>
      </c>
    </row>
    <row r="53" spans="1:19" x14ac:dyDescent="0.25">
      <c r="A53" s="2">
        <v>43285.53125</v>
      </c>
      <c r="B53">
        <v>2.3459999999999996</v>
      </c>
      <c r="C53">
        <v>9.5370000000000008</v>
      </c>
      <c r="D53">
        <v>5.1680000000000001</v>
      </c>
      <c r="E53">
        <v>1.802</v>
      </c>
      <c r="F53">
        <v>2.4904999999999999</v>
      </c>
      <c r="G53">
        <v>3.536</v>
      </c>
      <c r="H53">
        <v>1.343</v>
      </c>
      <c r="I53">
        <v>9.6304999999999996</v>
      </c>
      <c r="J53">
        <v>1.7169999999999999</v>
      </c>
      <c r="K53">
        <v>2.8049999999999997</v>
      </c>
      <c r="L53">
        <v>0.89249999999999996</v>
      </c>
      <c r="M53">
        <v>3.6720000000000002</v>
      </c>
      <c r="N53">
        <v>1.7169999999999999</v>
      </c>
      <c r="O53">
        <v>0.89249999999999996</v>
      </c>
      <c r="P53">
        <v>3.4509999999999996</v>
      </c>
      <c r="Q53">
        <v>1.7509999999999999</v>
      </c>
      <c r="R53">
        <v>0</v>
      </c>
      <c r="S53">
        <v>52.750999999999998</v>
      </c>
    </row>
    <row r="54" spans="1:19" x14ac:dyDescent="0.25">
      <c r="A54" s="2">
        <v>43285.541666666664</v>
      </c>
      <c r="B54">
        <v>2.4735</v>
      </c>
      <c r="C54">
        <v>9.5370000000000008</v>
      </c>
      <c r="D54">
        <v>5.3040000000000003</v>
      </c>
      <c r="E54">
        <v>1.7594999999999998</v>
      </c>
      <c r="F54">
        <v>2.4990000000000001</v>
      </c>
      <c r="G54">
        <v>3.5955000000000004</v>
      </c>
      <c r="H54">
        <v>1.4195</v>
      </c>
      <c r="I54">
        <v>9.8345000000000002</v>
      </c>
      <c r="J54">
        <v>1.7849999999999999</v>
      </c>
      <c r="K54">
        <v>2.7965</v>
      </c>
      <c r="L54">
        <v>0.88400000000000001</v>
      </c>
      <c r="M54">
        <v>3.6379999999999999</v>
      </c>
      <c r="N54">
        <v>1.7169999999999999</v>
      </c>
      <c r="O54">
        <v>1.0880000000000001</v>
      </c>
      <c r="P54">
        <v>3.4849999999999994</v>
      </c>
      <c r="Q54">
        <v>1.7594999999999998</v>
      </c>
      <c r="R54">
        <v>0</v>
      </c>
      <c r="S54">
        <v>53.583999999999996</v>
      </c>
    </row>
    <row r="55" spans="1:19" x14ac:dyDescent="0.25">
      <c r="A55" s="2">
        <v>43285.552083333336</v>
      </c>
      <c r="B55">
        <v>2.6435</v>
      </c>
      <c r="C55">
        <v>9.5879999999999992</v>
      </c>
      <c r="D55">
        <v>5.1425000000000001</v>
      </c>
      <c r="E55">
        <v>1.8104999999999998</v>
      </c>
      <c r="F55">
        <v>2.516</v>
      </c>
      <c r="G55">
        <v>3.4764999999999997</v>
      </c>
      <c r="H55">
        <v>1.3685</v>
      </c>
      <c r="I55">
        <v>9.4094999999999995</v>
      </c>
      <c r="J55">
        <v>1.7169999999999999</v>
      </c>
      <c r="K55">
        <v>2.4224999999999999</v>
      </c>
      <c r="L55">
        <v>0.91800000000000004</v>
      </c>
      <c r="M55">
        <v>3.6889999999999996</v>
      </c>
      <c r="N55">
        <v>1.6915</v>
      </c>
      <c r="O55">
        <v>1.02</v>
      </c>
      <c r="P55">
        <v>3.298</v>
      </c>
      <c r="Q55">
        <v>1.8955</v>
      </c>
      <c r="R55">
        <v>0</v>
      </c>
      <c r="S55">
        <v>52.606499999999997</v>
      </c>
    </row>
    <row r="56" spans="1:19" x14ac:dyDescent="0.25">
      <c r="A56" s="2">
        <v>43285.5625</v>
      </c>
      <c r="B56">
        <v>2.4990000000000001</v>
      </c>
      <c r="C56">
        <v>9.3160000000000007</v>
      </c>
      <c r="D56">
        <v>4.9554999999999998</v>
      </c>
      <c r="E56">
        <v>1.8274999999999999</v>
      </c>
      <c r="F56">
        <v>2.7115</v>
      </c>
      <c r="G56">
        <v>3.3149999999999999</v>
      </c>
      <c r="H56">
        <v>1.3005</v>
      </c>
      <c r="I56">
        <v>9.8855000000000004</v>
      </c>
      <c r="J56">
        <v>1.7</v>
      </c>
      <c r="K56">
        <v>2.4990000000000001</v>
      </c>
      <c r="L56">
        <v>0.83299999999999996</v>
      </c>
      <c r="M56">
        <v>3.5529999999999995</v>
      </c>
      <c r="N56">
        <v>1.734</v>
      </c>
      <c r="O56">
        <v>0.88400000000000001</v>
      </c>
      <c r="P56">
        <v>3.0854999999999997</v>
      </c>
      <c r="Q56">
        <v>1.9209999999999998</v>
      </c>
      <c r="R56">
        <v>0</v>
      </c>
      <c r="S56">
        <v>52.045499999999997</v>
      </c>
    </row>
    <row r="57" spans="1:19" x14ac:dyDescent="0.25">
      <c r="A57" s="2">
        <v>43285.572916666664</v>
      </c>
      <c r="B57">
        <v>2.4990000000000001</v>
      </c>
      <c r="C57">
        <v>9.0694999999999997</v>
      </c>
      <c r="D57">
        <v>5.0065</v>
      </c>
      <c r="E57">
        <v>1.7509999999999999</v>
      </c>
      <c r="F57">
        <v>2.7624999999999997</v>
      </c>
      <c r="G57">
        <v>3.4595000000000002</v>
      </c>
      <c r="H57">
        <v>1.3939999999999999</v>
      </c>
      <c r="I57">
        <v>9.5625</v>
      </c>
      <c r="J57">
        <v>1.7084999999999997</v>
      </c>
      <c r="K57">
        <v>2.3035000000000001</v>
      </c>
      <c r="L57">
        <v>0.8075</v>
      </c>
      <c r="M57">
        <v>3.6040000000000001</v>
      </c>
      <c r="N57">
        <v>1.7594999999999998</v>
      </c>
      <c r="O57">
        <v>0.79049999999999998</v>
      </c>
      <c r="P57">
        <v>3.145</v>
      </c>
      <c r="Q57">
        <v>1.9549999999999998</v>
      </c>
      <c r="R57">
        <v>0</v>
      </c>
      <c r="S57">
        <v>51.586499999999994</v>
      </c>
    </row>
    <row r="58" spans="1:19" x14ac:dyDescent="0.25">
      <c r="A58" s="2">
        <v>43285.583333333336</v>
      </c>
      <c r="B58">
        <v>2.5245000000000002</v>
      </c>
      <c r="C58">
        <v>8.8059999999999992</v>
      </c>
      <c r="D58">
        <v>5.2869999999999999</v>
      </c>
      <c r="E58">
        <v>1.7</v>
      </c>
      <c r="F58">
        <v>2.7370000000000001</v>
      </c>
      <c r="G58">
        <v>3.4849999999999994</v>
      </c>
      <c r="H58">
        <v>1.36</v>
      </c>
      <c r="I58">
        <v>9.5709999999999997</v>
      </c>
      <c r="J58">
        <v>1.7424999999999997</v>
      </c>
      <c r="K58">
        <v>2.3715000000000002</v>
      </c>
      <c r="L58">
        <v>0.85849999999999993</v>
      </c>
      <c r="M58">
        <v>3.4509999999999996</v>
      </c>
      <c r="N58">
        <v>1.7594999999999998</v>
      </c>
      <c r="O58">
        <v>0.92649999999999999</v>
      </c>
      <c r="P58">
        <v>3.1364999999999998</v>
      </c>
      <c r="Q58">
        <v>1.9804999999999999</v>
      </c>
      <c r="R58">
        <v>0</v>
      </c>
      <c r="S58">
        <v>51.696999999999996</v>
      </c>
    </row>
    <row r="59" spans="1:19" x14ac:dyDescent="0.25">
      <c r="A59" s="2">
        <v>43285.59375</v>
      </c>
      <c r="B59">
        <v>2.0145</v>
      </c>
      <c r="C59">
        <v>8.6359999999999992</v>
      </c>
      <c r="D59">
        <v>5.2785000000000002</v>
      </c>
      <c r="E59">
        <v>1.6744999999999999</v>
      </c>
      <c r="F59">
        <v>2.72</v>
      </c>
      <c r="G59">
        <v>3.298</v>
      </c>
      <c r="H59">
        <v>1.4024999999999999</v>
      </c>
      <c r="I59">
        <v>9.145999999999999</v>
      </c>
      <c r="J59">
        <v>1.6234999999999999</v>
      </c>
      <c r="K59">
        <v>2.4990000000000001</v>
      </c>
      <c r="L59">
        <v>0.85849999999999993</v>
      </c>
      <c r="M59">
        <v>3.5785</v>
      </c>
      <c r="N59">
        <v>1.7254999999999998</v>
      </c>
      <c r="O59">
        <v>0.90949999999999998</v>
      </c>
      <c r="P59">
        <v>3.0939999999999999</v>
      </c>
      <c r="Q59">
        <v>1.87</v>
      </c>
      <c r="R59">
        <v>0</v>
      </c>
      <c r="S59">
        <v>50.32</v>
      </c>
    </row>
    <row r="60" spans="1:19" x14ac:dyDescent="0.25">
      <c r="A60" s="2">
        <v>43285.604166666664</v>
      </c>
      <c r="B60">
        <v>2.0994999999999999</v>
      </c>
      <c r="C60">
        <v>8.5764999999999993</v>
      </c>
      <c r="D60">
        <v>4.93</v>
      </c>
      <c r="E60">
        <v>1.7254999999999998</v>
      </c>
      <c r="F60">
        <v>2.7029999999999998</v>
      </c>
      <c r="G60">
        <v>3.4255</v>
      </c>
      <c r="H60">
        <v>1.3514999999999999</v>
      </c>
      <c r="I60">
        <v>9.4604999999999997</v>
      </c>
      <c r="J60">
        <v>1.6915</v>
      </c>
      <c r="K60">
        <v>2.5584999999999996</v>
      </c>
      <c r="L60">
        <v>0.83299999999999996</v>
      </c>
      <c r="M60">
        <v>3.5275000000000003</v>
      </c>
      <c r="N60">
        <v>1.7169999999999999</v>
      </c>
      <c r="O60">
        <v>0.81599999999999995</v>
      </c>
      <c r="P60">
        <v>3.1619999999999999</v>
      </c>
      <c r="Q60">
        <v>1.8104999999999998</v>
      </c>
      <c r="R60">
        <v>0</v>
      </c>
      <c r="S60">
        <v>50.3795</v>
      </c>
    </row>
    <row r="61" spans="1:19" x14ac:dyDescent="0.25">
      <c r="A61" s="2">
        <v>43285.614583333336</v>
      </c>
      <c r="B61">
        <v>2.2610000000000001</v>
      </c>
      <c r="C61">
        <v>9.0015000000000001</v>
      </c>
      <c r="D61">
        <v>4.7174999999999994</v>
      </c>
      <c r="E61">
        <v>1.8360000000000001</v>
      </c>
      <c r="F61">
        <v>2.6774999999999998</v>
      </c>
      <c r="G61">
        <v>3.3149999999999999</v>
      </c>
      <c r="H61">
        <v>1.4449999999999998</v>
      </c>
      <c r="I61">
        <v>10.1235</v>
      </c>
      <c r="J61">
        <v>1.7934999999999999</v>
      </c>
      <c r="K61">
        <v>2.6094999999999997</v>
      </c>
      <c r="L61">
        <v>0.85849999999999993</v>
      </c>
      <c r="M61">
        <v>3.6634999999999995</v>
      </c>
      <c r="N61">
        <v>1.7169999999999999</v>
      </c>
      <c r="O61">
        <v>0.76500000000000001</v>
      </c>
      <c r="P61">
        <v>3.3660000000000001</v>
      </c>
      <c r="Q61">
        <v>1.887</v>
      </c>
      <c r="R61">
        <v>0</v>
      </c>
      <c r="S61">
        <v>52.028500000000001</v>
      </c>
    </row>
    <row r="62" spans="1:19" x14ac:dyDescent="0.25">
      <c r="A62" s="2">
        <v>43285.625</v>
      </c>
      <c r="B62">
        <v>2.3374999999999999</v>
      </c>
      <c r="C62">
        <v>9.3584999999999994</v>
      </c>
      <c r="D62">
        <v>4.7174999999999994</v>
      </c>
      <c r="E62">
        <v>1.8360000000000001</v>
      </c>
      <c r="F62">
        <v>2.6859999999999999</v>
      </c>
      <c r="G62">
        <v>4.0970000000000004</v>
      </c>
      <c r="H62">
        <v>1.462</v>
      </c>
      <c r="I62">
        <v>10.285</v>
      </c>
      <c r="J62">
        <v>1.7764999999999997</v>
      </c>
      <c r="K62">
        <v>2.6774999999999998</v>
      </c>
      <c r="L62">
        <v>0.89249999999999996</v>
      </c>
      <c r="M62">
        <v>3.7314999999999996</v>
      </c>
      <c r="N62">
        <v>1.7084999999999997</v>
      </c>
      <c r="O62">
        <v>0.72249999999999992</v>
      </c>
      <c r="P62">
        <v>3.5189999999999997</v>
      </c>
      <c r="Q62">
        <v>1.819</v>
      </c>
      <c r="R62">
        <v>0</v>
      </c>
      <c r="S62">
        <v>53.617999999999995</v>
      </c>
    </row>
    <row r="63" spans="1:19" x14ac:dyDescent="0.25">
      <c r="A63" s="2">
        <v>43285.635416666664</v>
      </c>
      <c r="B63">
        <v>2.4224999999999999</v>
      </c>
      <c r="C63">
        <v>9.7580000000000009</v>
      </c>
      <c r="D63">
        <v>4.9044999999999996</v>
      </c>
      <c r="E63">
        <v>1.8955</v>
      </c>
      <c r="F63">
        <v>2.7284999999999999</v>
      </c>
      <c r="G63">
        <v>4.556</v>
      </c>
      <c r="H63">
        <v>1.4279999999999999</v>
      </c>
      <c r="I63">
        <v>10.0045</v>
      </c>
      <c r="J63">
        <v>1.8274999999999999</v>
      </c>
      <c r="K63">
        <v>3.23</v>
      </c>
      <c r="L63">
        <v>0.95200000000000007</v>
      </c>
      <c r="M63">
        <v>3.5105</v>
      </c>
      <c r="N63">
        <v>1.6575</v>
      </c>
      <c r="O63">
        <v>0.72249999999999992</v>
      </c>
      <c r="P63">
        <v>3.4084999999999996</v>
      </c>
      <c r="Q63">
        <v>1.8444999999999998</v>
      </c>
      <c r="R63">
        <v>0</v>
      </c>
      <c r="S63">
        <v>54.841999999999992</v>
      </c>
    </row>
    <row r="64" spans="1:19" x14ac:dyDescent="0.25">
      <c r="A64" s="2">
        <v>43285.645833333336</v>
      </c>
      <c r="B64">
        <v>2.4735</v>
      </c>
      <c r="C64">
        <v>10.064</v>
      </c>
      <c r="D64">
        <v>4.9894999999999996</v>
      </c>
      <c r="E64">
        <v>1.887</v>
      </c>
      <c r="F64">
        <v>2.754</v>
      </c>
      <c r="G64">
        <v>4.5814999999999992</v>
      </c>
      <c r="H64">
        <v>1.4109999999999998</v>
      </c>
      <c r="I64">
        <v>10.420999999999999</v>
      </c>
      <c r="J64">
        <v>1.8955</v>
      </c>
      <c r="K64">
        <v>3.3489999999999998</v>
      </c>
      <c r="L64">
        <v>0.97749999999999992</v>
      </c>
      <c r="M64">
        <v>3.6040000000000001</v>
      </c>
      <c r="N64">
        <v>1.6319999999999999</v>
      </c>
      <c r="O64">
        <v>0.89249999999999996</v>
      </c>
      <c r="P64">
        <v>3.5105</v>
      </c>
      <c r="Q64">
        <v>2.0145</v>
      </c>
      <c r="R64">
        <v>0</v>
      </c>
      <c r="S64">
        <v>56.448499999999996</v>
      </c>
    </row>
    <row r="65" spans="1:19" x14ac:dyDescent="0.25">
      <c r="A65" s="2">
        <v>43285.65625</v>
      </c>
      <c r="B65">
        <v>2.5754999999999999</v>
      </c>
      <c r="C65">
        <v>10.531499999999999</v>
      </c>
      <c r="D65">
        <v>4.9809999999999999</v>
      </c>
      <c r="E65">
        <v>1.9889999999999999</v>
      </c>
      <c r="F65">
        <v>2.8219999999999996</v>
      </c>
      <c r="G65">
        <v>4.6749999999999998</v>
      </c>
      <c r="H65">
        <v>1.5725</v>
      </c>
      <c r="I65">
        <v>9.9364999999999988</v>
      </c>
      <c r="J65">
        <v>1.9635</v>
      </c>
      <c r="K65">
        <v>3.4424999999999999</v>
      </c>
      <c r="L65">
        <v>0.98599999999999988</v>
      </c>
      <c r="M65">
        <v>3.6294999999999997</v>
      </c>
      <c r="N65">
        <v>1.6404999999999998</v>
      </c>
      <c r="O65">
        <v>1.105</v>
      </c>
      <c r="P65">
        <v>3.5444999999999998</v>
      </c>
      <c r="Q65">
        <v>2.1675</v>
      </c>
      <c r="R65">
        <v>0</v>
      </c>
      <c r="S65">
        <v>57.553499999999993</v>
      </c>
    </row>
    <row r="66" spans="1:19" x14ac:dyDescent="0.25">
      <c r="A66" s="2">
        <v>43285.666666666664</v>
      </c>
      <c r="B66">
        <v>2.6435</v>
      </c>
      <c r="C66">
        <v>10.88</v>
      </c>
      <c r="D66">
        <v>4.9724999999999993</v>
      </c>
      <c r="E66">
        <v>2.0059999999999998</v>
      </c>
      <c r="F66">
        <v>2.8304999999999998</v>
      </c>
      <c r="G66">
        <v>4.8025000000000002</v>
      </c>
      <c r="H66">
        <v>1.5129999999999999</v>
      </c>
      <c r="I66">
        <v>10.523</v>
      </c>
      <c r="J66">
        <v>1.9719999999999998</v>
      </c>
      <c r="K66">
        <v>3.5615000000000001</v>
      </c>
      <c r="L66">
        <v>0.99449999999999994</v>
      </c>
      <c r="M66">
        <v>3.6294999999999997</v>
      </c>
      <c r="N66">
        <v>1.6744999999999999</v>
      </c>
      <c r="O66">
        <v>1.87</v>
      </c>
      <c r="P66">
        <v>3.7145000000000001</v>
      </c>
      <c r="Q66">
        <v>2.2440000000000002</v>
      </c>
      <c r="R66">
        <v>0</v>
      </c>
      <c r="S66">
        <v>59.822999999999993</v>
      </c>
    </row>
    <row r="67" spans="1:19" x14ac:dyDescent="0.25">
      <c r="A67" s="2">
        <v>43285.677083333336</v>
      </c>
      <c r="B67">
        <v>2.6520000000000001</v>
      </c>
      <c r="C67">
        <v>11.313499999999999</v>
      </c>
      <c r="D67">
        <v>5.1084999999999994</v>
      </c>
      <c r="E67">
        <v>2.1334999999999997</v>
      </c>
      <c r="F67">
        <v>2.7879999999999998</v>
      </c>
      <c r="G67">
        <v>4.641</v>
      </c>
      <c r="H67">
        <v>1.5555000000000001</v>
      </c>
      <c r="I67">
        <v>10.760999999999999</v>
      </c>
      <c r="J67">
        <v>1.9975000000000001</v>
      </c>
      <c r="K67">
        <v>3.5615000000000001</v>
      </c>
      <c r="L67">
        <v>0.97749999999999992</v>
      </c>
      <c r="M67">
        <v>3.74</v>
      </c>
      <c r="N67">
        <v>1.7084999999999997</v>
      </c>
      <c r="O67">
        <v>1.3685</v>
      </c>
      <c r="P67">
        <v>3.8929999999999998</v>
      </c>
      <c r="Q67">
        <v>2.1675</v>
      </c>
      <c r="R67">
        <v>0</v>
      </c>
      <c r="S67">
        <v>60.384</v>
      </c>
    </row>
    <row r="68" spans="1:19" x14ac:dyDescent="0.25">
      <c r="A68" s="2">
        <v>43285.6875</v>
      </c>
      <c r="B68">
        <v>2.7879999999999998</v>
      </c>
      <c r="C68">
        <v>11.721499999999999</v>
      </c>
      <c r="D68">
        <v>5.5164999999999997</v>
      </c>
      <c r="E68">
        <v>2.2610000000000001</v>
      </c>
      <c r="F68">
        <v>3.0430000000000001</v>
      </c>
      <c r="G68">
        <v>5.1169999999999991</v>
      </c>
      <c r="H68">
        <v>1.5385</v>
      </c>
      <c r="I68">
        <v>11.339</v>
      </c>
      <c r="J68">
        <v>2.2184999999999997</v>
      </c>
      <c r="K68">
        <v>3.7145000000000001</v>
      </c>
      <c r="L68">
        <v>1.0625</v>
      </c>
      <c r="M68">
        <v>3.7909999999999999</v>
      </c>
      <c r="N68">
        <v>1.7594999999999998</v>
      </c>
      <c r="O68">
        <v>1.2495000000000001</v>
      </c>
      <c r="P68">
        <v>4.1479999999999997</v>
      </c>
      <c r="Q68">
        <v>2.1844999999999999</v>
      </c>
      <c r="R68">
        <v>0</v>
      </c>
      <c r="S68">
        <v>63.443999999999996</v>
      </c>
    </row>
    <row r="69" spans="1:19" x14ac:dyDescent="0.25">
      <c r="A69" s="2">
        <v>43285.697916666664</v>
      </c>
      <c r="B69">
        <v>2.8559999999999999</v>
      </c>
      <c r="C69">
        <v>12.036</v>
      </c>
      <c r="D69">
        <v>5.7290000000000001</v>
      </c>
      <c r="E69">
        <v>2.3374999999999999</v>
      </c>
      <c r="F69">
        <v>3.0174999999999996</v>
      </c>
      <c r="G69">
        <v>5.3464999999999998</v>
      </c>
      <c r="H69">
        <v>1.6064999999999998</v>
      </c>
      <c r="I69">
        <v>11.5345</v>
      </c>
      <c r="J69">
        <v>2.3544999999999998</v>
      </c>
      <c r="K69">
        <v>3.9185000000000003</v>
      </c>
      <c r="L69">
        <v>1.1134999999999999</v>
      </c>
      <c r="M69">
        <v>3.8929999999999998</v>
      </c>
      <c r="N69">
        <v>1.887</v>
      </c>
      <c r="O69">
        <v>1.0965</v>
      </c>
      <c r="P69">
        <v>4.1564999999999994</v>
      </c>
      <c r="Q69">
        <v>2.3035000000000001</v>
      </c>
      <c r="R69">
        <v>0</v>
      </c>
      <c r="S69">
        <v>65.186499999999995</v>
      </c>
    </row>
    <row r="70" spans="1:19" x14ac:dyDescent="0.25">
      <c r="A70" s="2">
        <v>43285.708333333336</v>
      </c>
      <c r="B70">
        <v>2.8304999999999998</v>
      </c>
      <c r="C70">
        <v>12.41</v>
      </c>
      <c r="D70">
        <v>6.1029999999999998</v>
      </c>
      <c r="E70">
        <v>2.4395000000000002</v>
      </c>
      <c r="F70">
        <v>3.1790000000000003</v>
      </c>
      <c r="G70">
        <v>5.4145000000000003</v>
      </c>
      <c r="H70">
        <v>1.7</v>
      </c>
      <c r="I70">
        <v>11.942500000000001</v>
      </c>
      <c r="J70">
        <v>2.3715000000000002</v>
      </c>
      <c r="K70">
        <v>4.0629999999999997</v>
      </c>
      <c r="L70">
        <v>1.105</v>
      </c>
      <c r="M70">
        <v>4.1310000000000002</v>
      </c>
      <c r="N70">
        <v>1.9124999999999999</v>
      </c>
      <c r="O70">
        <v>0.98599999999999988</v>
      </c>
      <c r="P70">
        <v>4.6240000000000006</v>
      </c>
      <c r="Q70">
        <v>2.363</v>
      </c>
      <c r="R70">
        <v>0</v>
      </c>
      <c r="S70">
        <v>67.583500000000001</v>
      </c>
    </row>
    <row r="71" spans="1:19" x14ac:dyDescent="0.25">
      <c r="A71" s="2">
        <v>43285.71875</v>
      </c>
      <c r="B71">
        <v>3.1280000000000001</v>
      </c>
      <c r="C71">
        <v>12.801</v>
      </c>
      <c r="D71">
        <v>6.29</v>
      </c>
      <c r="E71">
        <v>2.6604999999999999</v>
      </c>
      <c r="F71">
        <v>3.383</v>
      </c>
      <c r="G71">
        <v>5.7374999999999998</v>
      </c>
      <c r="H71">
        <v>1.8444999999999998</v>
      </c>
      <c r="I71">
        <v>12.5205</v>
      </c>
      <c r="J71">
        <v>2.5245000000000002</v>
      </c>
      <c r="K71">
        <v>3.8334999999999999</v>
      </c>
      <c r="L71">
        <v>1.19</v>
      </c>
      <c r="M71">
        <v>4.42</v>
      </c>
      <c r="N71">
        <v>1.9549999999999998</v>
      </c>
      <c r="O71">
        <v>0.94350000000000001</v>
      </c>
      <c r="P71">
        <v>4.7770000000000001</v>
      </c>
      <c r="Q71">
        <v>2.5415000000000001</v>
      </c>
      <c r="R71">
        <v>0</v>
      </c>
      <c r="S71">
        <v>70.55</v>
      </c>
    </row>
    <row r="72" spans="1:19" x14ac:dyDescent="0.25">
      <c r="A72" s="2">
        <v>43285.729166666664</v>
      </c>
      <c r="B72">
        <v>3.4935</v>
      </c>
      <c r="C72">
        <v>13.132499999999999</v>
      </c>
      <c r="D72">
        <v>6.5194999999999999</v>
      </c>
      <c r="E72">
        <v>2.7115</v>
      </c>
      <c r="F72">
        <v>3.6465000000000001</v>
      </c>
      <c r="G72">
        <v>5.8310000000000004</v>
      </c>
      <c r="H72">
        <v>1.887</v>
      </c>
      <c r="I72">
        <v>13.039</v>
      </c>
      <c r="J72">
        <v>2.4735</v>
      </c>
      <c r="K72">
        <v>3.8674999999999997</v>
      </c>
      <c r="L72">
        <v>1.1815</v>
      </c>
      <c r="M72">
        <v>4.5814999999999992</v>
      </c>
      <c r="N72">
        <v>2.0059999999999998</v>
      </c>
      <c r="O72">
        <v>0.96049999999999991</v>
      </c>
      <c r="P72">
        <v>5.1169999999999991</v>
      </c>
      <c r="Q72">
        <v>2.5754999999999999</v>
      </c>
      <c r="R72">
        <v>0</v>
      </c>
      <c r="S72">
        <v>73.031999999999996</v>
      </c>
    </row>
    <row r="73" spans="1:19" x14ac:dyDescent="0.25">
      <c r="A73" s="2">
        <v>43285.739583333336</v>
      </c>
      <c r="B73">
        <v>3.706</v>
      </c>
      <c r="C73">
        <v>13.515000000000001</v>
      </c>
      <c r="D73">
        <v>6.9785000000000004</v>
      </c>
      <c r="E73">
        <v>2.8559999999999999</v>
      </c>
      <c r="F73">
        <v>3.6974999999999998</v>
      </c>
      <c r="G73">
        <v>5.8650000000000002</v>
      </c>
      <c r="H73">
        <v>2.0229999999999997</v>
      </c>
      <c r="I73">
        <v>13.226000000000001</v>
      </c>
      <c r="J73">
        <v>2.4395000000000002</v>
      </c>
      <c r="K73">
        <v>3.8759999999999994</v>
      </c>
      <c r="L73">
        <v>1.1984999999999999</v>
      </c>
      <c r="M73">
        <v>4.8109999999999999</v>
      </c>
      <c r="N73">
        <v>2.0314999999999999</v>
      </c>
      <c r="O73">
        <v>1.0029999999999999</v>
      </c>
      <c r="P73">
        <v>5.1169999999999991</v>
      </c>
      <c r="Q73">
        <v>2.8304999999999998</v>
      </c>
      <c r="R73">
        <v>0</v>
      </c>
      <c r="S73">
        <v>75.165500000000009</v>
      </c>
    </row>
    <row r="74" spans="1:19" x14ac:dyDescent="0.25">
      <c r="A74" s="2">
        <v>43285.75</v>
      </c>
      <c r="B74">
        <v>3.6804999999999999</v>
      </c>
      <c r="C74">
        <v>13.735999999999999</v>
      </c>
      <c r="D74">
        <v>7.1824999999999992</v>
      </c>
      <c r="E74">
        <v>2.9409999999999998</v>
      </c>
      <c r="F74">
        <v>3.8249999999999997</v>
      </c>
      <c r="G74">
        <v>5.984</v>
      </c>
      <c r="H74">
        <v>2.0314999999999999</v>
      </c>
      <c r="I74">
        <v>13.132499999999999</v>
      </c>
      <c r="J74">
        <v>2.3459999999999996</v>
      </c>
      <c r="K74">
        <v>4.2160000000000002</v>
      </c>
      <c r="L74">
        <v>1.2495000000000001</v>
      </c>
      <c r="M74">
        <v>4.7344999999999997</v>
      </c>
      <c r="N74">
        <v>2.04</v>
      </c>
      <c r="O74">
        <v>1.0454999999999999</v>
      </c>
      <c r="P74">
        <v>5.2529999999999992</v>
      </c>
      <c r="Q74">
        <v>2.8645</v>
      </c>
      <c r="R74">
        <v>0</v>
      </c>
      <c r="S74">
        <v>76.262</v>
      </c>
    </row>
    <row r="75" spans="1:19" x14ac:dyDescent="0.25">
      <c r="A75" s="2">
        <v>43285.760416666664</v>
      </c>
      <c r="B75">
        <v>3.6040000000000001</v>
      </c>
      <c r="C75">
        <v>13.846499999999999</v>
      </c>
      <c r="D75">
        <v>7.2164999999999999</v>
      </c>
      <c r="E75">
        <v>2.907</v>
      </c>
      <c r="F75">
        <v>3.7825000000000002</v>
      </c>
      <c r="G75">
        <v>5.7969999999999997</v>
      </c>
      <c r="H75">
        <v>2.0739999999999998</v>
      </c>
      <c r="I75">
        <v>13.0815</v>
      </c>
      <c r="J75">
        <v>2.3969999999999998</v>
      </c>
      <c r="K75">
        <v>4.0459999999999994</v>
      </c>
      <c r="L75">
        <v>1.258</v>
      </c>
      <c r="M75">
        <v>5.0999999999999996</v>
      </c>
      <c r="N75">
        <v>2.0059999999999998</v>
      </c>
      <c r="O75">
        <v>1.071</v>
      </c>
      <c r="P75">
        <v>5.2869999999999999</v>
      </c>
      <c r="Q75">
        <v>2.8729999999999998</v>
      </c>
      <c r="R75">
        <v>0</v>
      </c>
      <c r="S75">
        <v>76.338499999999996</v>
      </c>
    </row>
    <row r="76" spans="1:19" x14ac:dyDescent="0.25">
      <c r="A76" s="2">
        <v>43285.770833333336</v>
      </c>
      <c r="B76">
        <v>3.4424999999999999</v>
      </c>
      <c r="C76">
        <v>13.922999999999998</v>
      </c>
      <c r="D76">
        <v>6.8849999999999998</v>
      </c>
      <c r="E76">
        <v>2.8815</v>
      </c>
      <c r="F76">
        <v>3.7909999999999999</v>
      </c>
      <c r="G76">
        <v>5.9159999999999995</v>
      </c>
      <c r="H76">
        <v>1.9379999999999997</v>
      </c>
      <c r="I76">
        <v>13.0985</v>
      </c>
      <c r="J76">
        <v>2.4224999999999999</v>
      </c>
      <c r="K76">
        <v>4.2669999999999995</v>
      </c>
      <c r="L76">
        <v>1.258</v>
      </c>
      <c r="M76">
        <v>4.9554999999999998</v>
      </c>
      <c r="N76">
        <v>1.9549999999999998</v>
      </c>
      <c r="O76">
        <v>0.73949999999999994</v>
      </c>
      <c r="P76">
        <v>5.4314999999999998</v>
      </c>
      <c r="Q76">
        <v>3.0174999999999996</v>
      </c>
      <c r="R76">
        <v>0</v>
      </c>
      <c r="S76">
        <v>75.939000000000007</v>
      </c>
    </row>
    <row r="77" spans="1:19" x14ac:dyDescent="0.25">
      <c r="A77" s="2">
        <v>43285.78125</v>
      </c>
      <c r="B77">
        <v>3.859</v>
      </c>
      <c r="C77">
        <v>14.025</v>
      </c>
      <c r="D77">
        <v>6.8679999999999994</v>
      </c>
      <c r="E77">
        <v>2.72</v>
      </c>
      <c r="F77">
        <v>3.8249999999999997</v>
      </c>
      <c r="G77">
        <v>5.8310000000000004</v>
      </c>
      <c r="H77">
        <v>1.8360000000000001</v>
      </c>
      <c r="I77">
        <v>12.936999999999999</v>
      </c>
      <c r="J77">
        <v>2.3544999999999998</v>
      </c>
      <c r="K77">
        <v>4.2160000000000002</v>
      </c>
      <c r="L77">
        <v>1.2495000000000001</v>
      </c>
      <c r="M77">
        <v>4.8449999999999998</v>
      </c>
      <c r="N77">
        <v>1.9719999999999998</v>
      </c>
      <c r="O77">
        <v>0.89249999999999996</v>
      </c>
      <c r="P77">
        <v>5.4145000000000003</v>
      </c>
      <c r="Q77">
        <v>3.0684999999999998</v>
      </c>
      <c r="R77">
        <v>0</v>
      </c>
      <c r="S77">
        <v>75.905000000000001</v>
      </c>
    </row>
    <row r="78" spans="1:19" x14ac:dyDescent="0.25">
      <c r="A78" s="2">
        <v>43285.791666666664</v>
      </c>
      <c r="B78">
        <v>4.0034999999999998</v>
      </c>
      <c r="C78">
        <v>13.863499999999998</v>
      </c>
      <c r="D78">
        <v>7.0379999999999994</v>
      </c>
      <c r="E78">
        <v>2.7709999999999999</v>
      </c>
      <c r="F78">
        <v>3.7145000000000001</v>
      </c>
      <c r="G78">
        <v>5.6269999999999998</v>
      </c>
      <c r="H78">
        <v>1.9040000000000001</v>
      </c>
      <c r="I78">
        <v>12.9625</v>
      </c>
      <c r="J78">
        <v>2.4224999999999999</v>
      </c>
      <c r="K78">
        <v>4.2839999999999998</v>
      </c>
      <c r="L78">
        <v>1.2324999999999999</v>
      </c>
      <c r="M78">
        <v>4.641</v>
      </c>
      <c r="N78">
        <v>1.9549999999999998</v>
      </c>
      <c r="O78">
        <v>1.0369999999999999</v>
      </c>
      <c r="P78">
        <v>4.9724999999999993</v>
      </c>
      <c r="Q78">
        <v>2.669</v>
      </c>
      <c r="R78">
        <v>0</v>
      </c>
      <c r="S78">
        <v>75.097499999999997</v>
      </c>
    </row>
    <row r="79" spans="1:19" x14ac:dyDescent="0.25">
      <c r="A79" s="2">
        <v>43285.802083333336</v>
      </c>
      <c r="B79">
        <v>4.0205000000000002</v>
      </c>
      <c r="C79">
        <v>13.566000000000001</v>
      </c>
      <c r="D79">
        <v>6.9870000000000001</v>
      </c>
      <c r="E79">
        <v>2.72</v>
      </c>
      <c r="F79">
        <v>3.7229999999999999</v>
      </c>
      <c r="G79">
        <v>5.7629999999999999</v>
      </c>
      <c r="H79">
        <v>1.8274999999999999</v>
      </c>
      <c r="I79">
        <v>12.869</v>
      </c>
      <c r="J79">
        <v>2.3969999999999998</v>
      </c>
      <c r="K79">
        <v>4.2244999999999999</v>
      </c>
      <c r="L79">
        <v>1.0965</v>
      </c>
      <c r="M79">
        <v>4.5389999999999997</v>
      </c>
      <c r="N79">
        <v>1.9209999999999998</v>
      </c>
      <c r="O79">
        <v>1.1984999999999999</v>
      </c>
      <c r="P79">
        <v>5.0404999999999998</v>
      </c>
      <c r="Q79">
        <v>2.839</v>
      </c>
      <c r="R79">
        <v>0</v>
      </c>
      <c r="S79">
        <v>74.723500000000001</v>
      </c>
    </row>
    <row r="80" spans="1:19" x14ac:dyDescent="0.25">
      <c r="A80" s="2">
        <v>43285.8125</v>
      </c>
      <c r="B80">
        <v>3.6294999999999997</v>
      </c>
      <c r="C80">
        <v>13.123999999999999</v>
      </c>
      <c r="D80">
        <v>6.63</v>
      </c>
      <c r="E80">
        <v>2.6094999999999997</v>
      </c>
      <c r="F80">
        <v>3.74</v>
      </c>
      <c r="G80">
        <v>5.5590000000000002</v>
      </c>
      <c r="H80">
        <v>1.8784999999999998</v>
      </c>
      <c r="I80">
        <v>12.783999999999999</v>
      </c>
      <c r="J80">
        <v>2.2949999999999999</v>
      </c>
      <c r="K80">
        <v>4.1479999999999997</v>
      </c>
      <c r="L80">
        <v>1.0880000000000001</v>
      </c>
      <c r="M80">
        <v>4.2839999999999998</v>
      </c>
      <c r="N80">
        <v>1.8614999999999999</v>
      </c>
      <c r="O80">
        <v>1.071</v>
      </c>
      <c r="P80">
        <v>4.93</v>
      </c>
      <c r="Q80">
        <v>2.5754999999999999</v>
      </c>
      <c r="R80">
        <v>0</v>
      </c>
      <c r="S80">
        <v>72.207499999999996</v>
      </c>
    </row>
    <row r="81" spans="1:19" x14ac:dyDescent="0.25">
      <c r="A81" s="2">
        <v>43285.822916666664</v>
      </c>
      <c r="B81">
        <v>3.3574999999999999</v>
      </c>
      <c r="C81">
        <v>12.7415</v>
      </c>
      <c r="D81">
        <v>6.5110000000000001</v>
      </c>
      <c r="E81">
        <v>2.5075000000000003</v>
      </c>
      <c r="F81">
        <v>3.4935</v>
      </c>
      <c r="G81">
        <v>5.5419999999999998</v>
      </c>
      <c r="H81">
        <v>1.7934999999999999</v>
      </c>
      <c r="I81">
        <v>12.4695</v>
      </c>
      <c r="J81">
        <v>2.2949999999999999</v>
      </c>
      <c r="K81">
        <v>3.8419999999999996</v>
      </c>
      <c r="L81">
        <v>1.0369999999999999</v>
      </c>
      <c r="M81">
        <v>4.335</v>
      </c>
      <c r="N81">
        <v>1.802</v>
      </c>
      <c r="O81">
        <v>0.90100000000000002</v>
      </c>
      <c r="P81">
        <v>4.7515000000000001</v>
      </c>
      <c r="Q81">
        <v>2.601</v>
      </c>
      <c r="R81">
        <v>0</v>
      </c>
      <c r="S81">
        <v>70.006</v>
      </c>
    </row>
    <row r="82" spans="1:19" x14ac:dyDescent="0.25">
      <c r="A82" s="2">
        <v>43285.833333333336</v>
      </c>
      <c r="B82">
        <v>3.298</v>
      </c>
      <c r="C82">
        <v>12.291</v>
      </c>
      <c r="D82">
        <v>6.4259999999999993</v>
      </c>
      <c r="E82">
        <v>2.4139999999999997</v>
      </c>
      <c r="F82">
        <v>3.4084999999999996</v>
      </c>
      <c r="G82">
        <v>5.3719999999999999</v>
      </c>
      <c r="H82">
        <v>1.7594999999999998</v>
      </c>
      <c r="I82">
        <v>12.036</v>
      </c>
      <c r="J82">
        <v>2.2269999999999999</v>
      </c>
      <c r="K82">
        <v>3.74</v>
      </c>
      <c r="L82">
        <v>1.0965</v>
      </c>
      <c r="M82">
        <v>4.2415000000000003</v>
      </c>
      <c r="N82">
        <v>1.768</v>
      </c>
      <c r="O82">
        <v>0.69699999999999995</v>
      </c>
      <c r="P82">
        <v>4.3775000000000004</v>
      </c>
      <c r="Q82">
        <v>2.2524999999999999</v>
      </c>
      <c r="R82">
        <v>0</v>
      </c>
      <c r="S82">
        <v>67.405000000000001</v>
      </c>
    </row>
    <row r="83" spans="1:19" x14ac:dyDescent="0.25">
      <c r="A83" s="2">
        <v>43285.84375</v>
      </c>
      <c r="B83">
        <v>3.6294999999999997</v>
      </c>
      <c r="C83">
        <v>11.237</v>
      </c>
      <c r="D83">
        <v>6.5705</v>
      </c>
      <c r="E83">
        <v>2.5075000000000003</v>
      </c>
      <c r="F83">
        <v>3.4339999999999997</v>
      </c>
      <c r="G83">
        <v>5.3125</v>
      </c>
      <c r="H83">
        <v>1.649</v>
      </c>
      <c r="I83">
        <v>11.9595</v>
      </c>
      <c r="J83">
        <v>2.2610000000000001</v>
      </c>
      <c r="K83">
        <v>3.6294999999999997</v>
      </c>
      <c r="L83">
        <v>1.02</v>
      </c>
      <c r="M83">
        <v>4.2330000000000005</v>
      </c>
      <c r="N83">
        <v>1.6319999999999999</v>
      </c>
      <c r="O83">
        <v>0.45900000000000002</v>
      </c>
      <c r="P83">
        <v>4.2584999999999997</v>
      </c>
      <c r="Q83">
        <v>2.448</v>
      </c>
      <c r="R83">
        <v>0</v>
      </c>
      <c r="S83">
        <v>66.240499999999997</v>
      </c>
    </row>
    <row r="84" spans="1:19" x14ac:dyDescent="0.25">
      <c r="A84" s="2">
        <v>43285.854166666664</v>
      </c>
      <c r="B84">
        <v>3.145</v>
      </c>
      <c r="C84">
        <v>10.1745</v>
      </c>
      <c r="D84">
        <v>6.2050000000000001</v>
      </c>
      <c r="E84">
        <v>2.3544999999999998</v>
      </c>
      <c r="F84">
        <v>3.0854999999999997</v>
      </c>
      <c r="G84">
        <v>5.1764999999999999</v>
      </c>
      <c r="H84">
        <v>1.6575</v>
      </c>
      <c r="I84">
        <v>11.423999999999999</v>
      </c>
      <c r="J84">
        <v>2.1165000000000003</v>
      </c>
      <c r="K84">
        <v>3.5275000000000003</v>
      </c>
      <c r="L84">
        <v>0.99449999999999994</v>
      </c>
      <c r="M84">
        <v>3.9354999999999998</v>
      </c>
      <c r="N84">
        <v>1.581</v>
      </c>
      <c r="O84">
        <v>0.87549999999999994</v>
      </c>
      <c r="P84">
        <v>4.08</v>
      </c>
      <c r="Q84">
        <v>2.2355</v>
      </c>
      <c r="R84">
        <v>0</v>
      </c>
      <c r="S84">
        <v>62.5685</v>
      </c>
    </row>
    <row r="85" spans="1:19" x14ac:dyDescent="0.25">
      <c r="A85" s="2">
        <v>43285.864583333336</v>
      </c>
      <c r="B85">
        <v>3.0089999999999999</v>
      </c>
      <c r="C85">
        <v>9.0269999999999992</v>
      </c>
      <c r="D85">
        <v>5.5590000000000002</v>
      </c>
      <c r="E85">
        <v>2.1930000000000001</v>
      </c>
      <c r="F85">
        <v>2.9409999999999998</v>
      </c>
      <c r="G85">
        <v>5.1509999999999998</v>
      </c>
      <c r="H85">
        <v>1.5044999999999999</v>
      </c>
      <c r="I85">
        <v>10.897</v>
      </c>
      <c r="J85">
        <v>1.9719999999999998</v>
      </c>
      <c r="K85">
        <v>3.1619999999999999</v>
      </c>
      <c r="L85">
        <v>0.98599999999999988</v>
      </c>
      <c r="M85">
        <v>3.6465000000000001</v>
      </c>
      <c r="N85">
        <v>1.5385</v>
      </c>
      <c r="O85">
        <v>0.82450000000000001</v>
      </c>
      <c r="P85">
        <v>4.0715000000000003</v>
      </c>
      <c r="Q85">
        <v>2.1334999999999997</v>
      </c>
      <c r="R85">
        <v>0</v>
      </c>
      <c r="S85">
        <v>58.615999999999993</v>
      </c>
    </row>
    <row r="86" spans="1:19" x14ac:dyDescent="0.25">
      <c r="A86" s="2">
        <v>43285.875</v>
      </c>
      <c r="B86">
        <v>2.8559999999999999</v>
      </c>
      <c r="C86">
        <v>7.6245000000000003</v>
      </c>
      <c r="D86">
        <v>5.2614999999999998</v>
      </c>
      <c r="E86">
        <v>2.1675</v>
      </c>
      <c r="F86">
        <v>2.7454999999999998</v>
      </c>
      <c r="G86">
        <v>4.8534999999999995</v>
      </c>
      <c r="H86">
        <v>1.4279999999999999</v>
      </c>
      <c r="I86">
        <v>10.5655</v>
      </c>
      <c r="J86">
        <v>1.802</v>
      </c>
      <c r="K86">
        <v>3.0684999999999998</v>
      </c>
      <c r="L86">
        <v>0.85849999999999993</v>
      </c>
      <c r="M86">
        <v>3.3489999999999998</v>
      </c>
      <c r="N86">
        <v>1.53</v>
      </c>
      <c r="O86">
        <v>0.79899999999999993</v>
      </c>
      <c r="P86">
        <v>3.8080000000000003</v>
      </c>
      <c r="Q86">
        <v>2.0059999999999998</v>
      </c>
      <c r="R86">
        <v>0</v>
      </c>
      <c r="S86">
        <v>54.722999999999992</v>
      </c>
    </row>
    <row r="87" spans="1:19" x14ac:dyDescent="0.25">
      <c r="A87" s="2">
        <v>43285.885416666664</v>
      </c>
      <c r="B87">
        <v>2.7965</v>
      </c>
      <c r="C87">
        <v>6.5619999999999994</v>
      </c>
      <c r="D87">
        <v>5.4909999999999997</v>
      </c>
      <c r="E87">
        <v>2.2184999999999997</v>
      </c>
      <c r="F87">
        <v>3.0259999999999998</v>
      </c>
      <c r="G87">
        <v>4.4880000000000004</v>
      </c>
      <c r="H87">
        <v>1.5469999999999999</v>
      </c>
      <c r="I87">
        <v>10.930999999999999</v>
      </c>
      <c r="J87">
        <v>1.7509999999999999</v>
      </c>
      <c r="K87">
        <v>3.2129999999999996</v>
      </c>
      <c r="L87">
        <v>0.87549999999999994</v>
      </c>
      <c r="M87">
        <v>3.4764999999999997</v>
      </c>
      <c r="N87">
        <v>1.4535</v>
      </c>
      <c r="O87">
        <v>0.75649999999999995</v>
      </c>
      <c r="P87">
        <v>3.7569999999999997</v>
      </c>
      <c r="Q87">
        <v>1.9635</v>
      </c>
      <c r="R87">
        <v>0</v>
      </c>
      <c r="S87">
        <v>54.314999999999998</v>
      </c>
    </row>
    <row r="88" spans="1:19" x14ac:dyDescent="0.25">
      <c r="A88" s="2">
        <v>43285.895833333336</v>
      </c>
      <c r="B88">
        <v>2.7115</v>
      </c>
      <c r="C88">
        <v>6.1709999999999994</v>
      </c>
      <c r="D88">
        <v>5.0404999999999998</v>
      </c>
      <c r="E88">
        <v>1.9975000000000001</v>
      </c>
      <c r="F88">
        <v>2.8729999999999998</v>
      </c>
      <c r="G88">
        <v>4.1479999999999997</v>
      </c>
      <c r="H88">
        <v>1.377</v>
      </c>
      <c r="I88">
        <v>9.9619999999999997</v>
      </c>
      <c r="J88">
        <v>1.7</v>
      </c>
      <c r="K88">
        <v>3.0939999999999999</v>
      </c>
      <c r="L88">
        <v>0.79049999999999998</v>
      </c>
      <c r="M88">
        <v>3.2725</v>
      </c>
      <c r="N88">
        <v>1.377</v>
      </c>
      <c r="O88">
        <v>0.45900000000000002</v>
      </c>
      <c r="P88">
        <v>3.3745000000000003</v>
      </c>
      <c r="Q88">
        <v>1.87</v>
      </c>
      <c r="R88">
        <v>0</v>
      </c>
      <c r="S88">
        <v>50.226500000000001</v>
      </c>
    </row>
    <row r="89" spans="1:19" x14ac:dyDescent="0.25">
      <c r="A89" s="2">
        <v>43285.90625</v>
      </c>
      <c r="B89">
        <v>2.3969999999999998</v>
      </c>
      <c r="C89">
        <v>5.8904999999999994</v>
      </c>
      <c r="D89">
        <v>4.42</v>
      </c>
      <c r="E89">
        <v>1.802</v>
      </c>
      <c r="F89">
        <v>2.601</v>
      </c>
      <c r="G89">
        <v>3.7825000000000002</v>
      </c>
      <c r="H89">
        <v>1.2749999999999999</v>
      </c>
      <c r="I89">
        <v>9.35</v>
      </c>
      <c r="J89">
        <v>1.53</v>
      </c>
      <c r="K89">
        <v>2.8815</v>
      </c>
      <c r="L89">
        <v>0.73949999999999994</v>
      </c>
      <c r="M89">
        <v>3.0089999999999999</v>
      </c>
      <c r="N89">
        <v>1.2834999999999999</v>
      </c>
      <c r="O89">
        <v>0.57800000000000007</v>
      </c>
      <c r="P89">
        <v>3.0089999999999999</v>
      </c>
      <c r="Q89">
        <v>1.6659999999999999</v>
      </c>
      <c r="R89">
        <v>0</v>
      </c>
      <c r="S89">
        <v>46.214499999999994</v>
      </c>
    </row>
    <row r="90" spans="1:19" x14ac:dyDescent="0.25">
      <c r="A90" s="2">
        <v>43285.916666666664</v>
      </c>
      <c r="B90">
        <v>2.1504999999999996</v>
      </c>
      <c r="C90">
        <v>4.7430000000000003</v>
      </c>
      <c r="D90">
        <v>4.2244999999999999</v>
      </c>
      <c r="E90">
        <v>1.5895000000000001</v>
      </c>
      <c r="F90">
        <v>2.363</v>
      </c>
      <c r="G90">
        <v>3.6974999999999998</v>
      </c>
      <c r="H90">
        <v>1.19</v>
      </c>
      <c r="I90">
        <v>9.0184999999999995</v>
      </c>
      <c r="J90">
        <v>1.462</v>
      </c>
      <c r="K90">
        <v>2.6435</v>
      </c>
      <c r="L90">
        <v>0.7054999999999999</v>
      </c>
      <c r="M90">
        <v>2.839</v>
      </c>
      <c r="N90">
        <v>1.139</v>
      </c>
      <c r="O90">
        <v>0.66300000000000003</v>
      </c>
      <c r="P90">
        <v>2.839</v>
      </c>
      <c r="Q90">
        <v>1.5385</v>
      </c>
      <c r="R90">
        <v>0</v>
      </c>
      <c r="S90">
        <v>42.805999999999997</v>
      </c>
    </row>
    <row r="91" spans="1:19" x14ac:dyDescent="0.25">
      <c r="A91" s="2">
        <v>43285.927083333336</v>
      </c>
      <c r="B91">
        <v>1.9804999999999999</v>
      </c>
      <c r="C91">
        <v>3.8674999999999997</v>
      </c>
      <c r="D91">
        <v>3.9439999999999995</v>
      </c>
      <c r="E91">
        <v>1.5640000000000001</v>
      </c>
      <c r="F91">
        <v>2.1844999999999999</v>
      </c>
      <c r="G91">
        <v>3.3915000000000002</v>
      </c>
      <c r="H91">
        <v>1.0965</v>
      </c>
      <c r="I91">
        <v>8.2279999999999998</v>
      </c>
      <c r="J91">
        <v>1.3005</v>
      </c>
      <c r="K91">
        <v>2.669</v>
      </c>
      <c r="L91">
        <v>0.629</v>
      </c>
      <c r="M91">
        <v>2.669</v>
      </c>
      <c r="N91">
        <v>1.0114999999999998</v>
      </c>
      <c r="O91">
        <v>0.76500000000000001</v>
      </c>
      <c r="P91">
        <v>2.6179999999999999</v>
      </c>
      <c r="Q91">
        <v>1.5469999999999999</v>
      </c>
      <c r="R91">
        <v>0</v>
      </c>
      <c r="S91">
        <v>39.473999999999997</v>
      </c>
    </row>
    <row r="92" spans="1:19" x14ac:dyDescent="0.25">
      <c r="A92" s="2">
        <v>43285.9375</v>
      </c>
      <c r="B92">
        <v>1.734</v>
      </c>
      <c r="C92">
        <v>3.9439999999999995</v>
      </c>
      <c r="D92">
        <v>3.7314999999999996</v>
      </c>
      <c r="E92">
        <v>1.343</v>
      </c>
      <c r="F92">
        <v>1.9124999999999999</v>
      </c>
      <c r="G92">
        <v>3.1025</v>
      </c>
      <c r="H92">
        <v>0.99449999999999994</v>
      </c>
      <c r="I92">
        <v>7.633</v>
      </c>
      <c r="J92">
        <v>1.2069999999999999</v>
      </c>
      <c r="K92">
        <v>2.5245000000000002</v>
      </c>
      <c r="L92">
        <v>0.52700000000000002</v>
      </c>
      <c r="M92">
        <v>2.4735</v>
      </c>
      <c r="N92">
        <v>0.87549999999999994</v>
      </c>
      <c r="O92">
        <v>1.139</v>
      </c>
      <c r="P92">
        <v>2.2610000000000001</v>
      </c>
      <c r="Q92">
        <v>1.3174999999999999</v>
      </c>
      <c r="R92">
        <v>0</v>
      </c>
      <c r="S92">
        <v>36.728499999999997</v>
      </c>
    </row>
    <row r="93" spans="1:19" x14ac:dyDescent="0.25">
      <c r="A93" s="2">
        <v>43285.947916666664</v>
      </c>
      <c r="B93">
        <v>1.5385</v>
      </c>
      <c r="C93">
        <v>3.5785</v>
      </c>
      <c r="D93">
        <v>3.3489999999999998</v>
      </c>
      <c r="E93">
        <v>1.1984999999999999</v>
      </c>
      <c r="F93">
        <v>1.8360000000000001</v>
      </c>
      <c r="G93">
        <v>3.0939999999999999</v>
      </c>
      <c r="H93">
        <v>0.92649999999999999</v>
      </c>
      <c r="I93">
        <v>7.0974999999999993</v>
      </c>
      <c r="J93">
        <v>1.0880000000000001</v>
      </c>
      <c r="K93">
        <v>2.3459999999999996</v>
      </c>
      <c r="L93">
        <v>0.51</v>
      </c>
      <c r="M93">
        <v>2.1760000000000002</v>
      </c>
      <c r="N93">
        <v>0.82450000000000001</v>
      </c>
      <c r="O93">
        <v>1.02</v>
      </c>
      <c r="P93">
        <v>2.0314999999999999</v>
      </c>
      <c r="Q93">
        <v>1.2495000000000001</v>
      </c>
      <c r="R93">
        <v>0</v>
      </c>
      <c r="S93">
        <v>33.872500000000002</v>
      </c>
    </row>
    <row r="94" spans="1:19" x14ac:dyDescent="0.25">
      <c r="A94" s="2">
        <v>43285.958333333336</v>
      </c>
      <c r="B94">
        <v>1.3514999999999999</v>
      </c>
      <c r="C94">
        <v>3.1959999999999997</v>
      </c>
      <c r="D94">
        <v>3.1194999999999999</v>
      </c>
      <c r="E94">
        <v>1.02</v>
      </c>
      <c r="F94">
        <v>1.7169999999999999</v>
      </c>
      <c r="G94">
        <v>2.7965</v>
      </c>
      <c r="H94">
        <v>0.86699999999999999</v>
      </c>
      <c r="I94">
        <v>6.6555</v>
      </c>
      <c r="J94">
        <v>1.0114999999999998</v>
      </c>
      <c r="K94">
        <v>2.2014999999999998</v>
      </c>
      <c r="L94">
        <v>0.48449999999999993</v>
      </c>
      <c r="M94">
        <v>2.0569999999999999</v>
      </c>
      <c r="N94">
        <v>0.77349999999999997</v>
      </c>
      <c r="O94">
        <v>0.86699999999999999</v>
      </c>
      <c r="P94">
        <v>1.8784999999999998</v>
      </c>
      <c r="Q94">
        <v>1.3939999999999999</v>
      </c>
      <c r="R94">
        <v>0</v>
      </c>
      <c r="S94">
        <v>31.398999999999997</v>
      </c>
    </row>
    <row r="95" spans="1:19" x14ac:dyDescent="0.25">
      <c r="A95" s="2">
        <v>43285.96875</v>
      </c>
      <c r="B95">
        <v>1.19</v>
      </c>
      <c r="C95">
        <v>1.9549999999999998</v>
      </c>
      <c r="D95">
        <v>2.907</v>
      </c>
      <c r="E95">
        <v>0.99449999999999994</v>
      </c>
      <c r="F95">
        <v>1.5979999999999999</v>
      </c>
      <c r="G95">
        <v>2.8049999999999997</v>
      </c>
      <c r="H95">
        <v>0.81599999999999995</v>
      </c>
      <c r="I95">
        <v>6.4684999999999997</v>
      </c>
      <c r="J95">
        <v>0.95200000000000007</v>
      </c>
      <c r="K95">
        <v>2.0994999999999999</v>
      </c>
      <c r="L95">
        <v>0.4335</v>
      </c>
      <c r="M95">
        <v>1.9295</v>
      </c>
      <c r="N95">
        <v>0.7054999999999999</v>
      </c>
      <c r="O95">
        <v>0.7054999999999999</v>
      </c>
      <c r="P95">
        <v>1.6659999999999999</v>
      </c>
      <c r="Q95">
        <v>1.0454999999999999</v>
      </c>
      <c r="R95">
        <v>0</v>
      </c>
      <c r="S95">
        <v>28.279500000000002</v>
      </c>
    </row>
    <row r="96" spans="1:19" x14ac:dyDescent="0.25">
      <c r="A96" s="2">
        <v>43285.979166666664</v>
      </c>
      <c r="B96">
        <v>1.0794999999999999</v>
      </c>
      <c r="C96">
        <v>1.7594999999999998</v>
      </c>
      <c r="D96">
        <v>2.5924999999999998</v>
      </c>
      <c r="E96">
        <v>0.90100000000000002</v>
      </c>
      <c r="F96">
        <v>1.5895000000000001</v>
      </c>
      <c r="G96">
        <v>3.23</v>
      </c>
      <c r="H96">
        <v>0.76500000000000001</v>
      </c>
      <c r="I96">
        <v>6.0349999999999993</v>
      </c>
      <c r="J96">
        <v>0.92649999999999999</v>
      </c>
      <c r="K96">
        <v>2.0059999999999998</v>
      </c>
      <c r="L96">
        <v>0.40799999999999997</v>
      </c>
      <c r="M96">
        <v>1.8444999999999998</v>
      </c>
      <c r="N96">
        <v>0.68</v>
      </c>
      <c r="O96">
        <v>0.54400000000000004</v>
      </c>
      <c r="P96">
        <v>1.496</v>
      </c>
      <c r="Q96">
        <v>0.96899999999999986</v>
      </c>
      <c r="R96">
        <v>0</v>
      </c>
      <c r="S96">
        <v>26.817499999999999</v>
      </c>
    </row>
    <row r="97" spans="1:19" x14ac:dyDescent="0.25">
      <c r="A97" s="2">
        <v>43285.989583333336</v>
      </c>
      <c r="B97">
        <v>0.95200000000000007</v>
      </c>
      <c r="C97">
        <v>2.3715000000000002</v>
      </c>
      <c r="D97">
        <v>2.3969999999999998</v>
      </c>
      <c r="E97">
        <v>0.79049999999999998</v>
      </c>
      <c r="F97">
        <v>1.4195</v>
      </c>
      <c r="G97">
        <v>3.1959999999999997</v>
      </c>
      <c r="H97">
        <v>0.73099999999999998</v>
      </c>
      <c r="I97">
        <v>6.0434999999999999</v>
      </c>
      <c r="J97">
        <v>0.91800000000000004</v>
      </c>
      <c r="K97">
        <v>1.9209999999999998</v>
      </c>
      <c r="L97">
        <v>0.41649999999999998</v>
      </c>
      <c r="M97">
        <v>1.802</v>
      </c>
      <c r="N97">
        <v>0.66300000000000003</v>
      </c>
      <c r="O97">
        <v>0.442</v>
      </c>
      <c r="P97">
        <v>1.4024999999999999</v>
      </c>
      <c r="Q97">
        <v>0.95200000000000007</v>
      </c>
      <c r="R97">
        <v>0</v>
      </c>
      <c r="S97">
        <v>26.426500000000001</v>
      </c>
    </row>
    <row r="98" spans="1:19" x14ac:dyDescent="0.25">
      <c r="A98" s="2">
        <v>43286</v>
      </c>
      <c r="B98">
        <v>0.92649999999999999</v>
      </c>
      <c r="C98">
        <v>2.5840000000000001</v>
      </c>
      <c r="D98">
        <v>2.2949999999999999</v>
      </c>
      <c r="E98">
        <v>0.76500000000000001</v>
      </c>
      <c r="F98">
        <v>1.4024999999999999</v>
      </c>
      <c r="G98">
        <v>3.1875</v>
      </c>
      <c r="H98">
        <v>0.68</v>
      </c>
      <c r="I98">
        <v>5.6185</v>
      </c>
      <c r="J98">
        <v>0.85849999999999993</v>
      </c>
      <c r="K98">
        <v>1.87</v>
      </c>
      <c r="L98">
        <v>0.39949999999999997</v>
      </c>
      <c r="M98">
        <v>1.768</v>
      </c>
      <c r="N98">
        <v>0.63749999999999996</v>
      </c>
      <c r="O98">
        <v>0.40799999999999997</v>
      </c>
      <c r="P98">
        <v>1.5725</v>
      </c>
      <c r="Q98">
        <v>0.92649999999999999</v>
      </c>
      <c r="R98">
        <v>0</v>
      </c>
      <c r="S98">
        <v>25.916499999999999</v>
      </c>
    </row>
    <row r="99" spans="1:19" x14ac:dyDescent="0.25">
      <c r="A99" s="2">
        <v>43286.010416666664</v>
      </c>
      <c r="B99">
        <v>0.92649999999999999</v>
      </c>
      <c r="C99">
        <v>2.6264999999999996</v>
      </c>
      <c r="D99">
        <v>2.1844999999999999</v>
      </c>
      <c r="E99">
        <v>0.73099999999999998</v>
      </c>
      <c r="F99">
        <v>1.3260000000000001</v>
      </c>
      <c r="G99">
        <v>2.9239999999999999</v>
      </c>
      <c r="H99">
        <v>0.72249999999999992</v>
      </c>
      <c r="I99">
        <v>5.44</v>
      </c>
      <c r="J99">
        <v>0.83299999999999996</v>
      </c>
      <c r="K99">
        <v>1.8444999999999998</v>
      </c>
      <c r="L99">
        <v>0.38250000000000001</v>
      </c>
      <c r="M99">
        <v>1.7254999999999998</v>
      </c>
      <c r="N99">
        <v>0.61199999999999999</v>
      </c>
      <c r="O99">
        <v>-0.1105</v>
      </c>
      <c r="P99">
        <v>1.4364999999999999</v>
      </c>
      <c r="Q99">
        <v>0.88400000000000001</v>
      </c>
      <c r="R99">
        <v>0</v>
      </c>
      <c r="S99">
        <v>24.48</v>
      </c>
    </row>
    <row r="100" spans="1:19" x14ac:dyDescent="0.25">
      <c r="A100" s="2">
        <v>43286.020833333336</v>
      </c>
      <c r="B100">
        <v>0.94350000000000001</v>
      </c>
      <c r="C100">
        <v>2.669</v>
      </c>
      <c r="D100">
        <v>2.1675</v>
      </c>
      <c r="E100">
        <v>0.7054999999999999</v>
      </c>
      <c r="F100">
        <v>1.2665</v>
      </c>
      <c r="G100">
        <v>2.8049999999999997</v>
      </c>
      <c r="H100">
        <v>0.68</v>
      </c>
      <c r="I100">
        <v>5.4059999999999997</v>
      </c>
      <c r="J100">
        <v>0.81599999999999995</v>
      </c>
      <c r="K100">
        <v>1.819</v>
      </c>
      <c r="L100">
        <v>0.36549999999999999</v>
      </c>
      <c r="M100">
        <v>1.6659999999999999</v>
      </c>
      <c r="N100">
        <v>0.56100000000000005</v>
      </c>
      <c r="O100">
        <v>-8.5000000000000006E-3</v>
      </c>
      <c r="P100">
        <v>1.258</v>
      </c>
      <c r="Q100">
        <v>0.85</v>
      </c>
      <c r="R100">
        <v>0</v>
      </c>
      <c r="S100">
        <v>23.961500000000001</v>
      </c>
    </row>
    <row r="101" spans="1:19" x14ac:dyDescent="0.25">
      <c r="A101" s="2">
        <v>43286.03125</v>
      </c>
      <c r="B101">
        <v>1.02</v>
      </c>
      <c r="C101">
        <v>2.6179999999999999</v>
      </c>
      <c r="D101">
        <v>2.2524999999999999</v>
      </c>
      <c r="E101">
        <v>0.69699999999999995</v>
      </c>
      <c r="F101">
        <v>1.3260000000000001</v>
      </c>
      <c r="G101">
        <v>2.8304999999999998</v>
      </c>
      <c r="H101">
        <v>0.72249999999999992</v>
      </c>
      <c r="I101">
        <v>5.4314999999999998</v>
      </c>
      <c r="J101">
        <v>0.77349999999999997</v>
      </c>
      <c r="K101">
        <v>1.819</v>
      </c>
      <c r="L101">
        <v>0.36549999999999999</v>
      </c>
      <c r="M101">
        <v>1.5979999999999999</v>
      </c>
      <c r="N101">
        <v>0.56950000000000001</v>
      </c>
      <c r="O101">
        <v>0.13600000000000001</v>
      </c>
      <c r="P101">
        <v>1.2665</v>
      </c>
      <c r="Q101">
        <v>0.82450000000000001</v>
      </c>
      <c r="R101">
        <v>0</v>
      </c>
      <c r="S101">
        <v>24.216499999999996</v>
      </c>
    </row>
    <row r="102" spans="1:19" x14ac:dyDescent="0.25">
      <c r="A102" s="2">
        <v>43286.041666666664</v>
      </c>
      <c r="B102">
        <v>0.85</v>
      </c>
      <c r="C102">
        <v>2.6435</v>
      </c>
      <c r="D102">
        <v>2.0229999999999997</v>
      </c>
      <c r="E102">
        <v>0.65449999999999997</v>
      </c>
      <c r="F102">
        <v>1.2324999999999999</v>
      </c>
      <c r="G102">
        <v>2.2949999999999999</v>
      </c>
      <c r="H102">
        <v>0.63749999999999996</v>
      </c>
      <c r="I102">
        <v>5.3804999999999996</v>
      </c>
      <c r="J102">
        <v>0.77349999999999997</v>
      </c>
      <c r="K102">
        <v>1.5215000000000001</v>
      </c>
      <c r="L102">
        <v>0.35699999999999998</v>
      </c>
      <c r="M102">
        <v>1.5895000000000001</v>
      </c>
      <c r="N102">
        <v>0.58649999999999991</v>
      </c>
      <c r="O102">
        <v>0.28900000000000003</v>
      </c>
      <c r="P102">
        <v>1.2324999999999999</v>
      </c>
      <c r="Q102">
        <v>0.83299999999999996</v>
      </c>
      <c r="R102">
        <v>0</v>
      </c>
      <c r="S102">
        <v>22.899000000000001</v>
      </c>
    </row>
    <row r="103" spans="1:19" x14ac:dyDescent="0.25">
      <c r="A103" s="2">
        <v>43286.052083333336</v>
      </c>
      <c r="B103">
        <v>0.79899999999999993</v>
      </c>
      <c r="C103">
        <v>2.5754999999999999</v>
      </c>
      <c r="D103">
        <v>2.0145</v>
      </c>
      <c r="E103">
        <v>0.629</v>
      </c>
      <c r="F103">
        <v>1.258</v>
      </c>
      <c r="G103">
        <v>2.3035000000000001</v>
      </c>
      <c r="H103">
        <v>0.66300000000000003</v>
      </c>
      <c r="I103">
        <v>5.4059999999999997</v>
      </c>
      <c r="J103">
        <v>0.72249999999999992</v>
      </c>
      <c r="K103">
        <v>1.5725</v>
      </c>
      <c r="L103">
        <v>0.374</v>
      </c>
      <c r="M103">
        <v>1.5979999999999999</v>
      </c>
      <c r="N103">
        <v>0.56100000000000005</v>
      </c>
      <c r="O103">
        <v>0.4335</v>
      </c>
      <c r="P103">
        <v>1.292</v>
      </c>
      <c r="Q103">
        <v>0.78200000000000003</v>
      </c>
      <c r="R103">
        <v>0</v>
      </c>
      <c r="S103">
        <v>23.009499999999999</v>
      </c>
    </row>
    <row r="104" spans="1:19" x14ac:dyDescent="0.25">
      <c r="A104" s="2">
        <v>43286.0625</v>
      </c>
      <c r="B104">
        <v>0.79899999999999993</v>
      </c>
      <c r="C104">
        <v>2.5075000000000003</v>
      </c>
      <c r="D104">
        <v>1.9804999999999999</v>
      </c>
      <c r="E104">
        <v>0.63749999999999996</v>
      </c>
      <c r="F104">
        <v>1.2749999999999999</v>
      </c>
      <c r="G104">
        <v>2.3120000000000003</v>
      </c>
      <c r="H104">
        <v>0.6885</v>
      </c>
      <c r="I104">
        <v>5.3804999999999996</v>
      </c>
      <c r="J104">
        <v>0.78200000000000003</v>
      </c>
      <c r="K104">
        <v>1.6575</v>
      </c>
      <c r="L104">
        <v>0.34849999999999998</v>
      </c>
      <c r="M104">
        <v>1.6234999999999999</v>
      </c>
      <c r="N104">
        <v>0.52700000000000002</v>
      </c>
      <c r="O104">
        <v>0.94350000000000001</v>
      </c>
      <c r="P104">
        <v>1.1560000000000001</v>
      </c>
      <c r="Q104">
        <v>0.77349999999999997</v>
      </c>
      <c r="R104">
        <v>0</v>
      </c>
      <c r="S104">
        <v>23.391999999999999</v>
      </c>
    </row>
    <row r="105" spans="1:19" x14ac:dyDescent="0.25">
      <c r="A105" s="2">
        <v>43286.072916666664</v>
      </c>
      <c r="B105">
        <v>0.78200000000000003</v>
      </c>
      <c r="C105">
        <v>2.5075000000000003</v>
      </c>
      <c r="D105">
        <v>1.9635</v>
      </c>
      <c r="E105">
        <v>0.629</v>
      </c>
      <c r="F105">
        <v>1.2409999999999999</v>
      </c>
      <c r="G105">
        <v>2.3035000000000001</v>
      </c>
      <c r="H105">
        <v>0.67149999999999999</v>
      </c>
      <c r="I105">
        <v>5.2869999999999999</v>
      </c>
      <c r="J105">
        <v>0.8075</v>
      </c>
      <c r="K105">
        <v>1.7509999999999999</v>
      </c>
      <c r="L105">
        <v>0.34849999999999998</v>
      </c>
      <c r="M105">
        <v>1.5979999999999999</v>
      </c>
      <c r="N105">
        <v>0.53549999999999998</v>
      </c>
      <c r="O105">
        <v>0.85849999999999993</v>
      </c>
      <c r="P105">
        <v>1.1815</v>
      </c>
      <c r="Q105">
        <v>0.77349999999999997</v>
      </c>
      <c r="R105">
        <v>0</v>
      </c>
      <c r="S105">
        <v>23.239000000000001</v>
      </c>
    </row>
    <row r="106" spans="1:19" x14ac:dyDescent="0.25">
      <c r="A106" s="2">
        <v>43286.083333333336</v>
      </c>
      <c r="B106">
        <v>0.84150000000000003</v>
      </c>
      <c r="C106">
        <v>2.4565000000000001</v>
      </c>
      <c r="D106">
        <v>1.9124999999999999</v>
      </c>
      <c r="E106">
        <v>0.62049999999999994</v>
      </c>
      <c r="F106">
        <v>1.2665</v>
      </c>
      <c r="G106">
        <v>2.3035000000000001</v>
      </c>
      <c r="H106">
        <v>0.65449999999999997</v>
      </c>
      <c r="I106">
        <v>5.1595000000000004</v>
      </c>
      <c r="J106">
        <v>0.79899999999999993</v>
      </c>
      <c r="K106">
        <v>1.7764999999999997</v>
      </c>
      <c r="L106">
        <v>0.34</v>
      </c>
      <c r="M106">
        <v>1.5640000000000001</v>
      </c>
      <c r="N106">
        <v>0.54400000000000004</v>
      </c>
      <c r="O106">
        <v>0.71399999999999997</v>
      </c>
      <c r="P106">
        <v>1.1560000000000001</v>
      </c>
      <c r="Q106">
        <v>0.75649999999999995</v>
      </c>
      <c r="R106">
        <v>0</v>
      </c>
      <c r="S106">
        <v>22.8565</v>
      </c>
    </row>
    <row r="107" spans="1:19" x14ac:dyDescent="0.25">
      <c r="A107" s="2">
        <v>43286.09375</v>
      </c>
      <c r="B107">
        <v>0.78200000000000003</v>
      </c>
      <c r="C107">
        <v>2.3969999999999998</v>
      </c>
      <c r="D107">
        <v>1.9209999999999998</v>
      </c>
      <c r="E107">
        <v>0.629</v>
      </c>
      <c r="F107">
        <v>1.2324999999999999</v>
      </c>
      <c r="G107">
        <v>2.3120000000000003</v>
      </c>
      <c r="H107">
        <v>0.63749999999999996</v>
      </c>
      <c r="I107">
        <v>5.423</v>
      </c>
      <c r="J107">
        <v>0.79049999999999998</v>
      </c>
      <c r="K107">
        <v>1.768</v>
      </c>
      <c r="L107">
        <v>0.34849999999999998</v>
      </c>
      <c r="M107">
        <v>1.5725</v>
      </c>
      <c r="N107">
        <v>0.54400000000000004</v>
      </c>
      <c r="O107">
        <v>0.55249999999999999</v>
      </c>
      <c r="P107">
        <v>1.1220000000000001</v>
      </c>
      <c r="Q107">
        <v>0.73099999999999998</v>
      </c>
      <c r="R107">
        <v>0</v>
      </c>
      <c r="S107">
        <v>22.763000000000002</v>
      </c>
    </row>
    <row r="108" spans="1:19" x14ac:dyDescent="0.25">
      <c r="A108" s="2">
        <v>43286.104166666664</v>
      </c>
      <c r="B108">
        <v>0.76500000000000001</v>
      </c>
      <c r="C108">
        <v>2.6604999999999999</v>
      </c>
      <c r="D108">
        <v>1.8955</v>
      </c>
      <c r="E108">
        <v>0.66300000000000003</v>
      </c>
      <c r="F108">
        <v>1.19</v>
      </c>
      <c r="G108">
        <v>2.3290000000000002</v>
      </c>
      <c r="H108">
        <v>0.64600000000000002</v>
      </c>
      <c r="I108">
        <v>5.3209999999999997</v>
      </c>
      <c r="J108">
        <v>0.8075</v>
      </c>
      <c r="K108">
        <v>1.734</v>
      </c>
      <c r="L108">
        <v>0.33150000000000002</v>
      </c>
      <c r="M108">
        <v>1.5895000000000001</v>
      </c>
      <c r="N108">
        <v>0.50149999999999995</v>
      </c>
      <c r="O108">
        <v>0.46750000000000003</v>
      </c>
      <c r="P108">
        <v>1.139</v>
      </c>
      <c r="Q108">
        <v>0.78200000000000003</v>
      </c>
      <c r="R108">
        <v>0</v>
      </c>
      <c r="S108">
        <v>22.822500000000002</v>
      </c>
    </row>
    <row r="109" spans="1:19" x14ac:dyDescent="0.25">
      <c r="A109" s="2">
        <v>43286.114583333336</v>
      </c>
      <c r="B109">
        <v>0.83299999999999996</v>
      </c>
      <c r="C109">
        <v>2.9834999999999998</v>
      </c>
      <c r="D109">
        <v>1.8614999999999999</v>
      </c>
      <c r="E109">
        <v>0.57800000000000007</v>
      </c>
      <c r="F109">
        <v>1.2834999999999999</v>
      </c>
      <c r="G109">
        <v>2.278</v>
      </c>
      <c r="H109">
        <v>0.64600000000000002</v>
      </c>
      <c r="I109">
        <v>5.7969999999999997</v>
      </c>
      <c r="J109">
        <v>0.79899999999999993</v>
      </c>
      <c r="K109">
        <v>1.7</v>
      </c>
      <c r="L109">
        <v>0.34</v>
      </c>
      <c r="M109">
        <v>1.5895000000000001</v>
      </c>
      <c r="N109">
        <v>0.51849999999999996</v>
      </c>
      <c r="O109">
        <v>0.39949999999999997</v>
      </c>
      <c r="P109">
        <v>1.1729999999999998</v>
      </c>
      <c r="Q109">
        <v>0.73949999999999994</v>
      </c>
      <c r="R109">
        <v>0</v>
      </c>
      <c r="S109">
        <v>23.510999999999999</v>
      </c>
    </row>
    <row r="110" spans="1:19" x14ac:dyDescent="0.25">
      <c r="A110" s="2">
        <v>43286.125</v>
      </c>
      <c r="B110">
        <v>0.75649999999999995</v>
      </c>
      <c r="C110">
        <v>3.2555000000000001</v>
      </c>
      <c r="D110">
        <v>1.853</v>
      </c>
      <c r="E110">
        <v>0.56100000000000005</v>
      </c>
      <c r="F110">
        <v>1.2409999999999999</v>
      </c>
      <c r="G110">
        <v>2.3374999999999999</v>
      </c>
      <c r="H110">
        <v>0.62049999999999994</v>
      </c>
      <c r="I110">
        <v>5.4145000000000003</v>
      </c>
      <c r="J110">
        <v>0.8075</v>
      </c>
      <c r="K110">
        <v>1.4109999999999998</v>
      </c>
      <c r="L110">
        <v>0.34</v>
      </c>
      <c r="M110">
        <v>1.5469999999999999</v>
      </c>
      <c r="N110">
        <v>0.55249999999999999</v>
      </c>
      <c r="O110">
        <v>0.374</v>
      </c>
      <c r="P110">
        <v>1.224</v>
      </c>
      <c r="Q110">
        <v>0.79049999999999998</v>
      </c>
      <c r="R110">
        <v>0</v>
      </c>
      <c r="S110">
        <v>23.077499999999997</v>
      </c>
    </row>
    <row r="111" spans="1:19" x14ac:dyDescent="0.25">
      <c r="A111" s="2">
        <v>43286.135416666664</v>
      </c>
      <c r="B111">
        <v>0.83299999999999996</v>
      </c>
      <c r="C111">
        <v>3.7994999999999997</v>
      </c>
      <c r="D111">
        <v>1.9549999999999998</v>
      </c>
      <c r="E111">
        <v>0.57800000000000007</v>
      </c>
      <c r="F111">
        <v>1.224</v>
      </c>
      <c r="G111">
        <v>2.3290000000000002</v>
      </c>
      <c r="H111">
        <v>0.65449999999999997</v>
      </c>
      <c r="I111">
        <v>5.2275</v>
      </c>
      <c r="J111">
        <v>0.83299999999999996</v>
      </c>
      <c r="K111">
        <v>1.4449999999999998</v>
      </c>
      <c r="L111">
        <v>0.34849999999999998</v>
      </c>
      <c r="M111">
        <v>1.5895000000000001</v>
      </c>
      <c r="N111">
        <v>0.52700000000000002</v>
      </c>
      <c r="O111">
        <v>0.36549999999999999</v>
      </c>
      <c r="P111">
        <v>1.1984999999999999</v>
      </c>
      <c r="Q111">
        <v>0.8075</v>
      </c>
      <c r="R111">
        <v>0</v>
      </c>
      <c r="S111">
        <v>23.715</v>
      </c>
    </row>
    <row r="112" spans="1:19" x14ac:dyDescent="0.25">
      <c r="A112" s="2">
        <v>43286.145833333336</v>
      </c>
      <c r="B112">
        <v>0.8075</v>
      </c>
      <c r="C112">
        <v>3.2469999999999999</v>
      </c>
      <c r="D112">
        <v>2.0909999999999997</v>
      </c>
      <c r="E112">
        <v>0.57800000000000007</v>
      </c>
      <c r="F112">
        <v>1.3005</v>
      </c>
      <c r="G112">
        <v>2.363</v>
      </c>
      <c r="H112">
        <v>0.65449999999999997</v>
      </c>
      <c r="I112">
        <v>5.2614999999999998</v>
      </c>
      <c r="J112">
        <v>0.90100000000000002</v>
      </c>
      <c r="K112">
        <v>1.4875</v>
      </c>
      <c r="L112">
        <v>0.35699999999999998</v>
      </c>
      <c r="M112">
        <v>1.6064999999999998</v>
      </c>
      <c r="N112">
        <v>0.54400000000000004</v>
      </c>
      <c r="O112">
        <v>0.3145</v>
      </c>
      <c r="P112">
        <v>1.2069999999999999</v>
      </c>
      <c r="Q112">
        <v>0.75649999999999995</v>
      </c>
      <c r="R112">
        <v>0</v>
      </c>
      <c r="S112">
        <v>23.485499999999998</v>
      </c>
    </row>
    <row r="113" spans="1:19" x14ac:dyDescent="0.25">
      <c r="A113" s="2">
        <v>43286.15625</v>
      </c>
      <c r="B113">
        <v>0.87549999999999994</v>
      </c>
      <c r="C113">
        <v>3.0514999999999999</v>
      </c>
      <c r="D113">
        <v>1.9975000000000001</v>
      </c>
      <c r="E113">
        <v>0.57800000000000007</v>
      </c>
      <c r="F113">
        <v>1.292</v>
      </c>
      <c r="G113">
        <v>2.38</v>
      </c>
      <c r="H113">
        <v>0.64600000000000002</v>
      </c>
      <c r="I113">
        <v>5.4994999999999994</v>
      </c>
      <c r="J113">
        <v>0.91800000000000004</v>
      </c>
      <c r="K113">
        <v>1.5555000000000001</v>
      </c>
      <c r="L113">
        <v>0.35699999999999998</v>
      </c>
      <c r="M113">
        <v>1.6234999999999999</v>
      </c>
      <c r="N113">
        <v>0.56100000000000005</v>
      </c>
      <c r="O113">
        <v>0.46750000000000003</v>
      </c>
      <c r="P113">
        <v>1.3514999999999999</v>
      </c>
      <c r="Q113">
        <v>0.79899999999999993</v>
      </c>
      <c r="R113">
        <v>0</v>
      </c>
      <c r="S113">
        <v>23.961500000000001</v>
      </c>
    </row>
    <row r="114" spans="1:19" x14ac:dyDescent="0.25">
      <c r="A114" s="2">
        <v>43286.166666666664</v>
      </c>
      <c r="B114">
        <v>0.94350000000000001</v>
      </c>
      <c r="C114">
        <v>3.1280000000000001</v>
      </c>
      <c r="D114">
        <v>1.9975000000000001</v>
      </c>
      <c r="E114">
        <v>0.65449999999999997</v>
      </c>
      <c r="F114">
        <v>1.377</v>
      </c>
      <c r="G114">
        <v>2.448</v>
      </c>
      <c r="H114">
        <v>0.69699999999999995</v>
      </c>
      <c r="I114">
        <v>5.4994999999999994</v>
      </c>
      <c r="J114">
        <v>0.92649999999999999</v>
      </c>
      <c r="K114">
        <v>1.9040000000000001</v>
      </c>
      <c r="L114">
        <v>0.36549999999999999</v>
      </c>
      <c r="M114">
        <v>1.7084999999999997</v>
      </c>
      <c r="N114">
        <v>0.61199999999999999</v>
      </c>
      <c r="O114">
        <v>0.64600000000000002</v>
      </c>
      <c r="P114">
        <v>1.3260000000000001</v>
      </c>
      <c r="Q114">
        <v>0.8075</v>
      </c>
      <c r="R114">
        <v>0</v>
      </c>
      <c r="S114">
        <v>25.032499999999999</v>
      </c>
    </row>
    <row r="115" spans="1:19" x14ac:dyDescent="0.25">
      <c r="A115" s="2">
        <v>43286.177083333336</v>
      </c>
      <c r="B115">
        <v>0.89249999999999996</v>
      </c>
      <c r="C115">
        <v>4.3179999999999996</v>
      </c>
      <c r="D115">
        <v>2.278</v>
      </c>
      <c r="E115">
        <v>0.81599999999999995</v>
      </c>
      <c r="F115">
        <v>1.53</v>
      </c>
      <c r="G115">
        <v>2.4990000000000001</v>
      </c>
      <c r="H115">
        <v>0.78200000000000003</v>
      </c>
      <c r="I115">
        <v>6.0434999999999999</v>
      </c>
      <c r="J115">
        <v>0.94350000000000001</v>
      </c>
      <c r="K115">
        <v>1.9975000000000001</v>
      </c>
      <c r="L115">
        <v>0.38250000000000001</v>
      </c>
      <c r="M115">
        <v>1.819</v>
      </c>
      <c r="N115">
        <v>0.66300000000000003</v>
      </c>
      <c r="O115">
        <v>0.83299999999999996</v>
      </c>
      <c r="P115">
        <v>1.5469999999999999</v>
      </c>
      <c r="Q115">
        <v>0.90100000000000002</v>
      </c>
      <c r="R115">
        <v>0</v>
      </c>
      <c r="S115">
        <v>28.254000000000001</v>
      </c>
    </row>
    <row r="116" spans="1:19" x14ac:dyDescent="0.25">
      <c r="A116" s="2">
        <v>43286.1875</v>
      </c>
      <c r="B116">
        <v>0.95200000000000007</v>
      </c>
      <c r="C116">
        <v>5.3125</v>
      </c>
      <c r="D116">
        <v>2.4649999999999999</v>
      </c>
      <c r="E116">
        <v>0.90100000000000002</v>
      </c>
      <c r="F116">
        <v>1.5215000000000001</v>
      </c>
      <c r="G116">
        <v>2.5924999999999998</v>
      </c>
      <c r="H116">
        <v>0.79049999999999998</v>
      </c>
      <c r="I116">
        <v>6.3665000000000003</v>
      </c>
      <c r="J116">
        <v>0.97749999999999992</v>
      </c>
      <c r="K116">
        <v>2.1334999999999997</v>
      </c>
      <c r="L116">
        <v>0.39100000000000001</v>
      </c>
      <c r="M116">
        <v>1.853</v>
      </c>
      <c r="N116">
        <v>0.73949999999999994</v>
      </c>
      <c r="O116">
        <v>0.95200000000000007</v>
      </c>
      <c r="P116">
        <v>1.649</v>
      </c>
      <c r="Q116">
        <v>0.94350000000000001</v>
      </c>
      <c r="R116">
        <v>0</v>
      </c>
      <c r="S116">
        <v>30.548999999999996</v>
      </c>
    </row>
    <row r="117" spans="1:19" x14ac:dyDescent="0.25">
      <c r="A117" s="2">
        <v>43286.197916666664</v>
      </c>
      <c r="B117">
        <v>1.071</v>
      </c>
      <c r="C117">
        <v>6.3919999999999995</v>
      </c>
      <c r="D117">
        <v>2.7370000000000001</v>
      </c>
      <c r="E117">
        <v>1.0285</v>
      </c>
      <c r="F117">
        <v>1.6404999999999998</v>
      </c>
      <c r="G117">
        <v>2.9409999999999998</v>
      </c>
      <c r="H117">
        <v>0.93500000000000005</v>
      </c>
      <c r="I117">
        <v>6.7490000000000006</v>
      </c>
      <c r="J117">
        <v>1.0369999999999999</v>
      </c>
      <c r="K117">
        <v>2.4224999999999999</v>
      </c>
      <c r="L117">
        <v>0.42499999999999999</v>
      </c>
      <c r="M117">
        <v>2.0655000000000001</v>
      </c>
      <c r="N117">
        <v>0.90100000000000002</v>
      </c>
      <c r="O117">
        <v>0.57800000000000007</v>
      </c>
      <c r="P117">
        <v>1.9379999999999997</v>
      </c>
      <c r="Q117">
        <v>1.0454999999999999</v>
      </c>
      <c r="R117">
        <v>0</v>
      </c>
      <c r="S117">
        <v>33.906500000000001</v>
      </c>
    </row>
    <row r="118" spans="1:19" x14ac:dyDescent="0.25">
      <c r="A118" s="2">
        <v>43286.208333333336</v>
      </c>
      <c r="B118">
        <v>1.1729999999999998</v>
      </c>
      <c r="C118">
        <v>7.8964999999999987</v>
      </c>
      <c r="D118">
        <v>3.0854999999999997</v>
      </c>
      <c r="E118">
        <v>1.2069999999999999</v>
      </c>
      <c r="F118">
        <v>1.768</v>
      </c>
      <c r="G118">
        <v>3.0514999999999999</v>
      </c>
      <c r="H118">
        <v>0.99449999999999994</v>
      </c>
      <c r="I118">
        <v>7.4375</v>
      </c>
      <c r="J118">
        <v>1.105</v>
      </c>
      <c r="K118">
        <v>2.839</v>
      </c>
      <c r="L118">
        <v>0.50149999999999995</v>
      </c>
      <c r="M118">
        <v>2.2949999999999999</v>
      </c>
      <c r="N118">
        <v>1.0880000000000001</v>
      </c>
      <c r="O118">
        <v>0.29749999999999999</v>
      </c>
      <c r="P118">
        <v>2.1760000000000002</v>
      </c>
      <c r="Q118">
        <v>1.054</v>
      </c>
      <c r="R118">
        <v>0</v>
      </c>
      <c r="S118">
        <v>37.960999999999999</v>
      </c>
    </row>
    <row r="119" spans="1:19" x14ac:dyDescent="0.25">
      <c r="A119" s="2">
        <v>43286.21875</v>
      </c>
      <c r="B119">
        <v>1.4109999999999998</v>
      </c>
      <c r="C119">
        <v>9.5625</v>
      </c>
      <c r="D119">
        <v>3.8334999999999999</v>
      </c>
      <c r="E119">
        <v>1.615</v>
      </c>
      <c r="F119">
        <v>2.1760000000000002</v>
      </c>
      <c r="G119">
        <v>3.3745000000000003</v>
      </c>
      <c r="H119">
        <v>1.1475</v>
      </c>
      <c r="I119">
        <v>8.6105</v>
      </c>
      <c r="J119">
        <v>1.3514999999999999</v>
      </c>
      <c r="K119">
        <v>3.3065000000000002</v>
      </c>
      <c r="L119">
        <v>0.57800000000000007</v>
      </c>
      <c r="M119">
        <v>2.754</v>
      </c>
      <c r="N119">
        <v>1.3005</v>
      </c>
      <c r="O119">
        <v>-0.35699999999999998</v>
      </c>
      <c r="P119">
        <v>2.8899999999999997</v>
      </c>
      <c r="Q119">
        <v>1.36</v>
      </c>
      <c r="R119">
        <v>0</v>
      </c>
      <c r="S119">
        <v>44.914000000000001</v>
      </c>
    </row>
    <row r="120" spans="1:19" x14ac:dyDescent="0.25">
      <c r="A120" s="2">
        <v>43286.229166666664</v>
      </c>
      <c r="B120">
        <v>1.853</v>
      </c>
      <c r="C120">
        <v>11.067</v>
      </c>
      <c r="D120">
        <v>4.08</v>
      </c>
      <c r="E120">
        <v>1.9124999999999999</v>
      </c>
      <c r="F120">
        <v>2.4819999999999998</v>
      </c>
      <c r="G120">
        <v>3.0854999999999997</v>
      </c>
      <c r="H120">
        <v>1.2749999999999999</v>
      </c>
      <c r="I120">
        <v>9.7665000000000006</v>
      </c>
      <c r="J120">
        <v>1.5385</v>
      </c>
      <c r="K120">
        <v>3.7994999999999997</v>
      </c>
      <c r="L120">
        <v>0.71399999999999997</v>
      </c>
      <c r="M120">
        <v>3.0259999999999998</v>
      </c>
      <c r="N120">
        <v>1.4789999999999999</v>
      </c>
      <c r="O120">
        <v>-0.28900000000000003</v>
      </c>
      <c r="P120">
        <v>3.4169999999999994</v>
      </c>
      <c r="Q120">
        <v>1.5555000000000001</v>
      </c>
      <c r="R120">
        <v>0</v>
      </c>
      <c r="S120">
        <v>50.770499999999998</v>
      </c>
    </row>
    <row r="121" spans="1:19" x14ac:dyDescent="0.25">
      <c r="A121" s="2">
        <v>43286.239583333336</v>
      </c>
      <c r="B121">
        <v>2.3120000000000003</v>
      </c>
      <c r="C121">
        <v>12.5885</v>
      </c>
      <c r="D121">
        <v>4.8279999999999994</v>
      </c>
      <c r="E121">
        <v>2.278</v>
      </c>
      <c r="F121">
        <v>2.9155000000000002</v>
      </c>
      <c r="G121">
        <v>3.9865000000000004</v>
      </c>
      <c r="H121">
        <v>1.3939999999999999</v>
      </c>
      <c r="I121">
        <v>10.769499999999999</v>
      </c>
      <c r="J121">
        <v>1.7</v>
      </c>
      <c r="K121">
        <v>4.0034999999999998</v>
      </c>
      <c r="L121">
        <v>0.84150000000000003</v>
      </c>
      <c r="M121">
        <v>3.5019999999999998</v>
      </c>
      <c r="N121">
        <v>1.6404999999999998</v>
      </c>
      <c r="O121">
        <v>0.30599999999999999</v>
      </c>
      <c r="P121">
        <v>4.1479999999999997</v>
      </c>
      <c r="Q121">
        <v>1.734</v>
      </c>
      <c r="R121">
        <v>0</v>
      </c>
      <c r="S121">
        <v>58.955999999999996</v>
      </c>
    </row>
    <row r="122" spans="1:19" x14ac:dyDescent="0.25">
      <c r="A122" s="2">
        <v>43286.25</v>
      </c>
      <c r="B122">
        <v>2.6859999999999999</v>
      </c>
      <c r="C122">
        <v>13.753</v>
      </c>
      <c r="D122">
        <v>5.8055000000000003</v>
      </c>
      <c r="E122">
        <v>2.5754999999999999</v>
      </c>
      <c r="F122">
        <v>3.2894999999999999</v>
      </c>
      <c r="G122">
        <v>4.7515000000000001</v>
      </c>
      <c r="H122">
        <v>1.649</v>
      </c>
      <c r="I122">
        <v>11.679</v>
      </c>
      <c r="J122">
        <v>1.9635</v>
      </c>
      <c r="K122">
        <v>4.3605</v>
      </c>
      <c r="L122">
        <v>0.95200000000000007</v>
      </c>
      <c r="M122">
        <v>3.6889999999999996</v>
      </c>
      <c r="N122">
        <v>1.802</v>
      </c>
      <c r="O122">
        <v>0.61199999999999999</v>
      </c>
      <c r="P122">
        <v>4.6749999999999998</v>
      </c>
      <c r="Q122">
        <v>1.9719999999999998</v>
      </c>
      <c r="R122">
        <v>0</v>
      </c>
      <c r="S122">
        <v>66.206500000000005</v>
      </c>
    </row>
    <row r="123" spans="1:19" x14ac:dyDescent="0.25">
      <c r="A123" s="2">
        <v>43286.260416666664</v>
      </c>
      <c r="B123">
        <v>3.0854999999999997</v>
      </c>
      <c r="C123">
        <v>14.509499999999999</v>
      </c>
      <c r="D123">
        <v>6.5449999999999999</v>
      </c>
      <c r="E123">
        <v>2.839</v>
      </c>
      <c r="F123">
        <v>3.8759999999999994</v>
      </c>
      <c r="G123">
        <v>5.4909999999999997</v>
      </c>
      <c r="H123">
        <v>1.7764999999999997</v>
      </c>
      <c r="I123">
        <v>13.4725</v>
      </c>
      <c r="J123">
        <v>2.1589999999999998</v>
      </c>
      <c r="K123">
        <v>4.5984999999999996</v>
      </c>
      <c r="L123">
        <v>1.0880000000000001</v>
      </c>
      <c r="M123">
        <v>4.1395</v>
      </c>
      <c r="N123">
        <v>1.8955</v>
      </c>
      <c r="O123">
        <v>0.73099999999999998</v>
      </c>
      <c r="P123">
        <v>5.1169999999999991</v>
      </c>
      <c r="Q123">
        <v>2.2524999999999999</v>
      </c>
      <c r="R123">
        <v>0</v>
      </c>
      <c r="S123">
        <v>73.575999999999993</v>
      </c>
    </row>
    <row r="124" spans="1:19" x14ac:dyDescent="0.25">
      <c r="A124" s="2">
        <v>43286.270833333336</v>
      </c>
      <c r="B124">
        <v>3.2469999999999999</v>
      </c>
      <c r="C124">
        <v>14.671000000000001</v>
      </c>
      <c r="D124">
        <v>6.851</v>
      </c>
      <c r="E124">
        <v>3.1110000000000002</v>
      </c>
      <c r="F124">
        <v>4.1734999999999998</v>
      </c>
      <c r="G124">
        <v>5.7290000000000001</v>
      </c>
      <c r="H124">
        <v>1.7934999999999999</v>
      </c>
      <c r="I124">
        <v>13.838000000000001</v>
      </c>
      <c r="J124">
        <v>2.2610000000000001</v>
      </c>
      <c r="K124">
        <v>4.6919999999999993</v>
      </c>
      <c r="L124">
        <v>1.2324999999999999</v>
      </c>
      <c r="M124">
        <v>4.165</v>
      </c>
      <c r="N124">
        <v>1.9975000000000001</v>
      </c>
      <c r="O124">
        <v>0.79049999999999998</v>
      </c>
      <c r="P124">
        <v>5.44</v>
      </c>
      <c r="Q124">
        <v>2.3544999999999998</v>
      </c>
      <c r="R124">
        <v>0</v>
      </c>
      <c r="S124">
        <v>76.355499999999992</v>
      </c>
    </row>
    <row r="125" spans="1:19" x14ac:dyDescent="0.25">
      <c r="A125" s="2">
        <v>43286.28125</v>
      </c>
      <c r="B125">
        <v>3.2894999999999999</v>
      </c>
      <c r="C125">
        <v>13.718999999999999</v>
      </c>
      <c r="D125">
        <v>6.9614999999999991</v>
      </c>
      <c r="E125">
        <v>3.1790000000000003</v>
      </c>
      <c r="F125">
        <v>4.2330000000000005</v>
      </c>
      <c r="G125">
        <v>5.95</v>
      </c>
      <c r="H125">
        <v>1.8104999999999998</v>
      </c>
      <c r="I125">
        <v>13.192</v>
      </c>
      <c r="J125">
        <v>2.3885000000000001</v>
      </c>
      <c r="K125">
        <v>4.7430000000000003</v>
      </c>
      <c r="L125">
        <v>1.105</v>
      </c>
      <c r="M125">
        <v>4.42</v>
      </c>
      <c r="N125">
        <v>2.0655000000000001</v>
      </c>
      <c r="O125">
        <v>0.83299999999999996</v>
      </c>
      <c r="P125">
        <v>5.6185</v>
      </c>
      <c r="Q125">
        <v>2.5840000000000001</v>
      </c>
      <c r="R125">
        <v>0</v>
      </c>
      <c r="S125">
        <v>76.091999999999999</v>
      </c>
    </row>
    <row r="126" spans="1:19" x14ac:dyDescent="0.25">
      <c r="A126" s="2">
        <v>43286.291666666664</v>
      </c>
      <c r="B126">
        <v>3.4595000000000002</v>
      </c>
      <c r="C126">
        <v>12.58</v>
      </c>
      <c r="D126">
        <v>7.0209999999999999</v>
      </c>
      <c r="E126">
        <v>3.145</v>
      </c>
      <c r="F126">
        <v>4.1479999999999997</v>
      </c>
      <c r="G126">
        <v>5.8904999999999994</v>
      </c>
      <c r="H126">
        <v>1.8444999999999998</v>
      </c>
      <c r="I126">
        <v>12.894499999999999</v>
      </c>
      <c r="J126">
        <v>2.2694999999999999</v>
      </c>
      <c r="K126">
        <v>4.6834999999999996</v>
      </c>
      <c r="L126">
        <v>1.1560000000000001</v>
      </c>
      <c r="M126">
        <v>4.4794999999999998</v>
      </c>
      <c r="N126">
        <v>2.1675</v>
      </c>
      <c r="O126">
        <v>0.8075</v>
      </c>
      <c r="P126">
        <v>5.5249999999999995</v>
      </c>
      <c r="Q126">
        <v>2.6520000000000001</v>
      </c>
      <c r="R126">
        <v>0</v>
      </c>
      <c r="S126">
        <v>74.723500000000001</v>
      </c>
    </row>
    <row r="127" spans="1:19" x14ac:dyDescent="0.25">
      <c r="A127" s="2">
        <v>43286.302083333336</v>
      </c>
      <c r="B127">
        <v>3.468</v>
      </c>
      <c r="C127">
        <v>11.270999999999999</v>
      </c>
      <c r="D127">
        <v>7.1824999999999992</v>
      </c>
      <c r="E127">
        <v>3.0514999999999999</v>
      </c>
      <c r="F127">
        <v>4.1734999999999998</v>
      </c>
      <c r="G127">
        <v>5.6099999999999994</v>
      </c>
      <c r="H127">
        <v>1.6234999999999999</v>
      </c>
      <c r="I127">
        <v>12.885999999999999</v>
      </c>
      <c r="J127">
        <v>2.2269999999999999</v>
      </c>
      <c r="K127">
        <v>4.5474999999999994</v>
      </c>
      <c r="L127">
        <v>1.139</v>
      </c>
      <c r="M127">
        <v>4.4115000000000002</v>
      </c>
      <c r="N127">
        <v>2.2269999999999999</v>
      </c>
      <c r="O127">
        <v>0.79049999999999998</v>
      </c>
      <c r="P127">
        <v>5.3549999999999995</v>
      </c>
      <c r="Q127">
        <v>2.6349999999999998</v>
      </c>
      <c r="R127">
        <v>0</v>
      </c>
      <c r="S127">
        <v>72.615499999999997</v>
      </c>
    </row>
    <row r="128" spans="1:19" x14ac:dyDescent="0.25">
      <c r="A128" s="2">
        <v>43286.3125</v>
      </c>
      <c r="B128">
        <v>3.145</v>
      </c>
      <c r="C128">
        <v>10.0725</v>
      </c>
      <c r="D128">
        <v>6.9870000000000001</v>
      </c>
      <c r="E128">
        <v>2.9239999999999999</v>
      </c>
      <c r="F128">
        <v>4.1055000000000001</v>
      </c>
      <c r="G128">
        <v>6.1539999999999999</v>
      </c>
      <c r="H128">
        <v>1.8274999999999999</v>
      </c>
      <c r="I128">
        <v>12.529</v>
      </c>
      <c r="J128">
        <v>2.125</v>
      </c>
      <c r="K128">
        <v>3.9185000000000003</v>
      </c>
      <c r="L128">
        <v>1.19</v>
      </c>
      <c r="M128">
        <v>4.4624999999999995</v>
      </c>
      <c r="N128">
        <v>2.04</v>
      </c>
      <c r="O128">
        <v>0.78200000000000003</v>
      </c>
      <c r="P128">
        <v>5.0490000000000004</v>
      </c>
      <c r="Q128">
        <v>2.72</v>
      </c>
      <c r="R128">
        <v>0</v>
      </c>
      <c r="S128">
        <v>70.031499999999994</v>
      </c>
    </row>
    <row r="129" spans="1:19" x14ac:dyDescent="0.25">
      <c r="A129" s="2">
        <v>43286.322916666664</v>
      </c>
      <c r="B129">
        <v>3.0345</v>
      </c>
      <c r="C129">
        <v>9.5455000000000005</v>
      </c>
      <c r="D129">
        <v>6.4684999999999997</v>
      </c>
      <c r="E129">
        <v>2.7029999999999998</v>
      </c>
      <c r="F129">
        <v>3.8674999999999997</v>
      </c>
      <c r="G129">
        <v>5.7205000000000004</v>
      </c>
      <c r="H129">
        <v>1.7594999999999998</v>
      </c>
      <c r="I129">
        <v>12.24</v>
      </c>
      <c r="J129">
        <v>2.1165000000000003</v>
      </c>
      <c r="K129">
        <v>3.8080000000000003</v>
      </c>
      <c r="L129">
        <v>1.1475</v>
      </c>
      <c r="M129">
        <v>4.3689999999999998</v>
      </c>
      <c r="N129">
        <v>2.0059999999999998</v>
      </c>
      <c r="O129">
        <v>1.1220000000000001</v>
      </c>
      <c r="P129">
        <v>4.5729999999999995</v>
      </c>
      <c r="Q129">
        <v>2.5329999999999999</v>
      </c>
      <c r="R129">
        <v>0</v>
      </c>
      <c r="S129">
        <v>66.996999999999986</v>
      </c>
    </row>
    <row r="130" spans="1:19" x14ac:dyDescent="0.25">
      <c r="A130" s="2">
        <v>43286.333333333336</v>
      </c>
      <c r="B130">
        <v>3.0345</v>
      </c>
      <c r="C130">
        <v>9.1374999999999993</v>
      </c>
      <c r="D130">
        <v>6.1624999999999996</v>
      </c>
      <c r="E130">
        <v>2.4649999999999999</v>
      </c>
      <c r="F130">
        <v>3.8845000000000001</v>
      </c>
      <c r="G130">
        <v>5.7035</v>
      </c>
      <c r="H130">
        <v>1.7084999999999997</v>
      </c>
      <c r="I130">
        <v>12.087</v>
      </c>
      <c r="J130">
        <v>2.1419999999999999</v>
      </c>
      <c r="K130">
        <v>4.1564999999999994</v>
      </c>
      <c r="L130">
        <v>1.054</v>
      </c>
      <c r="M130">
        <v>4.1819999999999995</v>
      </c>
      <c r="N130">
        <v>1.9719999999999998</v>
      </c>
      <c r="O130">
        <v>0.95200000000000007</v>
      </c>
      <c r="P130">
        <v>4.3860000000000001</v>
      </c>
      <c r="Q130">
        <v>2.5754999999999999</v>
      </c>
      <c r="R130">
        <v>0</v>
      </c>
      <c r="S130">
        <v>65.611499999999992</v>
      </c>
    </row>
    <row r="131" spans="1:19" x14ac:dyDescent="0.25">
      <c r="A131" s="2">
        <v>43286.34375</v>
      </c>
      <c r="B131">
        <v>2.8815</v>
      </c>
      <c r="C131">
        <v>8.891</v>
      </c>
      <c r="D131">
        <v>6.4770000000000003</v>
      </c>
      <c r="E131">
        <v>2.6094999999999997</v>
      </c>
      <c r="F131">
        <v>3.74</v>
      </c>
      <c r="G131">
        <v>5.7035</v>
      </c>
      <c r="H131">
        <v>1.7169999999999999</v>
      </c>
      <c r="I131">
        <v>11.712999999999999</v>
      </c>
      <c r="J131">
        <v>2.125</v>
      </c>
      <c r="K131">
        <v>4.0629999999999997</v>
      </c>
      <c r="L131">
        <v>0.99449999999999994</v>
      </c>
      <c r="M131">
        <v>4.3264999999999993</v>
      </c>
      <c r="N131">
        <v>1.9804999999999999</v>
      </c>
      <c r="O131">
        <v>0.748</v>
      </c>
      <c r="P131">
        <v>4.4624999999999995</v>
      </c>
      <c r="Q131">
        <v>2.5669999999999997</v>
      </c>
      <c r="R131">
        <v>0</v>
      </c>
      <c r="S131">
        <v>65.024999999999991</v>
      </c>
    </row>
    <row r="132" spans="1:19" x14ac:dyDescent="0.25">
      <c r="A132" s="2">
        <v>43286.354166666664</v>
      </c>
      <c r="B132">
        <v>3.0089999999999999</v>
      </c>
      <c r="C132">
        <v>8.8569999999999993</v>
      </c>
      <c r="D132">
        <v>6.3069999999999995</v>
      </c>
      <c r="E132">
        <v>2.4649999999999999</v>
      </c>
      <c r="F132">
        <v>3.8249999999999997</v>
      </c>
      <c r="G132">
        <v>5.7799999999999994</v>
      </c>
      <c r="H132">
        <v>1.6234999999999999</v>
      </c>
      <c r="I132">
        <v>11.6875</v>
      </c>
      <c r="J132">
        <v>2.1504999999999996</v>
      </c>
      <c r="K132">
        <v>3.9609999999999999</v>
      </c>
      <c r="L132">
        <v>1.0369999999999999</v>
      </c>
      <c r="M132">
        <v>4.2160000000000002</v>
      </c>
      <c r="N132">
        <v>1.9209999999999998</v>
      </c>
      <c r="O132">
        <v>0</v>
      </c>
      <c r="P132">
        <v>4.4455</v>
      </c>
      <c r="Q132">
        <v>2.4055</v>
      </c>
      <c r="R132">
        <v>0</v>
      </c>
      <c r="S132">
        <v>63.682000000000002</v>
      </c>
    </row>
    <row r="133" spans="1:19" x14ac:dyDescent="0.25">
      <c r="A133" s="2">
        <v>43286.364583333336</v>
      </c>
      <c r="B133">
        <v>3.0004999999999997</v>
      </c>
      <c r="C133">
        <v>8.7805</v>
      </c>
      <c r="D133">
        <v>6.0775000000000006</v>
      </c>
      <c r="E133">
        <v>2.3885000000000001</v>
      </c>
      <c r="F133">
        <v>3.5955000000000004</v>
      </c>
      <c r="G133">
        <v>5.5335000000000001</v>
      </c>
      <c r="H133">
        <v>1.7084999999999997</v>
      </c>
      <c r="I133">
        <v>11.186</v>
      </c>
      <c r="J133">
        <v>2.1165000000000003</v>
      </c>
      <c r="K133">
        <v>3.8419999999999996</v>
      </c>
      <c r="L133">
        <v>1.02</v>
      </c>
      <c r="M133">
        <v>4.0034999999999998</v>
      </c>
      <c r="N133">
        <v>1.853</v>
      </c>
      <c r="O133">
        <v>0.17849999999999999</v>
      </c>
      <c r="P133">
        <v>4.3009999999999993</v>
      </c>
      <c r="Q133">
        <v>2.3035000000000001</v>
      </c>
      <c r="R133">
        <v>0</v>
      </c>
      <c r="S133">
        <v>61.888500000000001</v>
      </c>
    </row>
    <row r="134" spans="1:19" x14ac:dyDescent="0.25">
      <c r="A134" s="2">
        <v>43286.375</v>
      </c>
      <c r="B134">
        <v>3.0345</v>
      </c>
      <c r="C134">
        <v>8.5425000000000004</v>
      </c>
      <c r="D134">
        <v>5.9244999999999992</v>
      </c>
      <c r="E134">
        <v>2.2694999999999999</v>
      </c>
      <c r="F134">
        <v>3.5444999999999998</v>
      </c>
      <c r="G134">
        <v>4.6070000000000002</v>
      </c>
      <c r="H134">
        <v>1.6404999999999998</v>
      </c>
      <c r="I134">
        <v>11.3985</v>
      </c>
      <c r="J134">
        <v>1.9635</v>
      </c>
      <c r="K134">
        <v>3.7569999999999997</v>
      </c>
      <c r="L134">
        <v>1.0114999999999998</v>
      </c>
      <c r="M134">
        <v>3.9950000000000001</v>
      </c>
      <c r="N134">
        <v>1.8104999999999998</v>
      </c>
      <c r="O134">
        <v>0.29749999999999999</v>
      </c>
      <c r="P134">
        <v>4.0289999999999999</v>
      </c>
      <c r="Q134">
        <v>2.278</v>
      </c>
      <c r="R134">
        <v>0</v>
      </c>
      <c r="S134">
        <v>60.10349999999999</v>
      </c>
    </row>
    <row r="135" spans="1:19" x14ac:dyDescent="0.25">
      <c r="A135" s="2">
        <v>43286.385416666664</v>
      </c>
      <c r="B135">
        <v>2.9495</v>
      </c>
      <c r="C135">
        <v>8.4235000000000007</v>
      </c>
      <c r="D135">
        <v>5.8140000000000001</v>
      </c>
      <c r="E135">
        <v>2.2524999999999999</v>
      </c>
      <c r="F135">
        <v>3.5019999999999998</v>
      </c>
      <c r="G135">
        <v>4.5474999999999994</v>
      </c>
      <c r="H135">
        <v>1.5895000000000001</v>
      </c>
      <c r="I135">
        <v>10.888500000000001</v>
      </c>
      <c r="J135">
        <v>1.9040000000000001</v>
      </c>
      <c r="K135">
        <v>3.6549999999999998</v>
      </c>
      <c r="L135">
        <v>1.071</v>
      </c>
      <c r="M135">
        <v>4.0884999999999998</v>
      </c>
      <c r="N135">
        <v>1.7424999999999997</v>
      </c>
      <c r="O135">
        <v>0.442</v>
      </c>
      <c r="P135">
        <v>3.8759999999999994</v>
      </c>
      <c r="Q135">
        <v>2.278</v>
      </c>
      <c r="R135">
        <v>0</v>
      </c>
      <c r="S135">
        <v>59.032499999999999</v>
      </c>
    </row>
    <row r="136" spans="1:19" x14ac:dyDescent="0.25">
      <c r="A136" s="2">
        <v>43286.395833333336</v>
      </c>
      <c r="B136">
        <v>2.9239999999999999</v>
      </c>
      <c r="C136">
        <v>8.083499999999999</v>
      </c>
      <c r="D136">
        <v>5.7629999999999999</v>
      </c>
      <c r="E136">
        <v>2.2355</v>
      </c>
      <c r="F136">
        <v>3.5105</v>
      </c>
      <c r="G136">
        <v>4.3435000000000006</v>
      </c>
      <c r="H136">
        <v>1.5725</v>
      </c>
      <c r="I136">
        <v>10.726999999999999</v>
      </c>
      <c r="J136">
        <v>1.819</v>
      </c>
      <c r="K136">
        <v>3.5955000000000004</v>
      </c>
      <c r="L136">
        <v>1.02</v>
      </c>
      <c r="M136">
        <v>4.0374999999999996</v>
      </c>
      <c r="N136">
        <v>1.8274999999999999</v>
      </c>
      <c r="O136">
        <v>0.57800000000000007</v>
      </c>
      <c r="P136">
        <v>3.859</v>
      </c>
      <c r="Q136">
        <v>2.363</v>
      </c>
      <c r="R136">
        <v>0</v>
      </c>
      <c r="S136">
        <v>58.250500000000002</v>
      </c>
    </row>
    <row r="137" spans="1:19" x14ac:dyDescent="0.25">
      <c r="A137" s="2">
        <v>43286.40625</v>
      </c>
      <c r="B137">
        <v>2.6435</v>
      </c>
      <c r="C137">
        <v>7.8540000000000001</v>
      </c>
      <c r="D137">
        <v>5.6609999999999996</v>
      </c>
      <c r="E137">
        <v>2.2269999999999999</v>
      </c>
      <c r="F137">
        <v>3.4339999999999997</v>
      </c>
      <c r="G137">
        <v>4.2160000000000002</v>
      </c>
      <c r="H137">
        <v>1.5385</v>
      </c>
      <c r="I137">
        <v>11.016</v>
      </c>
      <c r="J137">
        <v>1.768</v>
      </c>
      <c r="K137">
        <v>3.4764999999999997</v>
      </c>
      <c r="L137">
        <v>0.95200000000000007</v>
      </c>
      <c r="M137">
        <v>3.8080000000000003</v>
      </c>
      <c r="N137">
        <v>1.7849999999999999</v>
      </c>
      <c r="O137">
        <v>0.58649999999999991</v>
      </c>
      <c r="P137">
        <v>3.7229999999999999</v>
      </c>
      <c r="Q137">
        <v>2.3035000000000001</v>
      </c>
      <c r="R137">
        <v>0</v>
      </c>
      <c r="S137">
        <v>56.992499999999993</v>
      </c>
    </row>
    <row r="138" spans="1:19" x14ac:dyDescent="0.25">
      <c r="A138" s="2">
        <v>43286.416666666664</v>
      </c>
      <c r="B138">
        <v>2.5754999999999999</v>
      </c>
      <c r="C138">
        <v>7.5565000000000007</v>
      </c>
      <c r="D138">
        <v>5.4145000000000003</v>
      </c>
      <c r="E138">
        <v>2.1080000000000001</v>
      </c>
      <c r="F138">
        <v>3.2894999999999999</v>
      </c>
      <c r="G138">
        <v>4.8025000000000002</v>
      </c>
      <c r="H138">
        <v>1.5640000000000001</v>
      </c>
      <c r="I138">
        <v>10.437999999999999</v>
      </c>
      <c r="J138">
        <v>1.734</v>
      </c>
      <c r="K138">
        <v>2.9834999999999998</v>
      </c>
      <c r="L138">
        <v>0.92649999999999999</v>
      </c>
      <c r="M138">
        <v>4.0289999999999999</v>
      </c>
      <c r="N138">
        <v>1.8104999999999998</v>
      </c>
      <c r="O138">
        <v>0.59499999999999997</v>
      </c>
      <c r="P138">
        <v>3.6549999999999998</v>
      </c>
      <c r="Q138">
        <v>2.1675</v>
      </c>
      <c r="R138">
        <v>0</v>
      </c>
      <c r="S138">
        <v>55.649499999999996</v>
      </c>
    </row>
    <row r="139" spans="1:19" x14ac:dyDescent="0.25">
      <c r="A139" s="2">
        <v>43286.427083333336</v>
      </c>
      <c r="B139">
        <v>2.601</v>
      </c>
      <c r="C139">
        <v>7.2334999999999994</v>
      </c>
      <c r="D139">
        <v>5.3209999999999997</v>
      </c>
      <c r="E139">
        <v>2.1419999999999999</v>
      </c>
      <c r="F139">
        <v>3.1364999999999998</v>
      </c>
      <c r="G139">
        <v>4.6749999999999998</v>
      </c>
      <c r="H139">
        <v>1.5555000000000001</v>
      </c>
      <c r="I139">
        <v>10.437999999999999</v>
      </c>
      <c r="J139">
        <v>1.6659999999999999</v>
      </c>
      <c r="K139">
        <v>2.9750000000000001</v>
      </c>
      <c r="L139">
        <v>0.85849999999999993</v>
      </c>
      <c r="M139">
        <v>3.9439999999999995</v>
      </c>
      <c r="N139">
        <v>1.8104999999999998</v>
      </c>
      <c r="O139">
        <v>0.59499999999999997</v>
      </c>
      <c r="P139">
        <v>3.8249999999999997</v>
      </c>
      <c r="Q139">
        <v>2.6179999999999999</v>
      </c>
      <c r="R139">
        <v>0</v>
      </c>
      <c r="S139">
        <v>55.377500000000005</v>
      </c>
    </row>
    <row r="140" spans="1:19" x14ac:dyDescent="0.25">
      <c r="A140" s="2">
        <v>43286.4375</v>
      </c>
      <c r="B140">
        <v>2.5245000000000002</v>
      </c>
      <c r="C140">
        <v>7.1144999999999987</v>
      </c>
      <c r="D140">
        <v>5.1425000000000001</v>
      </c>
      <c r="E140">
        <v>2.0739999999999998</v>
      </c>
      <c r="F140">
        <v>3.2385000000000002</v>
      </c>
      <c r="G140">
        <v>4.3520000000000003</v>
      </c>
      <c r="H140">
        <v>1.4195</v>
      </c>
      <c r="I140">
        <v>10.1915</v>
      </c>
      <c r="J140">
        <v>1.7</v>
      </c>
      <c r="K140">
        <v>2.9239999999999999</v>
      </c>
      <c r="L140">
        <v>0.82450000000000001</v>
      </c>
      <c r="M140">
        <v>3.8334999999999999</v>
      </c>
      <c r="N140">
        <v>1.7934999999999999</v>
      </c>
      <c r="O140">
        <v>0.59499999999999997</v>
      </c>
      <c r="P140">
        <v>3.7569999999999997</v>
      </c>
      <c r="Q140">
        <v>2.125</v>
      </c>
      <c r="R140">
        <v>0</v>
      </c>
      <c r="S140">
        <v>53.600999999999999</v>
      </c>
    </row>
    <row r="141" spans="1:19" x14ac:dyDescent="0.25">
      <c r="A141" s="2">
        <v>43286.447916666664</v>
      </c>
      <c r="B141">
        <v>2.5584999999999996</v>
      </c>
      <c r="C141">
        <v>6.9190000000000005</v>
      </c>
      <c r="D141">
        <v>5.1680000000000001</v>
      </c>
      <c r="E141">
        <v>2.0739999999999998</v>
      </c>
      <c r="F141">
        <v>3.1619999999999999</v>
      </c>
      <c r="G141">
        <v>4.3179999999999996</v>
      </c>
      <c r="H141">
        <v>1.5129999999999999</v>
      </c>
      <c r="I141">
        <v>10.038500000000001</v>
      </c>
      <c r="J141">
        <v>1.6064999999999998</v>
      </c>
      <c r="K141">
        <v>3.4169999999999994</v>
      </c>
      <c r="L141">
        <v>0.90100000000000002</v>
      </c>
      <c r="M141">
        <v>3.8929999999999998</v>
      </c>
      <c r="N141">
        <v>1.7934999999999999</v>
      </c>
      <c r="O141">
        <v>0.34</v>
      </c>
      <c r="P141">
        <v>3.5615000000000001</v>
      </c>
      <c r="Q141">
        <v>2.04</v>
      </c>
      <c r="R141">
        <v>0</v>
      </c>
      <c r="S141">
        <v>53.295000000000002</v>
      </c>
    </row>
    <row r="142" spans="1:19" x14ac:dyDescent="0.25">
      <c r="A142" s="2">
        <v>43286.458333333336</v>
      </c>
      <c r="B142">
        <v>2.431</v>
      </c>
      <c r="C142">
        <v>6.9105000000000008</v>
      </c>
      <c r="D142">
        <v>5.423</v>
      </c>
      <c r="E142">
        <v>1.9975000000000001</v>
      </c>
      <c r="F142">
        <v>3.1790000000000003</v>
      </c>
      <c r="G142">
        <v>4.1819999999999995</v>
      </c>
      <c r="H142">
        <v>1.496</v>
      </c>
      <c r="I142">
        <v>10.216999999999999</v>
      </c>
      <c r="J142">
        <v>1.5385</v>
      </c>
      <c r="K142">
        <v>3.1959999999999997</v>
      </c>
      <c r="L142">
        <v>0.87549999999999994</v>
      </c>
      <c r="M142">
        <v>3.6465000000000001</v>
      </c>
      <c r="N142">
        <v>1.7594999999999998</v>
      </c>
      <c r="O142">
        <v>1.105</v>
      </c>
      <c r="P142">
        <v>3.5615000000000001</v>
      </c>
      <c r="Q142">
        <v>1.87</v>
      </c>
      <c r="R142">
        <v>0</v>
      </c>
      <c r="S142">
        <v>53.388500000000001</v>
      </c>
    </row>
    <row r="143" spans="1:19" x14ac:dyDescent="0.25">
      <c r="A143" s="2">
        <v>43286.46875</v>
      </c>
      <c r="B143">
        <v>2.2440000000000002</v>
      </c>
      <c r="C143">
        <v>6.851</v>
      </c>
      <c r="D143">
        <v>5.202</v>
      </c>
      <c r="E143">
        <v>1.9464999999999999</v>
      </c>
      <c r="F143">
        <v>3.0854999999999997</v>
      </c>
      <c r="G143">
        <v>4.25</v>
      </c>
      <c r="H143">
        <v>1.3939999999999999</v>
      </c>
      <c r="I143">
        <v>9.8684999999999992</v>
      </c>
      <c r="J143">
        <v>1.5215000000000001</v>
      </c>
      <c r="K143">
        <v>2.9834999999999998</v>
      </c>
      <c r="L143">
        <v>0.85</v>
      </c>
      <c r="M143">
        <v>3.5275000000000003</v>
      </c>
      <c r="N143">
        <v>1.7424999999999997</v>
      </c>
      <c r="O143">
        <v>1.1220000000000001</v>
      </c>
      <c r="P143">
        <v>3.6124999999999998</v>
      </c>
      <c r="Q143">
        <v>1.853</v>
      </c>
      <c r="R143">
        <v>0</v>
      </c>
      <c r="S143">
        <v>52.0625</v>
      </c>
    </row>
    <row r="144" spans="1:19" x14ac:dyDescent="0.25">
      <c r="A144" s="2">
        <v>43286.479166666664</v>
      </c>
      <c r="B144">
        <v>2.3544999999999998</v>
      </c>
      <c r="C144">
        <v>6.7830000000000004</v>
      </c>
      <c r="D144">
        <v>4.8959999999999999</v>
      </c>
      <c r="E144">
        <v>1.9464999999999999</v>
      </c>
      <c r="F144">
        <v>2.9664999999999999</v>
      </c>
      <c r="G144">
        <v>4.1819999999999995</v>
      </c>
      <c r="H144">
        <v>1.4024999999999999</v>
      </c>
      <c r="I144">
        <v>9.5370000000000008</v>
      </c>
      <c r="J144">
        <v>1.5215000000000001</v>
      </c>
      <c r="K144">
        <v>3.1875</v>
      </c>
      <c r="L144">
        <v>0.88400000000000001</v>
      </c>
      <c r="M144">
        <v>3.4255</v>
      </c>
      <c r="N144">
        <v>1.7764999999999997</v>
      </c>
      <c r="O144">
        <v>1.0965</v>
      </c>
      <c r="P144">
        <v>3.3915000000000002</v>
      </c>
      <c r="Q144">
        <v>1.9379999999999997</v>
      </c>
      <c r="R144">
        <v>0</v>
      </c>
      <c r="S144">
        <v>51.297499999999999</v>
      </c>
    </row>
    <row r="145" spans="1:19" x14ac:dyDescent="0.25">
      <c r="A145" s="2">
        <v>43286.489583333336</v>
      </c>
      <c r="B145">
        <v>2.3374999999999999</v>
      </c>
      <c r="C145">
        <v>6.7830000000000004</v>
      </c>
      <c r="D145">
        <v>4.7770000000000001</v>
      </c>
      <c r="E145">
        <v>1.8784999999999998</v>
      </c>
      <c r="F145">
        <v>2.907</v>
      </c>
      <c r="G145">
        <v>4.2160000000000002</v>
      </c>
      <c r="H145">
        <v>1.4024999999999999</v>
      </c>
      <c r="I145">
        <v>9.6389999999999993</v>
      </c>
      <c r="J145">
        <v>1.4704999999999999</v>
      </c>
      <c r="K145">
        <v>3.0004999999999997</v>
      </c>
      <c r="L145">
        <v>0.89249999999999996</v>
      </c>
      <c r="M145">
        <v>3.3489999999999998</v>
      </c>
      <c r="N145">
        <v>1.7254999999999998</v>
      </c>
      <c r="O145">
        <v>1.0369999999999999</v>
      </c>
      <c r="P145">
        <v>3.2894999999999999</v>
      </c>
      <c r="Q145">
        <v>1.7764999999999997</v>
      </c>
      <c r="R145">
        <v>0</v>
      </c>
      <c r="S145">
        <v>50.481499999999997</v>
      </c>
    </row>
    <row r="146" spans="1:19" x14ac:dyDescent="0.25">
      <c r="A146" s="2">
        <v>43286.5</v>
      </c>
      <c r="B146">
        <v>2.3374999999999999</v>
      </c>
      <c r="C146">
        <v>7.2589999999999995</v>
      </c>
      <c r="D146">
        <v>4.7515000000000001</v>
      </c>
      <c r="E146">
        <v>1.7934999999999999</v>
      </c>
      <c r="F146">
        <v>3.0004999999999997</v>
      </c>
      <c r="G146">
        <v>4.1310000000000002</v>
      </c>
      <c r="H146">
        <v>1.496</v>
      </c>
      <c r="I146">
        <v>9.6389999999999993</v>
      </c>
      <c r="J146">
        <v>1.4875</v>
      </c>
      <c r="K146">
        <v>2.9495</v>
      </c>
      <c r="L146">
        <v>0.81599999999999995</v>
      </c>
      <c r="M146">
        <v>3.3065000000000002</v>
      </c>
      <c r="N146">
        <v>1.6915</v>
      </c>
      <c r="O146">
        <v>0.85</v>
      </c>
      <c r="P146">
        <v>3.2385000000000002</v>
      </c>
      <c r="Q146">
        <v>1.7424999999999997</v>
      </c>
      <c r="R146">
        <v>0</v>
      </c>
      <c r="S146">
        <v>50.481499999999997</v>
      </c>
    </row>
    <row r="147" spans="1:19" x14ac:dyDescent="0.25">
      <c r="A147" s="2">
        <v>43286.510416666664</v>
      </c>
      <c r="B147">
        <v>2.3715000000000002</v>
      </c>
      <c r="C147">
        <v>8.0664999999999996</v>
      </c>
      <c r="D147">
        <v>4.7770000000000001</v>
      </c>
      <c r="E147">
        <v>1.8360000000000001</v>
      </c>
      <c r="F147">
        <v>2.9579999999999997</v>
      </c>
      <c r="G147">
        <v>4.2584999999999997</v>
      </c>
      <c r="H147">
        <v>1.462</v>
      </c>
      <c r="I147">
        <v>9.7154999999999987</v>
      </c>
      <c r="J147">
        <v>1.5129999999999999</v>
      </c>
      <c r="K147">
        <v>2.9155000000000002</v>
      </c>
      <c r="L147">
        <v>0.86699999999999999</v>
      </c>
      <c r="M147">
        <v>3.2129999999999996</v>
      </c>
      <c r="N147">
        <v>1.6319999999999999</v>
      </c>
      <c r="O147">
        <v>0.75649999999999995</v>
      </c>
      <c r="P147">
        <v>3.1705000000000001</v>
      </c>
      <c r="Q147">
        <v>1.819</v>
      </c>
      <c r="R147">
        <v>0</v>
      </c>
      <c r="S147">
        <v>51.323</v>
      </c>
    </row>
    <row r="148" spans="1:19" x14ac:dyDescent="0.25">
      <c r="A148" s="2">
        <v>43286.520833333336</v>
      </c>
      <c r="B148">
        <v>2.3120000000000003</v>
      </c>
      <c r="C148">
        <v>8.7635000000000005</v>
      </c>
      <c r="D148">
        <v>4.6070000000000002</v>
      </c>
      <c r="E148">
        <v>1.7509999999999999</v>
      </c>
      <c r="F148">
        <v>2.7879999999999998</v>
      </c>
      <c r="G148">
        <v>4.1734999999999998</v>
      </c>
      <c r="H148">
        <v>1.4449999999999998</v>
      </c>
      <c r="I148">
        <v>9.5114999999999998</v>
      </c>
      <c r="J148">
        <v>1.4789999999999999</v>
      </c>
      <c r="K148">
        <v>2.992</v>
      </c>
      <c r="L148">
        <v>0.83299999999999996</v>
      </c>
      <c r="M148">
        <v>3.077</v>
      </c>
      <c r="N148">
        <v>1.6404999999999998</v>
      </c>
      <c r="O148">
        <v>0.73099999999999998</v>
      </c>
      <c r="P148">
        <v>3.3149999999999999</v>
      </c>
      <c r="Q148">
        <v>1.7764999999999997</v>
      </c>
      <c r="R148">
        <v>0</v>
      </c>
      <c r="S148">
        <v>51.195499999999996</v>
      </c>
    </row>
    <row r="149" spans="1:19" x14ac:dyDescent="0.25">
      <c r="A149" s="2">
        <v>43286.53125</v>
      </c>
      <c r="B149">
        <v>2.2440000000000002</v>
      </c>
      <c r="C149">
        <v>9.3160000000000007</v>
      </c>
      <c r="D149">
        <v>4.76</v>
      </c>
      <c r="E149">
        <v>1.768</v>
      </c>
      <c r="F149">
        <v>2.8899999999999997</v>
      </c>
      <c r="G149">
        <v>4.0374999999999996</v>
      </c>
      <c r="H149">
        <v>1.4364999999999999</v>
      </c>
      <c r="I149">
        <v>9.3925000000000001</v>
      </c>
      <c r="J149">
        <v>1.462</v>
      </c>
      <c r="K149">
        <v>2.9750000000000001</v>
      </c>
      <c r="L149">
        <v>0.83299999999999996</v>
      </c>
      <c r="M149">
        <v>3.1025</v>
      </c>
      <c r="N149">
        <v>1.581</v>
      </c>
      <c r="O149">
        <v>0.71399999999999997</v>
      </c>
      <c r="P149">
        <v>3.3149999999999999</v>
      </c>
      <c r="Q149">
        <v>1.8360000000000001</v>
      </c>
      <c r="R149">
        <v>0</v>
      </c>
      <c r="S149">
        <v>51.662999999999997</v>
      </c>
    </row>
    <row r="150" spans="1:19" x14ac:dyDescent="0.25">
      <c r="A150" s="2">
        <v>43286.541666666664</v>
      </c>
      <c r="B150">
        <v>2.1675</v>
      </c>
      <c r="C150">
        <v>9.4604999999999997</v>
      </c>
      <c r="D150">
        <v>4.4794999999999998</v>
      </c>
      <c r="E150">
        <v>1.7424999999999997</v>
      </c>
      <c r="F150">
        <v>2.7879999999999998</v>
      </c>
      <c r="G150">
        <v>3.8929999999999998</v>
      </c>
      <c r="H150">
        <v>1.4109999999999998</v>
      </c>
      <c r="I150">
        <v>9.4434999999999985</v>
      </c>
      <c r="J150">
        <v>1.496</v>
      </c>
      <c r="K150">
        <v>2.9579999999999997</v>
      </c>
      <c r="L150">
        <v>0.8075</v>
      </c>
      <c r="M150">
        <v>3.0939999999999999</v>
      </c>
      <c r="N150">
        <v>1.5385</v>
      </c>
      <c r="O150">
        <v>0.68</v>
      </c>
      <c r="P150">
        <v>3.077</v>
      </c>
      <c r="Q150">
        <v>1.819</v>
      </c>
      <c r="R150">
        <v>0</v>
      </c>
      <c r="S150">
        <v>50.864000000000004</v>
      </c>
    </row>
    <row r="151" spans="1:19" x14ac:dyDescent="0.25">
      <c r="A151" s="2">
        <v>43286.552083333336</v>
      </c>
      <c r="B151">
        <v>2.1334999999999997</v>
      </c>
      <c r="C151">
        <v>8.8994999999999997</v>
      </c>
      <c r="D151">
        <v>4.4284999999999997</v>
      </c>
      <c r="E151">
        <v>1.7849999999999999</v>
      </c>
      <c r="F151">
        <v>2.754</v>
      </c>
      <c r="G151">
        <v>3.3745000000000003</v>
      </c>
      <c r="H151">
        <v>1.4279999999999999</v>
      </c>
      <c r="I151">
        <v>9.7495000000000012</v>
      </c>
      <c r="J151">
        <v>1.5129999999999999</v>
      </c>
      <c r="K151">
        <v>2.9834999999999998</v>
      </c>
      <c r="L151">
        <v>0.79899999999999993</v>
      </c>
      <c r="M151">
        <v>3.0259999999999998</v>
      </c>
      <c r="N151">
        <v>1.4875</v>
      </c>
      <c r="O151">
        <v>0.6885</v>
      </c>
      <c r="P151">
        <v>3.1194999999999999</v>
      </c>
      <c r="Q151">
        <v>1.8444999999999998</v>
      </c>
      <c r="R151">
        <v>0</v>
      </c>
      <c r="S151">
        <v>50.014000000000003</v>
      </c>
    </row>
    <row r="152" spans="1:19" x14ac:dyDescent="0.25">
      <c r="A152" s="2">
        <v>43286.5625</v>
      </c>
      <c r="B152">
        <v>2.2269999999999999</v>
      </c>
      <c r="C152">
        <v>8.6955000000000009</v>
      </c>
      <c r="D152">
        <v>4.3094999999999999</v>
      </c>
      <c r="E152">
        <v>1.7509999999999999</v>
      </c>
      <c r="F152">
        <v>2.8049999999999997</v>
      </c>
      <c r="G152">
        <v>3.5444999999999998</v>
      </c>
      <c r="H152">
        <v>1.4024999999999999</v>
      </c>
      <c r="I152">
        <v>9.4689999999999994</v>
      </c>
      <c r="J152">
        <v>1.4875</v>
      </c>
      <c r="K152">
        <v>3.0004999999999997</v>
      </c>
      <c r="L152">
        <v>0.84150000000000003</v>
      </c>
      <c r="M152">
        <v>2.8815</v>
      </c>
      <c r="N152">
        <v>1.4535</v>
      </c>
      <c r="O152">
        <v>0.84150000000000003</v>
      </c>
      <c r="P152">
        <v>2.992</v>
      </c>
      <c r="Q152">
        <v>1.8274999999999999</v>
      </c>
      <c r="R152">
        <v>0</v>
      </c>
      <c r="S152">
        <v>49.537999999999997</v>
      </c>
    </row>
    <row r="153" spans="1:19" x14ac:dyDescent="0.25">
      <c r="A153" s="2">
        <v>43286.572916666664</v>
      </c>
      <c r="B153">
        <v>2.2610000000000001</v>
      </c>
      <c r="C153">
        <v>8.7464999999999993</v>
      </c>
      <c r="D153">
        <v>4.3264999999999993</v>
      </c>
      <c r="E153">
        <v>1.7084999999999997</v>
      </c>
      <c r="F153">
        <v>2.8304999999999998</v>
      </c>
      <c r="G153">
        <v>3.5529999999999995</v>
      </c>
      <c r="H153">
        <v>1.36</v>
      </c>
      <c r="I153">
        <v>9.3584999999999994</v>
      </c>
      <c r="J153">
        <v>1.4789999999999999</v>
      </c>
      <c r="K153">
        <v>3.0174999999999996</v>
      </c>
      <c r="L153">
        <v>0.90100000000000002</v>
      </c>
      <c r="M153">
        <v>3.0004999999999997</v>
      </c>
      <c r="N153">
        <v>1.4364999999999999</v>
      </c>
      <c r="O153">
        <v>1.0029999999999999</v>
      </c>
      <c r="P153">
        <v>3.1194999999999999</v>
      </c>
      <c r="Q153">
        <v>1.7084999999999997</v>
      </c>
      <c r="R153">
        <v>0</v>
      </c>
      <c r="S153">
        <v>49.826999999999998</v>
      </c>
    </row>
    <row r="154" spans="1:19" x14ac:dyDescent="0.25">
      <c r="A154" s="2">
        <v>43286.583333333336</v>
      </c>
      <c r="B154">
        <v>2.21</v>
      </c>
      <c r="C154">
        <v>8.7464999999999993</v>
      </c>
      <c r="D154">
        <v>4.2755000000000001</v>
      </c>
      <c r="E154">
        <v>1.6830000000000001</v>
      </c>
      <c r="F154">
        <v>2.8559999999999999</v>
      </c>
      <c r="G154">
        <v>3.8334999999999999</v>
      </c>
      <c r="H154">
        <v>1.3514999999999999</v>
      </c>
      <c r="I154">
        <v>9.2735000000000003</v>
      </c>
      <c r="J154">
        <v>1.5895000000000001</v>
      </c>
      <c r="K154">
        <v>2.8729999999999998</v>
      </c>
      <c r="L154">
        <v>0.90949999999999998</v>
      </c>
      <c r="M154">
        <v>2.8815</v>
      </c>
      <c r="N154">
        <v>1.3939999999999999</v>
      </c>
      <c r="O154">
        <v>1.1815</v>
      </c>
      <c r="P154">
        <v>3.06</v>
      </c>
      <c r="Q154">
        <v>1.7169999999999999</v>
      </c>
      <c r="R154">
        <v>0</v>
      </c>
      <c r="S154">
        <v>49.826999999999998</v>
      </c>
    </row>
    <row r="155" spans="1:19" x14ac:dyDescent="0.25">
      <c r="A155" s="2">
        <v>43286.59375</v>
      </c>
      <c r="B155">
        <v>2.1334999999999997</v>
      </c>
      <c r="C155">
        <v>8.8569999999999993</v>
      </c>
      <c r="D155">
        <v>4.5389999999999997</v>
      </c>
      <c r="E155">
        <v>1.7509999999999999</v>
      </c>
      <c r="F155">
        <v>2.7965</v>
      </c>
      <c r="G155">
        <v>3.5785</v>
      </c>
      <c r="H155">
        <v>1.343</v>
      </c>
      <c r="I155">
        <v>9.3330000000000002</v>
      </c>
      <c r="J155">
        <v>1.5725</v>
      </c>
      <c r="K155">
        <v>2.8559999999999999</v>
      </c>
      <c r="L155">
        <v>0.90949999999999998</v>
      </c>
      <c r="M155">
        <v>2.9750000000000001</v>
      </c>
      <c r="N155">
        <v>1.3939999999999999</v>
      </c>
      <c r="O155">
        <v>0.79049999999999998</v>
      </c>
      <c r="P155">
        <v>3.0345</v>
      </c>
      <c r="Q155">
        <v>1.6659999999999999</v>
      </c>
      <c r="R155">
        <v>0</v>
      </c>
      <c r="S155">
        <v>49.529499999999999</v>
      </c>
    </row>
    <row r="156" spans="1:19" x14ac:dyDescent="0.25">
      <c r="A156" s="2">
        <v>43286.604166666664</v>
      </c>
      <c r="B156">
        <v>2.0739999999999998</v>
      </c>
      <c r="C156">
        <v>9.5114999999999998</v>
      </c>
      <c r="D156">
        <v>4.42</v>
      </c>
      <c r="E156">
        <v>1.7424999999999997</v>
      </c>
      <c r="F156">
        <v>2.7370000000000001</v>
      </c>
      <c r="G156">
        <v>3.4255</v>
      </c>
      <c r="H156">
        <v>1.4704999999999999</v>
      </c>
      <c r="I156">
        <v>9.673</v>
      </c>
      <c r="J156">
        <v>1.4704999999999999</v>
      </c>
      <c r="K156">
        <v>2.907</v>
      </c>
      <c r="L156">
        <v>0.90100000000000002</v>
      </c>
      <c r="M156">
        <v>2.8729999999999998</v>
      </c>
      <c r="N156">
        <v>1.3939999999999999</v>
      </c>
      <c r="O156">
        <v>0.65449999999999997</v>
      </c>
      <c r="P156">
        <v>3.0430000000000001</v>
      </c>
      <c r="Q156">
        <v>1.7</v>
      </c>
      <c r="R156">
        <v>0</v>
      </c>
      <c r="S156">
        <v>49.988500000000002</v>
      </c>
    </row>
    <row r="157" spans="1:19" x14ac:dyDescent="0.25">
      <c r="A157" s="2">
        <v>43286.614583333336</v>
      </c>
      <c r="B157">
        <v>2.0485000000000002</v>
      </c>
      <c r="C157">
        <v>9.6304999999999996</v>
      </c>
      <c r="D157">
        <v>4.3775000000000004</v>
      </c>
      <c r="E157">
        <v>1.8360000000000001</v>
      </c>
      <c r="F157">
        <v>3.06</v>
      </c>
      <c r="G157">
        <v>3.7569999999999997</v>
      </c>
      <c r="H157">
        <v>1.5215000000000001</v>
      </c>
      <c r="I157">
        <v>9.8514999999999997</v>
      </c>
      <c r="J157">
        <v>1.4449999999999998</v>
      </c>
      <c r="K157">
        <v>2.9409999999999998</v>
      </c>
      <c r="L157">
        <v>0.86699999999999999</v>
      </c>
      <c r="M157">
        <v>3.1194999999999999</v>
      </c>
      <c r="N157">
        <v>1.4109999999999998</v>
      </c>
      <c r="O157">
        <v>0.49299999999999994</v>
      </c>
      <c r="P157">
        <v>3.2214999999999998</v>
      </c>
      <c r="Q157">
        <v>1.6744999999999999</v>
      </c>
      <c r="R157">
        <v>0</v>
      </c>
      <c r="S157">
        <v>51.263500000000001</v>
      </c>
    </row>
    <row r="158" spans="1:19" x14ac:dyDescent="0.25">
      <c r="A158" s="2">
        <v>43286.625</v>
      </c>
      <c r="B158">
        <v>2.1419999999999999</v>
      </c>
      <c r="C158">
        <v>9.8855000000000004</v>
      </c>
      <c r="D158">
        <v>4.3264999999999993</v>
      </c>
      <c r="E158">
        <v>1.7934999999999999</v>
      </c>
      <c r="F158">
        <v>3.0174999999999996</v>
      </c>
      <c r="G158">
        <v>3.7145000000000001</v>
      </c>
      <c r="H158">
        <v>1.4535</v>
      </c>
      <c r="I158">
        <v>9.7919999999999998</v>
      </c>
      <c r="J158">
        <v>1.5385</v>
      </c>
      <c r="K158">
        <v>2.6264999999999996</v>
      </c>
      <c r="L158">
        <v>0.8075</v>
      </c>
      <c r="M158">
        <v>2.9664999999999999</v>
      </c>
      <c r="N158">
        <v>1.377</v>
      </c>
      <c r="O158">
        <v>0.32300000000000001</v>
      </c>
      <c r="P158">
        <v>3.0684999999999998</v>
      </c>
      <c r="Q158">
        <v>1.7084999999999997</v>
      </c>
      <c r="R158">
        <v>0</v>
      </c>
      <c r="S158">
        <v>50.540999999999997</v>
      </c>
    </row>
    <row r="159" spans="1:19" x14ac:dyDescent="0.25">
      <c r="A159" s="2">
        <v>43286.635416666664</v>
      </c>
      <c r="B159">
        <v>2.1844999999999999</v>
      </c>
      <c r="C159">
        <v>10.148999999999999</v>
      </c>
      <c r="D159">
        <v>4.6665000000000001</v>
      </c>
      <c r="E159">
        <v>1.8444999999999998</v>
      </c>
      <c r="F159">
        <v>3.1790000000000003</v>
      </c>
      <c r="G159">
        <v>3.7994999999999997</v>
      </c>
      <c r="H159">
        <v>1.4535</v>
      </c>
      <c r="I159">
        <v>9.6135000000000002</v>
      </c>
      <c r="J159">
        <v>1.4364999999999999</v>
      </c>
      <c r="K159">
        <v>3.0089999999999999</v>
      </c>
      <c r="L159">
        <v>0.78200000000000003</v>
      </c>
      <c r="M159">
        <v>2.8899999999999997</v>
      </c>
      <c r="N159">
        <v>1.224</v>
      </c>
      <c r="O159">
        <v>0.69699999999999995</v>
      </c>
      <c r="P159">
        <v>3.1875</v>
      </c>
      <c r="Q159">
        <v>1.6575</v>
      </c>
      <c r="R159">
        <v>0</v>
      </c>
      <c r="S159">
        <v>51.782000000000004</v>
      </c>
    </row>
    <row r="160" spans="1:19" x14ac:dyDescent="0.25">
      <c r="A160" s="2">
        <v>43286.645833333336</v>
      </c>
      <c r="B160">
        <v>2.2269999999999999</v>
      </c>
      <c r="C160">
        <v>10.259499999999999</v>
      </c>
      <c r="D160">
        <v>5.6354999999999995</v>
      </c>
      <c r="E160">
        <v>1.8274999999999999</v>
      </c>
      <c r="F160">
        <v>3.077</v>
      </c>
      <c r="G160">
        <v>3.8505000000000003</v>
      </c>
      <c r="H160">
        <v>1.4109999999999998</v>
      </c>
      <c r="I160">
        <v>9.7835000000000001</v>
      </c>
      <c r="J160">
        <v>1.4535</v>
      </c>
      <c r="K160">
        <v>3.0089999999999999</v>
      </c>
      <c r="L160">
        <v>0.67149999999999999</v>
      </c>
      <c r="M160">
        <v>2.7965</v>
      </c>
      <c r="N160">
        <v>1.19</v>
      </c>
      <c r="O160">
        <v>0.67149999999999999</v>
      </c>
      <c r="P160">
        <v>3.3574999999999999</v>
      </c>
      <c r="Q160">
        <v>1.8360000000000001</v>
      </c>
      <c r="R160">
        <v>0</v>
      </c>
      <c r="S160">
        <v>53.0655</v>
      </c>
    </row>
    <row r="161" spans="1:19" x14ac:dyDescent="0.25">
      <c r="A161" s="2">
        <v>43286.65625</v>
      </c>
      <c r="B161">
        <v>2.1589999999999998</v>
      </c>
      <c r="C161">
        <v>10.378500000000001</v>
      </c>
      <c r="D161">
        <v>5.7035</v>
      </c>
      <c r="E161">
        <v>1.9635</v>
      </c>
      <c r="F161">
        <v>3.0259999999999998</v>
      </c>
      <c r="G161">
        <v>3.8759999999999994</v>
      </c>
      <c r="H161">
        <v>1.5129999999999999</v>
      </c>
      <c r="I161">
        <v>9.8004999999999995</v>
      </c>
      <c r="J161">
        <v>1.4535</v>
      </c>
      <c r="K161">
        <v>3.0514999999999999</v>
      </c>
      <c r="L161">
        <v>0.68</v>
      </c>
      <c r="M161">
        <v>2.6944999999999997</v>
      </c>
      <c r="N161">
        <v>1.1729999999999998</v>
      </c>
      <c r="O161">
        <v>0.6885</v>
      </c>
      <c r="P161">
        <v>3.4935</v>
      </c>
      <c r="Q161">
        <v>1.734</v>
      </c>
      <c r="R161">
        <v>0</v>
      </c>
      <c r="S161">
        <v>53.388500000000001</v>
      </c>
    </row>
    <row r="162" spans="1:19" x14ac:dyDescent="0.25">
      <c r="A162" s="2">
        <v>43286.666666666664</v>
      </c>
      <c r="B162">
        <v>2.1844999999999999</v>
      </c>
      <c r="C162">
        <v>10.5655</v>
      </c>
      <c r="D162">
        <v>5.8819999999999997</v>
      </c>
      <c r="E162">
        <v>2.0825</v>
      </c>
      <c r="F162">
        <v>3.1110000000000002</v>
      </c>
      <c r="G162">
        <v>3.8845000000000001</v>
      </c>
      <c r="H162">
        <v>1.6830000000000001</v>
      </c>
      <c r="I162">
        <v>10.557</v>
      </c>
      <c r="J162">
        <v>1.4704999999999999</v>
      </c>
      <c r="K162">
        <v>3.0854999999999997</v>
      </c>
      <c r="L162">
        <v>0.7054999999999999</v>
      </c>
      <c r="M162">
        <v>2.6604999999999999</v>
      </c>
      <c r="N162">
        <v>1.1729999999999998</v>
      </c>
      <c r="O162">
        <v>0.187</v>
      </c>
      <c r="P162">
        <v>3.6124999999999998</v>
      </c>
      <c r="Q162">
        <v>2.04</v>
      </c>
      <c r="R162">
        <v>0</v>
      </c>
      <c r="S162">
        <v>54.875999999999998</v>
      </c>
    </row>
    <row r="163" spans="1:19" x14ac:dyDescent="0.25">
      <c r="A163" s="2">
        <v>43286.677083333336</v>
      </c>
      <c r="B163">
        <v>2.38</v>
      </c>
      <c r="C163">
        <v>10.871499999999999</v>
      </c>
      <c r="D163">
        <v>5.9244999999999992</v>
      </c>
      <c r="E163">
        <v>2.125</v>
      </c>
      <c r="F163">
        <v>3.2214999999999998</v>
      </c>
      <c r="G163">
        <v>3.5444999999999998</v>
      </c>
      <c r="H163">
        <v>1.7169999999999999</v>
      </c>
      <c r="I163">
        <v>10.225499999999998</v>
      </c>
      <c r="J163">
        <v>1.5215000000000001</v>
      </c>
      <c r="K163">
        <v>3.2809999999999997</v>
      </c>
      <c r="L163">
        <v>0.78200000000000003</v>
      </c>
      <c r="M163">
        <v>2.8984999999999999</v>
      </c>
      <c r="N163">
        <v>1.2155</v>
      </c>
      <c r="O163">
        <v>0.29749999999999999</v>
      </c>
      <c r="P163">
        <v>3.7654999999999998</v>
      </c>
      <c r="Q163">
        <v>2.0314999999999999</v>
      </c>
      <c r="R163">
        <v>0</v>
      </c>
      <c r="S163">
        <v>55.828000000000003</v>
      </c>
    </row>
    <row r="164" spans="1:19" x14ac:dyDescent="0.25">
      <c r="A164" s="2">
        <v>43286.6875</v>
      </c>
      <c r="B164">
        <v>2.5669999999999997</v>
      </c>
      <c r="C164">
        <v>11.3645</v>
      </c>
      <c r="D164">
        <v>6.2305000000000001</v>
      </c>
      <c r="E164">
        <v>2.2610000000000001</v>
      </c>
      <c r="F164">
        <v>3.1790000000000003</v>
      </c>
      <c r="G164">
        <v>3.8334999999999999</v>
      </c>
      <c r="H164">
        <v>1.6234999999999999</v>
      </c>
      <c r="I164">
        <v>11.092500000000001</v>
      </c>
      <c r="J164">
        <v>1.7084999999999997</v>
      </c>
      <c r="K164">
        <v>3.3405</v>
      </c>
      <c r="L164">
        <v>0.78200000000000003</v>
      </c>
      <c r="M164">
        <v>3.0939999999999999</v>
      </c>
      <c r="N164">
        <v>1.2409999999999999</v>
      </c>
      <c r="O164">
        <v>0.48449999999999993</v>
      </c>
      <c r="P164">
        <v>4.0629999999999997</v>
      </c>
      <c r="Q164">
        <v>2.1080000000000001</v>
      </c>
      <c r="R164">
        <v>0</v>
      </c>
      <c r="S164">
        <v>58.99</v>
      </c>
    </row>
    <row r="165" spans="1:19" x14ac:dyDescent="0.25">
      <c r="A165" s="2">
        <v>43286.697916666664</v>
      </c>
      <c r="B165">
        <v>2.8049999999999997</v>
      </c>
      <c r="C165">
        <v>11.866</v>
      </c>
      <c r="D165">
        <v>6.6130000000000004</v>
      </c>
      <c r="E165">
        <v>2.3374999999999999</v>
      </c>
      <c r="F165">
        <v>3.2639999999999998</v>
      </c>
      <c r="G165">
        <v>3.9185000000000003</v>
      </c>
      <c r="H165">
        <v>1.734</v>
      </c>
      <c r="I165">
        <v>11.508999999999999</v>
      </c>
      <c r="J165">
        <v>1.6575</v>
      </c>
      <c r="K165">
        <v>3.4169999999999994</v>
      </c>
      <c r="L165">
        <v>0.85849999999999993</v>
      </c>
      <c r="M165">
        <v>3.0854999999999997</v>
      </c>
      <c r="N165">
        <v>1.343</v>
      </c>
      <c r="O165">
        <v>0.66300000000000003</v>
      </c>
      <c r="P165">
        <v>4.2755000000000001</v>
      </c>
      <c r="Q165">
        <v>2.2355</v>
      </c>
      <c r="R165">
        <v>0</v>
      </c>
      <c r="S165">
        <v>61.599499999999999</v>
      </c>
    </row>
    <row r="166" spans="1:19" x14ac:dyDescent="0.25">
      <c r="A166" s="2">
        <v>43286.708333333336</v>
      </c>
      <c r="B166">
        <v>2.9325000000000001</v>
      </c>
      <c r="C166">
        <v>12.444000000000001</v>
      </c>
      <c r="D166">
        <v>6.9870000000000001</v>
      </c>
      <c r="E166">
        <v>2.4055</v>
      </c>
      <c r="F166">
        <v>3.4424999999999999</v>
      </c>
      <c r="G166">
        <v>4.4115000000000002</v>
      </c>
      <c r="H166">
        <v>1.7084999999999997</v>
      </c>
      <c r="I166">
        <v>11.780999999999999</v>
      </c>
      <c r="J166">
        <v>1.8104999999999998</v>
      </c>
      <c r="K166">
        <v>3.536</v>
      </c>
      <c r="L166">
        <v>0.83299999999999996</v>
      </c>
      <c r="M166">
        <v>3.3065000000000002</v>
      </c>
      <c r="N166">
        <v>1.3855</v>
      </c>
      <c r="O166">
        <v>1.3174999999999999</v>
      </c>
      <c r="P166">
        <v>4.4624999999999995</v>
      </c>
      <c r="Q166">
        <v>2.363</v>
      </c>
      <c r="R166">
        <v>0</v>
      </c>
      <c r="S166">
        <v>65.126999999999995</v>
      </c>
    </row>
    <row r="167" spans="1:19" x14ac:dyDescent="0.25">
      <c r="A167" s="2">
        <v>43286.71875</v>
      </c>
      <c r="B167">
        <v>3.0854999999999997</v>
      </c>
      <c r="C167">
        <v>12.7415</v>
      </c>
      <c r="D167">
        <v>7.0550000000000006</v>
      </c>
      <c r="E167">
        <v>2.6520000000000001</v>
      </c>
      <c r="F167">
        <v>3.6465000000000001</v>
      </c>
      <c r="G167">
        <v>4.4029999999999996</v>
      </c>
      <c r="H167">
        <v>1.87</v>
      </c>
      <c r="I167">
        <v>12.112499999999999</v>
      </c>
      <c r="J167">
        <v>2.0229999999999997</v>
      </c>
      <c r="K167">
        <v>3.6379999999999999</v>
      </c>
      <c r="L167">
        <v>0.90949999999999998</v>
      </c>
      <c r="M167">
        <v>3.3065000000000002</v>
      </c>
      <c r="N167">
        <v>1.4364999999999999</v>
      </c>
      <c r="O167">
        <v>1.3089999999999999</v>
      </c>
      <c r="P167">
        <v>4.6919999999999993</v>
      </c>
      <c r="Q167">
        <v>2.4819999999999998</v>
      </c>
      <c r="R167">
        <v>0</v>
      </c>
      <c r="S167">
        <v>67.353999999999999</v>
      </c>
    </row>
    <row r="168" spans="1:19" x14ac:dyDescent="0.25">
      <c r="A168" s="2">
        <v>43286.729166666664</v>
      </c>
      <c r="B168">
        <v>3.1790000000000003</v>
      </c>
      <c r="C168">
        <v>13.047499999999999</v>
      </c>
      <c r="D168">
        <v>7.0294999999999996</v>
      </c>
      <c r="E168">
        <v>2.6944999999999997</v>
      </c>
      <c r="F168">
        <v>3.8080000000000003</v>
      </c>
      <c r="G168">
        <v>4.4029999999999996</v>
      </c>
      <c r="H168">
        <v>1.8104999999999998</v>
      </c>
      <c r="I168">
        <v>12.673500000000001</v>
      </c>
      <c r="J168">
        <v>1.9209999999999998</v>
      </c>
      <c r="K168">
        <v>3.2809999999999997</v>
      </c>
      <c r="L168">
        <v>0.96049999999999991</v>
      </c>
      <c r="M168">
        <v>3.4084999999999996</v>
      </c>
      <c r="N168">
        <v>1.462</v>
      </c>
      <c r="O168">
        <v>1.1984999999999999</v>
      </c>
      <c r="P168">
        <v>4.7089999999999996</v>
      </c>
      <c r="Q168">
        <v>2.8475000000000001</v>
      </c>
      <c r="R168">
        <v>0</v>
      </c>
      <c r="S168">
        <v>68.424999999999997</v>
      </c>
    </row>
    <row r="169" spans="1:19" x14ac:dyDescent="0.25">
      <c r="A169" s="2">
        <v>43286.739583333336</v>
      </c>
      <c r="B169">
        <v>3.3489999999999998</v>
      </c>
      <c r="C169">
        <v>13.2685</v>
      </c>
      <c r="D169">
        <v>7.4205000000000005</v>
      </c>
      <c r="E169">
        <v>2.8049999999999997</v>
      </c>
      <c r="F169">
        <v>3.8249999999999997</v>
      </c>
      <c r="G169">
        <v>4.5474999999999994</v>
      </c>
      <c r="H169">
        <v>1.7509999999999999</v>
      </c>
      <c r="I169">
        <v>12.699</v>
      </c>
      <c r="J169">
        <v>1.9804999999999999</v>
      </c>
      <c r="K169">
        <v>3.3065000000000002</v>
      </c>
      <c r="L169">
        <v>0.92649999999999999</v>
      </c>
      <c r="M169">
        <v>3.4339999999999997</v>
      </c>
      <c r="N169">
        <v>1.4704999999999999</v>
      </c>
      <c r="O169">
        <v>1.0369999999999999</v>
      </c>
      <c r="P169">
        <v>4.9980000000000002</v>
      </c>
      <c r="Q169">
        <v>2.5329999999999999</v>
      </c>
      <c r="R169">
        <v>0</v>
      </c>
      <c r="S169">
        <v>69.351500000000001</v>
      </c>
    </row>
    <row r="170" spans="1:19" x14ac:dyDescent="0.25">
      <c r="A170" s="2">
        <v>43286.75</v>
      </c>
      <c r="B170">
        <v>3.3660000000000001</v>
      </c>
      <c r="C170">
        <v>13.183499999999999</v>
      </c>
      <c r="D170">
        <v>7.3779999999999992</v>
      </c>
      <c r="E170">
        <v>2.754</v>
      </c>
      <c r="F170">
        <v>3.7569999999999997</v>
      </c>
      <c r="G170">
        <v>4.5220000000000002</v>
      </c>
      <c r="H170">
        <v>1.8614999999999999</v>
      </c>
      <c r="I170">
        <v>12.597</v>
      </c>
      <c r="J170">
        <v>2.04</v>
      </c>
      <c r="K170">
        <v>3.23</v>
      </c>
      <c r="L170">
        <v>0.90949999999999998</v>
      </c>
      <c r="M170">
        <v>3.5189999999999997</v>
      </c>
      <c r="N170">
        <v>1.5215000000000001</v>
      </c>
      <c r="O170">
        <v>0.96049999999999991</v>
      </c>
      <c r="P170">
        <v>4.8365</v>
      </c>
      <c r="Q170">
        <v>2.4819999999999998</v>
      </c>
      <c r="R170">
        <v>0</v>
      </c>
      <c r="S170">
        <v>68.926500000000004</v>
      </c>
    </row>
    <row r="171" spans="1:19" x14ac:dyDescent="0.25">
      <c r="A171" s="2">
        <v>43286.760416666664</v>
      </c>
      <c r="B171">
        <v>3.1959999999999997</v>
      </c>
      <c r="C171">
        <v>13.115499999999999</v>
      </c>
      <c r="D171">
        <v>6.4344999999999999</v>
      </c>
      <c r="E171">
        <v>2.8219999999999996</v>
      </c>
      <c r="F171">
        <v>3.74</v>
      </c>
      <c r="G171">
        <v>4.3520000000000003</v>
      </c>
      <c r="H171">
        <v>1.9295</v>
      </c>
      <c r="I171">
        <v>12.545999999999999</v>
      </c>
      <c r="J171">
        <v>1.8955</v>
      </c>
      <c r="K171">
        <v>3.1959999999999997</v>
      </c>
      <c r="L171">
        <v>0.89249999999999996</v>
      </c>
      <c r="M171">
        <v>3.6465000000000001</v>
      </c>
      <c r="N171">
        <v>1.496</v>
      </c>
      <c r="O171">
        <v>0.88400000000000001</v>
      </c>
      <c r="P171">
        <v>4.726</v>
      </c>
      <c r="Q171">
        <v>2.4565000000000001</v>
      </c>
      <c r="R171">
        <v>0</v>
      </c>
      <c r="S171">
        <v>67.353999999999999</v>
      </c>
    </row>
    <row r="172" spans="1:19" x14ac:dyDescent="0.25">
      <c r="A172" s="2">
        <v>43286.770833333336</v>
      </c>
      <c r="B172">
        <v>3.077</v>
      </c>
      <c r="C172">
        <v>12.9795</v>
      </c>
      <c r="D172">
        <v>6.1794999999999991</v>
      </c>
      <c r="E172">
        <v>2.8134999999999999</v>
      </c>
      <c r="F172">
        <v>3.9695</v>
      </c>
      <c r="G172">
        <v>4.7004999999999999</v>
      </c>
      <c r="H172">
        <v>1.887</v>
      </c>
      <c r="I172">
        <v>12.630999999999998</v>
      </c>
      <c r="J172">
        <v>1.819</v>
      </c>
      <c r="K172">
        <v>3.0684999999999998</v>
      </c>
      <c r="L172">
        <v>0.88400000000000001</v>
      </c>
      <c r="M172">
        <v>3.5275000000000003</v>
      </c>
      <c r="N172">
        <v>1.496</v>
      </c>
      <c r="O172">
        <v>0.85849999999999993</v>
      </c>
      <c r="P172">
        <v>4.6919999999999993</v>
      </c>
      <c r="Q172">
        <v>2.4649999999999999</v>
      </c>
      <c r="R172">
        <v>0</v>
      </c>
      <c r="S172">
        <v>67.047999999999988</v>
      </c>
    </row>
    <row r="173" spans="1:19" x14ac:dyDescent="0.25">
      <c r="A173" s="2">
        <v>43286.78125</v>
      </c>
      <c r="B173">
        <v>2.9579999999999997</v>
      </c>
      <c r="C173">
        <v>12.7925</v>
      </c>
      <c r="D173">
        <v>6.2220000000000004</v>
      </c>
      <c r="E173">
        <v>2.7879999999999998</v>
      </c>
      <c r="F173">
        <v>3.859</v>
      </c>
      <c r="G173">
        <v>4.7004999999999999</v>
      </c>
      <c r="H173">
        <v>1.8614999999999999</v>
      </c>
      <c r="I173">
        <v>12.392999999999999</v>
      </c>
      <c r="J173">
        <v>1.8104999999999998</v>
      </c>
      <c r="K173">
        <v>3.0259999999999998</v>
      </c>
      <c r="L173">
        <v>0.89249999999999996</v>
      </c>
      <c r="M173">
        <v>3.6209999999999996</v>
      </c>
      <c r="N173">
        <v>1.4704999999999999</v>
      </c>
      <c r="O173">
        <v>0.85</v>
      </c>
      <c r="P173">
        <v>4.6919999999999993</v>
      </c>
      <c r="Q173">
        <v>2.3969999999999998</v>
      </c>
      <c r="R173">
        <v>0</v>
      </c>
      <c r="S173">
        <v>66.334000000000003</v>
      </c>
    </row>
    <row r="174" spans="1:19" x14ac:dyDescent="0.25">
      <c r="A174" s="2">
        <v>43286.791666666664</v>
      </c>
      <c r="B174">
        <v>2.8815</v>
      </c>
      <c r="C174">
        <v>12.605499999999999</v>
      </c>
      <c r="D174">
        <v>6.2134999999999998</v>
      </c>
      <c r="E174">
        <v>2.669</v>
      </c>
      <c r="F174">
        <v>3.8419999999999996</v>
      </c>
      <c r="G174">
        <v>4.4880000000000004</v>
      </c>
      <c r="H174">
        <v>1.8614999999999999</v>
      </c>
      <c r="I174">
        <v>12.282499999999999</v>
      </c>
      <c r="J174">
        <v>1.7849999999999999</v>
      </c>
      <c r="K174">
        <v>3.4</v>
      </c>
      <c r="L174">
        <v>0.92649999999999999</v>
      </c>
      <c r="M174">
        <v>3.4595000000000002</v>
      </c>
      <c r="N174">
        <v>1.4449999999999998</v>
      </c>
      <c r="O174">
        <v>0.85</v>
      </c>
      <c r="P174">
        <v>4.5134999999999996</v>
      </c>
      <c r="Q174">
        <v>2.3290000000000002</v>
      </c>
      <c r="R174">
        <v>0</v>
      </c>
      <c r="S174">
        <v>65.569000000000003</v>
      </c>
    </row>
    <row r="175" spans="1:19" x14ac:dyDescent="0.25">
      <c r="A175" s="2">
        <v>43286.802083333336</v>
      </c>
      <c r="B175">
        <v>2.9664999999999999</v>
      </c>
      <c r="C175">
        <v>12.529</v>
      </c>
      <c r="D175">
        <v>6.2560000000000002</v>
      </c>
      <c r="E175">
        <v>2.5075000000000003</v>
      </c>
      <c r="F175">
        <v>3.774</v>
      </c>
      <c r="G175">
        <v>4.5474999999999994</v>
      </c>
      <c r="H175">
        <v>1.9464999999999999</v>
      </c>
      <c r="I175">
        <v>12.512</v>
      </c>
      <c r="J175">
        <v>1.7934999999999999</v>
      </c>
      <c r="K175">
        <v>3.3149999999999999</v>
      </c>
      <c r="L175">
        <v>0.95200000000000007</v>
      </c>
      <c r="M175">
        <v>3.3915000000000002</v>
      </c>
      <c r="N175">
        <v>1.4109999999999998</v>
      </c>
      <c r="O175">
        <v>0.61199999999999999</v>
      </c>
      <c r="P175">
        <v>4.5134999999999996</v>
      </c>
      <c r="Q175">
        <v>2.363</v>
      </c>
      <c r="R175">
        <v>0</v>
      </c>
      <c r="S175">
        <v>65.390500000000003</v>
      </c>
    </row>
    <row r="176" spans="1:19" x14ac:dyDescent="0.25">
      <c r="A176" s="2">
        <v>43286.8125</v>
      </c>
      <c r="B176">
        <v>2.9409999999999998</v>
      </c>
      <c r="C176">
        <v>12.358999999999998</v>
      </c>
      <c r="D176">
        <v>6.0349999999999993</v>
      </c>
      <c r="E176">
        <v>2.5754999999999999</v>
      </c>
      <c r="F176">
        <v>3.5955000000000004</v>
      </c>
      <c r="G176">
        <v>4.7004999999999999</v>
      </c>
      <c r="H176">
        <v>1.9295</v>
      </c>
      <c r="I176">
        <v>12.138</v>
      </c>
      <c r="J176">
        <v>1.768</v>
      </c>
      <c r="K176">
        <v>3.2725</v>
      </c>
      <c r="L176">
        <v>0.85</v>
      </c>
      <c r="M176">
        <v>3.3660000000000001</v>
      </c>
      <c r="N176">
        <v>1.343</v>
      </c>
      <c r="O176">
        <v>0.73099999999999998</v>
      </c>
      <c r="P176">
        <v>4.2924999999999995</v>
      </c>
      <c r="Q176">
        <v>2.3715000000000002</v>
      </c>
      <c r="R176">
        <v>0</v>
      </c>
      <c r="S176">
        <v>64.259999999999991</v>
      </c>
    </row>
    <row r="177" spans="1:19" x14ac:dyDescent="0.25">
      <c r="A177" s="2">
        <v>43286.822916666664</v>
      </c>
      <c r="B177">
        <v>3.0684999999999998</v>
      </c>
      <c r="C177">
        <v>12.138</v>
      </c>
      <c r="D177">
        <v>5.9415000000000004</v>
      </c>
      <c r="E177">
        <v>2.5499999999999998</v>
      </c>
      <c r="F177">
        <v>3.6549999999999998</v>
      </c>
      <c r="G177">
        <v>4.556</v>
      </c>
      <c r="H177">
        <v>1.9464999999999999</v>
      </c>
      <c r="I177">
        <v>11.8575</v>
      </c>
      <c r="J177">
        <v>1.7254999999999998</v>
      </c>
      <c r="K177">
        <v>3.2214999999999998</v>
      </c>
      <c r="L177">
        <v>0.82450000000000001</v>
      </c>
      <c r="M177">
        <v>3.4084999999999996</v>
      </c>
      <c r="N177">
        <v>1.3260000000000001</v>
      </c>
      <c r="O177">
        <v>0.87549999999999994</v>
      </c>
      <c r="P177">
        <v>4.4710000000000001</v>
      </c>
      <c r="Q177">
        <v>2.21</v>
      </c>
      <c r="R177">
        <v>0</v>
      </c>
      <c r="S177">
        <v>63.775500000000001</v>
      </c>
    </row>
    <row r="178" spans="1:19" x14ac:dyDescent="0.25">
      <c r="A178" s="2">
        <v>43286.833333333336</v>
      </c>
      <c r="B178">
        <v>3.06</v>
      </c>
      <c r="C178">
        <v>11.840499999999999</v>
      </c>
      <c r="D178">
        <v>5.5590000000000002</v>
      </c>
      <c r="E178">
        <v>2.3969999999999998</v>
      </c>
      <c r="F178">
        <v>3.6040000000000001</v>
      </c>
      <c r="G178">
        <v>3.9865000000000004</v>
      </c>
      <c r="H178">
        <v>1.7849999999999999</v>
      </c>
      <c r="I178">
        <v>11.262499999999999</v>
      </c>
      <c r="J178">
        <v>1.6319999999999999</v>
      </c>
      <c r="K178">
        <v>3.3235000000000001</v>
      </c>
      <c r="L178">
        <v>0.85</v>
      </c>
      <c r="M178">
        <v>3.23</v>
      </c>
      <c r="N178">
        <v>1.3260000000000001</v>
      </c>
      <c r="O178">
        <v>1.0369999999999999</v>
      </c>
      <c r="P178">
        <v>4.1395</v>
      </c>
      <c r="Q178">
        <v>2.278</v>
      </c>
      <c r="R178">
        <v>0</v>
      </c>
      <c r="S178">
        <v>61.318999999999996</v>
      </c>
    </row>
    <row r="179" spans="1:19" x14ac:dyDescent="0.25">
      <c r="A179" s="2">
        <v>43286.84375</v>
      </c>
      <c r="B179">
        <v>2.8475000000000001</v>
      </c>
      <c r="C179">
        <v>10.760999999999999</v>
      </c>
      <c r="D179">
        <v>5.7714999999999996</v>
      </c>
      <c r="E179">
        <v>2.3290000000000002</v>
      </c>
      <c r="F179">
        <v>3.4849999999999994</v>
      </c>
      <c r="G179">
        <v>3.8845000000000001</v>
      </c>
      <c r="H179">
        <v>1.8104999999999998</v>
      </c>
      <c r="I179">
        <v>11.0245</v>
      </c>
      <c r="J179">
        <v>1.6830000000000001</v>
      </c>
      <c r="K179">
        <v>3.2214999999999998</v>
      </c>
      <c r="L179">
        <v>0.85</v>
      </c>
      <c r="M179">
        <v>3.1619999999999999</v>
      </c>
      <c r="N179">
        <v>1.2665</v>
      </c>
      <c r="O179">
        <v>1.02</v>
      </c>
      <c r="P179">
        <v>4.1564999999999994</v>
      </c>
      <c r="Q179">
        <v>2.0994999999999999</v>
      </c>
      <c r="R179">
        <v>0</v>
      </c>
      <c r="S179">
        <v>59.381</v>
      </c>
    </row>
    <row r="180" spans="1:19" x14ac:dyDescent="0.25">
      <c r="A180" s="2">
        <v>43286.854166666664</v>
      </c>
      <c r="B180">
        <v>2.8049999999999997</v>
      </c>
      <c r="C180">
        <v>9.3669999999999991</v>
      </c>
      <c r="D180">
        <v>5.5759999999999996</v>
      </c>
      <c r="E180">
        <v>2.4224999999999999</v>
      </c>
      <c r="F180">
        <v>3.145</v>
      </c>
      <c r="G180">
        <v>3.9439999999999995</v>
      </c>
      <c r="H180">
        <v>1.7509999999999999</v>
      </c>
      <c r="I180">
        <v>10.6335</v>
      </c>
      <c r="J180">
        <v>1.6830000000000001</v>
      </c>
      <c r="K180">
        <v>3.23</v>
      </c>
      <c r="L180">
        <v>0.79049999999999998</v>
      </c>
      <c r="M180">
        <v>3.0430000000000001</v>
      </c>
      <c r="N180">
        <v>1.2155</v>
      </c>
      <c r="O180">
        <v>0.91800000000000004</v>
      </c>
      <c r="P180">
        <v>4.0544999999999991</v>
      </c>
      <c r="Q180">
        <v>2.0994999999999999</v>
      </c>
      <c r="R180">
        <v>0</v>
      </c>
      <c r="S180">
        <v>56.686499999999995</v>
      </c>
    </row>
    <row r="181" spans="1:19" x14ac:dyDescent="0.25">
      <c r="A181" s="2">
        <v>43286.864583333336</v>
      </c>
      <c r="B181">
        <v>2.6349999999999998</v>
      </c>
      <c r="C181">
        <v>7.9559999999999995</v>
      </c>
      <c r="D181">
        <v>4.8620000000000001</v>
      </c>
      <c r="E181">
        <v>2.1504999999999996</v>
      </c>
      <c r="F181">
        <v>2.8815</v>
      </c>
      <c r="G181">
        <v>3.9354999999999998</v>
      </c>
      <c r="H181">
        <v>1.6064999999999998</v>
      </c>
      <c r="I181">
        <v>10.548500000000001</v>
      </c>
      <c r="J181">
        <v>1.615</v>
      </c>
      <c r="K181">
        <v>3.3574999999999999</v>
      </c>
      <c r="L181">
        <v>0.78200000000000003</v>
      </c>
      <c r="M181">
        <v>2.8645</v>
      </c>
      <c r="N181">
        <v>1.224</v>
      </c>
      <c r="O181">
        <v>0.77349999999999997</v>
      </c>
      <c r="P181">
        <v>3.6720000000000002</v>
      </c>
      <c r="Q181">
        <v>1.9635</v>
      </c>
      <c r="R181">
        <v>0</v>
      </c>
      <c r="S181">
        <v>52.835999999999999</v>
      </c>
    </row>
    <row r="182" spans="1:19" x14ac:dyDescent="0.25">
      <c r="A182" s="2">
        <v>43286.875</v>
      </c>
      <c r="B182">
        <v>2.6179999999999999</v>
      </c>
      <c r="C182">
        <v>6.7575000000000003</v>
      </c>
      <c r="D182">
        <v>4.641</v>
      </c>
      <c r="E182">
        <v>2.1675</v>
      </c>
      <c r="F182">
        <v>2.72</v>
      </c>
      <c r="G182">
        <v>3.6634999999999995</v>
      </c>
      <c r="H182">
        <v>1.4789999999999999</v>
      </c>
      <c r="I182">
        <v>10.064</v>
      </c>
      <c r="J182">
        <v>1.53</v>
      </c>
      <c r="K182">
        <v>3.4084999999999996</v>
      </c>
      <c r="L182">
        <v>0.748</v>
      </c>
      <c r="M182">
        <v>2.7709999999999999</v>
      </c>
      <c r="N182">
        <v>1.1729999999999998</v>
      </c>
      <c r="O182">
        <v>0.58649999999999991</v>
      </c>
      <c r="P182">
        <v>3.4509999999999996</v>
      </c>
      <c r="Q182">
        <v>1.819</v>
      </c>
      <c r="R182">
        <v>0</v>
      </c>
      <c r="S182">
        <v>49.606000000000002</v>
      </c>
    </row>
    <row r="183" spans="1:19" x14ac:dyDescent="0.25">
      <c r="A183" s="2">
        <v>43286.885416666664</v>
      </c>
      <c r="B183">
        <v>2.5840000000000001</v>
      </c>
      <c r="C183">
        <v>6.1369999999999996</v>
      </c>
      <c r="D183">
        <v>4.6919999999999993</v>
      </c>
      <c r="E183">
        <v>2.1675</v>
      </c>
      <c r="F183">
        <v>2.6944999999999997</v>
      </c>
      <c r="G183">
        <v>3.7484999999999999</v>
      </c>
      <c r="H183">
        <v>1.4789999999999999</v>
      </c>
      <c r="I183">
        <v>10.591000000000001</v>
      </c>
      <c r="J183">
        <v>1.7084999999999997</v>
      </c>
      <c r="K183">
        <v>3.1790000000000003</v>
      </c>
      <c r="L183">
        <v>0.73099999999999998</v>
      </c>
      <c r="M183">
        <v>2.907</v>
      </c>
      <c r="N183">
        <v>1.1815</v>
      </c>
      <c r="O183">
        <v>0.77349999999999997</v>
      </c>
      <c r="P183">
        <v>3.5955000000000004</v>
      </c>
      <c r="Q183">
        <v>1.853</v>
      </c>
      <c r="R183">
        <v>0</v>
      </c>
      <c r="S183">
        <v>50.039499999999997</v>
      </c>
    </row>
    <row r="184" spans="1:19" x14ac:dyDescent="0.25">
      <c r="A184" s="2">
        <v>43286.895833333336</v>
      </c>
      <c r="B184">
        <v>2.6774999999999998</v>
      </c>
      <c r="C184">
        <v>5.7629999999999999</v>
      </c>
      <c r="D184">
        <v>4.6665000000000001</v>
      </c>
      <c r="E184">
        <v>2.0655000000000001</v>
      </c>
      <c r="F184">
        <v>2.7370000000000001</v>
      </c>
      <c r="G184">
        <v>3.6124999999999998</v>
      </c>
      <c r="H184">
        <v>1.3345</v>
      </c>
      <c r="I184">
        <v>9.4775000000000009</v>
      </c>
      <c r="J184">
        <v>1.5555000000000001</v>
      </c>
      <c r="K184">
        <v>3.1534999999999997</v>
      </c>
      <c r="L184">
        <v>0.75649999999999995</v>
      </c>
      <c r="M184">
        <v>2.9664999999999999</v>
      </c>
      <c r="N184">
        <v>1.1220000000000001</v>
      </c>
      <c r="O184">
        <v>0.69699999999999995</v>
      </c>
      <c r="P184">
        <v>3.3319999999999999</v>
      </c>
      <c r="Q184">
        <v>1.6744999999999999</v>
      </c>
      <c r="R184">
        <v>0</v>
      </c>
      <c r="S184">
        <v>47.6</v>
      </c>
    </row>
    <row r="185" spans="1:19" x14ac:dyDescent="0.25">
      <c r="A185" s="2">
        <v>43286.90625</v>
      </c>
      <c r="B185">
        <v>2.3459999999999996</v>
      </c>
      <c r="C185">
        <v>5.2359999999999998</v>
      </c>
      <c r="D185">
        <v>4.3179999999999996</v>
      </c>
      <c r="E185">
        <v>1.9040000000000001</v>
      </c>
      <c r="F185">
        <v>2.5499999999999998</v>
      </c>
      <c r="G185">
        <v>3.3915000000000002</v>
      </c>
      <c r="H185">
        <v>1.292</v>
      </c>
      <c r="I185">
        <v>9.0269999999999992</v>
      </c>
      <c r="J185">
        <v>1.377</v>
      </c>
      <c r="K185">
        <v>2.992</v>
      </c>
      <c r="L185">
        <v>0.71399999999999997</v>
      </c>
      <c r="M185">
        <v>2.601</v>
      </c>
      <c r="N185">
        <v>1.0880000000000001</v>
      </c>
      <c r="O185">
        <v>0.64600000000000002</v>
      </c>
      <c r="P185">
        <v>3.0004999999999997</v>
      </c>
      <c r="Q185">
        <v>1.615</v>
      </c>
      <c r="R185">
        <v>0</v>
      </c>
      <c r="S185">
        <v>44.080999999999996</v>
      </c>
    </row>
    <row r="186" spans="1:19" x14ac:dyDescent="0.25">
      <c r="A186" s="2">
        <v>43286.916666666664</v>
      </c>
      <c r="B186">
        <v>1.9889999999999999</v>
      </c>
      <c r="C186">
        <v>4.7089999999999996</v>
      </c>
      <c r="D186">
        <v>4.1564999999999994</v>
      </c>
      <c r="E186">
        <v>1.7509999999999999</v>
      </c>
      <c r="F186">
        <v>2.3035000000000001</v>
      </c>
      <c r="G186">
        <v>3.2214999999999998</v>
      </c>
      <c r="H186">
        <v>1.2069999999999999</v>
      </c>
      <c r="I186">
        <v>8.7379999999999995</v>
      </c>
      <c r="J186">
        <v>1.3939999999999999</v>
      </c>
      <c r="K186">
        <v>2.7965</v>
      </c>
      <c r="L186">
        <v>0.71399999999999997</v>
      </c>
      <c r="M186">
        <v>2.4904999999999999</v>
      </c>
      <c r="N186">
        <v>0.96899999999999986</v>
      </c>
      <c r="O186">
        <v>0.59499999999999997</v>
      </c>
      <c r="P186">
        <v>2.7624999999999997</v>
      </c>
      <c r="Q186">
        <v>1.5215000000000001</v>
      </c>
      <c r="R186">
        <v>0</v>
      </c>
      <c r="S186">
        <v>41.335500000000003</v>
      </c>
    </row>
    <row r="187" spans="1:19" x14ac:dyDescent="0.25">
      <c r="A187" s="2">
        <v>43286.927083333336</v>
      </c>
      <c r="B187">
        <v>1.9635</v>
      </c>
      <c r="C187">
        <v>4.2075000000000005</v>
      </c>
      <c r="D187">
        <v>3.8080000000000003</v>
      </c>
      <c r="E187">
        <v>1.5640000000000001</v>
      </c>
      <c r="F187">
        <v>2.2440000000000002</v>
      </c>
      <c r="G187">
        <v>2.9834999999999998</v>
      </c>
      <c r="H187">
        <v>1.1560000000000001</v>
      </c>
      <c r="I187">
        <v>8.2620000000000005</v>
      </c>
      <c r="J187">
        <v>1.3174999999999999</v>
      </c>
      <c r="K187">
        <v>2.6264999999999996</v>
      </c>
      <c r="L187">
        <v>0.63749999999999996</v>
      </c>
      <c r="M187">
        <v>2.3715000000000002</v>
      </c>
      <c r="N187">
        <v>0.90100000000000002</v>
      </c>
      <c r="O187">
        <v>0.30599999999999999</v>
      </c>
      <c r="P187">
        <v>2.6520000000000001</v>
      </c>
      <c r="Q187">
        <v>1.4875</v>
      </c>
      <c r="R187">
        <v>0</v>
      </c>
      <c r="S187">
        <v>38.488</v>
      </c>
    </row>
    <row r="188" spans="1:19" x14ac:dyDescent="0.25">
      <c r="A188" s="2">
        <v>43286.9375</v>
      </c>
      <c r="B188">
        <v>1.7934999999999999</v>
      </c>
      <c r="C188">
        <v>3.6889999999999996</v>
      </c>
      <c r="D188">
        <v>3.4764999999999997</v>
      </c>
      <c r="E188">
        <v>1.4279999999999999</v>
      </c>
      <c r="F188">
        <v>1.9295</v>
      </c>
      <c r="G188">
        <v>2.1930000000000001</v>
      </c>
      <c r="H188">
        <v>1.071</v>
      </c>
      <c r="I188">
        <v>7.1995000000000005</v>
      </c>
      <c r="J188">
        <v>1.1475</v>
      </c>
      <c r="K188">
        <v>2.4819999999999998</v>
      </c>
      <c r="L188">
        <v>0.57800000000000007</v>
      </c>
      <c r="M188">
        <v>2.1675</v>
      </c>
      <c r="N188">
        <v>0.78200000000000003</v>
      </c>
      <c r="O188">
        <v>0.41649999999999998</v>
      </c>
      <c r="P188">
        <v>2.1165000000000003</v>
      </c>
      <c r="Q188">
        <v>1.3685</v>
      </c>
      <c r="R188">
        <v>0</v>
      </c>
      <c r="S188">
        <v>33.83</v>
      </c>
    </row>
    <row r="189" spans="1:19" x14ac:dyDescent="0.25">
      <c r="A189" s="2">
        <v>43286.947916666664</v>
      </c>
      <c r="B189">
        <v>1.5895000000000001</v>
      </c>
      <c r="C189">
        <v>3.298</v>
      </c>
      <c r="D189">
        <v>3.06</v>
      </c>
      <c r="E189">
        <v>1.1984999999999999</v>
      </c>
      <c r="F189">
        <v>1.802</v>
      </c>
      <c r="G189">
        <v>2.0145</v>
      </c>
      <c r="H189">
        <v>0.90100000000000002</v>
      </c>
      <c r="I189">
        <v>7.3694999999999995</v>
      </c>
      <c r="J189">
        <v>1.105</v>
      </c>
      <c r="K189">
        <v>2.2949999999999999</v>
      </c>
      <c r="L189">
        <v>0.54400000000000004</v>
      </c>
      <c r="M189">
        <v>1.8955</v>
      </c>
      <c r="N189">
        <v>0.72249999999999992</v>
      </c>
      <c r="O189">
        <v>0.54400000000000004</v>
      </c>
      <c r="P189">
        <v>1.9209999999999998</v>
      </c>
      <c r="Q189">
        <v>1.224</v>
      </c>
      <c r="R189">
        <v>0</v>
      </c>
      <c r="S189">
        <v>31.467000000000002</v>
      </c>
    </row>
    <row r="190" spans="1:19" x14ac:dyDescent="0.25">
      <c r="A190" s="2">
        <v>43286.958333333336</v>
      </c>
      <c r="B190">
        <v>1.3855</v>
      </c>
      <c r="C190">
        <v>2.8729999999999998</v>
      </c>
      <c r="D190">
        <v>2.9239999999999999</v>
      </c>
      <c r="E190">
        <v>1.0965</v>
      </c>
      <c r="F190">
        <v>1.7</v>
      </c>
      <c r="G190">
        <v>1.853</v>
      </c>
      <c r="H190">
        <v>0.84150000000000003</v>
      </c>
      <c r="I190">
        <v>6.8594999999999997</v>
      </c>
      <c r="J190">
        <v>1.02</v>
      </c>
      <c r="K190">
        <v>2.1844999999999999</v>
      </c>
      <c r="L190">
        <v>0.51849999999999996</v>
      </c>
      <c r="M190">
        <v>1.8614999999999999</v>
      </c>
      <c r="N190">
        <v>0.68</v>
      </c>
      <c r="O190">
        <v>0.68</v>
      </c>
      <c r="P190">
        <v>1.768</v>
      </c>
      <c r="Q190">
        <v>1.1645000000000001</v>
      </c>
      <c r="R190">
        <v>0</v>
      </c>
      <c r="S190">
        <v>29.426999999999996</v>
      </c>
    </row>
    <row r="191" spans="1:19" x14ac:dyDescent="0.25">
      <c r="A191" s="2">
        <v>43286.96875</v>
      </c>
      <c r="B191">
        <v>1.2155</v>
      </c>
      <c r="C191">
        <v>2.5245000000000002</v>
      </c>
      <c r="D191">
        <v>2.8219999999999996</v>
      </c>
      <c r="E191">
        <v>1.0454999999999999</v>
      </c>
      <c r="F191">
        <v>1.6064999999999998</v>
      </c>
      <c r="G191">
        <v>1.7594999999999998</v>
      </c>
      <c r="H191">
        <v>0.89249999999999996</v>
      </c>
      <c r="I191">
        <v>6.5705</v>
      </c>
      <c r="J191">
        <v>0.92649999999999999</v>
      </c>
      <c r="K191">
        <v>2.1165000000000003</v>
      </c>
      <c r="L191">
        <v>0.51</v>
      </c>
      <c r="M191">
        <v>1.734</v>
      </c>
      <c r="N191">
        <v>0.63749999999999996</v>
      </c>
      <c r="O191">
        <v>0.53549999999999998</v>
      </c>
      <c r="P191">
        <v>1.6234999999999999</v>
      </c>
      <c r="Q191">
        <v>1.071</v>
      </c>
      <c r="R191">
        <v>0</v>
      </c>
      <c r="S191">
        <v>27.591000000000001</v>
      </c>
    </row>
    <row r="192" spans="1:19" x14ac:dyDescent="0.25">
      <c r="A192" s="2">
        <v>43286.979166666664</v>
      </c>
      <c r="B192">
        <v>0.95200000000000007</v>
      </c>
      <c r="C192">
        <v>2.3205</v>
      </c>
      <c r="D192">
        <v>2.4224999999999999</v>
      </c>
      <c r="E192">
        <v>0.94350000000000001</v>
      </c>
      <c r="F192">
        <v>1.5895000000000001</v>
      </c>
      <c r="G192">
        <v>1.6744999999999999</v>
      </c>
      <c r="H192">
        <v>0.79049999999999998</v>
      </c>
      <c r="I192">
        <v>6.0860000000000003</v>
      </c>
      <c r="J192">
        <v>0.91800000000000004</v>
      </c>
      <c r="K192">
        <v>1.9889999999999999</v>
      </c>
      <c r="L192">
        <v>0.442</v>
      </c>
      <c r="M192">
        <v>1.649</v>
      </c>
      <c r="N192">
        <v>0.61199999999999999</v>
      </c>
      <c r="O192">
        <v>0.56100000000000005</v>
      </c>
      <c r="P192">
        <v>1.4789999999999999</v>
      </c>
      <c r="Q192">
        <v>0.98599999999999988</v>
      </c>
      <c r="R192">
        <v>0</v>
      </c>
      <c r="S192">
        <v>25.414999999999999</v>
      </c>
    </row>
    <row r="193" spans="1:19" x14ac:dyDescent="0.25">
      <c r="A193" s="2">
        <v>43286.989583333336</v>
      </c>
      <c r="B193">
        <v>0.89249999999999996</v>
      </c>
      <c r="C193">
        <v>1.5725</v>
      </c>
      <c r="D193">
        <v>2.2864999999999998</v>
      </c>
      <c r="E193">
        <v>0.85849999999999993</v>
      </c>
      <c r="F193">
        <v>1.3939999999999999</v>
      </c>
      <c r="G193">
        <v>1.5895000000000001</v>
      </c>
      <c r="H193">
        <v>0.71399999999999997</v>
      </c>
      <c r="I193">
        <v>6.0945</v>
      </c>
      <c r="J193">
        <v>0.88400000000000001</v>
      </c>
      <c r="K193">
        <v>1.9464999999999999</v>
      </c>
      <c r="L193">
        <v>0.4335</v>
      </c>
      <c r="M193">
        <v>1.581</v>
      </c>
      <c r="N193">
        <v>0.56950000000000001</v>
      </c>
      <c r="O193">
        <v>0.442</v>
      </c>
      <c r="P193">
        <v>1.3514999999999999</v>
      </c>
      <c r="Q193">
        <v>1.0029999999999999</v>
      </c>
      <c r="R193">
        <v>0</v>
      </c>
      <c r="S193">
        <v>23.621499999999997</v>
      </c>
    </row>
    <row r="194" spans="1:19" x14ac:dyDescent="0.25">
      <c r="A194" s="2">
        <v>43287</v>
      </c>
      <c r="B194">
        <v>0.89249999999999996</v>
      </c>
      <c r="C194">
        <v>1.734</v>
      </c>
      <c r="D194">
        <v>2.1589999999999998</v>
      </c>
      <c r="E194">
        <v>0.81599999999999995</v>
      </c>
      <c r="F194">
        <v>1.4109999999999998</v>
      </c>
      <c r="G194">
        <v>1.53</v>
      </c>
      <c r="H194">
        <v>0.7054999999999999</v>
      </c>
      <c r="I194">
        <v>5.8650000000000002</v>
      </c>
      <c r="J194">
        <v>0.83299999999999996</v>
      </c>
      <c r="K194">
        <v>1.887</v>
      </c>
      <c r="L194">
        <v>0.4335</v>
      </c>
      <c r="M194">
        <v>1.5129999999999999</v>
      </c>
      <c r="N194">
        <v>0.56950000000000001</v>
      </c>
      <c r="O194">
        <v>0.29749999999999999</v>
      </c>
      <c r="P194">
        <v>1.2495000000000001</v>
      </c>
      <c r="Q194">
        <v>0.95200000000000007</v>
      </c>
      <c r="R194">
        <v>0</v>
      </c>
      <c r="S194">
        <v>22.8565</v>
      </c>
    </row>
    <row r="195" spans="1:19" x14ac:dyDescent="0.25">
      <c r="A195" s="2">
        <v>43287.010416666664</v>
      </c>
      <c r="B195">
        <v>0.85849999999999993</v>
      </c>
      <c r="C195">
        <v>2.3885000000000001</v>
      </c>
      <c r="D195">
        <v>2.0314999999999999</v>
      </c>
      <c r="E195">
        <v>0.748</v>
      </c>
      <c r="F195">
        <v>1.3514999999999999</v>
      </c>
      <c r="G195">
        <v>1.4195</v>
      </c>
      <c r="H195">
        <v>0.72249999999999992</v>
      </c>
      <c r="I195">
        <v>5.7119999999999997</v>
      </c>
      <c r="J195">
        <v>0.8075</v>
      </c>
      <c r="K195">
        <v>1.8444999999999998</v>
      </c>
      <c r="L195">
        <v>0.42499999999999999</v>
      </c>
      <c r="M195">
        <v>1.5044999999999999</v>
      </c>
      <c r="N195">
        <v>0.56100000000000005</v>
      </c>
      <c r="O195">
        <v>0.13600000000000001</v>
      </c>
      <c r="P195">
        <v>1.2155</v>
      </c>
      <c r="Q195">
        <v>0.90100000000000002</v>
      </c>
      <c r="R195">
        <v>0</v>
      </c>
      <c r="S195">
        <v>22.626999999999999</v>
      </c>
    </row>
    <row r="196" spans="1:19" x14ac:dyDescent="0.25">
      <c r="A196" s="2">
        <v>43287.020833333336</v>
      </c>
      <c r="B196">
        <v>0.86699999999999999</v>
      </c>
      <c r="C196">
        <v>2.1165000000000003</v>
      </c>
      <c r="D196">
        <v>1.9889999999999999</v>
      </c>
      <c r="E196">
        <v>0.73949999999999994</v>
      </c>
      <c r="F196">
        <v>1.292</v>
      </c>
      <c r="G196">
        <v>1.36</v>
      </c>
      <c r="H196">
        <v>0.7054999999999999</v>
      </c>
      <c r="I196">
        <v>5.8055000000000003</v>
      </c>
      <c r="J196">
        <v>0.77349999999999997</v>
      </c>
      <c r="K196">
        <v>1.8360000000000001</v>
      </c>
      <c r="L196">
        <v>0.41649999999999998</v>
      </c>
      <c r="M196">
        <v>1.4535</v>
      </c>
      <c r="N196">
        <v>0.52700000000000002</v>
      </c>
      <c r="O196">
        <v>0.50149999999999995</v>
      </c>
      <c r="P196">
        <v>1.1645000000000001</v>
      </c>
      <c r="Q196">
        <v>0.89249999999999996</v>
      </c>
      <c r="R196">
        <v>0</v>
      </c>
      <c r="S196">
        <v>22.457000000000001</v>
      </c>
    </row>
    <row r="197" spans="1:19" x14ac:dyDescent="0.25">
      <c r="A197" s="2">
        <v>43287.03125</v>
      </c>
      <c r="B197">
        <v>0.91800000000000004</v>
      </c>
      <c r="C197">
        <v>2.2355</v>
      </c>
      <c r="D197">
        <v>1.887</v>
      </c>
      <c r="E197">
        <v>0.6885</v>
      </c>
      <c r="F197">
        <v>1.36</v>
      </c>
      <c r="G197">
        <v>1.3685</v>
      </c>
      <c r="H197">
        <v>0.6885</v>
      </c>
      <c r="I197">
        <v>5.6014999999999997</v>
      </c>
      <c r="J197">
        <v>0.75649999999999995</v>
      </c>
      <c r="K197">
        <v>1.8274999999999999</v>
      </c>
      <c r="L197">
        <v>0.39949999999999997</v>
      </c>
      <c r="M197">
        <v>1.4449999999999998</v>
      </c>
      <c r="N197">
        <v>0.50149999999999995</v>
      </c>
      <c r="O197">
        <v>0.46750000000000003</v>
      </c>
      <c r="P197">
        <v>1.1220000000000001</v>
      </c>
      <c r="Q197">
        <v>0.88400000000000001</v>
      </c>
      <c r="R197">
        <v>0</v>
      </c>
      <c r="S197">
        <v>22.159500000000001</v>
      </c>
    </row>
    <row r="198" spans="1:19" x14ac:dyDescent="0.25">
      <c r="A198" s="2">
        <v>43287.041666666664</v>
      </c>
      <c r="B198">
        <v>0.88400000000000001</v>
      </c>
      <c r="C198">
        <v>2.1589999999999998</v>
      </c>
      <c r="D198">
        <v>1.8444999999999998</v>
      </c>
      <c r="E198">
        <v>0.68</v>
      </c>
      <c r="F198">
        <v>1.258</v>
      </c>
      <c r="G198">
        <v>1.3089999999999999</v>
      </c>
      <c r="H198">
        <v>0.6885</v>
      </c>
      <c r="I198">
        <v>5.4654999999999996</v>
      </c>
      <c r="J198">
        <v>0.73099999999999998</v>
      </c>
      <c r="K198">
        <v>1.7849999999999999</v>
      </c>
      <c r="L198">
        <v>0.40799999999999997</v>
      </c>
      <c r="M198">
        <v>1.4449999999999998</v>
      </c>
      <c r="N198">
        <v>0.52700000000000002</v>
      </c>
      <c r="O198">
        <v>0.4335</v>
      </c>
      <c r="P198">
        <v>1.0794999999999999</v>
      </c>
      <c r="Q198">
        <v>0.86699999999999999</v>
      </c>
      <c r="R198">
        <v>0</v>
      </c>
      <c r="S198">
        <v>21.555999999999997</v>
      </c>
    </row>
    <row r="199" spans="1:19" x14ac:dyDescent="0.25">
      <c r="A199" s="2">
        <v>43287.052083333336</v>
      </c>
      <c r="B199">
        <v>0.77349999999999997</v>
      </c>
      <c r="C199">
        <v>2.1080000000000001</v>
      </c>
      <c r="D199">
        <v>1.8444999999999998</v>
      </c>
      <c r="E199">
        <v>0.67149999999999999</v>
      </c>
      <c r="F199">
        <v>1.258</v>
      </c>
      <c r="G199">
        <v>1.3005</v>
      </c>
      <c r="H199">
        <v>0.64600000000000002</v>
      </c>
      <c r="I199">
        <v>5.6865000000000006</v>
      </c>
      <c r="J199">
        <v>0.71399999999999997</v>
      </c>
      <c r="K199">
        <v>1.7594999999999998</v>
      </c>
      <c r="L199">
        <v>0.39949999999999997</v>
      </c>
      <c r="M199">
        <v>1.4195</v>
      </c>
      <c r="N199">
        <v>0.52700000000000002</v>
      </c>
      <c r="O199">
        <v>0.374</v>
      </c>
      <c r="P199">
        <v>1.0625</v>
      </c>
      <c r="Q199">
        <v>0.92649999999999999</v>
      </c>
      <c r="R199">
        <v>0</v>
      </c>
      <c r="S199">
        <v>21.462499999999999</v>
      </c>
    </row>
    <row r="200" spans="1:19" x14ac:dyDescent="0.25">
      <c r="A200" s="2">
        <v>43287.0625</v>
      </c>
      <c r="B200">
        <v>0.82450000000000001</v>
      </c>
      <c r="C200">
        <v>1.7509999999999999</v>
      </c>
      <c r="D200">
        <v>2.0569999999999999</v>
      </c>
      <c r="E200">
        <v>0.65449999999999997</v>
      </c>
      <c r="F200">
        <v>1.2749999999999999</v>
      </c>
      <c r="G200">
        <v>1.3005</v>
      </c>
      <c r="H200">
        <v>0.65449999999999997</v>
      </c>
      <c r="I200">
        <v>5.8224999999999998</v>
      </c>
      <c r="J200">
        <v>0.7054999999999999</v>
      </c>
      <c r="K200">
        <v>1.6234999999999999</v>
      </c>
      <c r="L200">
        <v>0.38250000000000001</v>
      </c>
      <c r="M200">
        <v>1.4279999999999999</v>
      </c>
      <c r="N200">
        <v>0.51</v>
      </c>
      <c r="O200">
        <v>0.41649999999999998</v>
      </c>
      <c r="P200">
        <v>1.0794999999999999</v>
      </c>
      <c r="Q200">
        <v>0.91800000000000004</v>
      </c>
      <c r="R200">
        <v>0</v>
      </c>
      <c r="S200">
        <v>21.402999999999999</v>
      </c>
    </row>
    <row r="201" spans="1:19" x14ac:dyDescent="0.25">
      <c r="A201" s="2">
        <v>43287.072916666664</v>
      </c>
      <c r="B201">
        <v>0.83299999999999996</v>
      </c>
      <c r="C201">
        <v>1.5129999999999999</v>
      </c>
      <c r="D201">
        <v>1.853</v>
      </c>
      <c r="E201">
        <v>0.65449999999999997</v>
      </c>
      <c r="F201">
        <v>1.2069999999999999</v>
      </c>
      <c r="G201">
        <v>1.3005</v>
      </c>
      <c r="H201">
        <v>0.64600000000000002</v>
      </c>
      <c r="I201">
        <v>5.5419999999999998</v>
      </c>
      <c r="J201">
        <v>0.73099999999999998</v>
      </c>
      <c r="K201">
        <v>1.6575</v>
      </c>
      <c r="L201">
        <v>0.39100000000000001</v>
      </c>
      <c r="M201">
        <v>1.4195</v>
      </c>
      <c r="N201">
        <v>0.51</v>
      </c>
      <c r="O201">
        <v>0.47600000000000003</v>
      </c>
      <c r="P201">
        <v>1.0454999999999999</v>
      </c>
      <c r="Q201">
        <v>0.89249999999999996</v>
      </c>
      <c r="R201">
        <v>0</v>
      </c>
      <c r="S201">
        <v>20.655000000000001</v>
      </c>
    </row>
    <row r="202" spans="1:19" x14ac:dyDescent="0.25">
      <c r="A202" s="2">
        <v>43287.083333333336</v>
      </c>
      <c r="B202">
        <v>0.7054999999999999</v>
      </c>
      <c r="C202">
        <v>1.9889999999999999</v>
      </c>
      <c r="D202">
        <v>1.7849999999999999</v>
      </c>
      <c r="E202">
        <v>0.64600000000000002</v>
      </c>
      <c r="F202">
        <v>1.258</v>
      </c>
      <c r="G202">
        <v>1.2749999999999999</v>
      </c>
      <c r="H202">
        <v>0.64600000000000002</v>
      </c>
      <c r="I202">
        <v>5.44</v>
      </c>
      <c r="J202">
        <v>0.73949999999999994</v>
      </c>
      <c r="K202">
        <v>1.7424999999999997</v>
      </c>
      <c r="L202">
        <v>0.40799999999999997</v>
      </c>
      <c r="M202">
        <v>1.3685</v>
      </c>
      <c r="N202">
        <v>0.49299999999999994</v>
      </c>
      <c r="O202">
        <v>0.51849999999999996</v>
      </c>
      <c r="P202">
        <v>1.0454999999999999</v>
      </c>
      <c r="Q202">
        <v>0.89249999999999996</v>
      </c>
      <c r="R202">
        <v>0</v>
      </c>
      <c r="S202">
        <v>20.960999999999999</v>
      </c>
    </row>
    <row r="203" spans="1:19" x14ac:dyDescent="0.25">
      <c r="A203" s="2">
        <v>43287.09375</v>
      </c>
      <c r="B203">
        <v>0.748</v>
      </c>
      <c r="C203">
        <v>2.0145</v>
      </c>
      <c r="D203">
        <v>1.7934999999999999</v>
      </c>
      <c r="E203">
        <v>0.64600000000000002</v>
      </c>
      <c r="F203">
        <v>1.19</v>
      </c>
      <c r="G203">
        <v>1.343</v>
      </c>
      <c r="H203">
        <v>0.66300000000000003</v>
      </c>
      <c r="I203">
        <v>5.3464999999999998</v>
      </c>
      <c r="J203">
        <v>0.73949999999999994</v>
      </c>
      <c r="K203">
        <v>1.7849999999999999</v>
      </c>
      <c r="L203">
        <v>0.40799999999999997</v>
      </c>
      <c r="M203">
        <v>1.36</v>
      </c>
      <c r="N203">
        <v>0.51</v>
      </c>
      <c r="O203">
        <v>7.6499999999999999E-2</v>
      </c>
      <c r="P203">
        <v>1.054</v>
      </c>
      <c r="Q203">
        <v>0.85849999999999993</v>
      </c>
      <c r="R203">
        <v>0</v>
      </c>
      <c r="S203">
        <v>20.5275</v>
      </c>
    </row>
    <row r="204" spans="1:19" x14ac:dyDescent="0.25">
      <c r="A204" s="2">
        <v>43287.104166666664</v>
      </c>
      <c r="B204">
        <v>0.85</v>
      </c>
      <c r="C204">
        <v>1.9124999999999999</v>
      </c>
      <c r="D204">
        <v>1.7764999999999997</v>
      </c>
      <c r="E204">
        <v>0.65449999999999997</v>
      </c>
      <c r="F204">
        <v>1.1645000000000001</v>
      </c>
      <c r="G204">
        <v>1.36</v>
      </c>
      <c r="H204">
        <v>0.629</v>
      </c>
      <c r="I204">
        <v>5.3125</v>
      </c>
      <c r="J204">
        <v>0.73099999999999998</v>
      </c>
      <c r="K204">
        <v>1.7424999999999997</v>
      </c>
      <c r="L204">
        <v>0.39100000000000001</v>
      </c>
      <c r="M204">
        <v>1.3855</v>
      </c>
      <c r="N204">
        <v>0.48449999999999993</v>
      </c>
      <c r="O204">
        <v>0.29749999999999999</v>
      </c>
      <c r="P204">
        <v>1.071</v>
      </c>
      <c r="Q204">
        <v>0.85</v>
      </c>
      <c r="R204">
        <v>0</v>
      </c>
      <c r="S204">
        <v>20.621000000000002</v>
      </c>
    </row>
    <row r="205" spans="1:19" x14ac:dyDescent="0.25">
      <c r="A205" s="2">
        <v>43287.114583333336</v>
      </c>
      <c r="B205">
        <v>0.73949999999999994</v>
      </c>
      <c r="C205">
        <v>1.9040000000000001</v>
      </c>
      <c r="D205">
        <v>1.6915</v>
      </c>
      <c r="E205">
        <v>0.65449999999999997</v>
      </c>
      <c r="F205">
        <v>1.292</v>
      </c>
      <c r="G205">
        <v>1.3174999999999999</v>
      </c>
      <c r="H205">
        <v>0.65449999999999997</v>
      </c>
      <c r="I205">
        <v>5.3804999999999996</v>
      </c>
      <c r="J205">
        <v>0.71399999999999997</v>
      </c>
      <c r="K205">
        <v>1.7169999999999999</v>
      </c>
      <c r="L205">
        <v>0.38250000000000001</v>
      </c>
      <c r="M205">
        <v>1.3685</v>
      </c>
      <c r="N205">
        <v>0.47600000000000003</v>
      </c>
      <c r="O205">
        <v>0.28900000000000003</v>
      </c>
      <c r="P205">
        <v>1.0454999999999999</v>
      </c>
      <c r="Q205">
        <v>0.82450000000000001</v>
      </c>
      <c r="R205">
        <v>0</v>
      </c>
      <c r="S205">
        <v>20.4255</v>
      </c>
    </row>
    <row r="206" spans="1:19" x14ac:dyDescent="0.25">
      <c r="A206" s="2">
        <v>43287.125</v>
      </c>
      <c r="B206">
        <v>0.75649999999999995</v>
      </c>
      <c r="C206">
        <v>1.4195</v>
      </c>
      <c r="D206">
        <v>1.7169999999999999</v>
      </c>
      <c r="E206">
        <v>0.63749999999999996</v>
      </c>
      <c r="F206">
        <v>1.19</v>
      </c>
      <c r="G206">
        <v>1.3005</v>
      </c>
      <c r="H206">
        <v>0.65449999999999997</v>
      </c>
      <c r="I206">
        <v>5.2444999999999995</v>
      </c>
      <c r="J206">
        <v>0.71399999999999997</v>
      </c>
      <c r="K206">
        <v>1.6744999999999999</v>
      </c>
      <c r="L206">
        <v>0.39949999999999997</v>
      </c>
      <c r="M206">
        <v>1.3685</v>
      </c>
      <c r="N206">
        <v>0.48449999999999993</v>
      </c>
      <c r="O206">
        <v>0.28050000000000003</v>
      </c>
      <c r="P206">
        <v>1.19</v>
      </c>
      <c r="Q206">
        <v>0.87549999999999994</v>
      </c>
      <c r="R206">
        <v>0</v>
      </c>
      <c r="S206">
        <v>19.923999999999999</v>
      </c>
    </row>
    <row r="207" spans="1:19" x14ac:dyDescent="0.25">
      <c r="A207" s="2">
        <v>43287.135416666664</v>
      </c>
      <c r="B207">
        <v>0.64600000000000002</v>
      </c>
      <c r="C207">
        <v>2.0655000000000001</v>
      </c>
      <c r="D207">
        <v>1.7424999999999997</v>
      </c>
      <c r="E207">
        <v>0.66300000000000003</v>
      </c>
      <c r="F207">
        <v>1.2069999999999999</v>
      </c>
      <c r="G207">
        <v>1.3089999999999999</v>
      </c>
      <c r="H207">
        <v>0.64600000000000002</v>
      </c>
      <c r="I207">
        <v>5.4059999999999997</v>
      </c>
      <c r="J207">
        <v>0.78200000000000003</v>
      </c>
      <c r="K207">
        <v>1.7084999999999997</v>
      </c>
      <c r="L207">
        <v>0.39949999999999997</v>
      </c>
      <c r="M207">
        <v>1.3685</v>
      </c>
      <c r="N207">
        <v>0.51</v>
      </c>
      <c r="O207">
        <v>0.28050000000000003</v>
      </c>
      <c r="P207">
        <v>1.0625</v>
      </c>
      <c r="Q207">
        <v>0.88400000000000001</v>
      </c>
      <c r="R207">
        <v>0</v>
      </c>
      <c r="S207">
        <v>20.697500000000002</v>
      </c>
    </row>
    <row r="208" spans="1:19" x14ac:dyDescent="0.25">
      <c r="A208" s="2">
        <v>43287.145833333336</v>
      </c>
      <c r="B208">
        <v>0.58649999999999991</v>
      </c>
      <c r="C208">
        <v>2.9750000000000001</v>
      </c>
      <c r="D208">
        <v>1.734</v>
      </c>
      <c r="E208">
        <v>0.66300000000000003</v>
      </c>
      <c r="F208">
        <v>1.2834999999999999</v>
      </c>
      <c r="G208">
        <v>1.3260000000000001</v>
      </c>
      <c r="H208">
        <v>0.68</v>
      </c>
      <c r="I208">
        <v>5.3125</v>
      </c>
      <c r="J208">
        <v>0.85</v>
      </c>
      <c r="K208">
        <v>1.734</v>
      </c>
      <c r="L208">
        <v>0.39949999999999997</v>
      </c>
      <c r="M208">
        <v>1.3685</v>
      </c>
      <c r="N208">
        <v>0.50149999999999995</v>
      </c>
      <c r="O208">
        <v>0.28900000000000003</v>
      </c>
      <c r="P208">
        <v>1.139</v>
      </c>
      <c r="Q208">
        <v>0.85849999999999993</v>
      </c>
      <c r="R208">
        <v>0</v>
      </c>
      <c r="S208">
        <v>21.709</v>
      </c>
    </row>
    <row r="209" spans="1:19" x14ac:dyDescent="0.25">
      <c r="A209" s="2">
        <v>43287.15625</v>
      </c>
      <c r="B209">
        <v>0.69699999999999995</v>
      </c>
      <c r="C209">
        <v>4.1055000000000001</v>
      </c>
      <c r="D209">
        <v>1.7509999999999999</v>
      </c>
      <c r="E209">
        <v>0.68</v>
      </c>
      <c r="F209">
        <v>1.2409999999999999</v>
      </c>
      <c r="G209">
        <v>2.04</v>
      </c>
      <c r="H209">
        <v>0.66300000000000003</v>
      </c>
      <c r="I209">
        <v>5.4145000000000003</v>
      </c>
      <c r="J209">
        <v>0.83299999999999996</v>
      </c>
      <c r="K209">
        <v>1.7934999999999999</v>
      </c>
      <c r="L209">
        <v>0.40799999999999997</v>
      </c>
      <c r="M209">
        <v>1.3855</v>
      </c>
      <c r="N209">
        <v>0.53549999999999998</v>
      </c>
      <c r="O209">
        <v>0.28900000000000003</v>
      </c>
      <c r="P209">
        <v>1.2069999999999999</v>
      </c>
      <c r="Q209">
        <v>0.86699999999999999</v>
      </c>
      <c r="R209">
        <v>0</v>
      </c>
      <c r="S209">
        <v>23.910499999999999</v>
      </c>
    </row>
    <row r="210" spans="1:19" x14ac:dyDescent="0.25">
      <c r="A210" s="2">
        <v>43287.166666666664</v>
      </c>
      <c r="B210">
        <v>0.748</v>
      </c>
      <c r="C210">
        <v>4.6070000000000002</v>
      </c>
      <c r="D210">
        <v>1.8444999999999998</v>
      </c>
      <c r="E210">
        <v>0.72249999999999992</v>
      </c>
      <c r="F210">
        <v>1.343</v>
      </c>
      <c r="G210">
        <v>2.0229999999999997</v>
      </c>
      <c r="H210">
        <v>0.69699999999999995</v>
      </c>
      <c r="I210">
        <v>5.6354999999999995</v>
      </c>
      <c r="J210">
        <v>0.83299999999999996</v>
      </c>
      <c r="K210">
        <v>1.8614999999999999</v>
      </c>
      <c r="L210">
        <v>0.4335</v>
      </c>
      <c r="M210">
        <v>1.4449999999999998</v>
      </c>
      <c r="N210">
        <v>0.54400000000000004</v>
      </c>
      <c r="O210">
        <v>0.29749999999999999</v>
      </c>
      <c r="P210">
        <v>1.2409999999999999</v>
      </c>
      <c r="Q210">
        <v>0.85849999999999993</v>
      </c>
      <c r="R210">
        <v>0</v>
      </c>
      <c r="S210">
        <v>25.142999999999997</v>
      </c>
    </row>
    <row r="211" spans="1:19" x14ac:dyDescent="0.25">
      <c r="A211" s="2">
        <v>43287.177083333336</v>
      </c>
      <c r="B211">
        <v>0.94350000000000001</v>
      </c>
      <c r="C211">
        <v>5.0065</v>
      </c>
      <c r="D211">
        <v>2.0485000000000002</v>
      </c>
      <c r="E211">
        <v>0.78200000000000003</v>
      </c>
      <c r="F211">
        <v>1.4449999999999998</v>
      </c>
      <c r="G211">
        <v>2.0994999999999999</v>
      </c>
      <c r="H211">
        <v>0.73949999999999994</v>
      </c>
      <c r="I211">
        <v>6.0519999999999996</v>
      </c>
      <c r="J211">
        <v>0.90100000000000002</v>
      </c>
      <c r="K211">
        <v>1.9635</v>
      </c>
      <c r="L211">
        <v>0.42499999999999999</v>
      </c>
      <c r="M211">
        <v>1.5215000000000001</v>
      </c>
      <c r="N211">
        <v>0.60349999999999993</v>
      </c>
      <c r="O211">
        <v>0.32300000000000001</v>
      </c>
      <c r="P211">
        <v>1.3939999999999999</v>
      </c>
      <c r="Q211">
        <v>0.91800000000000004</v>
      </c>
      <c r="R211">
        <v>0</v>
      </c>
      <c r="S211">
        <v>27.166</v>
      </c>
    </row>
    <row r="212" spans="1:19" x14ac:dyDescent="0.25">
      <c r="A212" s="2">
        <v>43287.1875</v>
      </c>
      <c r="B212">
        <v>0.99449999999999994</v>
      </c>
      <c r="C212">
        <v>5.44</v>
      </c>
      <c r="D212">
        <v>2.38</v>
      </c>
      <c r="E212">
        <v>0.86699999999999999</v>
      </c>
      <c r="F212">
        <v>1.4449999999999998</v>
      </c>
      <c r="G212">
        <v>2.2014999999999998</v>
      </c>
      <c r="H212">
        <v>0.84150000000000003</v>
      </c>
      <c r="I212">
        <v>6.3239999999999998</v>
      </c>
      <c r="J212">
        <v>0.86699999999999999</v>
      </c>
      <c r="K212">
        <v>1.6744999999999999</v>
      </c>
      <c r="L212">
        <v>0.46750000000000003</v>
      </c>
      <c r="M212">
        <v>1.6744999999999999</v>
      </c>
      <c r="N212">
        <v>0.63749999999999996</v>
      </c>
      <c r="O212">
        <v>0.34849999999999998</v>
      </c>
      <c r="P212">
        <v>1.6064999999999998</v>
      </c>
      <c r="Q212">
        <v>0.94350000000000001</v>
      </c>
      <c r="R212">
        <v>0</v>
      </c>
      <c r="S212">
        <v>28.713000000000001</v>
      </c>
    </row>
    <row r="213" spans="1:19" x14ac:dyDescent="0.25">
      <c r="A213" s="2">
        <v>43287.197916666664</v>
      </c>
      <c r="B213">
        <v>1.0285</v>
      </c>
      <c r="C213">
        <v>5.9329999999999998</v>
      </c>
      <c r="D213">
        <v>2.5669999999999997</v>
      </c>
      <c r="E213">
        <v>0.95200000000000007</v>
      </c>
      <c r="F213">
        <v>1.615</v>
      </c>
      <c r="G213">
        <v>2.4055</v>
      </c>
      <c r="H213">
        <v>1.0285</v>
      </c>
      <c r="I213">
        <v>7.0804999999999998</v>
      </c>
      <c r="J213">
        <v>0.96899999999999986</v>
      </c>
      <c r="K213">
        <v>1.9209999999999998</v>
      </c>
      <c r="L213">
        <v>0.47600000000000003</v>
      </c>
      <c r="M213">
        <v>1.7764999999999997</v>
      </c>
      <c r="N213">
        <v>0.748</v>
      </c>
      <c r="O213">
        <v>0.39949999999999997</v>
      </c>
      <c r="P213">
        <v>1.7849999999999999</v>
      </c>
      <c r="Q213">
        <v>1.0369999999999999</v>
      </c>
      <c r="R213">
        <v>0</v>
      </c>
      <c r="S213">
        <v>31.721999999999998</v>
      </c>
    </row>
    <row r="214" spans="1:19" x14ac:dyDescent="0.25">
      <c r="A214" s="2">
        <v>43287.208333333336</v>
      </c>
      <c r="B214">
        <v>1.105</v>
      </c>
      <c r="C214">
        <v>6.9275000000000002</v>
      </c>
      <c r="D214">
        <v>2.7965</v>
      </c>
      <c r="E214">
        <v>1.1645000000000001</v>
      </c>
      <c r="F214">
        <v>1.7</v>
      </c>
      <c r="G214">
        <v>2.5584999999999996</v>
      </c>
      <c r="H214">
        <v>1.0114999999999998</v>
      </c>
      <c r="I214">
        <v>7.48</v>
      </c>
      <c r="J214">
        <v>1.054</v>
      </c>
      <c r="K214">
        <v>2.2440000000000002</v>
      </c>
      <c r="L214">
        <v>0.51849999999999996</v>
      </c>
      <c r="M214">
        <v>2.0059999999999998</v>
      </c>
      <c r="N214">
        <v>0.86699999999999999</v>
      </c>
      <c r="O214">
        <v>0.442</v>
      </c>
      <c r="P214">
        <v>2.1080000000000001</v>
      </c>
      <c r="Q214">
        <v>1.139</v>
      </c>
      <c r="R214">
        <v>0</v>
      </c>
      <c r="S214">
        <v>35.130499999999998</v>
      </c>
    </row>
    <row r="215" spans="1:19" x14ac:dyDescent="0.25">
      <c r="A215" s="2">
        <v>43287.21875</v>
      </c>
      <c r="B215">
        <v>1.377</v>
      </c>
      <c r="C215">
        <v>8.84</v>
      </c>
      <c r="D215">
        <v>3.2469999999999999</v>
      </c>
      <c r="E215">
        <v>1.5895000000000001</v>
      </c>
      <c r="F215">
        <v>2.1760000000000002</v>
      </c>
      <c r="G215">
        <v>3.0174999999999996</v>
      </c>
      <c r="H215">
        <v>1.1729999999999998</v>
      </c>
      <c r="I215">
        <v>8.5849999999999991</v>
      </c>
      <c r="J215">
        <v>1.2155</v>
      </c>
      <c r="K215">
        <v>2.6349999999999998</v>
      </c>
      <c r="L215">
        <v>0.60349999999999993</v>
      </c>
      <c r="M215">
        <v>2.3715000000000002</v>
      </c>
      <c r="N215">
        <v>1.0625</v>
      </c>
      <c r="O215">
        <v>0.50149999999999995</v>
      </c>
      <c r="P215">
        <v>2.6774999999999998</v>
      </c>
      <c r="Q215">
        <v>1.4195</v>
      </c>
      <c r="R215">
        <v>0</v>
      </c>
      <c r="S215">
        <v>42.482999999999997</v>
      </c>
    </row>
    <row r="216" spans="1:19" x14ac:dyDescent="0.25">
      <c r="A216" s="2">
        <v>43287.229166666664</v>
      </c>
      <c r="B216">
        <v>1.87</v>
      </c>
      <c r="C216">
        <v>10.353</v>
      </c>
      <c r="D216">
        <v>3.9354999999999998</v>
      </c>
      <c r="E216">
        <v>1.853</v>
      </c>
      <c r="F216">
        <v>2.3459999999999996</v>
      </c>
      <c r="G216">
        <v>3.4255</v>
      </c>
      <c r="H216">
        <v>1.3855</v>
      </c>
      <c r="I216">
        <v>9.5540000000000003</v>
      </c>
      <c r="J216">
        <v>1.4364999999999999</v>
      </c>
      <c r="K216">
        <v>3.0259999999999998</v>
      </c>
      <c r="L216">
        <v>0.6885</v>
      </c>
      <c r="M216">
        <v>2.7795000000000001</v>
      </c>
      <c r="N216">
        <v>1.2069999999999999</v>
      </c>
      <c r="O216">
        <v>0.56100000000000005</v>
      </c>
      <c r="P216">
        <v>3.1875</v>
      </c>
      <c r="Q216">
        <v>1.5555000000000001</v>
      </c>
      <c r="R216">
        <v>0</v>
      </c>
      <c r="S216">
        <v>49.164000000000001</v>
      </c>
    </row>
    <row r="217" spans="1:19" x14ac:dyDescent="0.25">
      <c r="A217" s="2">
        <v>43287.239583333336</v>
      </c>
      <c r="B217">
        <v>2.4055</v>
      </c>
      <c r="C217">
        <v>12.044499999999999</v>
      </c>
      <c r="D217">
        <v>4.5729999999999995</v>
      </c>
      <c r="E217">
        <v>2.2014999999999998</v>
      </c>
      <c r="F217">
        <v>2.754</v>
      </c>
      <c r="G217">
        <v>3.4935</v>
      </c>
      <c r="H217">
        <v>1.5129999999999999</v>
      </c>
      <c r="I217">
        <v>10.863</v>
      </c>
      <c r="J217">
        <v>1.6575</v>
      </c>
      <c r="K217">
        <v>3.3915000000000002</v>
      </c>
      <c r="L217">
        <v>0.79899999999999993</v>
      </c>
      <c r="M217">
        <v>3.1194999999999999</v>
      </c>
      <c r="N217">
        <v>1.377</v>
      </c>
      <c r="O217">
        <v>0.63749999999999996</v>
      </c>
      <c r="P217">
        <v>3.8929999999999998</v>
      </c>
      <c r="Q217">
        <v>1.8444999999999998</v>
      </c>
      <c r="R217">
        <v>0</v>
      </c>
      <c r="S217">
        <v>56.567499999999995</v>
      </c>
    </row>
    <row r="218" spans="1:19" x14ac:dyDescent="0.25">
      <c r="A218" s="2">
        <v>43287.25</v>
      </c>
      <c r="B218">
        <v>2.8049999999999997</v>
      </c>
      <c r="C218">
        <v>13.438499999999999</v>
      </c>
      <c r="D218">
        <v>5.423</v>
      </c>
      <c r="E218">
        <v>2.516</v>
      </c>
      <c r="F218">
        <v>3.2555000000000001</v>
      </c>
      <c r="G218">
        <v>4.2160000000000002</v>
      </c>
      <c r="H218">
        <v>1.6234999999999999</v>
      </c>
      <c r="I218">
        <v>11.951000000000001</v>
      </c>
      <c r="J218">
        <v>1.8360000000000001</v>
      </c>
      <c r="K218">
        <v>4.1479999999999997</v>
      </c>
      <c r="L218">
        <v>0.88400000000000001</v>
      </c>
      <c r="M218">
        <v>3.4255</v>
      </c>
      <c r="N218">
        <v>1.5385</v>
      </c>
      <c r="O218">
        <v>0.54400000000000004</v>
      </c>
      <c r="P218">
        <v>4.6240000000000006</v>
      </c>
      <c r="Q218">
        <v>2.2355</v>
      </c>
      <c r="R218">
        <v>0</v>
      </c>
      <c r="S218">
        <v>64.472499999999997</v>
      </c>
    </row>
    <row r="219" spans="1:19" x14ac:dyDescent="0.25">
      <c r="A219" s="2">
        <v>43287.260416666664</v>
      </c>
      <c r="B219">
        <v>3.1790000000000003</v>
      </c>
      <c r="C219">
        <v>14.458500000000001</v>
      </c>
      <c r="D219">
        <v>6.069</v>
      </c>
      <c r="E219">
        <v>2.7965</v>
      </c>
      <c r="F219">
        <v>3.4935</v>
      </c>
      <c r="G219">
        <v>4.726</v>
      </c>
      <c r="H219">
        <v>1.7424999999999997</v>
      </c>
      <c r="I219">
        <v>13.285500000000001</v>
      </c>
      <c r="J219">
        <v>2.0145</v>
      </c>
      <c r="K219">
        <v>4.3689999999999998</v>
      </c>
      <c r="L219">
        <v>1.1645000000000001</v>
      </c>
      <c r="M219">
        <v>3.8759999999999994</v>
      </c>
      <c r="N219">
        <v>1.6744999999999999</v>
      </c>
      <c r="O219">
        <v>0.41649999999999998</v>
      </c>
      <c r="P219">
        <v>5.032</v>
      </c>
      <c r="Q219">
        <v>2.6179999999999999</v>
      </c>
      <c r="R219">
        <v>0</v>
      </c>
      <c r="S219">
        <v>70.906999999999996</v>
      </c>
    </row>
    <row r="220" spans="1:19" x14ac:dyDescent="0.25">
      <c r="A220" s="2">
        <v>43287.270833333336</v>
      </c>
      <c r="B220">
        <v>3.5444999999999998</v>
      </c>
      <c r="C220">
        <v>14.994</v>
      </c>
      <c r="D220">
        <v>6.5110000000000001</v>
      </c>
      <c r="E220">
        <v>2.9664999999999999</v>
      </c>
      <c r="F220">
        <v>3.7569999999999997</v>
      </c>
      <c r="G220">
        <v>5.0575000000000001</v>
      </c>
      <c r="H220">
        <v>1.9040000000000001</v>
      </c>
      <c r="I220">
        <v>13.506500000000001</v>
      </c>
      <c r="J220">
        <v>2.21</v>
      </c>
      <c r="K220">
        <v>4.5389999999999997</v>
      </c>
      <c r="L220">
        <v>1.2409999999999999</v>
      </c>
      <c r="M220">
        <v>4.165</v>
      </c>
      <c r="N220">
        <v>1.7764999999999997</v>
      </c>
      <c r="O220">
        <v>8.5000000000000006E-3</v>
      </c>
      <c r="P220">
        <v>5.5419999999999998</v>
      </c>
      <c r="Q220">
        <v>2.7370000000000001</v>
      </c>
      <c r="R220">
        <v>0</v>
      </c>
      <c r="S220">
        <v>74.459999999999994</v>
      </c>
    </row>
    <row r="221" spans="1:19" x14ac:dyDescent="0.25">
      <c r="A221" s="2">
        <v>43287.28125</v>
      </c>
      <c r="B221">
        <v>3.57</v>
      </c>
      <c r="C221">
        <v>15.070499999999999</v>
      </c>
      <c r="D221">
        <v>6.8339999999999987</v>
      </c>
      <c r="E221">
        <v>3.23</v>
      </c>
      <c r="F221">
        <v>3.8759999999999994</v>
      </c>
      <c r="G221">
        <v>5.3464999999999998</v>
      </c>
      <c r="H221">
        <v>1.87</v>
      </c>
      <c r="I221">
        <v>13.9315</v>
      </c>
      <c r="J221">
        <v>2.3120000000000003</v>
      </c>
      <c r="K221">
        <v>4.5984999999999996</v>
      </c>
      <c r="L221">
        <v>1.1475</v>
      </c>
      <c r="M221">
        <v>4.42</v>
      </c>
      <c r="N221">
        <v>1.853</v>
      </c>
      <c r="O221">
        <v>0.58649999999999991</v>
      </c>
      <c r="P221">
        <v>5.6609999999999996</v>
      </c>
      <c r="Q221">
        <v>2.8049999999999997</v>
      </c>
      <c r="R221">
        <v>0</v>
      </c>
      <c r="S221">
        <v>77.111999999999995</v>
      </c>
    </row>
    <row r="222" spans="1:19" x14ac:dyDescent="0.25">
      <c r="A222" s="2">
        <v>43287.291666666664</v>
      </c>
      <c r="B222">
        <v>3.7569999999999997</v>
      </c>
      <c r="C222">
        <v>14.942999999999998</v>
      </c>
      <c r="D222">
        <v>7.0804999999999998</v>
      </c>
      <c r="E222">
        <v>3.23</v>
      </c>
      <c r="F222">
        <v>4.1310000000000002</v>
      </c>
      <c r="G222">
        <v>5.4824999999999999</v>
      </c>
      <c r="H222">
        <v>1.9549999999999998</v>
      </c>
      <c r="I222">
        <v>12.996499999999999</v>
      </c>
      <c r="J222">
        <v>2.38</v>
      </c>
      <c r="K222">
        <v>4.7515000000000001</v>
      </c>
      <c r="L222">
        <v>1.1984999999999999</v>
      </c>
      <c r="M222">
        <v>4.2075000000000005</v>
      </c>
      <c r="N222">
        <v>1.8360000000000001</v>
      </c>
      <c r="O222">
        <v>0.75649999999999995</v>
      </c>
      <c r="P222">
        <v>5.4740000000000002</v>
      </c>
      <c r="Q222">
        <v>2.8984999999999999</v>
      </c>
      <c r="R222">
        <v>0</v>
      </c>
      <c r="S222">
        <v>77.078000000000003</v>
      </c>
    </row>
    <row r="223" spans="1:19" x14ac:dyDescent="0.25">
      <c r="A223" s="2">
        <v>43287.302083333336</v>
      </c>
      <c r="B223">
        <v>3.8080000000000003</v>
      </c>
      <c r="C223">
        <v>13.548999999999999</v>
      </c>
      <c r="D223">
        <v>7.2845000000000004</v>
      </c>
      <c r="E223">
        <v>3.1790000000000003</v>
      </c>
      <c r="F223">
        <v>4.2244999999999999</v>
      </c>
      <c r="G223">
        <v>5.4569999999999999</v>
      </c>
      <c r="H223">
        <v>1.9295</v>
      </c>
      <c r="I223">
        <v>13.2685</v>
      </c>
      <c r="J223">
        <v>2.2864999999999998</v>
      </c>
      <c r="K223">
        <v>4.6834999999999996</v>
      </c>
      <c r="L223">
        <v>1.2495000000000001</v>
      </c>
      <c r="M223">
        <v>4.3605</v>
      </c>
      <c r="N223">
        <v>1.87</v>
      </c>
      <c r="O223">
        <v>0.91800000000000004</v>
      </c>
      <c r="P223">
        <v>5.6609999999999996</v>
      </c>
      <c r="Q223">
        <v>2.8645</v>
      </c>
      <c r="R223">
        <v>0</v>
      </c>
      <c r="S223">
        <v>76.593499999999992</v>
      </c>
    </row>
    <row r="224" spans="1:19" x14ac:dyDescent="0.25">
      <c r="A224" s="2">
        <v>43287.3125</v>
      </c>
      <c r="B224">
        <v>3.7484999999999999</v>
      </c>
      <c r="C224">
        <v>12.324999999999999</v>
      </c>
      <c r="D224">
        <v>7.0720000000000001</v>
      </c>
      <c r="E224">
        <v>3.0514999999999999</v>
      </c>
      <c r="F224">
        <v>3.8929999999999998</v>
      </c>
      <c r="G224">
        <v>5.2869999999999999</v>
      </c>
      <c r="H224">
        <v>1.9549999999999998</v>
      </c>
      <c r="I224">
        <v>13.192</v>
      </c>
      <c r="J224">
        <v>2.2184999999999997</v>
      </c>
      <c r="K224">
        <v>4.5305</v>
      </c>
      <c r="L224">
        <v>1.2409999999999999</v>
      </c>
      <c r="M224">
        <v>4.3435000000000006</v>
      </c>
      <c r="N224">
        <v>1.8274999999999999</v>
      </c>
      <c r="O224">
        <v>0.75649999999999995</v>
      </c>
      <c r="P224">
        <v>5.8055000000000003</v>
      </c>
      <c r="Q224">
        <v>2.6520000000000001</v>
      </c>
      <c r="R224">
        <v>0</v>
      </c>
      <c r="S224">
        <v>73.882000000000005</v>
      </c>
    </row>
    <row r="225" spans="1:19" x14ac:dyDescent="0.25">
      <c r="A225" s="2">
        <v>43287.322916666664</v>
      </c>
      <c r="B225">
        <v>3.5869999999999997</v>
      </c>
      <c r="C225">
        <v>11.032999999999999</v>
      </c>
      <c r="D225">
        <v>6.5960000000000001</v>
      </c>
      <c r="E225">
        <v>2.8984999999999999</v>
      </c>
      <c r="F225">
        <v>3.9609999999999999</v>
      </c>
      <c r="G225">
        <v>5.0575000000000001</v>
      </c>
      <c r="H225">
        <v>1.9209999999999998</v>
      </c>
      <c r="I225">
        <v>12.996499999999999</v>
      </c>
      <c r="J225">
        <v>2.3544999999999998</v>
      </c>
      <c r="K225">
        <v>4.3689999999999998</v>
      </c>
      <c r="L225">
        <v>1.1645000000000001</v>
      </c>
      <c r="M225">
        <v>4.3009999999999993</v>
      </c>
      <c r="N225">
        <v>1.7934999999999999</v>
      </c>
      <c r="O225">
        <v>0.73949999999999994</v>
      </c>
      <c r="P225">
        <v>5.1595000000000004</v>
      </c>
      <c r="Q225">
        <v>2.7709999999999999</v>
      </c>
      <c r="R225">
        <v>0</v>
      </c>
      <c r="S225">
        <v>70.728499999999997</v>
      </c>
    </row>
    <row r="226" spans="1:19" x14ac:dyDescent="0.25">
      <c r="A226" s="2">
        <v>43287.333333333336</v>
      </c>
      <c r="B226">
        <v>3.536</v>
      </c>
      <c r="C226">
        <v>9.8684999999999992</v>
      </c>
      <c r="D226">
        <v>6.3069999999999995</v>
      </c>
      <c r="E226">
        <v>2.839</v>
      </c>
      <c r="F226">
        <v>3.7145000000000001</v>
      </c>
      <c r="G226">
        <v>4.93</v>
      </c>
      <c r="H226">
        <v>1.8955</v>
      </c>
      <c r="I226">
        <v>12.894499999999999</v>
      </c>
      <c r="J226">
        <v>2.125</v>
      </c>
      <c r="K226">
        <v>4.2330000000000005</v>
      </c>
      <c r="L226">
        <v>1.139</v>
      </c>
      <c r="M226">
        <v>4.0205000000000002</v>
      </c>
      <c r="N226">
        <v>1.7509999999999999</v>
      </c>
      <c r="O226">
        <v>0.73099999999999998</v>
      </c>
      <c r="P226">
        <v>4.8449999999999998</v>
      </c>
      <c r="Q226">
        <v>2.431</v>
      </c>
      <c r="R226">
        <v>0</v>
      </c>
      <c r="S226">
        <v>67.269000000000005</v>
      </c>
    </row>
    <row r="227" spans="1:19" x14ac:dyDescent="0.25">
      <c r="A227" s="2">
        <v>43287.34375</v>
      </c>
      <c r="B227">
        <v>3.5189999999999997</v>
      </c>
      <c r="C227">
        <v>9.7409999999999997</v>
      </c>
      <c r="D227">
        <v>6.4005000000000001</v>
      </c>
      <c r="E227">
        <v>2.8984999999999999</v>
      </c>
      <c r="F227">
        <v>3.5615000000000001</v>
      </c>
      <c r="G227">
        <v>4.6749999999999998</v>
      </c>
      <c r="H227">
        <v>1.9209999999999998</v>
      </c>
      <c r="I227">
        <v>12.597</v>
      </c>
      <c r="J227">
        <v>2.1760000000000002</v>
      </c>
      <c r="K227">
        <v>4.1224999999999996</v>
      </c>
      <c r="L227">
        <v>1.0625</v>
      </c>
      <c r="M227">
        <v>3.8845000000000001</v>
      </c>
      <c r="N227">
        <v>1.6830000000000001</v>
      </c>
      <c r="O227">
        <v>0.73949999999999994</v>
      </c>
      <c r="P227">
        <v>4.8365</v>
      </c>
      <c r="Q227">
        <v>2.6435</v>
      </c>
      <c r="R227">
        <v>0</v>
      </c>
      <c r="S227">
        <v>66.478499999999997</v>
      </c>
    </row>
    <row r="228" spans="1:19" x14ac:dyDescent="0.25">
      <c r="A228" s="2">
        <v>43287.354166666664</v>
      </c>
      <c r="B228">
        <v>3.5529999999999995</v>
      </c>
      <c r="C228">
        <v>9.452</v>
      </c>
      <c r="D228">
        <v>6.4005000000000001</v>
      </c>
      <c r="E228">
        <v>2.839</v>
      </c>
      <c r="F228">
        <v>3.6040000000000001</v>
      </c>
      <c r="G228">
        <v>4.6070000000000002</v>
      </c>
      <c r="H228">
        <v>1.8274999999999999</v>
      </c>
      <c r="I228">
        <v>12.1295</v>
      </c>
      <c r="J228">
        <v>2.0825</v>
      </c>
      <c r="K228">
        <v>4.0205000000000002</v>
      </c>
      <c r="L228">
        <v>1.0369999999999999</v>
      </c>
      <c r="M228">
        <v>3.859</v>
      </c>
      <c r="N228">
        <v>1.5895000000000001</v>
      </c>
      <c r="O228">
        <v>0.73099999999999998</v>
      </c>
      <c r="P228">
        <v>4.7344999999999997</v>
      </c>
      <c r="Q228">
        <v>2.5329999999999999</v>
      </c>
      <c r="R228">
        <v>0</v>
      </c>
      <c r="S228">
        <v>65.016499999999994</v>
      </c>
    </row>
    <row r="229" spans="1:19" x14ac:dyDescent="0.25">
      <c r="A229" s="2">
        <v>43287.364583333336</v>
      </c>
      <c r="B229">
        <v>3.3235000000000001</v>
      </c>
      <c r="C229">
        <v>9.2140000000000004</v>
      </c>
      <c r="D229">
        <v>6.3494999999999999</v>
      </c>
      <c r="E229">
        <v>2.6179999999999999</v>
      </c>
      <c r="F229">
        <v>3.4595000000000002</v>
      </c>
      <c r="G229">
        <v>4.7939999999999996</v>
      </c>
      <c r="H229">
        <v>1.8784999999999998</v>
      </c>
      <c r="I229">
        <v>12.103999999999999</v>
      </c>
      <c r="J229">
        <v>1.9295</v>
      </c>
      <c r="K229">
        <v>3.468</v>
      </c>
      <c r="L229">
        <v>1.1134999999999999</v>
      </c>
      <c r="M229">
        <v>3.9185000000000003</v>
      </c>
      <c r="N229">
        <v>1.581</v>
      </c>
      <c r="O229">
        <v>0.72249999999999992</v>
      </c>
      <c r="P229">
        <v>4.6154999999999999</v>
      </c>
      <c r="Q229">
        <v>2.448</v>
      </c>
      <c r="R229">
        <v>0</v>
      </c>
      <c r="S229">
        <v>63.537500000000001</v>
      </c>
    </row>
    <row r="230" spans="1:19" x14ac:dyDescent="0.25">
      <c r="A230" s="2">
        <v>43287.375</v>
      </c>
      <c r="B230">
        <v>3.1959999999999997</v>
      </c>
      <c r="C230">
        <v>8.7974999999999994</v>
      </c>
      <c r="D230">
        <v>6.4174999999999995</v>
      </c>
      <c r="E230">
        <v>2.6264999999999996</v>
      </c>
      <c r="F230">
        <v>3.3235000000000001</v>
      </c>
      <c r="G230">
        <v>4.7089999999999996</v>
      </c>
      <c r="H230">
        <v>1.9124999999999999</v>
      </c>
      <c r="I230">
        <v>11.883000000000001</v>
      </c>
      <c r="J230">
        <v>1.9124999999999999</v>
      </c>
      <c r="K230">
        <v>3.298</v>
      </c>
      <c r="L230">
        <v>1.0454999999999999</v>
      </c>
      <c r="M230">
        <v>3.8334999999999999</v>
      </c>
      <c r="N230">
        <v>1.615</v>
      </c>
      <c r="O230">
        <v>0.7054999999999999</v>
      </c>
      <c r="P230">
        <v>4.4115000000000002</v>
      </c>
      <c r="Q230">
        <v>2.3205</v>
      </c>
      <c r="R230">
        <v>0</v>
      </c>
      <c r="S230">
        <v>62.0075</v>
      </c>
    </row>
    <row r="231" spans="1:19" x14ac:dyDescent="0.25">
      <c r="A231" s="2">
        <v>43287.385416666664</v>
      </c>
      <c r="B231">
        <v>3.2129999999999996</v>
      </c>
      <c r="C231">
        <v>8.7379999999999995</v>
      </c>
      <c r="D231">
        <v>5.95</v>
      </c>
      <c r="E231">
        <v>2.516</v>
      </c>
      <c r="F231">
        <v>3.2555000000000001</v>
      </c>
      <c r="G231">
        <v>4.4965000000000002</v>
      </c>
      <c r="H231">
        <v>1.768</v>
      </c>
      <c r="I231">
        <v>11.696</v>
      </c>
      <c r="J231">
        <v>1.9295</v>
      </c>
      <c r="K231">
        <v>3.4255</v>
      </c>
      <c r="L231">
        <v>1.0029999999999999</v>
      </c>
      <c r="M231">
        <v>3.5189999999999997</v>
      </c>
      <c r="N231">
        <v>1.649</v>
      </c>
      <c r="O231">
        <v>0.56950000000000001</v>
      </c>
      <c r="P231">
        <v>4.3435000000000006</v>
      </c>
      <c r="Q231">
        <v>2.2694999999999999</v>
      </c>
      <c r="R231">
        <v>0</v>
      </c>
      <c r="S231">
        <v>60.3245</v>
      </c>
    </row>
    <row r="232" spans="1:19" x14ac:dyDescent="0.25">
      <c r="A232" s="2">
        <v>43287.395833333336</v>
      </c>
      <c r="B232">
        <v>3.0430000000000001</v>
      </c>
      <c r="C232">
        <v>8.7889999999999997</v>
      </c>
      <c r="D232">
        <v>5.9074999999999998</v>
      </c>
      <c r="E232">
        <v>2.4139999999999997</v>
      </c>
      <c r="F232">
        <v>3.2639999999999998</v>
      </c>
      <c r="G232">
        <v>4.6580000000000004</v>
      </c>
      <c r="H232">
        <v>1.8444999999999998</v>
      </c>
      <c r="I232">
        <v>11.407</v>
      </c>
      <c r="J232">
        <v>1.9719999999999998</v>
      </c>
      <c r="K232">
        <v>3.3489999999999998</v>
      </c>
      <c r="L232">
        <v>0.89249999999999996</v>
      </c>
      <c r="M232">
        <v>3.536</v>
      </c>
      <c r="N232">
        <v>1.615</v>
      </c>
      <c r="O232">
        <v>0.374</v>
      </c>
      <c r="P232">
        <v>4.2755000000000001</v>
      </c>
      <c r="Q232">
        <v>2.3885000000000001</v>
      </c>
      <c r="R232">
        <v>0</v>
      </c>
      <c r="S232">
        <v>59.729499999999994</v>
      </c>
    </row>
    <row r="233" spans="1:19" x14ac:dyDescent="0.25">
      <c r="A233" s="2">
        <v>43287.40625</v>
      </c>
      <c r="B233">
        <v>2.8559999999999999</v>
      </c>
      <c r="C233">
        <v>8.9760000000000009</v>
      </c>
      <c r="D233">
        <v>5.7205000000000004</v>
      </c>
      <c r="E233">
        <v>2.2949999999999999</v>
      </c>
      <c r="F233">
        <v>3.1959999999999997</v>
      </c>
      <c r="G233">
        <v>4.7685000000000004</v>
      </c>
      <c r="H233">
        <v>1.7934999999999999</v>
      </c>
      <c r="I233">
        <v>11.287999999999998</v>
      </c>
      <c r="J233">
        <v>1.9040000000000001</v>
      </c>
      <c r="K233">
        <v>3.2385000000000002</v>
      </c>
      <c r="L233">
        <v>0.90949999999999998</v>
      </c>
      <c r="M233">
        <v>3.5105</v>
      </c>
      <c r="N233">
        <v>1.6064999999999998</v>
      </c>
      <c r="O233">
        <v>0.17</v>
      </c>
      <c r="P233">
        <v>4.1989999999999998</v>
      </c>
      <c r="Q233">
        <v>2.3459999999999996</v>
      </c>
      <c r="R233">
        <v>0</v>
      </c>
      <c r="S233">
        <v>58.785999999999994</v>
      </c>
    </row>
    <row r="234" spans="1:19" x14ac:dyDescent="0.25">
      <c r="A234" s="2">
        <v>43287.416666666664</v>
      </c>
      <c r="B234">
        <v>2.9579999999999997</v>
      </c>
      <c r="C234">
        <v>8.6274999999999995</v>
      </c>
      <c r="D234">
        <v>5.8564999999999996</v>
      </c>
      <c r="E234">
        <v>2.3035000000000001</v>
      </c>
      <c r="F234">
        <v>3.1280000000000001</v>
      </c>
      <c r="G234">
        <v>4.556</v>
      </c>
      <c r="H234">
        <v>1.7254999999999998</v>
      </c>
      <c r="I234">
        <v>11.1435</v>
      </c>
      <c r="J234">
        <v>1.87</v>
      </c>
      <c r="K234">
        <v>3.2129999999999996</v>
      </c>
      <c r="L234">
        <v>0.91800000000000004</v>
      </c>
      <c r="M234">
        <v>3.4764999999999997</v>
      </c>
      <c r="N234">
        <v>1.5640000000000001</v>
      </c>
      <c r="O234">
        <v>-0.1615</v>
      </c>
      <c r="P234">
        <v>3.7994999999999997</v>
      </c>
      <c r="Q234">
        <v>2.1419999999999999</v>
      </c>
      <c r="R234">
        <v>0</v>
      </c>
      <c r="S234">
        <v>57.128499999999995</v>
      </c>
    </row>
    <row r="235" spans="1:19" x14ac:dyDescent="0.25">
      <c r="A235" s="2">
        <v>43287.427083333336</v>
      </c>
      <c r="B235">
        <v>2.907</v>
      </c>
      <c r="C235">
        <v>9.3245000000000005</v>
      </c>
      <c r="D235">
        <v>5.4569999999999999</v>
      </c>
      <c r="E235">
        <v>2.2610000000000001</v>
      </c>
      <c r="F235">
        <v>3.1534999999999997</v>
      </c>
      <c r="G235">
        <v>4.7685000000000004</v>
      </c>
      <c r="H235">
        <v>1.734</v>
      </c>
      <c r="I235">
        <v>11.135</v>
      </c>
      <c r="J235">
        <v>1.802</v>
      </c>
      <c r="K235">
        <v>3.4339999999999997</v>
      </c>
      <c r="L235">
        <v>0.90949999999999998</v>
      </c>
      <c r="M235">
        <v>3.5529999999999995</v>
      </c>
      <c r="N235">
        <v>1.5215000000000001</v>
      </c>
      <c r="O235">
        <v>0.53549999999999998</v>
      </c>
      <c r="P235">
        <v>3.859</v>
      </c>
      <c r="Q235">
        <v>2.1844999999999999</v>
      </c>
      <c r="R235">
        <v>0</v>
      </c>
      <c r="S235">
        <v>58.530999999999999</v>
      </c>
    </row>
    <row r="236" spans="1:19" x14ac:dyDescent="0.25">
      <c r="A236" s="2">
        <v>43287.4375</v>
      </c>
      <c r="B236">
        <v>2.8645</v>
      </c>
      <c r="C236">
        <v>9.9194999999999993</v>
      </c>
      <c r="D236">
        <v>5.5335000000000001</v>
      </c>
      <c r="E236">
        <v>2.3035000000000001</v>
      </c>
      <c r="F236">
        <v>3.0430000000000001</v>
      </c>
      <c r="G236">
        <v>4.3689999999999998</v>
      </c>
      <c r="H236">
        <v>1.7849999999999999</v>
      </c>
      <c r="I236">
        <v>11.262499999999999</v>
      </c>
      <c r="J236">
        <v>1.6830000000000001</v>
      </c>
      <c r="K236">
        <v>3.3489999999999998</v>
      </c>
      <c r="L236">
        <v>0.85849999999999993</v>
      </c>
      <c r="M236">
        <v>3.3660000000000001</v>
      </c>
      <c r="N236">
        <v>1.5215000000000001</v>
      </c>
      <c r="O236">
        <v>0.69699999999999995</v>
      </c>
      <c r="P236">
        <v>3.8165</v>
      </c>
      <c r="Q236">
        <v>2.0909999999999997</v>
      </c>
      <c r="R236">
        <v>0</v>
      </c>
      <c r="S236">
        <v>58.471500000000006</v>
      </c>
    </row>
    <row r="237" spans="1:19" x14ac:dyDescent="0.25">
      <c r="A237" s="2">
        <v>43287.447916666664</v>
      </c>
      <c r="B237">
        <v>2.8815</v>
      </c>
      <c r="C237">
        <v>10.488999999999999</v>
      </c>
      <c r="D237">
        <v>5.3634999999999993</v>
      </c>
      <c r="E237">
        <v>2.1419999999999999</v>
      </c>
      <c r="F237">
        <v>2.7795000000000001</v>
      </c>
      <c r="G237">
        <v>4.335</v>
      </c>
      <c r="H237">
        <v>1.7764999999999997</v>
      </c>
      <c r="I237">
        <v>10.998999999999999</v>
      </c>
      <c r="J237">
        <v>1.7934999999999999</v>
      </c>
      <c r="K237">
        <v>3.2809999999999997</v>
      </c>
      <c r="L237">
        <v>0.90100000000000002</v>
      </c>
      <c r="M237">
        <v>3.2725</v>
      </c>
      <c r="N237">
        <v>1.4364999999999999</v>
      </c>
      <c r="O237">
        <v>0.90100000000000002</v>
      </c>
      <c r="P237">
        <v>3.774</v>
      </c>
      <c r="Q237">
        <v>2.1504999999999996</v>
      </c>
      <c r="R237">
        <v>0</v>
      </c>
      <c r="S237">
        <v>58.284499999999994</v>
      </c>
    </row>
    <row r="238" spans="1:19" x14ac:dyDescent="0.25">
      <c r="A238" s="2">
        <v>43287.458333333336</v>
      </c>
      <c r="B238">
        <v>2.8645</v>
      </c>
      <c r="C238">
        <v>10.930999999999999</v>
      </c>
      <c r="D238">
        <v>5.2275</v>
      </c>
      <c r="E238">
        <v>2.1165000000000003</v>
      </c>
      <c r="F238">
        <v>2.7284999999999999</v>
      </c>
      <c r="G238">
        <v>4.3179999999999996</v>
      </c>
      <c r="H238">
        <v>1.734</v>
      </c>
      <c r="I238">
        <v>10.965</v>
      </c>
      <c r="J238">
        <v>1.802</v>
      </c>
      <c r="K238">
        <v>3.1790000000000003</v>
      </c>
      <c r="L238">
        <v>0.84150000000000003</v>
      </c>
      <c r="M238">
        <v>3.1875</v>
      </c>
      <c r="N238">
        <v>1.3939999999999999</v>
      </c>
      <c r="O238">
        <v>0.65449999999999997</v>
      </c>
      <c r="P238">
        <v>3.5955000000000004</v>
      </c>
      <c r="Q238">
        <v>2.2440000000000002</v>
      </c>
      <c r="R238">
        <v>0</v>
      </c>
      <c r="S238">
        <v>57.774499999999996</v>
      </c>
    </row>
    <row r="239" spans="1:19" x14ac:dyDescent="0.25">
      <c r="A239" s="2">
        <v>43287.46875</v>
      </c>
      <c r="B239">
        <v>2.8304999999999998</v>
      </c>
      <c r="C239">
        <v>11.219999999999999</v>
      </c>
      <c r="D239">
        <v>5.2869999999999999</v>
      </c>
      <c r="E239">
        <v>1.9549999999999998</v>
      </c>
      <c r="F239">
        <v>2.7965</v>
      </c>
      <c r="G239">
        <v>4.3689999999999998</v>
      </c>
      <c r="H239">
        <v>1.6744999999999999</v>
      </c>
      <c r="I239">
        <v>11.151999999999999</v>
      </c>
      <c r="J239">
        <v>1.853</v>
      </c>
      <c r="K239">
        <v>3.1534999999999997</v>
      </c>
      <c r="L239">
        <v>0.81599999999999995</v>
      </c>
      <c r="M239">
        <v>3.3065000000000002</v>
      </c>
      <c r="N239">
        <v>1.3855</v>
      </c>
      <c r="O239">
        <v>0.65449999999999997</v>
      </c>
      <c r="P239">
        <v>3.536</v>
      </c>
      <c r="Q239">
        <v>2.3459999999999996</v>
      </c>
      <c r="R239">
        <v>0</v>
      </c>
      <c r="S239">
        <v>58.344000000000001</v>
      </c>
    </row>
    <row r="240" spans="1:19" x14ac:dyDescent="0.25">
      <c r="A240" s="2">
        <v>43287.479166666664</v>
      </c>
      <c r="B240">
        <v>2.6859999999999999</v>
      </c>
      <c r="C240">
        <v>10.930999999999999</v>
      </c>
      <c r="D240">
        <v>5.5505000000000004</v>
      </c>
      <c r="E240">
        <v>2.0485000000000002</v>
      </c>
      <c r="F240">
        <v>2.5924999999999998</v>
      </c>
      <c r="G240">
        <v>4.2075000000000005</v>
      </c>
      <c r="H240">
        <v>1.6915</v>
      </c>
      <c r="I240">
        <v>10.811999999999999</v>
      </c>
      <c r="J240">
        <v>1.8614999999999999</v>
      </c>
      <c r="K240">
        <v>3.2129999999999996</v>
      </c>
      <c r="L240">
        <v>0.84150000000000003</v>
      </c>
      <c r="M240">
        <v>3.3065000000000002</v>
      </c>
      <c r="N240">
        <v>1.4195</v>
      </c>
      <c r="O240">
        <v>0.69699999999999995</v>
      </c>
      <c r="P240">
        <v>3.6040000000000001</v>
      </c>
      <c r="Q240">
        <v>2.3120000000000003</v>
      </c>
      <c r="R240">
        <v>0</v>
      </c>
      <c r="S240">
        <v>57.783000000000001</v>
      </c>
    </row>
    <row r="241" spans="1:19" x14ac:dyDescent="0.25">
      <c r="A241" s="2">
        <v>43287.489583333336</v>
      </c>
      <c r="B241">
        <v>2.5584999999999996</v>
      </c>
      <c r="C241">
        <v>10.488999999999999</v>
      </c>
      <c r="D241">
        <v>5.3804999999999996</v>
      </c>
      <c r="E241">
        <v>1.9889999999999999</v>
      </c>
      <c r="F241">
        <v>2.669</v>
      </c>
      <c r="G241">
        <v>4.2415000000000003</v>
      </c>
      <c r="H241">
        <v>1.6915</v>
      </c>
      <c r="I241">
        <v>10.6335</v>
      </c>
      <c r="J241">
        <v>1.8784999999999998</v>
      </c>
      <c r="K241">
        <v>3.1110000000000002</v>
      </c>
      <c r="L241">
        <v>0.91800000000000004</v>
      </c>
      <c r="M241">
        <v>3.1534999999999997</v>
      </c>
      <c r="N241">
        <v>1.4024999999999999</v>
      </c>
      <c r="O241">
        <v>0.82450000000000001</v>
      </c>
      <c r="P241">
        <v>3.5615000000000001</v>
      </c>
      <c r="Q241">
        <v>2.1334999999999997</v>
      </c>
      <c r="R241">
        <v>0</v>
      </c>
      <c r="S241">
        <v>56.635499999999993</v>
      </c>
    </row>
    <row r="242" spans="1:19" x14ac:dyDescent="0.25">
      <c r="A242" s="2">
        <v>43287.5</v>
      </c>
      <c r="B242">
        <v>2.5584999999999996</v>
      </c>
      <c r="C242">
        <v>10.310500000000001</v>
      </c>
      <c r="D242">
        <v>5.2614999999999998</v>
      </c>
      <c r="E242">
        <v>1.9209999999999998</v>
      </c>
      <c r="F242">
        <v>2.7029999999999998</v>
      </c>
      <c r="G242">
        <v>4.4115000000000002</v>
      </c>
      <c r="H242">
        <v>1.6744999999999999</v>
      </c>
      <c r="I242">
        <v>10.353</v>
      </c>
      <c r="J242">
        <v>1.7424999999999997</v>
      </c>
      <c r="K242">
        <v>2.9579999999999997</v>
      </c>
      <c r="L242">
        <v>0.94350000000000001</v>
      </c>
      <c r="M242">
        <v>3.2555000000000001</v>
      </c>
      <c r="N242">
        <v>1.3174999999999999</v>
      </c>
      <c r="O242">
        <v>1.02</v>
      </c>
      <c r="P242">
        <v>3.5019999999999998</v>
      </c>
      <c r="Q242">
        <v>1.9975000000000001</v>
      </c>
      <c r="R242">
        <v>0</v>
      </c>
      <c r="S242">
        <v>55.929999999999993</v>
      </c>
    </row>
    <row r="243" spans="1:19" x14ac:dyDescent="0.25">
      <c r="A243" s="2">
        <v>43287.510416666664</v>
      </c>
      <c r="B243">
        <v>2.6604999999999999</v>
      </c>
      <c r="C243">
        <v>10.1235</v>
      </c>
      <c r="D243">
        <v>5.2359999999999998</v>
      </c>
      <c r="E243">
        <v>1.9889999999999999</v>
      </c>
      <c r="F243">
        <v>2.8729999999999998</v>
      </c>
      <c r="G243">
        <v>4.42</v>
      </c>
      <c r="H243">
        <v>1.6234999999999999</v>
      </c>
      <c r="I243">
        <v>10.505999999999998</v>
      </c>
      <c r="J243">
        <v>1.5725</v>
      </c>
      <c r="K243">
        <v>2.7965</v>
      </c>
      <c r="L243">
        <v>0.96049999999999991</v>
      </c>
      <c r="M243">
        <v>3.1194999999999999</v>
      </c>
      <c r="N243">
        <v>1.3685</v>
      </c>
      <c r="O243">
        <v>0.99449999999999994</v>
      </c>
      <c r="P243">
        <v>3.5785</v>
      </c>
      <c r="Q243">
        <v>2.0314999999999999</v>
      </c>
      <c r="R243">
        <v>0</v>
      </c>
      <c r="S243">
        <v>55.861999999999995</v>
      </c>
    </row>
    <row r="244" spans="1:19" x14ac:dyDescent="0.25">
      <c r="A244" s="2">
        <v>43287.520833333336</v>
      </c>
      <c r="B244">
        <v>2.7454999999999998</v>
      </c>
      <c r="C244">
        <v>10.064</v>
      </c>
      <c r="D244">
        <v>5.3719999999999999</v>
      </c>
      <c r="E244">
        <v>1.9975000000000001</v>
      </c>
      <c r="F244">
        <v>2.8984999999999999</v>
      </c>
      <c r="G244">
        <v>4.3435000000000006</v>
      </c>
      <c r="H244">
        <v>1.5895000000000001</v>
      </c>
      <c r="I244">
        <v>10.455</v>
      </c>
      <c r="J244">
        <v>1.6744999999999999</v>
      </c>
      <c r="K244">
        <v>2.6520000000000001</v>
      </c>
      <c r="L244">
        <v>0.96899999999999986</v>
      </c>
      <c r="M244">
        <v>3.0684999999999998</v>
      </c>
      <c r="N244">
        <v>1.36</v>
      </c>
      <c r="O244">
        <v>0.68</v>
      </c>
      <c r="P244">
        <v>3.3915000000000002</v>
      </c>
      <c r="Q244">
        <v>1.8274999999999999</v>
      </c>
      <c r="R244">
        <v>0</v>
      </c>
      <c r="S244">
        <v>55.0715</v>
      </c>
    </row>
    <row r="245" spans="1:19" x14ac:dyDescent="0.25">
      <c r="A245" s="2">
        <v>43287.53125</v>
      </c>
      <c r="B245">
        <v>2.7029999999999998</v>
      </c>
      <c r="C245">
        <v>10.047000000000001</v>
      </c>
      <c r="D245">
        <v>5.3889999999999993</v>
      </c>
      <c r="E245">
        <v>1.87</v>
      </c>
      <c r="F245">
        <v>2.8729999999999998</v>
      </c>
      <c r="G245">
        <v>4.1479999999999997</v>
      </c>
      <c r="H245">
        <v>1.6064999999999998</v>
      </c>
      <c r="I245">
        <v>10.480499999999999</v>
      </c>
      <c r="J245">
        <v>1.649</v>
      </c>
      <c r="K245">
        <v>2.6264999999999996</v>
      </c>
      <c r="L245">
        <v>0.99449999999999994</v>
      </c>
      <c r="M245">
        <v>3.1619999999999999</v>
      </c>
      <c r="N245">
        <v>1.3089999999999999</v>
      </c>
      <c r="O245">
        <v>0.47600000000000003</v>
      </c>
      <c r="P245">
        <v>3.2129999999999996</v>
      </c>
      <c r="Q245">
        <v>1.8784999999999998</v>
      </c>
      <c r="R245">
        <v>0</v>
      </c>
      <c r="S245">
        <v>54.434000000000005</v>
      </c>
    </row>
    <row r="246" spans="1:19" x14ac:dyDescent="0.25">
      <c r="A246" s="2">
        <v>43287.541666666664</v>
      </c>
      <c r="B246">
        <v>2.6774999999999998</v>
      </c>
      <c r="C246">
        <v>9.9789999999999992</v>
      </c>
      <c r="D246">
        <v>5.2359999999999998</v>
      </c>
      <c r="E246">
        <v>1.9464999999999999</v>
      </c>
      <c r="F246">
        <v>2.9834999999999998</v>
      </c>
      <c r="G246">
        <v>4.42</v>
      </c>
      <c r="H246">
        <v>1.5385</v>
      </c>
      <c r="I246">
        <v>10.199999999999999</v>
      </c>
      <c r="J246">
        <v>1.7254999999999998</v>
      </c>
      <c r="K246">
        <v>2.8559999999999999</v>
      </c>
      <c r="L246">
        <v>0.95200000000000007</v>
      </c>
      <c r="M246">
        <v>3.1110000000000002</v>
      </c>
      <c r="N246">
        <v>1.3089999999999999</v>
      </c>
      <c r="O246">
        <v>0.79049999999999998</v>
      </c>
      <c r="P246">
        <v>3.5444999999999998</v>
      </c>
      <c r="Q246">
        <v>1.9975000000000001</v>
      </c>
      <c r="R246">
        <v>0</v>
      </c>
      <c r="S246">
        <v>55.266999999999996</v>
      </c>
    </row>
    <row r="247" spans="1:19" x14ac:dyDescent="0.25">
      <c r="A247" s="2">
        <v>43287.552083333336</v>
      </c>
      <c r="B247">
        <v>2.669</v>
      </c>
      <c r="C247">
        <v>9.9874999999999989</v>
      </c>
      <c r="D247">
        <v>5.1254999999999997</v>
      </c>
      <c r="E247">
        <v>1.9549999999999998</v>
      </c>
      <c r="F247">
        <v>3.0430000000000001</v>
      </c>
      <c r="G247">
        <v>4.4284999999999997</v>
      </c>
      <c r="H247">
        <v>1.4875</v>
      </c>
      <c r="I247">
        <v>10.336</v>
      </c>
      <c r="J247">
        <v>1.734</v>
      </c>
      <c r="K247">
        <v>2.8475000000000001</v>
      </c>
      <c r="L247">
        <v>0.90949999999999998</v>
      </c>
      <c r="M247">
        <v>3.1959999999999997</v>
      </c>
      <c r="N247">
        <v>1.3345</v>
      </c>
      <c r="O247">
        <v>0.748</v>
      </c>
      <c r="P247">
        <v>3.3149999999999999</v>
      </c>
      <c r="Q247">
        <v>1.9295</v>
      </c>
      <c r="R247">
        <v>0</v>
      </c>
      <c r="S247">
        <v>55.037500000000001</v>
      </c>
    </row>
    <row r="248" spans="1:19" x14ac:dyDescent="0.25">
      <c r="A248" s="2">
        <v>43287.5625</v>
      </c>
      <c r="B248">
        <v>2.6604999999999999</v>
      </c>
      <c r="C248">
        <v>9.1035000000000004</v>
      </c>
      <c r="D248">
        <v>5.1849999999999996</v>
      </c>
      <c r="E248">
        <v>1.8955</v>
      </c>
      <c r="F248">
        <v>3.077</v>
      </c>
      <c r="G248">
        <v>4.25</v>
      </c>
      <c r="H248">
        <v>1.4449999999999998</v>
      </c>
      <c r="I248">
        <v>10.199999999999999</v>
      </c>
      <c r="J248">
        <v>1.6915</v>
      </c>
      <c r="K248">
        <v>2.839</v>
      </c>
      <c r="L248">
        <v>0.87549999999999994</v>
      </c>
      <c r="M248">
        <v>3.3149999999999999</v>
      </c>
      <c r="N248">
        <v>1.343</v>
      </c>
      <c r="O248">
        <v>0.72249999999999992</v>
      </c>
      <c r="P248">
        <v>3.4255</v>
      </c>
      <c r="Q248">
        <v>1.9124999999999999</v>
      </c>
      <c r="R248">
        <v>0</v>
      </c>
      <c r="S248">
        <v>53.941000000000003</v>
      </c>
    </row>
    <row r="249" spans="1:19" x14ac:dyDescent="0.25">
      <c r="A249" s="2">
        <v>43287.572916666664</v>
      </c>
      <c r="B249">
        <v>2.7879999999999998</v>
      </c>
      <c r="C249">
        <v>8.5679999999999996</v>
      </c>
      <c r="D249">
        <v>5.2189999999999994</v>
      </c>
      <c r="E249">
        <v>1.87</v>
      </c>
      <c r="F249">
        <v>3.0514999999999999</v>
      </c>
      <c r="G249">
        <v>4.2244999999999999</v>
      </c>
      <c r="H249">
        <v>1.5129999999999999</v>
      </c>
      <c r="I249">
        <v>10.225499999999998</v>
      </c>
      <c r="J249">
        <v>1.7764999999999997</v>
      </c>
      <c r="K249">
        <v>2.8049999999999997</v>
      </c>
      <c r="L249">
        <v>0.90100000000000002</v>
      </c>
      <c r="M249">
        <v>3.1619999999999999</v>
      </c>
      <c r="N249">
        <v>1.3089999999999999</v>
      </c>
      <c r="O249">
        <v>0.72249999999999992</v>
      </c>
      <c r="P249">
        <v>3.6209999999999996</v>
      </c>
      <c r="Q249">
        <v>1.8444999999999998</v>
      </c>
      <c r="R249">
        <v>0</v>
      </c>
      <c r="S249">
        <v>53.600999999999999</v>
      </c>
    </row>
    <row r="250" spans="1:19" x14ac:dyDescent="0.25">
      <c r="A250" s="2">
        <v>43287.583333333336</v>
      </c>
      <c r="B250">
        <v>2.5840000000000001</v>
      </c>
      <c r="C250">
        <v>7.9390000000000001</v>
      </c>
      <c r="D250">
        <v>5.2614999999999998</v>
      </c>
      <c r="E250">
        <v>1.87</v>
      </c>
      <c r="F250">
        <v>3.145</v>
      </c>
      <c r="G250">
        <v>4.2075000000000005</v>
      </c>
      <c r="H250">
        <v>1.5044999999999999</v>
      </c>
      <c r="I250">
        <v>10.302</v>
      </c>
      <c r="J250">
        <v>1.802</v>
      </c>
      <c r="K250">
        <v>3.0514999999999999</v>
      </c>
      <c r="L250">
        <v>0.92649999999999999</v>
      </c>
      <c r="M250">
        <v>3.0345</v>
      </c>
      <c r="N250">
        <v>1.3345</v>
      </c>
      <c r="O250">
        <v>0.54400000000000004</v>
      </c>
      <c r="P250">
        <v>3.57</v>
      </c>
      <c r="Q250">
        <v>1.8444999999999998</v>
      </c>
      <c r="R250">
        <v>0</v>
      </c>
      <c r="S250">
        <v>52.929500000000004</v>
      </c>
    </row>
    <row r="251" spans="1:19" x14ac:dyDescent="0.25">
      <c r="A251" s="2">
        <v>43287.59375</v>
      </c>
      <c r="B251">
        <v>2.4990000000000001</v>
      </c>
      <c r="C251">
        <v>7.5394999999999994</v>
      </c>
      <c r="D251">
        <v>4.9130000000000003</v>
      </c>
      <c r="E251">
        <v>1.887</v>
      </c>
      <c r="F251">
        <v>3.06</v>
      </c>
      <c r="G251">
        <v>3.9609999999999999</v>
      </c>
      <c r="H251">
        <v>1.5215000000000001</v>
      </c>
      <c r="I251">
        <v>9.7240000000000002</v>
      </c>
      <c r="J251">
        <v>1.7169999999999999</v>
      </c>
      <c r="K251">
        <v>3.0259999999999998</v>
      </c>
      <c r="L251">
        <v>0.91800000000000004</v>
      </c>
      <c r="M251">
        <v>3.1110000000000002</v>
      </c>
      <c r="N251">
        <v>1.3174999999999999</v>
      </c>
      <c r="O251">
        <v>0.7054999999999999</v>
      </c>
      <c r="P251">
        <v>3.3915000000000002</v>
      </c>
      <c r="Q251">
        <v>1.7594999999999998</v>
      </c>
      <c r="R251">
        <v>0</v>
      </c>
      <c r="S251">
        <v>51.0595</v>
      </c>
    </row>
    <row r="252" spans="1:19" x14ac:dyDescent="0.25">
      <c r="A252" s="2">
        <v>43287.604166666664</v>
      </c>
      <c r="B252">
        <v>2.4904999999999999</v>
      </c>
      <c r="C252">
        <v>7.2164999999999999</v>
      </c>
      <c r="D252">
        <v>5.0404999999999998</v>
      </c>
      <c r="E252">
        <v>1.7934999999999999</v>
      </c>
      <c r="F252">
        <v>2.8729999999999998</v>
      </c>
      <c r="G252">
        <v>4.0715000000000003</v>
      </c>
      <c r="H252">
        <v>1.4789999999999999</v>
      </c>
      <c r="I252">
        <v>9.9024999999999999</v>
      </c>
      <c r="J252">
        <v>1.5725</v>
      </c>
      <c r="K252">
        <v>3.0089999999999999</v>
      </c>
      <c r="L252">
        <v>0.89249999999999996</v>
      </c>
      <c r="M252">
        <v>3.2044999999999999</v>
      </c>
      <c r="N252">
        <v>1.3005</v>
      </c>
      <c r="O252">
        <v>0.85</v>
      </c>
      <c r="P252">
        <v>3.298</v>
      </c>
      <c r="Q252">
        <v>1.7169999999999999</v>
      </c>
      <c r="R252">
        <v>0</v>
      </c>
      <c r="S252">
        <v>50.710999999999999</v>
      </c>
    </row>
    <row r="253" spans="1:19" x14ac:dyDescent="0.25">
      <c r="A253" s="2">
        <v>43287.614583333336</v>
      </c>
      <c r="B253">
        <v>2.5329999999999999</v>
      </c>
      <c r="C253">
        <v>7.3694999999999995</v>
      </c>
      <c r="D253">
        <v>5.1084999999999994</v>
      </c>
      <c r="E253">
        <v>1.9124999999999999</v>
      </c>
      <c r="F253">
        <v>2.9155000000000002</v>
      </c>
      <c r="G253">
        <v>3.9354999999999998</v>
      </c>
      <c r="H253">
        <v>1.5385</v>
      </c>
      <c r="I253">
        <v>9.706999999999999</v>
      </c>
      <c r="J253">
        <v>1.6064999999999998</v>
      </c>
      <c r="K253">
        <v>3.0345</v>
      </c>
      <c r="L253">
        <v>0.92649999999999999</v>
      </c>
      <c r="M253">
        <v>3.2214999999999998</v>
      </c>
      <c r="N253">
        <v>1.3089999999999999</v>
      </c>
      <c r="O253">
        <v>1.0029999999999999</v>
      </c>
      <c r="P253">
        <v>3.5529999999999995</v>
      </c>
      <c r="Q253">
        <v>1.8955</v>
      </c>
      <c r="R253">
        <v>0</v>
      </c>
      <c r="S253">
        <v>51.552499999999995</v>
      </c>
    </row>
    <row r="254" spans="1:19" x14ac:dyDescent="0.25">
      <c r="A254" s="2">
        <v>43287.625</v>
      </c>
      <c r="B254">
        <v>2.516</v>
      </c>
      <c r="C254">
        <v>7.4290000000000003</v>
      </c>
      <c r="D254">
        <v>5.2359999999999998</v>
      </c>
      <c r="E254">
        <v>1.9975000000000001</v>
      </c>
      <c r="F254">
        <v>2.9495</v>
      </c>
      <c r="G254">
        <v>3.8419999999999996</v>
      </c>
      <c r="H254">
        <v>1.53</v>
      </c>
      <c r="I254">
        <v>10.336</v>
      </c>
      <c r="J254">
        <v>1.6830000000000001</v>
      </c>
      <c r="K254">
        <v>3.077</v>
      </c>
      <c r="L254">
        <v>0.95200000000000007</v>
      </c>
      <c r="M254">
        <v>3.3745000000000003</v>
      </c>
      <c r="N254">
        <v>1.3345</v>
      </c>
      <c r="O254">
        <v>1.02</v>
      </c>
      <c r="P254">
        <v>3.6294999999999997</v>
      </c>
      <c r="Q254">
        <v>2.0229999999999997</v>
      </c>
      <c r="R254">
        <v>0</v>
      </c>
      <c r="S254">
        <v>52.929500000000004</v>
      </c>
    </row>
    <row r="255" spans="1:19" x14ac:dyDescent="0.25">
      <c r="A255" s="2">
        <v>43287.635416666664</v>
      </c>
      <c r="B255">
        <v>2.5075000000000003</v>
      </c>
      <c r="C255">
        <v>7.2164999999999999</v>
      </c>
      <c r="D255">
        <v>5.2955000000000005</v>
      </c>
      <c r="E255">
        <v>2.0145</v>
      </c>
      <c r="F255">
        <v>2.8304999999999998</v>
      </c>
      <c r="G255">
        <v>3.774</v>
      </c>
      <c r="H255">
        <v>1.6319999999999999</v>
      </c>
      <c r="I255">
        <v>10.625</v>
      </c>
      <c r="J255">
        <v>1.8104999999999998</v>
      </c>
      <c r="K255">
        <v>3.0345</v>
      </c>
      <c r="L255">
        <v>0.99449999999999994</v>
      </c>
      <c r="M255">
        <v>3.3489999999999998</v>
      </c>
      <c r="N255">
        <v>1.36</v>
      </c>
      <c r="O255">
        <v>0.92649999999999999</v>
      </c>
      <c r="P255">
        <v>3.9099999999999997</v>
      </c>
      <c r="Q255">
        <v>2.1504999999999996</v>
      </c>
      <c r="R255">
        <v>0</v>
      </c>
      <c r="S255">
        <v>53.439499999999995</v>
      </c>
    </row>
    <row r="256" spans="1:19" x14ac:dyDescent="0.25">
      <c r="A256" s="2">
        <v>43287.645833333336</v>
      </c>
      <c r="B256">
        <v>2.3544999999999998</v>
      </c>
      <c r="C256">
        <v>7.0550000000000006</v>
      </c>
      <c r="D256">
        <v>5.3040000000000003</v>
      </c>
      <c r="E256">
        <v>1.9804999999999999</v>
      </c>
      <c r="F256">
        <v>3.0684999999999998</v>
      </c>
      <c r="G256">
        <v>3.8334999999999999</v>
      </c>
      <c r="H256">
        <v>1.6404999999999998</v>
      </c>
      <c r="I256">
        <v>10.531499999999999</v>
      </c>
      <c r="J256">
        <v>1.7934999999999999</v>
      </c>
      <c r="K256">
        <v>3.1280000000000001</v>
      </c>
      <c r="L256">
        <v>0.96049999999999991</v>
      </c>
      <c r="M256">
        <v>3.3489999999999998</v>
      </c>
      <c r="N256">
        <v>1.377</v>
      </c>
      <c r="O256">
        <v>0.79049999999999998</v>
      </c>
      <c r="P256">
        <v>3.859</v>
      </c>
      <c r="Q256">
        <v>2.0994999999999999</v>
      </c>
      <c r="R256">
        <v>0</v>
      </c>
      <c r="S256">
        <v>53.125</v>
      </c>
    </row>
    <row r="257" spans="1:19" x14ac:dyDescent="0.25">
      <c r="A257" s="2">
        <v>43287.65625</v>
      </c>
      <c r="B257">
        <v>2.5329999999999999</v>
      </c>
      <c r="C257">
        <v>7.3014999999999999</v>
      </c>
      <c r="D257">
        <v>5.3719999999999999</v>
      </c>
      <c r="E257">
        <v>2.0314999999999999</v>
      </c>
      <c r="F257">
        <v>3.1619999999999999</v>
      </c>
      <c r="G257">
        <v>3.8845000000000001</v>
      </c>
      <c r="H257">
        <v>1.5555000000000001</v>
      </c>
      <c r="I257">
        <v>10.54</v>
      </c>
      <c r="J257">
        <v>1.802</v>
      </c>
      <c r="K257">
        <v>3.2555000000000001</v>
      </c>
      <c r="L257">
        <v>0.96899999999999986</v>
      </c>
      <c r="M257">
        <v>3.4424999999999999</v>
      </c>
      <c r="N257">
        <v>1.4449999999999998</v>
      </c>
      <c r="O257">
        <v>0.67149999999999999</v>
      </c>
      <c r="P257">
        <v>3.9865000000000004</v>
      </c>
      <c r="Q257">
        <v>2.1419999999999999</v>
      </c>
      <c r="R257">
        <v>0</v>
      </c>
      <c r="S257">
        <v>54.085500000000003</v>
      </c>
    </row>
    <row r="258" spans="1:19" x14ac:dyDescent="0.25">
      <c r="A258" s="2">
        <v>43287.666666666664</v>
      </c>
      <c r="B258">
        <v>2.6179999999999999</v>
      </c>
      <c r="C258">
        <v>8.9504999999999999</v>
      </c>
      <c r="D258">
        <v>5.4569999999999999</v>
      </c>
      <c r="E258">
        <v>2.1504999999999996</v>
      </c>
      <c r="F258">
        <v>3.1705000000000001</v>
      </c>
      <c r="G258">
        <v>4.0034999999999998</v>
      </c>
      <c r="H258">
        <v>1.6830000000000001</v>
      </c>
      <c r="I258">
        <v>11.1775</v>
      </c>
      <c r="J258">
        <v>1.8104999999999998</v>
      </c>
      <c r="K258">
        <v>3.4</v>
      </c>
      <c r="L258">
        <v>1.0114999999999998</v>
      </c>
      <c r="M258">
        <v>3.536</v>
      </c>
      <c r="N258">
        <v>1.5129999999999999</v>
      </c>
      <c r="O258">
        <v>0.86699999999999999</v>
      </c>
      <c r="P258">
        <v>4.3094999999999999</v>
      </c>
      <c r="Q258">
        <v>2.3035000000000001</v>
      </c>
      <c r="R258">
        <v>0</v>
      </c>
      <c r="S258">
        <v>57.944499999999998</v>
      </c>
    </row>
    <row r="259" spans="1:19" x14ac:dyDescent="0.25">
      <c r="A259" s="2">
        <v>43287.677083333336</v>
      </c>
      <c r="B259">
        <v>2.7965</v>
      </c>
      <c r="C259">
        <v>10.216999999999999</v>
      </c>
      <c r="D259">
        <v>5.7629999999999999</v>
      </c>
      <c r="E259">
        <v>2.2949999999999999</v>
      </c>
      <c r="F259">
        <v>3.4935</v>
      </c>
      <c r="G259">
        <v>4.2330000000000005</v>
      </c>
      <c r="H259">
        <v>1.768</v>
      </c>
      <c r="I259">
        <v>10.6675</v>
      </c>
      <c r="J259">
        <v>1.9549999999999998</v>
      </c>
      <c r="K259">
        <v>3.145</v>
      </c>
      <c r="L259">
        <v>1.054</v>
      </c>
      <c r="M259">
        <v>3.7229999999999999</v>
      </c>
      <c r="N259">
        <v>1.5725</v>
      </c>
      <c r="O259">
        <v>0.85</v>
      </c>
      <c r="P259">
        <v>4.5049999999999999</v>
      </c>
      <c r="Q259">
        <v>2.4819999999999998</v>
      </c>
      <c r="R259">
        <v>0</v>
      </c>
      <c r="S259">
        <v>60.52</v>
      </c>
    </row>
    <row r="260" spans="1:19" x14ac:dyDescent="0.25">
      <c r="A260" s="2">
        <v>43287.6875</v>
      </c>
      <c r="B260">
        <v>3.0684999999999998</v>
      </c>
      <c r="C260">
        <v>11.602499999999999</v>
      </c>
      <c r="D260">
        <v>5.9924999999999997</v>
      </c>
      <c r="E260">
        <v>2.3885000000000001</v>
      </c>
      <c r="F260">
        <v>3.4169999999999994</v>
      </c>
      <c r="G260">
        <v>4.42</v>
      </c>
      <c r="H260">
        <v>1.7849999999999999</v>
      </c>
      <c r="I260">
        <v>11.084</v>
      </c>
      <c r="J260">
        <v>2.0739999999999998</v>
      </c>
      <c r="K260">
        <v>3.2725</v>
      </c>
      <c r="L260">
        <v>1.0965</v>
      </c>
      <c r="M260">
        <v>3.9185000000000003</v>
      </c>
      <c r="N260">
        <v>1.649</v>
      </c>
      <c r="O260">
        <v>0.83299999999999996</v>
      </c>
      <c r="P260">
        <v>4.6834999999999996</v>
      </c>
      <c r="Q260">
        <v>2.5754999999999999</v>
      </c>
      <c r="R260">
        <v>0</v>
      </c>
      <c r="S260">
        <v>63.860499999999995</v>
      </c>
    </row>
    <row r="261" spans="1:19" x14ac:dyDescent="0.25">
      <c r="A261" s="2">
        <v>43287.697916666664</v>
      </c>
      <c r="B261">
        <v>3.1790000000000003</v>
      </c>
      <c r="C261">
        <v>12.7075</v>
      </c>
      <c r="D261">
        <v>6.3580000000000005</v>
      </c>
      <c r="E261">
        <v>2.4055</v>
      </c>
      <c r="F261">
        <v>3.6889999999999996</v>
      </c>
      <c r="G261">
        <v>4.4965000000000002</v>
      </c>
      <c r="H261">
        <v>1.8360000000000001</v>
      </c>
      <c r="I261">
        <v>11.670500000000001</v>
      </c>
      <c r="J261">
        <v>2.1675</v>
      </c>
      <c r="K261">
        <v>3.7145000000000001</v>
      </c>
      <c r="L261">
        <v>1.0880000000000001</v>
      </c>
      <c r="M261">
        <v>4.2924999999999995</v>
      </c>
      <c r="N261">
        <v>1.6659999999999999</v>
      </c>
      <c r="O261">
        <v>0.82450000000000001</v>
      </c>
      <c r="P261">
        <v>4.7939999999999996</v>
      </c>
      <c r="Q261">
        <v>2.5840000000000001</v>
      </c>
      <c r="R261">
        <v>0</v>
      </c>
      <c r="S261">
        <v>67.464500000000001</v>
      </c>
    </row>
    <row r="262" spans="1:19" x14ac:dyDescent="0.25">
      <c r="A262" s="2">
        <v>43287.708333333336</v>
      </c>
      <c r="B262">
        <v>3.3235000000000001</v>
      </c>
      <c r="C262">
        <v>13.1495</v>
      </c>
      <c r="D262">
        <v>6.5449999999999999</v>
      </c>
      <c r="E262">
        <v>2.5499999999999998</v>
      </c>
      <c r="F262">
        <v>3.7484999999999999</v>
      </c>
      <c r="G262">
        <v>4.5984999999999996</v>
      </c>
      <c r="H262">
        <v>1.8955</v>
      </c>
      <c r="I262">
        <v>11.712999999999999</v>
      </c>
      <c r="J262">
        <v>2.1165000000000003</v>
      </c>
      <c r="K262">
        <v>3.7994999999999997</v>
      </c>
      <c r="L262">
        <v>1.0454999999999999</v>
      </c>
      <c r="M262">
        <v>4.3860000000000001</v>
      </c>
      <c r="N262">
        <v>1.7169999999999999</v>
      </c>
      <c r="O262">
        <v>0.27200000000000002</v>
      </c>
      <c r="P262">
        <v>4.8194999999999997</v>
      </c>
      <c r="Q262">
        <v>2.7115</v>
      </c>
      <c r="R262">
        <v>0</v>
      </c>
      <c r="S262">
        <v>68.390999999999991</v>
      </c>
    </row>
    <row r="263" spans="1:19" x14ac:dyDescent="0.25">
      <c r="A263" s="2">
        <v>43287.71875</v>
      </c>
      <c r="B263">
        <v>3.6209999999999996</v>
      </c>
      <c r="C263">
        <v>13.455499999999999</v>
      </c>
      <c r="D263">
        <v>6.7320000000000002</v>
      </c>
      <c r="E263">
        <v>2.5924999999999998</v>
      </c>
      <c r="F263">
        <v>3.859</v>
      </c>
      <c r="G263">
        <v>4.6665000000000001</v>
      </c>
      <c r="H263">
        <v>1.9635</v>
      </c>
      <c r="I263">
        <v>12.273999999999999</v>
      </c>
      <c r="J263">
        <v>2.125</v>
      </c>
      <c r="K263">
        <v>3.859</v>
      </c>
      <c r="L263">
        <v>1.0880000000000001</v>
      </c>
      <c r="M263">
        <v>4.4539999999999997</v>
      </c>
      <c r="N263">
        <v>1.734</v>
      </c>
      <c r="O263">
        <v>0.39100000000000001</v>
      </c>
      <c r="P263">
        <v>5.3719999999999999</v>
      </c>
      <c r="Q263">
        <v>3.0089999999999999</v>
      </c>
      <c r="R263">
        <v>0</v>
      </c>
      <c r="S263">
        <v>71.204499999999996</v>
      </c>
    </row>
    <row r="264" spans="1:19" x14ac:dyDescent="0.25">
      <c r="A264" s="2">
        <v>43287.729166666664</v>
      </c>
      <c r="B264">
        <v>3.7145000000000001</v>
      </c>
      <c r="C264">
        <v>13.667999999999997</v>
      </c>
      <c r="D264">
        <v>7.0635000000000003</v>
      </c>
      <c r="E264">
        <v>2.754</v>
      </c>
      <c r="F264">
        <v>4.2924999999999995</v>
      </c>
      <c r="G264">
        <v>4.9130000000000003</v>
      </c>
      <c r="H264">
        <v>1.9464999999999999</v>
      </c>
      <c r="I264">
        <v>11.815</v>
      </c>
      <c r="J264">
        <v>2.1930000000000001</v>
      </c>
      <c r="K264">
        <v>3.8674999999999997</v>
      </c>
      <c r="L264">
        <v>1.1134999999999999</v>
      </c>
      <c r="M264">
        <v>4.4710000000000001</v>
      </c>
      <c r="N264">
        <v>1.819</v>
      </c>
      <c r="O264">
        <v>0.60349999999999993</v>
      </c>
      <c r="P264">
        <v>5.3719999999999999</v>
      </c>
      <c r="Q264">
        <v>3.1194999999999999</v>
      </c>
      <c r="R264">
        <v>0</v>
      </c>
      <c r="S264">
        <v>72.725999999999999</v>
      </c>
    </row>
    <row r="265" spans="1:19" x14ac:dyDescent="0.25">
      <c r="A265" s="2">
        <v>43287.739583333336</v>
      </c>
      <c r="B265">
        <v>3.5529999999999995</v>
      </c>
      <c r="C265">
        <v>13.6425</v>
      </c>
      <c r="D265">
        <v>7.2930000000000001</v>
      </c>
      <c r="E265">
        <v>2.8899999999999997</v>
      </c>
      <c r="F265">
        <v>4.3944999999999999</v>
      </c>
      <c r="G265">
        <v>5.0914999999999999</v>
      </c>
      <c r="H265">
        <v>1.9464999999999999</v>
      </c>
      <c r="I265">
        <v>11.866</v>
      </c>
      <c r="J265">
        <v>2.3120000000000003</v>
      </c>
      <c r="K265">
        <v>4.0374999999999996</v>
      </c>
      <c r="L265">
        <v>1.1220000000000001</v>
      </c>
      <c r="M265">
        <v>4.4284999999999997</v>
      </c>
      <c r="N265">
        <v>1.853</v>
      </c>
      <c r="O265">
        <v>0.85849999999999993</v>
      </c>
      <c r="P265">
        <v>5.4059999999999997</v>
      </c>
      <c r="Q265">
        <v>3.1875</v>
      </c>
      <c r="R265">
        <v>0</v>
      </c>
      <c r="S265">
        <v>73.882000000000005</v>
      </c>
    </row>
    <row r="266" spans="1:19" x14ac:dyDescent="0.25">
      <c r="A266" s="2">
        <v>43287.75</v>
      </c>
      <c r="B266">
        <v>3.57</v>
      </c>
      <c r="C266">
        <v>13.379</v>
      </c>
      <c r="D266">
        <v>7.2504999999999988</v>
      </c>
      <c r="E266">
        <v>2.8559999999999999</v>
      </c>
      <c r="F266">
        <v>4.1904999999999992</v>
      </c>
      <c r="G266">
        <v>5.0235000000000003</v>
      </c>
      <c r="H266">
        <v>1.9719999999999998</v>
      </c>
      <c r="I266">
        <v>11.7385</v>
      </c>
      <c r="J266">
        <v>2.2184999999999997</v>
      </c>
      <c r="K266">
        <v>3.927</v>
      </c>
      <c r="L266">
        <v>1.1645000000000001</v>
      </c>
      <c r="M266">
        <v>4.5389999999999997</v>
      </c>
      <c r="N266">
        <v>1.8614999999999999</v>
      </c>
      <c r="O266">
        <v>1.3260000000000001</v>
      </c>
      <c r="P266">
        <v>5.3804999999999996</v>
      </c>
      <c r="Q266">
        <v>3.1364999999999998</v>
      </c>
      <c r="R266">
        <v>0</v>
      </c>
      <c r="S266">
        <v>73.533500000000004</v>
      </c>
    </row>
    <row r="267" spans="1:19" x14ac:dyDescent="0.25">
      <c r="A267" s="2">
        <v>43287.760416666664</v>
      </c>
      <c r="B267">
        <v>3.4084999999999996</v>
      </c>
      <c r="C267">
        <v>13.073</v>
      </c>
      <c r="D267">
        <v>7.2845000000000004</v>
      </c>
      <c r="E267">
        <v>2.7965</v>
      </c>
      <c r="F267">
        <v>4.0715000000000003</v>
      </c>
      <c r="G267">
        <v>4.9384999999999994</v>
      </c>
      <c r="H267">
        <v>2.0145</v>
      </c>
      <c r="I267">
        <v>11.432499999999999</v>
      </c>
      <c r="J267">
        <v>2.2610000000000001</v>
      </c>
      <c r="K267">
        <v>3.859</v>
      </c>
      <c r="L267">
        <v>1.1475</v>
      </c>
      <c r="M267">
        <v>4.4880000000000004</v>
      </c>
      <c r="N267">
        <v>1.7084999999999997</v>
      </c>
      <c r="O267">
        <v>1.2495000000000001</v>
      </c>
      <c r="P267">
        <v>5.2955000000000005</v>
      </c>
      <c r="Q267">
        <v>2.9155000000000002</v>
      </c>
      <c r="R267">
        <v>0</v>
      </c>
      <c r="S267">
        <v>71.952500000000001</v>
      </c>
    </row>
    <row r="268" spans="1:19" x14ac:dyDescent="0.25">
      <c r="A268" s="2">
        <v>43287.770833333336</v>
      </c>
      <c r="B268">
        <v>3.468</v>
      </c>
      <c r="C268">
        <v>11.823499999999999</v>
      </c>
      <c r="D268">
        <v>6.9019999999999992</v>
      </c>
      <c r="E268">
        <v>2.6604999999999999</v>
      </c>
      <c r="F268">
        <v>3.8249999999999997</v>
      </c>
      <c r="G268">
        <v>4.8449999999999998</v>
      </c>
      <c r="H268">
        <v>1.9295</v>
      </c>
      <c r="I268">
        <v>11.5345</v>
      </c>
      <c r="J268">
        <v>2.1419999999999999</v>
      </c>
      <c r="K268">
        <v>3.5615000000000001</v>
      </c>
      <c r="L268">
        <v>1.1220000000000001</v>
      </c>
      <c r="M268">
        <v>4.4539999999999997</v>
      </c>
      <c r="N268">
        <v>1.7764999999999997</v>
      </c>
      <c r="O268">
        <v>1.0965</v>
      </c>
      <c r="P268">
        <v>5.0150000000000006</v>
      </c>
      <c r="Q268">
        <v>2.754</v>
      </c>
      <c r="R268">
        <v>0</v>
      </c>
      <c r="S268">
        <v>68.917999999999992</v>
      </c>
    </row>
    <row r="269" spans="1:19" x14ac:dyDescent="0.25">
      <c r="A269" s="2">
        <v>43287.78125</v>
      </c>
      <c r="B269">
        <v>3.5869999999999997</v>
      </c>
      <c r="C269">
        <v>10.777999999999999</v>
      </c>
      <c r="D269">
        <v>6.9275000000000002</v>
      </c>
      <c r="E269">
        <v>2.5840000000000001</v>
      </c>
      <c r="F269">
        <v>3.8334999999999999</v>
      </c>
      <c r="G269">
        <v>4.6070000000000002</v>
      </c>
      <c r="H269">
        <v>1.887</v>
      </c>
      <c r="I269">
        <v>11.058499999999999</v>
      </c>
      <c r="J269">
        <v>2.1080000000000001</v>
      </c>
      <c r="K269">
        <v>3.5189999999999997</v>
      </c>
      <c r="L269">
        <v>1.105</v>
      </c>
      <c r="M269">
        <v>4.5220000000000002</v>
      </c>
      <c r="N269">
        <v>1.802</v>
      </c>
      <c r="O269">
        <v>0.90100000000000002</v>
      </c>
      <c r="P269">
        <v>4.9470000000000001</v>
      </c>
      <c r="Q269">
        <v>2.5329999999999999</v>
      </c>
      <c r="R269">
        <v>0</v>
      </c>
      <c r="S269">
        <v>66.707999999999998</v>
      </c>
    </row>
    <row r="270" spans="1:19" x14ac:dyDescent="0.25">
      <c r="A270" s="2">
        <v>43287.791666666664</v>
      </c>
      <c r="B270">
        <v>3.6209999999999996</v>
      </c>
      <c r="C270">
        <v>9.7750000000000004</v>
      </c>
      <c r="D270">
        <v>7.1654999999999998</v>
      </c>
      <c r="E270">
        <v>2.6520000000000001</v>
      </c>
      <c r="F270">
        <v>4.0884999999999998</v>
      </c>
      <c r="G270">
        <v>4.7854999999999999</v>
      </c>
      <c r="H270">
        <v>1.9295</v>
      </c>
      <c r="I270">
        <v>11.526</v>
      </c>
      <c r="J270">
        <v>2.21</v>
      </c>
      <c r="K270">
        <v>3.5105</v>
      </c>
      <c r="L270">
        <v>1.1475</v>
      </c>
      <c r="M270">
        <v>4.4794999999999998</v>
      </c>
      <c r="N270">
        <v>1.7849999999999999</v>
      </c>
      <c r="O270">
        <v>1.0285</v>
      </c>
      <c r="P270">
        <v>5.2275</v>
      </c>
      <c r="Q270">
        <v>2.8049999999999997</v>
      </c>
      <c r="R270">
        <v>0</v>
      </c>
      <c r="S270">
        <v>67.728000000000009</v>
      </c>
    </row>
    <row r="271" spans="1:19" x14ac:dyDescent="0.25">
      <c r="A271" s="2">
        <v>43287.802083333336</v>
      </c>
      <c r="B271">
        <v>3.5785</v>
      </c>
      <c r="C271">
        <v>8.7550000000000008</v>
      </c>
      <c r="D271">
        <v>7.2080000000000002</v>
      </c>
      <c r="E271">
        <v>2.5924999999999998</v>
      </c>
      <c r="F271">
        <v>3.9779999999999998</v>
      </c>
      <c r="G271">
        <v>4.5814999999999992</v>
      </c>
      <c r="H271">
        <v>1.9549999999999998</v>
      </c>
      <c r="I271">
        <v>11.339</v>
      </c>
      <c r="J271">
        <v>2.2694999999999999</v>
      </c>
      <c r="K271">
        <v>3.4</v>
      </c>
      <c r="L271">
        <v>1.1815</v>
      </c>
      <c r="M271">
        <v>4.335</v>
      </c>
      <c r="N271">
        <v>1.7084999999999997</v>
      </c>
      <c r="O271">
        <v>0.94350000000000001</v>
      </c>
      <c r="P271">
        <v>4.9215</v>
      </c>
      <c r="Q271">
        <v>2.7115</v>
      </c>
      <c r="R271">
        <v>0</v>
      </c>
      <c r="S271">
        <v>65.458500000000001</v>
      </c>
    </row>
    <row r="272" spans="1:19" x14ac:dyDescent="0.25">
      <c r="A272" s="2">
        <v>43287.8125</v>
      </c>
      <c r="B272">
        <v>3.2555000000000001</v>
      </c>
      <c r="C272">
        <v>8.3895</v>
      </c>
      <c r="D272">
        <v>6.7830000000000004</v>
      </c>
      <c r="E272">
        <v>2.448</v>
      </c>
      <c r="F272">
        <v>3.6040000000000001</v>
      </c>
      <c r="G272">
        <v>4.4115000000000002</v>
      </c>
      <c r="H272">
        <v>1.8955</v>
      </c>
      <c r="I272">
        <v>10.760999999999999</v>
      </c>
      <c r="J272">
        <v>2.1419999999999999</v>
      </c>
      <c r="K272">
        <v>3.0259999999999998</v>
      </c>
      <c r="L272">
        <v>1.1475</v>
      </c>
      <c r="M272">
        <v>4.1734999999999998</v>
      </c>
      <c r="N272">
        <v>1.6575</v>
      </c>
      <c r="O272">
        <v>0.86699999999999999</v>
      </c>
      <c r="P272">
        <v>4.5049999999999999</v>
      </c>
      <c r="Q272">
        <v>2.601</v>
      </c>
      <c r="R272">
        <v>0</v>
      </c>
      <c r="S272">
        <v>61.667499999999997</v>
      </c>
    </row>
    <row r="273" spans="1:19" x14ac:dyDescent="0.25">
      <c r="A273" s="2">
        <v>43287.822916666664</v>
      </c>
      <c r="B273">
        <v>3.383</v>
      </c>
      <c r="C273">
        <v>8.3129999999999988</v>
      </c>
      <c r="D273">
        <v>6.1455000000000002</v>
      </c>
      <c r="E273">
        <v>2.4565000000000001</v>
      </c>
      <c r="F273">
        <v>3.6209999999999996</v>
      </c>
      <c r="G273">
        <v>4.1395</v>
      </c>
      <c r="H273">
        <v>1.8360000000000001</v>
      </c>
      <c r="I273">
        <v>10.378500000000001</v>
      </c>
      <c r="J273">
        <v>1.9975000000000001</v>
      </c>
      <c r="K273">
        <v>3.0174999999999996</v>
      </c>
      <c r="L273">
        <v>1.0625</v>
      </c>
      <c r="M273">
        <v>4.0374999999999996</v>
      </c>
      <c r="N273">
        <v>1.5469999999999999</v>
      </c>
      <c r="O273">
        <v>0.83299999999999996</v>
      </c>
      <c r="P273">
        <v>4.3264999999999993</v>
      </c>
      <c r="Q273">
        <v>2.3544999999999998</v>
      </c>
      <c r="R273">
        <v>0</v>
      </c>
      <c r="S273">
        <v>59.432000000000002</v>
      </c>
    </row>
    <row r="274" spans="1:19" x14ac:dyDescent="0.25">
      <c r="A274" s="2">
        <v>43287.833333333336</v>
      </c>
      <c r="B274">
        <v>3.4339999999999997</v>
      </c>
      <c r="C274">
        <v>8.2789999999999999</v>
      </c>
      <c r="D274">
        <v>5.9159999999999995</v>
      </c>
      <c r="E274">
        <v>2.3459999999999996</v>
      </c>
      <c r="F274">
        <v>3.3235000000000001</v>
      </c>
      <c r="G274">
        <v>3.9950000000000001</v>
      </c>
      <c r="H274">
        <v>1.7594999999999998</v>
      </c>
      <c r="I274">
        <v>10.863</v>
      </c>
      <c r="J274">
        <v>1.9635</v>
      </c>
      <c r="K274">
        <v>3.0259999999999998</v>
      </c>
      <c r="L274">
        <v>0.96899999999999986</v>
      </c>
      <c r="M274">
        <v>3.8674999999999997</v>
      </c>
      <c r="N274">
        <v>1.4789999999999999</v>
      </c>
      <c r="O274">
        <v>0.81599999999999995</v>
      </c>
      <c r="P274">
        <v>4.2244999999999999</v>
      </c>
      <c r="Q274">
        <v>2.278</v>
      </c>
      <c r="R274">
        <v>0</v>
      </c>
      <c r="S274">
        <v>58.539500000000004</v>
      </c>
    </row>
    <row r="275" spans="1:19" x14ac:dyDescent="0.25">
      <c r="A275" s="2">
        <v>43287.84375</v>
      </c>
      <c r="B275">
        <v>3.5444999999999998</v>
      </c>
      <c r="C275">
        <v>8.1940000000000008</v>
      </c>
      <c r="D275">
        <v>6.5025000000000004</v>
      </c>
      <c r="E275">
        <v>2.6349999999999998</v>
      </c>
      <c r="F275">
        <v>3.6720000000000002</v>
      </c>
      <c r="G275">
        <v>4.5474999999999994</v>
      </c>
      <c r="H275">
        <v>1.768</v>
      </c>
      <c r="I275">
        <v>11.118</v>
      </c>
      <c r="J275">
        <v>2.0655000000000001</v>
      </c>
      <c r="K275">
        <v>3.2555000000000001</v>
      </c>
      <c r="L275">
        <v>1.0965</v>
      </c>
      <c r="M275">
        <v>4.1139999999999999</v>
      </c>
      <c r="N275">
        <v>1.4789999999999999</v>
      </c>
      <c r="O275">
        <v>0.79049999999999998</v>
      </c>
      <c r="P275">
        <v>4.9130000000000003</v>
      </c>
      <c r="Q275">
        <v>2.3969999999999998</v>
      </c>
      <c r="R275">
        <v>0</v>
      </c>
      <c r="S275">
        <v>62.092499999999994</v>
      </c>
    </row>
    <row r="276" spans="1:19" x14ac:dyDescent="0.25">
      <c r="A276" s="2">
        <v>43287.854166666664</v>
      </c>
      <c r="B276">
        <v>3.5869999999999997</v>
      </c>
      <c r="C276">
        <v>8.0324999999999989</v>
      </c>
      <c r="D276">
        <v>6.2134999999999998</v>
      </c>
      <c r="E276">
        <v>2.5840000000000001</v>
      </c>
      <c r="F276">
        <v>3.5785</v>
      </c>
      <c r="G276">
        <v>4.5049999999999999</v>
      </c>
      <c r="H276">
        <v>1.8274999999999999</v>
      </c>
      <c r="I276">
        <v>10.455</v>
      </c>
      <c r="J276">
        <v>2.0145</v>
      </c>
      <c r="K276">
        <v>3.2555000000000001</v>
      </c>
      <c r="L276">
        <v>1.0625</v>
      </c>
      <c r="M276">
        <v>3.8759999999999994</v>
      </c>
      <c r="N276">
        <v>1.53</v>
      </c>
      <c r="O276">
        <v>0.88400000000000001</v>
      </c>
      <c r="P276">
        <v>4.7174999999999994</v>
      </c>
      <c r="Q276">
        <v>2.4735</v>
      </c>
      <c r="R276">
        <v>0</v>
      </c>
      <c r="S276">
        <v>60.579499999999996</v>
      </c>
    </row>
    <row r="277" spans="1:19" x14ac:dyDescent="0.25">
      <c r="A277" s="2">
        <v>43287.864583333336</v>
      </c>
      <c r="B277">
        <v>3.1705000000000001</v>
      </c>
      <c r="C277">
        <v>7.4629999999999992</v>
      </c>
      <c r="D277">
        <v>5.9755000000000003</v>
      </c>
      <c r="E277">
        <v>2.3374999999999999</v>
      </c>
      <c r="F277">
        <v>3.3745000000000003</v>
      </c>
      <c r="G277">
        <v>4.3605</v>
      </c>
      <c r="H277">
        <v>1.7254999999999998</v>
      </c>
      <c r="I277">
        <v>10.387</v>
      </c>
      <c r="J277">
        <v>1.9295</v>
      </c>
      <c r="K277">
        <v>3.1364999999999998</v>
      </c>
      <c r="L277">
        <v>1.0965</v>
      </c>
      <c r="M277">
        <v>3.6124999999999998</v>
      </c>
      <c r="N277">
        <v>1.5044999999999999</v>
      </c>
      <c r="O277">
        <v>0.99449999999999994</v>
      </c>
      <c r="P277">
        <v>4.2669999999999995</v>
      </c>
      <c r="Q277">
        <v>2.3120000000000003</v>
      </c>
      <c r="R277">
        <v>0</v>
      </c>
      <c r="S277">
        <v>57.638500000000001</v>
      </c>
    </row>
    <row r="278" spans="1:19" x14ac:dyDescent="0.25">
      <c r="A278" s="2">
        <v>43287.875</v>
      </c>
      <c r="B278">
        <v>2.9155000000000002</v>
      </c>
      <c r="C278">
        <v>6.7915000000000001</v>
      </c>
      <c r="D278">
        <v>5.3804999999999996</v>
      </c>
      <c r="E278">
        <v>2.0739999999999998</v>
      </c>
      <c r="F278">
        <v>3.0345</v>
      </c>
      <c r="G278">
        <v>4.165</v>
      </c>
      <c r="H278">
        <v>1.5895000000000001</v>
      </c>
      <c r="I278">
        <v>9.5794999999999995</v>
      </c>
      <c r="J278">
        <v>1.8274999999999999</v>
      </c>
      <c r="K278">
        <v>3.0089999999999999</v>
      </c>
      <c r="L278">
        <v>1.0029999999999999</v>
      </c>
      <c r="M278">
        <v>3.3574999999999999</v>
      </c>
      <c r="N278">
        <v>1.4024999999999999</v>
      </c>
      <c r="O278">
        <v>1.105</v>
      </c>
      <c r="P278">
        <v>3.859</v>
      </c>
      <c r="Q278">
        <v>1.9804999999999999</v>
      </c>
      <c r="R278">
        <v>0</v>
      </c>
      <c r="S278">
        <v>53.082500000000003</v>
      </c>
    </row>
    <row r="279" spans="1:19" x14ac:dyDescent="0.25">
      <c r="A279" s="2">
        <v>43287.885416666664</v>
      </c>
      <c r="B279">
        <v>2.72</v>
      </c>
      <c r="C279">
        <v>6.2560000000000002</v>
      </c>
      <c r="D279">
        <v>5.3040000000000003</v>
      </c>
      <c r="E279">
        <v>2.125</v>
      </c>
      <c r="F279">
        <v>3.0514999999999999</v>
      </c>
      <c r="G279">
        <v>4.0970000000000004</v>
      </c>
      <c r="H279">
        <v>1.615</v>
      </c>
      <c r="I279">
        <v>9.7240000000000002</v>
      </c>
      <c r="J279">
        <v>1.6915</v>
      </c>
      <c r="K279">
        <v>3.2129999999999996</v>
      </c>
      <c r="L279">
        <v>0.92649999999999999</v>
      </c>
      <c r="M279">
        <v>3.3405</v>
      </c>
      <c r="N279">
        <v>1.3089999999999999</v>
      </c>
      <c r="O279">
        <v>1.2324999999999999</v>
      </c>
      <c r="P279">
        <v>3.6379999999999999</v>
      </c>
      <c r="Q279">
        <v>1.887</v>
      </c>
      <c r="R279">
        <v>0</v>
      </c>
      <c r="S279">
        <v>52.113500000000002</v>
      </c>
    </row>
    <row r="280" spans="1:19" x14ac:dyDescent="0.25">
      <c r="A280" s="2">
        <v>43287.895833333336</v>
      </c>
      <c r="B280">
        <v>2.6520000000000001</v>
      </c>
      <c r="C280">
        <v>5.9415000000000004</v>
      </c>
      <c r="D280">
        <v>4.93</v>
      </c>
      <c r="E280">
        <v>2.1165000000000003</v>
      </c>
      <c r="F280">
        <v>2.8645</v>
      </c>
      <c r="G280">
        <v>3.8080000000000003</v>
      </c>
      <c r="H280">
        <v>1.4449999999999998</v>
      </c>
      <c r="I280">
        <v>9.2480000000000011</v>
      </c>
      <c r="J280">
        <v>1.5640000000000001</v>
      </c>
      <c r="K280">
        <v>3.1025</v>
      </c>
      <c r="L280">
        <v>0.82450000000000001</v>
      </c>
      <c r="M280">
        <v>3.1110000000000002</v>
      </c>
      <c r="N280">
        <v>1.2665</v>
      </c>
      <c r="O280">
        <v>0.76500000000000001</v>
      </c>
      <c r="P280">
        <v>3.3235000000000001</v>
      </c>
      <c r="Q280">
        <v>1.8104999999999998</v>
      </c>
      <c r="R280">
        <v>0</v>
      </c>
      <c r="S280">
        <v>48.764499999999998</v>
      </c>
    </row>
    <row r="281" spans="1:19" x14ac:dyDescent="0.25">
      <c r="A281" s="2">
        <v>43287.90625</v>
      </c>
      <c r="B281">
        <v>2.5584999999999996</v>
      </c>
      <c r="C281">
        <v>5.4569999999999999</v>
      </c>
      <c r="D281">
        <v>4.6919999999999993</v>
      </c>
      <c r="E281">
        <v>1.9719999999999998</v>
      </c>
      <c r="F281">
        <v>2.7370000000000001</v>
      </c>
      <c r="G281">
        <v>3.706</v>
      </c>
      <c r="H281">
        <v>1.3174999999999999</v>
      </c>
      <c r="I281">
        <v>8.7550000000000008</v>
      </c>
      <c r="J281">
        <v>1.53</v>
      </c>
      <c r="K281">
        <v>2.7709999999999999</v>
      </c>
      <c r="L281">
        <v>0.79049999999999998</v>
      </c>
      <c r="M281">
        <v>3.1280000000000001</v>
      </c>
      <c r="N281">
        <v>1.2069999999999999</v>
      </c>
      <c r="O281">
        <v>0.64600000000000002</v>
      </c>
      <c r="P281">
        <v>3.2809999999999997</v>
      </c>
      <c r="Q281">
        <v>1.6234999999999999</v>
      </c>
      <c r="R281">
        <v>0</v>
      </c>
      <c r="S281">
        <v>46.154999999999994</v>
      </c>
    </row>
    <row r="282" spans="1:19" x14ac:dyDescent="0.25">
      <c r="A282" s="2">
        <v>43287.916666666664</v>
      </c>
      <c r="B282">
        <v>2.3374999999999999</v>
      </c>
      <c r="C282">
        <v>5.0999999999999996</v>
      </c>
      <c r="D282">
        <v>4.3264999999999993</v>
      </c>
      <c r="E282">
        <v>1.8104999999999998</v>
      </c>
      <c r="F282">
        <v>2.6435</v>
      </c>
      <c r="G282">
        <v>3.5105</v>
      </c>
      <c r="H282">
        <v>1.224</v>
      </c>
      <c r="I282">
        <v>8.2959999999999994</v>
      </c>
      <c r="J282">
        <v>1.4109999999999998</v>
      </c>
      <c r="K282">
        <v>2.754</v>
      </c>
      <c r="L282">
        <v>0.77349999999999997</v>
      </c>
      <c r="M282">
        <v>3.0004999999999997</v>
      </c>
      <c r="N282">
        <v>1.0625</v>
      </c>
      <c r="O282">
        <v>0.49299999999999994</v>
      </c>
      <c r="P282">
        <v>3.1364999999999998</v>
      </c>
      <c r="Q282">
        <v>1.5469999999999999</v>
      </c>
      <c r="R282">
        <v>0</v>
      </c>
      <c r="S282">
        <v>43.426500000000004</v>
      </c>
    </row>
    <row r="283" spans="1:19" x14ac:dyDescent="0.25">
      <c r="A283" s="2">
        <v>43287.927083333336</v>
      </c>
      <c r="B283">
        <v>2.0485000000000002</v>
      </c>
      <c r="C283">
        <v>4.6240000000000006</v>
      </c>
      <c r="D283">
        <v>4.0034999999999998</v>
      </c>
      <c r="E283">
        <v>1.6659999999999999</v>
      </c>
      <c r="F283">
        <v>2.2269999999999999</v>
      </c>
      <c r="G283">
        <v>3.2639999999999998</v>
      </c>
      <c r="H283">
        <v>1.2324999999999999</v>
      </c>
      <c r="I283">
        <v>7.5309999999999997</v>
      </c>
      <c r="J283">
        <v>1.3089999999999999</v>
      </c>
      <c r="K283">
        <v>2.7115</v>
      </c>
      <c r="L283">
        <v>0.68</v>
      </c>
      <c r="M283">
        <v>2.6774999999999998</v>
      </c>
      <c r="N283">
        <v>0.99449999999999994</v>
      </c>
      <c r="O283">
        <v>0.30599999999999999</v>
      </c>
      <c r="P283">
        <v>2.8134999999999999</v>
      </c>
      <c r="Q283">
        <v>1.5044999999999999</v>
      </c>
      <c r="R283">
        <v>0</v>
      </c>
      <c r="S283">
        <v>39.592999999999996</v>
      </c>
    </row>
    <row r="284" spans="1:19" x14ac:dyDescent="0.25">
      <c r="A284" s="2">
        <v>43287.9375</v>
      </c>
      <c r="B284">
        <v>1.7764999999999997</v>
      </c>
      <c r="C284">
        <v>4.0629999999999997</v>
      </c>
      <c r="D284">
        <v>3.7909999999999999</v>
      </c>
      <c r="E284">
        <v>1.5895000000000001</v>
      </c>
      <c r="F284">
        <v>2.125</v>
      </c>
      <c r="G284">
        <v>3.1110000000000002</v>
      </c>
      <c r="H284">
        <v>1.0285</v>
      </c>
      <c r="I284">
        <v>7.3440000000000003</v>
      </c>
      <c r="J284">
        <v>1.258</v>
      </c>
      <c r="K284">
        <v>2.6349999999999998</v>
      </c>
      <c r="L284">
        <v>0.629</v>
      </c>
      <c r="M284">
        <v>2.4055</v>
      </c>
      <c r="N284">
        <v>0.91800000000000004</v>
      </c>
      <c r="O284">
        <v>0.63749999999999996</v>
      </c>
      <c r="P284">
        <v>2.448</v>
      </c>
      <c r="Q284">
        <v>1.3855</v>
      </c>
      <c r="R284">
        <v>0</v>
      </c>
      <c r="S284">
        <v>37.161999999999999</v>
      </c>
    </row>
    <row r="285" spans="1:19" x14ac:dyDescent="0.25">
      <c r="A285" s="2">
        <v>43287.947916666664</v>
      </c>
      <c r="B285">
        <v>1.6744999999999999</v>
      </c>
      <c r="C285">
        <v>3.5444999999999998</v>
      </c>
      <c r="D285">
        <v>3.5275000000000003</v>
      </c>
      <c r="E285">
        <v>1.377</v>
      </c>
      <c r="F285">
        <v>1.9295</v>
      </c>
      <c r="G285">
        <v>2.8729999999999998</v>
      </c>
      <c r="H285">
        <v>0.96899999999999986</v>
      </c>
      <c r="I285">
        <v>6.6215000000000002</v>
      </c>
      <c r="J285">
        <v>1.1475</v>
      </c>
      <c r="K285">
        <v>2.4649999999999999</v>
      </c>
      <c r="L285">
        <v>0.59499999999999997</v>
      </c>
      <c r="M285">
        <v>2.2610000000000001</v>
      </c>
      <c r="N285">
        <v>0.87549999999999994</v>
      </c>
      <c r="O285">
        <v>0.55249999999999999</v>
      </c>
      <c r="P285">
        <v>2.2440000000000002</v>
      </c>
      <c r="Q285">
        <v>1.2665</v>
      </c>
      <c r="R285">
        <v>0</v>
      </c>
      <c r="S285">
        <v>33.923499999999997</v>
      </c>
    </row>
    <row r="286" spans="1:19" x14ac:dyDescent="0.25">
      <c r="A286" s="2">
        <v>43287.958333333336</v>
      </c>
      <c r="B286">
        <v>1.4704999999999999</v>
      </c>
      <c r="C286">
        <v>3.1280000000000001</v>
      </c>
      <c r="D286">
        <v>3.3915000000000002</v>
      </c>
      <c r="E286">
        <v>1.2069999999999999</v>
      </c>
      <c r="F286">
        <v>1.7934999999999999</v>
      </c>
      <c r="G286">
        <v>2.7795000000000001</v>
      </c>
      <c r="H286">
        <v>0.90100000000000002</v>
      </c>
      <c r="I286">
        <v>6.3580000000000005</v>
      </c>
      <c r="J286">
        <v>1.105</v>
      </c>
      <c r="K286">
        <v>2.21</v>
      </c>
      <c r="L286">
        <v>0.54400000000000004</v>
      </c>
      <c r="M286">
        <v>2.04</v>
      </c>
      <c r="N286">
        <v>0.79899999999999993</v>
      </c>
      <c r="O286">
        <v>0.48449999999999993</v>
      </c>
      <c r="P286">
        <v>2.0909999999999997</v>
      </c>
      <c r="Q286">
        <v>1.2409999999999999</v>
      </c>
      <c r="R286">
        <v>0</v>
      </c>
      <c r="S286">
        <v>31.551999999999996</v>
      </c>
    </row>
    <row r="287" spans="1:19" x14ac:dyDescent="0.25">
      <c r="A287" s="2">
        <v>43287.96875</v>
      </c>
      <c r="B287">
        <v>1.3345</v>
      </c>
      <c r="C287">
        <v>2.7370000000000001</v>
      </c>
      <c r="D287">
        <v>3.1194999999999999</v>
      </c>
      <c r="E287">
        <v>1.1560000000000001</v>
      </c>
      <c r="F287">
        <v>1.7</v>
      </c>
      <c r="G287">
        <v>2.5754999999999999</v>
      </c>
      <c r="H287">
        <v>0.89249999999999996</v>
      </c>
      <c r="I287">
        <v>5.984</v>
      </c>
      <c r="J287">
        <v>1.054</v>
      </c>
      <c r="K287">
        <v>2.0059999999999998</v>
      </c>
      <c r="L287">
        <v>0.53549999999999998</v>
      </c>
      <c r="M287">
        <v>1.9635</v>
      </c>
      <c r="N287">
        <v>0.73949999999999994</v>
      </c>
      <c r="O287">
        <v>6.8000000000000005E-2</v>
      </c>
      <c r="P287">
        <v>1.9209999999999998</v>
      </c>
      <c r="Q287">
        <v>1.1134999999999999</v>
      </c>
      <c r="R287">
        <v>0</v>
      </c>
      <c r="S287">
        <v>28.908499999999997</v>
      </c>
    </row>
    <row r="288" spans="1:19" x14ac:dyDescent="0.25">
      <c r="A288" s="2">
        <v>43287.979166666664</v>
      </c>
      <c r="B288">
        <v>1.2324999999999999</v>
      </c>
      <c r="C288">
        <v>2.3885000000000001</v>
      </c>
      <c r="D288">
        <v>2.7284999999999999</v>
      </c>
      <c r="E288">
        <v>1.0625</v>
      </c>
      <c r="F288">
        <v>1.53</v>
      </c>
      <c r="G288">
        <v>2.431</v>
      </c>
      <c r="H288">
        <v>0.79049999999999998</v>
      </c>
      <c r="I288">
        <v>5.5419999999999998</v>
      </c>
      <c r="J288">
        <v>1.0369999999999999</v>
      </c>
      <c r="K288">
        <v>1.9209999999999998</v>
      </c>
      <c r="L288">
        <v>0.49299999999999994</v>
      </c>
      <c r="M288">
        <v>1.8360000000000001</v>
      </c>
      <c r="N288">
        <v>0.73949999999999994</v>
      </c>
      <c r="O288">
        <v>0.1615</v>
      </c>
      <c r="P288">
        <v>1.7594999999999998</v>
      </c>
      <c r="Q288">
        <v>1.054</v>
      </c>
      <c r="R288">
        <v>0</v>
      </c>
      <c r="S288">
        <v>26.698499999999999</v>
      </c>
    </row>
    <row r="289" spans="1:19" x14ac:dyDescent="0.25">
      <c r="A289" s="2">
        <v>43287.989583333336</v>
      </c>
      <c r="B289">
        <v>1.1475</v>
      </c>
      <c r="C289">
        <v>2.1419999999999999</v>
      </c>
      <c r="D289">
        <v>2.5415000000000001</v>
      </c>
      <c r="E289">
        <v>0.96899999999999986</v>
      </c>
      <c r="F289">
        <v>1.5725</v>
      </c>
      <c r="G289">
        <v>2.3374999999999999</v>
      </c>
      <c r="H289">
        <v>0.76500000000000001</v>
      </c>
      <c r="I289">
        <v>5.2614999999999998</v>
      </c>
      <c r="J289">
        <v>0.96899999999999986</v>
      </c>
      <c r="K289">
        <v>1.819</v>
      </c>
      <c r="L289">
        <v>0.48449999999999993</v>
      </c>
      <c r="M289">
        <v>1.7764999999999997</v>
      </c>
      <c r="N289">
        <v>0.73099999999999998</v>
      </c>
      <c r="O289">
        <v>0.29749999999999999</v>
      </c>
      <c r="P289">
        <v>1.6659999999999999</v>
      </c>
      <c r="Q289">
        <v>1.054</v>
      </c>
      <c r="R289">
        <v>0</v>
      </c>
      <c r="S289">
        <v>25.525500000000001</v>
      </c>
    </row>
    <row r="290" spans="1:19" x14ac:dyDescent="0.25">
      <c r="A290" s="2">
        <v>43288</v>
      </c>
      <c r="B290">
        <v>1.1220000000000001</v>
      </c>
      <c r="C290">
        <v>1.9464999999999999</v>
      </c>
      <c r="D290">
        <v>2.3885000000000001</v>
      </c>
      <c r="E290">
        <v>0.92649999999999999</v>
      </c>
      <c r="F290">
        <v>1.4024999999999999</v>
      </c>
      <c r="G290">
        <v>2.2864999999999998</v>
      </c>
      <c r="H290">
        <v>0.72249999999999992</v>
      </c>
      <c r="I290">
        <v>4.8620000000000001</v>
      </c>
      <c r="J290">
        <v>0.94350000000000001</v>
      </c>
      <c r="K290">
        <v>1.819</v>
      </c>
      <c r="L290">
        <v>0.46750000000000003</v>
      </c>
      <c r="M290">
        <v>1.6575</v>
      </c>
      <c r="N290">
        <v>0.71399999999999997</v>
      </c>
      <c r="O290">
        <v>0.442</v>
      </c>
      <c r="P290">
        <v>1.5385</v>
      </c>
      <c r="Q290">
        <v>0.94350000000000001</v>
      </c>
      <c r="R290">
        <v>0</v>
      </c>
      <c r="S290">
        <v>24.190999999999999</v>
      </c>
    </row>
    <row r="291" spans="1:19" x14ac:dyDescent="0.25">
      <c r="A291" s="2">
        <v>43288.010416666664</v>
      </c>
      <c r="B291">
        <v>1.0880000000000001</v>
      </c>
      <c r="C291">
        <v>1.8444999999999998</v>
      </c>
      <c r="D291">
        <v>2.2355</v>
      </c>
      <c r="E291">
        <v>0.85849999999999993</v>
      </c>
      <c r="F291">
        <v>1.3939999999999999</v>
      </c>
      <c r="G291">
        <v>2.21</v>
      </c>
      <c r="H291">
        <v>0.71399999999999997</v>
      </c>
      <c r="I291">
        <v>4.8704999999999998</v>
      </c>
      <c r="J291">
        <v>0.87549999999999994</v>
      </c>
      <c r="K291">
        <v>1.8444999999999998</v>
      </c>
      <c r="L291">
        <v>0.41649999999999998</v>
      </c>
      <c r="M291">
        <v>1.6319999999999999</v>
      </c>
      <c r="N291">
        <v>0.64600000000000002</v>
      </c>
      <c r="O291">
        <v>0.45900000000000002</v>
      </c>
      <c r="P291">
        <v>1.3855</v>
      </c>
      <c r="Q291">
        <v>0.93500000000000005</v>
      </c>
      <c r="R291">
        <v>0</v>
      </c>
      <c r="S291">
        <v>23.400500000000001</v>
      </c>
    </row>
    <row r="292" spans="1:19" x14ac:dyDescent="0.25">
      <c r="A292" s="2">
        <v>43288.020833333336</v>
      </c>
      <c r="B292">
        <v>1.054</v>
      </c>
      <c r="C292">
        <v>1.5385</v>
      </c>
      <c r="D292">
        <v>2.125</v>
      </c>
      <c r="E292">
        <v>0.77349999999999997</v>
      </c>
      <c r="F292">
        <v>1.36</v>
      </c>
      <c r="G292">
        <v>2.1589999999999998</v>
      </c>
      <c r="H292">
        <v>0.73099999999999998</v>
      </c>
      <c r="I292">
        <v>4.7515000000000001</v>
      </c>
      <c r="J292">
        <v>0.84150000000000003</v>
      </c>
      <c r="K292">
        <v>1.7764999999999997</v>
      </c>
      <c r="L292">
        <v>0.41649999999999998</v>
      </c>
      <c r="M292">
        <v>1.581</v>
      </c>
      <c r="N292">
        <v>0.65449999999999997</v>
      </c>
      <c r="O292">
        <v>0.67149999999999999</v>
      </c>
      <c r="P292">
        <v>1.377</v>
      </c>
      <c r="Q292">
        <v>0.95200000000000007</v>
      </c>
      <c r="R292">
        <v>0</v>
      </c>
      <c r="S292">
        <v>22.763000000000002</v>
      </c>
    </row>
    <row r="293" spans="1:19" x14ac:dyDescent="0.25">
      <c r="A293" s="2">
        <v>43288.03125</v>
      </c>
      <c r="B293">
        <v>1.0454999999999999</v>
      </c>
      <c r="C293">
        <v>1.8444999999999998</v>
      </c>
      <c r="D293">
        <v>2.04</v>
      </c>
      <c r="E293">
        <v>0.748</v>
      </c>
      <c r="F293">
        <v>1.292</v>
      </c>
      <c r="G293">
        <v>2.3969999999999998</v>
      </c>
      <c r="H293">
        <v>0.68</v>
      </c>
      <c r="I293">
        <v>4.6494999999999997</v>
      </c>
      <c r="J293">
        <v>0.84150000000000003</v>
      </c>
      <c r="K293">
        <v>1.7254999999999998</v>
      </c>
      <c r="L293">
        <v>0.40799999999999997</v>
      </c>
      <c r="M293">
        <v>1.5979999999999999</v>
      </c>
      <c r="N293">
        <v>0.629</v>
      </c>
      <c r="O293">
        <v>0.55249999999999999</v>
      </c>
      <c r="P293">
        <v>1.343</v>
      </c>
      <c r="Q293">
        <v>0.87549999999999994</v>
      </c>
      <c r="R293">
        <v>0</v>
      </c>
      <c r="S293">
        <v>22.686499999999999</v>
      </c>
    </row>
    <row r="294" spans="1:19" x14ac:dyDescent="0.25">
      <c r="A294" s="2">
        <v>43288.041666666664</v>
      </c>
      <c r="B294">
        <v>0.86699999999999999</v>
      </c>
      <c r="C294">
        <v>2.2014999999999998</v>
      </c>
      <c r="D294">
        <v>1.9719999999999998</v>
      </c>
      <c r="E294">
        <v>0.748</v>
      </c>
      <c r="F294">
        <v>1.3345</v>
      </c>
      <c r="G294">
        <v>2.1165000000000003</v>
      </c>
      <c r="H294">
        <v>0.6885</v>
      </c>
      <c r="I294">
        <v>4.7004999999999999</v>
      </c>
      <c r="J294">
        <v>0.79049999999999998</v>
      </c>
      <c r="K294">
        <v>1.734</v>
      </c>
      <c r="L294">
        <v>0.39949999999999997</v>
      </c>
      <c r="M294">
        <v>1.5469999999999999</v>
      </c>
      <c r="N294">
        <v>0.61199999999999999</v>
      </c>
      <c r="O294">
        <v>0.39949999999999997</v>
      </c>
      <c r="P294">
        <v>1.3005</v>
      </c>
      <c r="Q294">
        <v>0.84150000000000003</v>
      </c>
      <c r="R294">
        <v>0</v>
      </c>
      <c r="S294">
        <v>22.261500000000002</v>
      </c>
    </row>
    <row r="295" spans="1:19" x14ac:dyDescent="0.25">
      <c r="A295" s="2">
        <v>43288.052083333336</v>
      </c>
      <c r="B295">
        <v>0.90100000000000002</v>
      </c>
      <c r="C295">
        <v>2.4990000000000001</v>
      </c>
      <c r="D295">
        <v>2.0485000000000002</v>
      </c>
      <c r="E295">
        <v>0.72249999999999992</v>
      </c>
      <c r="F295">
        <v>1.3089999999999999</v>
      </c>
      <c r="G295">
        <v>2.0569999999999999</v>
      </c>
      <c r="H295">
        <v>0.68</v>
      </c>
      <c r="I295">
        <v>4.6919999999999993</v>
      </c>
      <c r="J295">
        <v>0.73949999999999994</v>
      </c>
      <c r="K295">
        <v>1.7084999999999997</v>
      </c>
      <c r="L295">
        <v>0.38250000000000001</v>
      </c>
      <c r="M295">
        <v>1.5215000000000001</v>
      </c>
      <c r="N295">
        <v>0.58649999999999991</v>
      </c>
      <c r="O295">
        <v>0.24649999999999997</v>
      </c>
      <c r="P295">
        <v>1.2324999999999999</v>
      </c>
      <c r="Q295">
        <v>0.82450000000000001</v>
      </c>
      <c r="R295">
        <v>0</v>
      </c>
      <c r="S295">
        <v>22.167999999999999</v>
      </c>
    </row>
    <row r="296" spans="1:19" x14ac:dyDescent="0.25">
      <c r="A296" s="2">
        <v>43288.0625</v>
      </c>
      <c r="B296">
        <v>0.98599999999999988</v>
      </c>
      <c r="C296">
        <v>2.431</v>
      </c>
      <c r="D296">
        <v>2.0825</v>
      </c>
      <c r="E296">
        <v>0.71399999999999997</v>
      </c>
      <c r="F296">
        <v>1.2749999999999999</v>
      </c>
      <c r="G296">
        <v>2.0145</v>
      </c>
      <c r="H296">
        <v>0.65449999999999997</v>
      </c>
      <c r="I296">
        <v>4.7004999999999999</v>
      </c>
      <c r="J296">
        <v>0.78200000000000003</v>
      </c>
      <c r="K296">
        <v>1.7</v>
      </c>
      <c r="L296">
        <v>0.38250000000000001</v>
      </c>
      <c r="M296">
        <v>1.5215000000000001</v>
      </c>
      <c r="N296">
        <v>0.57800000000000007</v>
      </c>
      <c r="O296">
        <v>0.4335</v>
      </c>
      <c r="P296">
        <v>1.1815</v>
      </c>
      <c r="Q296">
        <v>0.79899999999999993</v>
      </c>
      <c r="R296">
        <v>0</v>
      </c>
      <c r="S296">
        <v>22.244500000000002</v>
      </c>
    </row>
    <row r="297" spans="1:19" x14ac:dyDescent="0.25">
      <c r="A297" s="2">
        <v>43288.072916666664</v>
      </c>
      <c r="B297">
        <v>0.93500000000000005</v>
      </c>
      <c r="C297">
        <v>2.363</v>
      </c>
      <c r="D297">
        <v>1.8784999999999998</v>
      </c>
      <c r="E297">
        <v>0.69699999999999995</v>
      </c>
      <c r="F297">
        <v>1.3345</v>
      </c>
      <c r="G297">
        <v>1.5555000000000001</v>
      </c>
      <c r="H297">
        <v>0.67149999999999999</v>
      </c>
      <c r="I297">
        <v>4.4029999999999996</v>
      </c>
      <c r="J297">
        <v>0.79049999999999998</v>
      </c>
      <c r="K297">
        <v>1.615</v>
      </c>
      <c r="L297">
        <v>0.374</v>
      </c>
      <c r="M297">
        <v>1.4704999999999999</v>
      </c>
      <c r="N297">
        <v>0.60349999999999993</v>
      </c>
      <c r="O297">
        <v>0.33150000000000002</v>
      </c>
      <c r="P297">
        <v>1.1815</v>
      </c>
      <c r="Q297">
        <v>0.79049999999999998</v>
      </c>
      <c r="R297">
        <v>0</v>
      </c>
      <c r="S297">
        <v>20.994999999999997</v>
      </c>
    </row>
    <row r="298" spans="1:19" x14ac:dyDescent="0.25">
      <c r="A298" s="2">
        <v>43288.083333333336</v>
      </c>
      <c r="B298">
        <v>0.89249999999999996</v>
      </c>
      <c r="C298">
        <v>2.3205</v>
      </c>
      <c r="D298">
        <v>1.887</v>
      </c>
      <c r="E298">
        <v>0.6885</v>
      </c>
      <c r="F298">
        <v>1.2665</v>
      </c>
      <c r="G298">
        <v>1.496</v>
      </c>
      <c r="H298">
        <v>0.64600000000000002</v>
      </c>
      <c r="I298">
        <v>4.3860000000000001</v>
      </c>
      <c r="J298">
        <v>0.76500000000000001</v>
      </c>
      <c r="K298">
        <v>1.649</v>
      </c>
      <c r="L298">
        <v>0.374</v>
      </c>
      <c r="M298">
        <v>1.4535</v>
      </c>
      <c r="N298">
        <v>0.59499999999999997</v>
      </c>
      <c r="O298">
        <v>0.1275</v>
      </c>
      <c r="P298">
        <v>1.1560000000000001</v>
      </c>
      <c r="Q298">
        <v>0.79049999999999998</v>
      </c>
      <c r="R298">
        <v>0</v>
      </c>
      <c r="S298">
        <v>20.493499999999997</v>
      </c>
    </row>
    <row r="299" spans="1:19" x14ac:dyDescent="0.25">
      <c r="A299" s="2">
        <v>43288.09375</v>
      </c>
      <c r="B299">
        <v>0.91800000000000004</v>
      </c>
      <c r="C299">
        <v>2.1930000000000001</v>
      </c>
      <c r="D299">
        <v>1.9464999999999999</v>
      </c>
      <c r="E299">
        <v>0.6885</v>
      </c>
      <c r="F299">
        <v>1.292</v>
      </c>
      <c r="G299">
        <v>1.4875</v>
      </c>
      <c r="H299">
        <v>0.68</v>
      </c>
      <c r="I299">
        <v>4.5814999999999992</v>
      </c>
      <c r="J299">
        <v>0.77349999999999997</v>
      </c>
      <c r="K299">
        <v>1.6915</v>
      </c>
      <c r="L299">
        <v>0.36549999999999999</v>
      </c>
      <c r="M299">
        <v>1.4704999999999999</v>
      </c>
      <c r="N299">
        <v>0.58649999999999991</v>
      </c>
      <c r="O299">
        <v>0.1615</v>
      </c>
      <c r="P299">
        <v>1.258</v>
      </c>
      <c r="Q299">
        <v>0.79899999999999993</v>
      </c>
      <c r="R299">
        <v>0</v>
      </c>
      <c r="S299">
        <v>20.884499999999999</v>
      </c>
    </row>
    <row r="300" spans="1:19" x14ac:dyDescent="0.25">
      <c r="A300" s="2">
        <v>43288.104166666664</v>
      </c>
      <c r="B300">
        <v>0.88400000000000001</v>
      </c>
      <c r="C300">
        <v>2.6944999999999997</v>
      </c>
      <c r="D300">
        <v>1.9040000000000001</v>
      </c>
      <c r="E300">
        <v>0.68</v>
      </c>
      <c r="F300">
        <v>1.3174999999999999</v>
      </c>
      <c r="G300">
        <v>1.4535</v>
      </c>
      <c r="H300">
        <v>0.64600000000000002</v>
      </c>
      <c r="I300">
        <v>4.4369999999999994</v>
      </c>
      <c r="J300">
        <v>0.78200000000000003</v>
      </c>
      <c r="K300">
        <v>1.7254999999999998</v>
      </c>
      <c r="L300">
        <v>0.35699999999999998</v>
      </c>
      <c r="M300">
        <v>1.4279999999999999</v>
      </c>
      <c r="N300">
        <v>0.57800000000000007</v>
      </c>
      <c r="O300">
        <v>0.20399999999999999</v>
      </c>
      <c r="P300">
        <v>1.1560000000000001</v>
      </c>
      <c r="Q300">
        <v>0.79899999999999993</v>
      </c>
      <c r="R300">
        <v>0</v>
      </c>
      <c r="S300">
        <v>21.037499999999998</v>
      </c>
    </row>
    <row r="301" spans="1:19" x14ac:dyDescent="0.25">
      <c r="A301" s="2">
        <v>43288.114583333336</v>
      </c>
      <c r="B301">
        <v>0.91800000000000004</v>
      </c>
      <c r="C301">
        <v>2.3120000000000003</v>
      </c>
      <c r="D301">
        <v>1.7934999999999999</v>
      </c>
      <c r="E301">
        <v>0.68</v>
      </c>
      <c r="F301">
        <v>1.2749999999999999</v>
      </c>
      <c r="G301">
        <v>1.4704999999999999</v>
      </c>
      <c r="H301">
        <v>0.63749999999999996</v>
      </c>
      <c r="I301">
        <v>4.5474999999999994</v>
      </c>
      <c r="J301">
        <v>0.77349999999999997</v>
      </c>
      <c r="K301">
        <v>1.7084999999999997</v>
      </c>
      <c r="L301">
        <v>0.35699999999999998</v>
      </c>
      <c r="M301">
        <v>1.462</v>
      </c>
      <c r="N301">
        <v>0.59499999999999997</v>
      </c>
      <c r="O301">
        <v>0.54400000000000004</v>
      </c>
      <c r="P301">
        <v>1.1134999999999999</v>
      </c>
      <c r="Q301">
        <v>0.79049999999999998</v>
      </c>
      <c r="R301">
        <v>0</v>
      </c>
      <c r="S301">
        <v>20.9695</v>
      </c>
    </row>
    <row r="302" spans="1:19" x14ac:dyDescent="0.25">
      <c r="A302" s="2">
        <v>43288.125</v>
      </c>
      <c r="B302">
        <v>0.86699999999999999</v>
      </c>
      <c r="C302">
        <v>1.9719999999999998</v>
      </c>
      <c r="D302">
        <v>1.7849999999999999</v>
      </c>
      <c r="E302">
        <v>0.69699999999999995</v>
      </c>
      <c r="F302">
        <v>1.3089999999999999</v>
      </c>
      <c r="G302">
        <v>1.4364999999999999</v>
      </c>
      <c r="H302">
        <v>0.629</v>
      </c>
      <c r="I302">
        <v>4.5049999999999999</v>
      </c>
      <c r="J302">
        <v>0.75649999999999995</v>
      </c>
      <c r="K302">
        <v>1.7</v>
      </c>
      <c r="L302">
        <v>0.35699999999999998</v>
      </c>
      <c r="M302">
        <v>1.4535</v>
      </c>
      <c r="N302">
        <v>0.58649999999999991</v>
      </c>
      <c r="O302">
        <v>0.24649999999999997</v>
      </c>
      <c r="P302">
        <v>1.1220000000000001</v>
      </c>
      <c r="Q302">
        <v>0.78200000000000003</v>
      </c>
      <c r="R302">
        <v>0</v>
      </c>
      <c r="S302">
        <v>20.213000000000001</v>
      </c>
    </row>
    <row r="303" spans="1:19" x14ac:dyDescent="0.25">
      <c r="A303" s="2">
        <v>43288.135416666664</v>
      </c>
      <c r="B303">
        <v>0.86699999999999999</v>
      </c>
      <c r="C303">
        <v>1.4195</v>
      </c>
      <c r="D303">
        <v>1.8104999999999998</v>
      </c>
      <c r="E303">
        <v>0.69699999999999995</v>
      </c>
      <c r="F303">
        <v>1.2834999999999999</v>
      </c>
      <c r="G303">
        <v>1.4704999999999999</v>
      </c>
      <c r="H303">
        <v>0.65449999999999997</v>
      </c>
      <c r="I303">
        <v>4.4794999999999998</v>
      </c>
      <c r="J303">
        <v>0.8075</v>
      </c>
      <c r="K303">
        <v>1.7084999999999997</v>
      </c>
      <c r="L303">
        <v>0.36549999999999999</v>
      </c>
      <c r="M303">
        <v>1.4704999999999999</v>
      </c>
      <c r="N303">
        <v>0.56100000000000005</v>
      </c>
      <c r="O303">
        <v>0.24649999999999997</v>
      </c>
      <c r="P303">
        <v>1.139</v>
      </c>
      <c r="Q303">
        <v>0.79049999999999998</v>
      </c>
      <c r="R303">
        <v>0</v>
      </c>
      <c r="S303">
        <v>19.796499999999998</v>
      </c>
    </row>
    <row r="304" spans="1:19" x14ac:dyDescent="0.25">
      <c r="A304" s="2">
        <v>43288.145833333336</v>
      </c>
      <c r="B304">
        <v>0.90949999999999998</v>
      </c>
      <c r="C304">
        <v>1.7764999999999997</v>
      </c>
      <c r="D304">
        <v>1.768</v>
      </c>
      <c r="E304">
        <v>0.69699999999999995</v>
      </c>
      <c r="F304">
        <v>1.2495000000000001</v>
      </c>
      <c r="G304">
        <v>1.4535</v>
      </c>
      <c r="H304">
        <v>0.63749999999999996</v>
      </c>
      <c r="I304">
        <v>4.7174999999999994</v>
      </c>
      <c r="J304">
        <v>0.83299999999999996</v>
      </c>
      <c r="K304">
        <v>1.7084999999999997</v>
      </c>
      <c r="L304">
        <v>0.374</v>
      </c>
      <c r="M304">
        <v>1.4875</v>
      </c>
      <c r="N304">
        <v>0.57800000000000007</v>
      </c>
      <c r="O304">
        <v>0.255</v>
      </c>
      <c r="P304">
        <v>1.1984999999999999</v>
      </c>
      <c r="Q304">
        <v>0.78200000000000003</v>
      </c>
      <c r="R304">
        <v>0</v>
      </c>
      <c r="S304">
        <v>20.4255</v>
      </c>
    </row>
    <row r="305" spans="1:19" x14ac:dyDescent="0.25">
      <c r="A305" s="2">
        <v>43288.15625</v>
      </c>
      <c r="B305">
        <v>0.85849999999999993</v>
      </c>
      <c r="C305">
        <v>2.4735</v>
      </c>
      <c r="D305">
        <v>1.768</v>
      </c>
      <c r="E305">
        <v>0.69699999999999995</v>
      </c>
      <c r="F305">
        <v>1.36</v>
      </c>
      <c r="G305">
        <v>1.462</v>
      </c>
      <c r="H305">
        <v>0.68</v>
      </c>
      <c r="I305">
        <v>4.5134999999999996</v>
      </c>
      <c r="J305">
        <v>0.85</v>
      </c>
      <c r="K305">
        <v>1.7254999999999998</v>
      </c>
      <c r="L305">
        <v>0.374</v>
      </c>
      <c r="M305">
        <v>1.4704999999999999</v>
      </c>
      <c r="N305">
        <v>0.60349999999999993</v>
      </c>
      <c r="O305">
        <v>0.26350000000000001</v>
      </c>
      <c r="P305">
        <v>1.19</v>
      </c>
      <c r="Q305">
        <v>0.79899999999999993</v>
      </c>
      <c r="R305">
        <v>0</v>
      </c>
      <c r="S305">
        <v>21.097000000000001</v>
      </c>
    </row>
    <row r="306" spans="1:19" x14ac:dyDescent="0.25">
      <c r="A306" s="2">
        <v>43288.166666666664</v>
      </c>
      <c r="B306">
        <v>0.96899999999999986</v>
      </c>
      <c r="C306">
        <v>3.1875</v>
      </c>
      <c r="D306">
        <v>1.9124999999999999</v>
      </c>
      <c r="E306">
        <v>0.7054999999999999</v>
      </c>
      <c r="F306">
        <v>1.3174999999999999</v>
      </c>
      <c r="G306">
        <v>1.5469999999999999</v>
      </c>
      <c r="H306">
        <v>0.72249999999999992</v>
      </c>
      <c r="I306">
        <v>4.7430000000000003</v>
      </c>
      <c r="J306">
        <v>0.86699999999999999</v>
      </c>
      <c r="K306">
        <v>1.7764999999999997</v>
      </c>
      <c r="L306">
        <v>0.36549999999999999</v>
      </c>
      <c r="M306">
        <v>1.5215000000000001</v>
      </c>
      <c r="N306">
        <v>0.59499999999999997</v>
      </c>
      <c r="O306">
        <v>0.27200000000000002</v>
      </c>
      <c r="P306">
        <v>1.2749999999999999</v>
      </c>
      <c r="Q306">
        <v>0.82450000000000001</v>
      </c>
      <c r="R306">
        <v>0</v>
      </c>
      <c r="S306">
        <v>22.601499999999998</v>
      </c>
    </row>
    <row r="307" spans="1:19" x14ac:dyDescent="0.25">
      <c r="A307" s="2">
        <v>43288.177083333336</v>
      </c>
      <c r="B307">
        <v>0.90949999999999998</v>
      </c>
      <c r="C307">
        <v>3.8929999999999998</v>
      </c>
      <c r="D307">
        <v>2.0569999999999999</v>
      </c>
      <c r="E307">
        <v>0.8075</v>
      </c>
      <c r="F307">
        <v>1.4109999999999998</v>
      </c>
      <c r="G307">
        <v>1.6915</v>
      </c>
      <c r="H307">
        <v>0.72249999999999992</v>
      </c>
      <c r="I307">
        <v>4.7770000000000001</v>
      </c>
      <c r="J307">
        <v>0.87549999999999994</v>
      </c>
      <c r="K307">
        <v>1.802</v>
      </c>
      <c r="L307">
        <v>0.39100000000000001</v>
      </c>
      <c r="M307">
        <v>1.5725</v>
      </c>
      <c r="N307">
        <v>0.629</v>
      </c>
      <c r="O307">
        <v>0.28050000000000003</v>
      </c>
      <c r="P307">
        <v>1.343</v>
      </c>
      <c r="Q307">
        <v>0.89249999999999996</v>
      </c>
      <c r="R307">
        <v>0</v>
      </c>
      <c r="S307">
        <v>24.071999999999999</v>
      </c>
    </row>
    <row r="308" spans="1:19" x14ac:dyDescent="0.25">
      <c r="A308" s="2">
        <v>43288.1875</v>
      </c>
      <c r="B308">
        <v>0.93500000000000005</v>
      </c>
      <c r="C308">
        <v>4.1989999999999998</v>
      </c>
      <c r="D308">
        <v>2.2440000000000002</v>
      </c>
      <c r="E308">
        <v>0.85</v>
      </c>
      <c r="F308">
        <v>1.4195</v>
      </c>
      <c r="G308">
        <v>1.6575</v>
      </c>
      <c r="H308">
        <v>0.748</v>
      </c>
      <c r="I308">
        <v>5.1169999999999991</v>
      </c>
      <c r="J308">
        <v>0.85</v>
      </c>
      <c r="K308">
        <v>1.9379999999999997</v>
      </c>
      <c r="L308">
        <v>0.39949999999999997</v>
      </c>
      <c r="M308">
        <v>1.6575</v>
      </c>
      <c r="N308">
        <v>0.629</v>
      </c>
      <c r="O308">
        <v>0.28900000000000003</v>
      </c>
      <c r="P308">
        <v>1.5129999999999999</v>
      </c>
      <c r="Q308">
        <v>0.95200000000000007</v>
      </c>
      <c r="R308">
        <v>0</v>
      </c>
      <c r="S308">
        <v>25.389500000000002</v>
      </c>
    </row>
    <row r="309" spans="1:19" x14ac:dyDescent="0.25">
      <c r="A309" s="2">
        <v>43288.197916666664</v>
      </c>
      <c r="B309">
        <v>1.02</v>
      </c>
      <c r="C309">
        <v>4.5389999999999997</v>
      </c>
      <c r="D309">
        <v>2.431</v>
      </c>
      <c r="E309">
        <v>0.90100000000000002</v>
      </c>
      <c r="F309">
        <v>1.3939999999999999</v>
      </c>
      <c r="G309">
        <v>1.802</v>
      </c>
      <c r="H309">
        <v>0.76500000000000001</v>
      </c>
      <c r="I309">
        <v>5.1339999999999995</v>
      </c>
      <c r="J309">
        <v>0.90949999999999998</v>
      </c>
      <c r="K309">
        <v>2.0739999999999998</v>
      </c>
      <c r="L309">
        <v>0.39949999999999997</v>
      </c>
      <c r="M309">
        <v>1.768</v>
      </c>
      <c r="N309">
        <v>0.73099999999999998</v>
      </c>
      <c r="O309">
        <v>0.29749999999999999</v>
      </c>
      <c r="P309">
        <v>1.6404999999999998</v>
      </c>
      <c r="Q309">
        <v>1.071</v>
      </c>
      <c r="R309">
        <v>0</v>
      </c>
      <c r="S309">
        <v>26.876999999999999</v>
      </c>
    </row>
    <row r="310" spans="1:19" x14ac:dyDescent="0.25">
      <c r="A310" s="2">
        <v>43288.208333333336</v>
      </c>
      <c r="B310">
        <v>1.0285</v>
      </c>
      <c r="C310">
        <v>5.0830000000000002</v>
      </c>
      <c r="D310">
        <v>2.4735</v>
      </c>
      <c r="E310">
        <v>0.98599999999999988</v>
      </c>
      <c r="F310">
        <v>1.5555000000000001</v>
      </c>
      <c r="G310">
        <v>1.8274999999999999</v>
      </c>
      <c r="H310">
        <v>0.87549999999999994</v>
      </c>
      <c r="I310">
        <v>5.3209999999999997</v>
      </c>
      <c r="J310">
        <v>0.93500000000000005</v>
      </c>
      <c r="K310">
        <v>2.2524999999999999</v>
      </c>
      <c r="L310">
        <v>0.46750000000000003</v>
      </c>
      <c r="M310">
        <v>1.8360000000000001</v>
      </c>
      <c r="N310">
        <v>0.78200000000000003</v>
      </c>
      <c r="O310">
        <v>0.33150000000000002</v>
      </c>
      <c r="P310">
        <v>1.6319999999999999</v>
      </c>
      <c r="Q310">
        <v>1.0965</v>
      </c>
      <c r="R310">
        <v>0</v>
      </c>
      <c r="S310">
        <v>28.492000000000001</v>
      </c>
    </row>
    <row r="311" spans="1:19" x14ac:dyDescent="0.25">
      <c r="A311" s="2">
        <v>43288.21875</v>
      </c>
      <c r="B311">
        <v>1.1815</v>
      </c>
      <c r="C311">
        <v>5.8819999999999997</v>
      </c>
      <c r="D311">
        <v>2.6774999999999998</v>
      </c>
      <c r="E311">
        <v>1.1220000000000001</v>
      </c>
      <c r="F311">
        <v>1.6830000000000001</v>
      </c>
      <c r="G311">
        <v>2.125</v>
      </c>
      <c r="H311">
        <v>0.96049999999999991</v>
      </c>
      <c r="I311">
        <v>5.9584999999999999</v>
      </c>
      <c r="J311">
        <v>1.0454999999999999</v>
      </c>
      <c r="K311">
        <v>2.4735</v>
      </c>
      <c r="L311">
        <v>0.51</v>
      </c>
      <c r="M311">
        <v>2.0229999999999997</v>
      </c>
      <c r="N311">
        <v>0.86699999999999999</v>
      </c>
      <c r="O311">
        <v>0.374</v>
      </c>
      <c r="P311">
        <v>2.0229999999999997</v>
      </c>
      <c r="Q311">
        <v>1.1729999999999998</v>
      </c>
      <c r="R311">
        <v>0</v>
      </c>
      <c r="S311">
        <v>32.079000000000001</v>
      </c>
    </row>
    <row r="312" spans="1:19" x14ac:dyDescent="0.25">
      <c r="A312" s="2">
        <v>43288.229166666664</v>
      </c>
      <c r="B312">
        <v>1.3685</v>
      </c>
      <c r="C312">
        <v>6.4855</v>
      </c>
      <c r="D312">
        <v>2.8899999999999997</v>
      </c>
      <c r="E312">
        <v>1.1729999999999998</v>
      </c>
      <c r="F312">
        <v>1.887</v>
      </c>
      <c r="G312">
        <v>2.1334999999999997</v>
      </c>
      <c r="H312">
        <v>1.02</v>
      </c>
      <c r="I312">
        <v>6.1709999999999994</v>
      </c>
      <c r="J312">
        <v>1.1134999999999999</v>
      </c>
      <c r="K312">
        <v>2.6604999999999999</v>
      </c>
      <c r="L312">
        <v>0.53549999999999998</v>
      </c>
      <c r="M312">
        <v>2.2014999999999998</v>
      </c>
      <c r="N312">
        <v>0.94350000000000001</v>
      </c>
      <c r="O312">
        <v>0.42499999999999999</v>
      </c>
      <c r="P312">
        <v>2.2694999999999999</v>
      </c>
      <c r="Q312">
        <v>1.3260000000000001</v>
      </c>
      <c r="R312">
        <v>0</v>
      </c>
      <c r="S312">
        <v>34.586499999999994</v>
      </c>
    </row>
    <row r="313" spans="1:19" x14ac:dyDescent="0.25">
      <c r="A313" s="2">
        <v>43288.239583333336</v>
      </c>
      <c r="B313">
        <v>1.615</v>
      </c>
      <c r="C313">
        <v>7.4375</v>
      </c>
      <c r="D313">
        <v>3.1959999999999997</v>
      </c>
      <c r="E313">
        <v>1.343</v>
      </c>
      <c r="F313">
        <v>2.0485000000000002</v>
      </c>
      <c r="G313">
        <v>2.431</v>
      </c>
      <c r="H313">
        <v>1.0880000000000001</v>
      </c>
      <c r="I313">
        <v>6.9529999999999994</v>
      </c>
      <c r="J313">
        <v>1.292</v>
      </c>
      <c r="K313">
        <v>2.8049999999999997</v>
      </c>
      <c r="L313">
        <v>0.60349999999999993</v>
      </c>
      <c r="M313">
        <v>2.4055</v>
      </c>
      <c r="N313">
        <v>1.1134999999999999</v>
      </c>
      <c r="O313">
        <v>0.46750000000000003</v>
      </c>
      <c r="P313">
        <v>2.6094999999999997</v>
      </c>
      <c r="Q313">
        <v>1.6064999999999998</v>
      </c>
      <c r="R313">
        <v>0</v>
      </c>
      <c r="S313">
        <v>39.006500000000003</v>
      </c>
    </row>
    <row r="314" spans="1:19" x14ac:dyDescent="0.25">
      <c r="A314" s="2">
        <v>43288.25</v>
      </c>
      <c r="B314">
        <v>1.9549999999999998</v>
      </c>
      <c r="C314">
        <v>8.5764999999999993</v>
      </c>
      <c r="D314">
        <v>3.8759999999999994</v>
      </c>
      <c r="E314">
        <v>1.4195</v>
      </c>
      <c r="F314">
        <v>2.1760000000000002</v>
      </c>
      <c r="G314">
        <v>2.6944999999999997</v>
      </c>
      <c r="H314">
        <v>1.071</v>
      </c>
      <c r="I314">
        <v>8.2535000000000007</v>
      </c>
      <c r="J314">
        <v>1.36</v>
      </c>
      <c r="K314">
        <v>3.06</v>
      </c>
      <c r="L314">
        <v>0.66300000000000003</v>
      </c>
      <c r="M314">
        <v>2.5754999999999999</v>
      </c>
      <c r="N314">
        <v>1.2324999999999999</v>
      </c>
      <c r="O314">
        <v>0.53549999999999998</v>
      </c>
      <c r="P314">
        <v>2.9750000000000001</v>
      </c>
      <c r="Q314">
        <v>1.6234999999999999</v>
      </c>
      <c r="R314">
        <v>0</v>
      </c>
      <c r="S314">
        <v>44.055499999999995</v>
      </c>
    </row>
    <row r="315" spans="1:19" x14ac:dyDescent="0.25">
      <c r="A315" s="2">
        <v>43288.260416666664</v>
      </c>
      <c r="B315">
        <v>2.1930000000000001</v>
      </c>
      <c r="C315">
        <v>9.4094999999999995</v>
      </c>
      <c r="D315">
        <v>4.3775000000000004</v>
      </c>
      <c r="E315">
        <v>1.649</v>
      </c>
      <c r="F315">
        <v>2.4735</v>
      </c>
      <c r="G315">
        <v>3.0004999999999997</v>
      </c>
      <c r="H315">
        <v>1.2665</v>
      </c>
      <c r="I315">
        <v>8.9930000000000003</v>
      </c>
      <c r="J315">
        <v>1.4704999999999999</v>
      </c>
      <c r="K315">
        <v>3.3489999999999998</v>
      </c>
      <c r="L315">
        <v>0.76500000000000001</v>
      </c>
      <c r="M315">
        <v>2.8559999999999999</v>
      </c>
      <c r="N315">
        <v>1.377</v>
      </c>
      <c r="O315">
        <v>0.629</v>
      </c>
      <c r="P315">
        <v>3.4764999999999997</v>
      </c>
      <c r="Q315">
        <v>1.8955</v>
      </c>
      <c r="R315">
        <v>0</v>
      </c>
      <c r="S315">
        <v>49.180999999999997</v>
      </c>
    </row>
    <row r="316" spans="1:19" x14ac:dyDescent="0.25">
      <c r="A316" s="2">
        <v>43288.270833333336</v>
      </c>
      <c r="B316">
        <v>2.4224999999999999</v>
      </c>
      <c r="C316">
        <v>10.777999999999999</v>
      </c>
      <c r="D316">
        <v>4.6919999999999993</v>
      </c>
      <c r="E316">
        <v>1.9804999999999999</v>
      </c>
      <c r="F316">
        <v>2.6859999999999999</v>
      </c>
      <c r="G316">
        <v>3.6974999999999998</v>
      </c>
      <c r="H316">
        <v>1.4109999999999998</v>
      </c>
      <c r="I316">
        <v>9.5455000000000005</v>
      </c>
      <c r="J316">
        <v>1.7169999999999999</v>
      </c>
      <c r="K316">
        <v>3.7145000000000001</v>
      </c>
      <c r="L316">
        <v>0.84150000000000003</v>
      </c>
      <c r="M316">
        <v>3.2725</v>
      </c>
      <c r="N316">
        <v>1.4875</v>
      </c>
      <c r="O316">
        <v>0.73099999999999998</v>
      </c>
      <c r="P316">
        <v>4.1564999999999994</v>
      </c>
      <c r="Q316">
        <v>2.0314999999999999</v>
      </c>
      <c r="R316">
        <v>0</v>
      </c>
      <c r="S316">
        <v>55.156500000000001</v>
      </c>
    </row>
    <row r="317" spans="1:19" x14ac:dyDescent="0.25">
      <c r="A317" s="2">
        <v>43288.28125</v>
      </c>
      <c r="B317">
        <v>2.7370000000000001</v>
      </c>
      <c r="C317">
        <v>11.968</v>
      </c>
      <c r="D317">
        <v>5.3209999999999997</v>
      </c>
      <c r="E317">
        <v>2.1760000000000002</v>
      </c>
      <c r="F317">
        <v>2.9664999999999999</v>
      </c>
      <c r="G317">
        <v>4.0119999999999996</v>
      </c>
      <c r="H317">
        <v>1.5725</v>
      </c>
      <c r="I317">
        <v>10.939499999999999</v>
      </c>
      <c r="J317">
        <v>1.9719999999999998</v>
      </c>
      <c r="K317">
        <v>3.7145000000000001</v>
      </c>
      <c r="L317">
        <v>0.93500000000000005</v>
      </c>
      <c r="M317">
        <v>3.5444999999999998</v>
      </c>
      <c r="N317">
        <v>1.6659999999999999</v>
      </c>
      <c r="O317">
        <v>1.3260000000000001</v>
      </c>
      <c r="P317">
        <v>4.4710000000000001</v>
      </c>
      <c r="Q317">
        <v>2.3205</v>
      </c>
      <c r="R317">
        <v>0</v>
      </c>
      <c r="S317">
        <v>61.625</v>
      </c>
    </row>
    <row r="318" spans="1:19" x14ac:dyDescent="0.25">
      <c r="A318" s="2">
        <v>43288.291666666664</v>
      </c>
      <c r="B318">
        <v>3.0174999999999996</v>
      </c>
      <c r="C318">
        <v>13.5235</v>
      </c>
      <c r="D318">
        <v>5.8819999999999997</v>
      </c>
      <c r="E318">
        <v>2.431</v>
      </c>
      <c r="F318">
        <v>3.1959999999999997</v>
      </c>
      <c r="G318">
        <v>4.2075000000000005</v>
      </c>
      <c r="H318">
        <v>1.649</v>
      </c>
      <c r="I318">
        <v>11.279499999999999</v>
      </c>
      <c r="J318">
        <v>2.0739999999999998</v>
      </c>
      <c r="K318">
        <v>3.9865000000000004</v>
      </c>
      <c r="L318">
        <v>1.0794999999999999</v>
      </c>
      <c r="M318">
        <v>4.0970000000000004</v>
      </c>
      <c r="N318">
        <v>1.887</v>
      </c>
      <c r="O318">
        <v>1.4364999999999999</v>
      </c>
      <c r="P318">
        <v>5.1764999999999999</v>
      </c>
      <c r="Q318">
        <v>2.4055</v>
      </c>
      <c r="R318">
        <v>0</v>
      </c>
      <c r="S318">
        <v>67.328499999999991</v>
      </c>
    </row>
    <row r="319" spans="1:19" x14ac:dyDescent="0.25">
      <c r="A319" s="2">
        <v>43288.302083333336</v>
      </c>
      <c r="B319">
        <v>3.3660000000000001</v>
      </c>
      <c r="C319">
        <v>14.194999999999999</v>
      </c>
      <c r="D319">
        <v>6.6470000000000002</v>
      </c>
      <c r="E319">
        <v>2.6859999999999999</v>
      </c>
      <c r="F319">
        <v>3.4424999999999999</v>
      </c>
      <c r="G319">
        <v>4.7430000000000003</v>
      </c>
      <c r="H319">
        <v>1.7764999999999997</v>
      </c>
      <c r="I319">
        <v>11.993499999999999</v>
      </c>
      <c r="J319">
        <v>2.3120000000000003</v>
      </c>
      <c r="K319">
        <v>4.4624999999999995</v>
      </c>
      <c r="L319">
        <v>1.1305000000000001</v>
      </c>
      <c r="M319">
        <v>4.3605</v>
      </c>
      <c r="N319">
        <v>1.9804999999999999</v>
      </c>
      <c r="O319">
        <v>1.4449999999999998</v>
      </c>
      <c r="P319">
        <v>5.5249999999999995</v>
      </c>
      <c r="Q319">
        <v>2.5669999999999997</v>
      </c>
      <c r="R319">
        <v>0</v>
      </c>
      <c r="S319">
        <v>72.606999999999999</v>
      </c>
    </row>
    <row r="320" spans="1:19" x14ac:dyDescent="0.25">
      <c r="A320" s="2">
        <v>43288.3125</v>
      </c>
      <c r="B320">
        <v>3.5444999999999998</v>
      </c>
      <c r="C320">
        <v>15.113000000000001</v>
      </c>
      <c r="D320">
        <v>6.7915000000000001</v>
      </c>
      <c r="E320">
        <v>2.8815</v>
      </c>
      <c r="F320">
        <v>3.6889999999999996</v>
      </c>
      <c r="G320">
        <v>5.27</v>
      </c>
      <c r="H320">
        <v>1.9549999999999998</v>
      </c>
      <c r="I320">
        <v>12.452500000000001</v>
      </c>
      <c r="J320">
        <v>2.3715000000000002</v>
      </c>
      <c r="K320">
        <v>4.5389999999999997</v>
      </c>
      <c r="L320">
        <v>1.3260000000000001</v>
      </c>
      <c r="M320">
        <v>4.7174999999999994</v>
      </c>
      <c r="N320">
        <v>2.1504999999999996</v>
      </c>
      <c r="O320">
        <v>1.4024999999999999</v>
      </c>
      <c r="P320">
        <v>5.8310000000000004</v>
      </c>
      <c r="Q320">
        <v>2.8645</v>
      </c>
      <c r="R320">
        <v>0</v>
      </c>
      <c r="S320">
        <v>76.899500000000003</v>
      </c>
    </row>
    <row r="321" spans="1:19" x14ac:dyDescent="0.25">
      <c r="A321" s="2">
        <v>43288.322916666664</v>
      </c>
      <c r="B321">
        <v>3.6040000000000001</v>
      </c>
      <c r="C321">
        <v>14.4925</v>
      </c>
      <c r="D321">
        <v>6.9019999999999992</v>
      </c>
      <c r="E321">
        <v>3.06</v>
      </c>
      <c r="F321">
        <v>3.7994999999999997</v>
      </c>
      <c r="G321">
        <v>5.508</v>
      </c>
      <c r="H321">
        <v>1.9975000000000001</v>
      </c>
      <c r="I321">
        <v>12.766999999999999</v>
      </c>
      <c r="J321">
        <v>2.3885000000000001</v>
      </c>
      <c r="K321">
        <v>4.7174999999999994</v>
      </c>
      <c r="L321">
        <v>1.3260000000000001</v>
      </c>
      <c r="M321">
        <v>4.8620000000000001</v>
      </c>
      <c r="N321">
        <v>2.2355</v>
      </c>
      <c r="O321">
        <v>1.2409999999999999</v>
      </c>
      <c r="P321">
        <v>6.0775000000000006</v>
      </c>
      <c r="Q321">
        <v>2.9750000000000001</v>
      </c>
      <c r="R321">
        <v>0</v>
      </c>
      <c r="S321">
        <v>77.962000000000003</v>
      </c>
    </row>
    <row r="322" spans="1:19" x14ac:dyDescent="0.25">
      <c r="A322" s="2">
        <v>43288.333333333336</v>
      </c>
      <c r="B322">
        <v>3.7569999999999997</v>
      </c>
      <c r="C322">
        <v>13.803999999999998</v>
      </c>
      <c r="D322">
        <v>7.1654999999999998</v>
      </c>
      <c r="E322">
        <v>3.2129999999999996</v>
      </c>
      <c r="F322">
        <v>3.9695</v>
      </c>
      <c r="G322">
        <v>5.7374999999999998</v>
      </c>
      <c r="H322">
        <v>2.0655000000000001</v>
      </c>
      <c r="I322">
        <v>12.936999999999999</v>
      </c>
      <c r="J322">
        <v>2.4224999999999999</v>
      </c>
      <c r="K322">
        <v>4.2839999999999998</v>
      </c>
      <c r="L322">
        <v>1.3345</v>
      </c>
      <c r="M322">
        <v>5.1169999999999991</v>
      </c>
      <c r="N322">
        <v>2.3035000000000001</v>
      </c>
      <c r="O322">
        <v>1.105</v>
      </c>
      <c r="P322">
        <v>5.9584999999999999</v>
      </c>
      <c r="Q322">
        <v>2.7795000000000001</v>
      </c>
      <c r="R322">
        <v>0</v>
      </c>
      <c r="S322">
        <v>77.962000000000003</v>
      </c>
    </row>
    <row r="323" spans="1:19" x14ac:dyDescent="0.25">
      <c r="A323" s="2">
        <v>43288.34375</v>
      </c>
      <c r="B323">
        <v>3.8334999999999999</v>
      </c>
      <c r="C323">
        <v>13.0985</v>
      </c>
      <c r="D323">
        <v>7.5309999999999997</v>
      </c>
      <c r="E323">
        <v>3.3149999999999999</v>
      </c>
      <c r="F323">
        <v>4.0119999999999996</v>
      </c>
      <c r="G323">
        <v>5.6524999999999999</v>
      </c>
      <c r="H323">
        <v>2.0569999999999999</v>
      </c>
      <c r="I323">
        <v>12.818</v>
      </c>
      <c r="J323">
        <v>2.5754999999999999</v>
      </c>
      <c r="K323">
        <v>4.556</v>
      </c>
      <c r="L323">
        <v>1.3089999999999999</v>
      </c>
      <c r="M323">
        <v>5.1509999999999998</v>
      </c>
      <c r="N323">
        <v>2.2949999999999999</v>
      </c>
      <c r="O323">
        <v>1.0880000000000001</v>
      </c>
      <c r="P323">
        <v>6.0009999999999994</v>
      </c>
      <c r="Q323">
        <v>2.907</v>
      </c>
      <c r="R323">
        <v>0</v>
      </c>
      <c r="S323">
        <v>78.191499999999991</v>
      </c>
    </row>
    <row r="324" spans="1:19" x14ac:dyDescent="0.25">
      <c r="A324" s="2">
        <v>43288.354166666664</v>
      </c>
      <c r="B324">
        <v>3.8080000000000003</v>
      </c>
      <c r="C324">
        <v>12.163500000000001</v>
      </c>
      <c r="D324">
        <v>7.5819999999999999</v>
      </c>
      <c r="E324">
        <v>3.2214999999999998</v>
      </c>
      <c r="F324">
        <v>4.0289999999999999</v>
      </c>
      <c r="G324">
        <v>5.7374999999999998</v>
      </c>
      <c r="H324">
        <v>2.0739999999999998</v>
      </c>
      <c r="I324">
        <v>12.7925</v>
      </c>
      <c r="J324">
        <v>2.5754999999999999</v>
      </c>
      <c r="K324">
        <v>4.5814999999999992</v>
      </c>
      <c r="L324">
        <v>1.377</v>
      </c>
      <c r="M324">
        <v>5.032</v>
      </c>
      <c r="N324">
        <v>2.2864999999999998</v>
      </c>
      <c r="O324">
        <v>1.0454999999999999</v>
      </c>
      <c r="P324">
        <v>6.0009999999999994</v>
      </c>
      <c r="Q324">
        <v>2.9155000000000002</v>
      </c>
      <c r="R324">
        <v>0</v>
      </c>
      <c r="S324">
        <v>77.213999999999999</v>
      </c>
    </row>
    <row r="325" spans="1:19" x14ac:dyDescent="0.25">
      <c r="A325" s="2">
        <v>43288.364583333336</v>
      </c>
      <c r="B325">
        <v>3.7654999999999998</v>
      </c>
      <c r="C325">
        <v>12.265499999999999</v>
      </c>
      <c r="D325">
        <v>7.4885000000000002</v>
      </c>
      <c r="E325">
        <v>3.23</v>
      </c>
      <c r="F325">
        <v>3.8929999999999998</v>
      </c>
      <c r="G325">
        <v>5.6014999999999997</v>
      </c>
      <c r="H325">
        <v>2.0314999999999999</v>
      </c>
      <c r="I325">
        <v>12.605499999999999</v>
      </c>
      <c r="J325">
        <v>2.5584999999999996</v>
      </c>
      <c r="K325">
        <v>4.5389999999999997</v>
      </c>
      <c r="L325">
        <v>1.3089999999999999</v>
      </c>
      <c r="M325">
        <v>5.0404999999999998</v>
      </c>
      <c r="N325">
        <v>2.3035000000000001</v>
      </c>
      <c r="O325">
        <v>1.0625</v>
      </c>
      <c r="P325">
        <v>5.8310000000000004</v>
      </c>
      <c r="Q325">
        <v>2.992</v>
      </c>
      <c r="R325">
        <v>0</v>
      </c>
      <c r="S325">
        <v>76.508499999999998</v>
      </c>
    </row>
    <row r="326" spans="1:19" x14ac:dyDescent="0.25">
      <c r="A326" s="2">
        <v>43288.375</v>
      </c>
      <c r="B326">
        <v>3.859</v>
      </c>
      <c r="C326">
        <v>12.375999999999999</v>
      </c>
      <c r="D326">
        <v>7.157</v>
      </c>
      <c r="E326">
        <v>3.2044999999999999</v>
      </c>
      <c r="F326">
        <v>3.8505000000000003</v>
      </c>
      <c r="G326">
        <v>5.5505000000000004</v>
      </c>
      <c r="H326">
        <v>2.1504999999999996</v>
      </c>
      <c r="I326">
        <v>12.7585</v>
      </c>
      <c r="J326">
        <v>2.5075000000000003</v>
      </c>
      <c r="K326">
        <v>4.42</v>
      </c>
      <c r="L326">
        <v>1.224</v>
      </c>
      <c r="M326">
        <v>4.9809999999999999</v>
      </c>
      <c r="N326">
        <v>2.2949999999999999</v>
      </c>
      <c r="O326">
        <v>1.0454999999999999</v>
      </c>
      <c r="P326">
        <v>5.8395000000000001</v>
      </c>
      <c r="Q326">
        <v>2.6604999999999999</v>
      </c>
      <c r="R326">
        <v>0</v>
      </c>
      <c r="S326">
        <v>75.862499999999997</v>
      </c>
    </row>
    <row r="327" spans="1:19" x14ac:dyDescent="0.25">
      <c r="A327" s="2">
        <v>43288.385416666664</v>
      </c>
      <c r="B327">
        <v>3.7654999999999998</v>
      </c>
      <c r="C327">
        <v>12.358999999999998</v>
      </c>
      <c r="D327">
        <v>7.2589999999999995</v>
      </c>
      <c r="E327">
        <v>3.2214999999999998</v>
      </c>
      <c r="F327">
        <v>3.7994999999999997</v>
      </c>
      <c r="G327">
        <v>4.7515000000000001</v>
      </c>
      <c r="H327">
        <v>2.2864999999999998</v>
      </c>
      <c r="I327">
        <v>12.529</v>
      </c>
      <c r="J327">
        <v>2.5584999999999996</v>
      </c>
      <c r="K327">
        <v>4.3264999999999993</v>
      </c>
      <c r="L327">
        <v>1.19</v>
      </c>
      <c r="M327">
        <v>4.7685000000000004</v>
      </c>
      <c r="N327">
        <v>2.2014999999999998</v>
      </c>
      <c r="O327">
        <v>1.0114999999999998</v>
      </c>
      <c r="P327">
        <v>5.8055000000000003</v>
      </c>
      <c r="Q327">
        <v>2.601</v>
      </c>
      <c r="R327">
        <v>0</v>
      </c>
      <c r="S327">
        <v>74.434499999999986</v>
      </c>
    </row>
    <row r="328" spans="1:19" x14ac:dyDescent="0.25">
      <c r="A328" s="2">
        <v>43288.395833333336</v>
      </c>
      <c r="B328">
        <v>3.7229999999999999</v>
      </c>
      <c r="C328">
        <v>11.551499999999999</v>
      </c>
      <c r="D328">
        <v>7.3949999999999996</v>
      </c>
      <c r="E328">
        <v>3.2555000000000001</v>
      </c>
      <c r="F328">
        <v>3.7229999999999999</v>
      </c>
      <c r="G328">
        <v>5.4314999999999998</v>
      </c>
      <c r="H328">
        <v>2.1844999999999999</v>
      </c>
      <c r="I328">
        <v>12.639499999999998</v>
      </c>
      <c r="J328">
        <v>2.448</v>
      </c>
      <c r="K328">
        <v>4.2160000000000002</v>
      </c>
      <c r="L328">
        <v>1.1560000000000001</v>
      </c>
      <c r="M328">
        <v>4.6240000000000006</v>
      </c>
      <c r="N328">
        <v>2.1504999999999996</v>
      </c>
      <c r="O328">
        <v>0.49299999999999994</v>
      </c>
      <c r="P328">
        <v>5.6099999999999994</v>
      </c>
      <c r="Q328">
        <v>2.6520000000000001</v>
      </c>
      <c r="R328">
        <v>0</v>
      </c>
      <c r="S328">
        <v>73.23599999999999</v>
      </c>
    </row>
    <row r="329" spans="1:19" x14ac:dyDescent="0.25">
      <c r="A329" s="2">
        <v>43288.40625</v>
      </c>
      <c r="B329">
        <v>3.6974999999999998</v>
      </c>
      <c r="C329">
        <v>11.007499999999999</v>
      </c>
      <c r="D329">
        <v>6.9444999999999997</v>
      </c>
      <c r="E329">
        <v>3.1959999999999997</v>
      </c>
      <c r="F329">
        <v>3.5955000000000004</v>
      </c>
      <c r="G329">
        <v>5.2869999999999999</v>
      </c>
      <c r="H329">
        <v>2.0655000000000001</v>
      </c>
      <c r="I329">
        <v>12.4185</v>
      </c>
      <c r="J329">
        <v>2.363</v>
      </c>
      <c r="K329">
        <v>4.08</v>
      </c>
      <c r="L329">
        <v>1.1729999999999998</v>
      </c>
      <c r="M329">
        <v>4.5474999999999994</v>
      </c>
      <c r="N329">
        <v>2.0059999999999998</v>
      </c>
      <c r="O329">
        <v>0.59499999999999997</v>
      </c>
      <c r="P329">
        <v>5.3889999999999993</v>
      </c>
      <c r="Q329">
        <v>2.6094999999999997</v>
      </c>
      <c r="R329">
        <v>0</v>
      </c>
      <c r="S329">
        <v>70.966499999999996</v>
      </c>
    </row>
    <row r="330" spans="1:19" x14ac:dyDescent="0.25">
      <c r="A330" s="2">
        <v>43288.416666666664</v>
      </c>
      <c r="B330">
        <v>3.6040000000000001</v>
      </c>
      <c r="C330">
        <v>11.2455</v>
      </c>
      <c r="D330">
        <v>6.6894999999999998</v>
      </c>
      <c r="E330">
        <v>3.0514999999999999</v>
      </c>
      <c r="F330">
        <v>3.5785</v>
      </c>
      <c r="G330">
        <v>5.1764999999999999</v>
      </c>
      <c r="H330">
        <v>1.9804999999999999</v>
      </c>
      <c r="I330">
        <v>12.478</v>
      </c>
      <c r="J330">
        <v>2.3374999999999999</v>
      </c>
      <c r="K330">
        <v>4.1224999999999996</v>
      </c>
      <c r="L330">
        <v>1.1729999999999998</v>
      </c>
      <c r="M330">
        <v>4.5474999999999994</v>
      </c>
      <c r="N330">
        <v>1.9209999999999998</v>
      </c>
      <c r="O330">
        <v>0.71399999999999997</v>
      </c>
      <c r="P330">
        <v>5.1849999999999996</v>
      </c>
      <c r="Q330">
        <v>2.7284999999999999</v>
      </c>
      <c r="R330">
        <v>0</v>
      </c>
      <c r="S330">
        <v>70.524500000000003</v>
      </c>
    </row>
    <row r="331" spans="1:19" x14ac:dyDescent="0.25">
      <c r="A331" s="2">
        <v>43288.427083333336</v>
      </c>
      <c r="B331">
        <v>3.5785</v>
      </c>
      <c r="C331">
        <v>12.120999999999999</v>
      </c>
      <c r="D331">
        <v>6.4855</v>
      </c>
      <c r="E331">
        <v>2.9579999999999997</v>
      </c>
      <c r="F331">
        <v>3.5275000000000003</v>
      </c>
      <c r="G331">
        <v>4.9894999999999996</v>
      </c>
      <c r="H331">
        <v>2.0655000000000001</v>
      </c>
      <c r="I331">
        <v>12.087</v>
      </c>
      <c r="J331">
        <v>2.1844999999999999</v>
      </c>
      <c r="K331">
        <v>3.9865000000000004</v>
      </c>
      <c r="L331">
        <v>1.2155</v>
      </c>
      <c r="M331">
        <v>4.3179999999999996</v>
      </c>
      <c r="N331">
        <v>1.853</v>
      </c>
      <c r="O331">
        <v>0.86699999999999999</v>
      </c>
      <c r="P331">
        <v>5.202</v>
      </c>
      <c r="Q331">
        <v>2.6520000000000001</v>
      </c>
      <c r="R331">
        <v>0</v>
      </c>
      <c r="S331">
        <v>70.082499999999996</v>
      </c>
    </row>
    <row r="332" spans="1:19" x14ac:dyDescent="0.25">
      <c r="A332" s="2">
        <v>43288.4375</v>
      </c>
      <c r="B332">
        <v>3.3915000000000002</v>
      </c>
      <c r="C332">
        <v>12.5375</v>
      </c>
      <c r="D332">
        <v>6.5874999999999995</v>
      </c>
      <c r="E332">
        <v>2.9155000000000002</v>
      </c>
      <c r="F332">
        <v>3.3745000000000003</v>
      </c>
      <c r="G332">
        <v>4.9894999999999996</v>
      </c>
      <c r="H332">
        <v>1.9635</v>
      </c>
      <c r="I332">
        <v>11.4665</v>
      </c>
      <c r="J332">
        <v>2.1419999999999999</v>
      </c>
      <c r="K332">
        <v>3.8165</v>
      </c>
      <c r="L332">
        <v>1.1475</v>
      </c>
      <c r="M332">
        <v>4.2075000000000005</v>
      </c>
      <c r="N332">
        <v>1.768</v>
      </c>
      <c r="O332">
        <v>1.2324999999999999</v>
      </c>
      <c r="P332">
        <v>4.9130000000000003</v>
      </c>
      <c r="Q332">
        <v>2.601</v>
      </c>
      <c r="R332">
        <v>0</v>
      </c>
      <c r="S332">
        <v>69.0625</v>
      </c>
    </row>
    <row r="333" spans="1:19" x14ac:dyDescent="0.25">
      <c r="A333" s="2">
        <v>43288.447916666664</v>
      </c>
      <c r="B333">
        <v>3.4424999999999999</v>
      </c>
      <c r="C333">
        <v>12.996499999999999</v>
      </c>
      <c r="D333">
        <v>6.5365000000000002</v>
      </c>
      <c r="E333">
        <v>2.839</v>
      </c>
      <c r="F333">
        <v>3.2044999999999999</v>
      </c>
      <c r="G333">
        <v>4.9980000000000002</v>
      </c>
      <c r="H333">
        <v>1.8955</v>
      </c>
      <c r="I333">
        <v>11.4155</v>
      </c>
      <c r="J333">
        <v>2.0145</v>
      </c>
      <c r="K333">
        <v>3.6720000000000002</v>
      </c>
      <c r="L333">
        <v>1.139</v>
      </c>
      <c r="M333">
        <v>4.1055000000000001</v>
      </c>
      <c r="N333">
        <v>1.7934999999999999</v>
      </c>
      <c r="O333">
        <v>1.1645000000000001</v>
      </c>
      <c r="P333">
        <v>4.9130000000000003</v>
      </c>
      <c r="Q333">
        <v>2.5840000000000001</v>
      </c>
      <c r="R333">
        <v>0</v>
      </c>
      <c r="S333">
        <v>68.705500000000001</v>
      </c>
    </row>
    <row r="334" spans="1:19" x14ac:dyDescent="0.25">
      <c r="A334" s="2">
        <v>43288.458333333336</v>
      </c>
      <c r="B334">
        <v>3.4169999999999994</v>
      </c>
      <c r="C334">
        <v>12.554499999999999</v>
      </c>
      <c r="D334">
        <v>6.4005000000000001</v>
      </c>
      <c r="E334">
        <v>2.7284999999999999</v>
      </c>
      <c r="F334">
        <v>3.1705000000000001</v>
      </c>
      <c r="G334">
        <v>4.8620000000000001</v>
      </c>
      <c r="H334">
        <v>1.9040000000000001</v>
      </c>
      <c r="I334">
        <v>11.330499999999999</v>
      </c>
      <c r="J334">
        <v>1.9889999999999999</v>
      </c>
      <c r="K334">
        <v>3.9354999999999998</v>
      </c>
      <c r="L334">
        <v>1.1305000000000001</v>
      </c>
      <c r="M334">
        <v>4.0884999999999998</v>
      </c>
      <c r="N334">
        <v>1.819</v>
      </c>
      <c r="O334">
        <v>1.02</v>
      </c>
      <c r="P334">
        <v>4.6749999999999998</v>
      </c>
      <c r="Q334">
        <v>2.38</v>
      </c>
      <c r="R334">
        <v>0</v>
      </c>
      <c r="S334">
        <v>67.388000000000005</v>
      </c>
    </row>
    <row r="335" spans="1:19" x14ac:dyDescent="0.25">
      <c r="A335" s="2">
        <v>43288.46875</v>
      </c>
      <c r="B335">
        <v>3.2725</v>
      </c>
      <c r="C335">
        <v>12.2315</v>
      </c>
      <c r="D335">
        <v>6.2560000000000002</v>
      </c>
      <c r="E335">
        <v>2.6859999999999999</v>
      </c>
      <c r="F335">
        <v>3.3065000000000002</v>
      </c>
      <c r="G335">
        <v>4.7685000000000004</v>
      </c>
      <c r="H335">
        <v>1.87</v>
      </c>
      <c r="I335">
        <v>11.016</v>
      </c>
      <c r="J335">
        <v>1.9549999999999998</v>
      </c>
      <c r="K335">
        <v>3.8419999999999996</v>
      </c>
      <c r="L335">
        <v>1.0625</v>
      </c>
      <c r="M335">
        <v>3.9099999999999997</v>
      </c>
      <c r="N335">
        <v>1.7934999999999999</v>
      </c>
      <c r="O335">
        <v>0.85</v>
      </c>
      <c r="P335">
        <v>4.5814999999999992</v>
      </c>
      <c r="Q335">
        <v>2.3120000000000003</v>
      </c>
      <c r="R335">
        <v>0</v>
      </c>
      <c r="S335">
        <v>65.704999999999998</v>
      </c>
    </row>
    <row r="336" spans="1:19" x14ac:dyDescent="0.25">
      <c r="A336" s="2">
        <v>43288.479166666664</v>
      </c>
      <c r="B336">
        <v>3.2555000000000001</v>
      </c>
      <c r="C336">
        <v>11.6875</v>
      </c>
      <c r="D336">
        <v>6.2645</v>
      </c>
      <c r="E336">
        <v>2.6944999999999997</v>
      </c>
      <c r="F336">
        <v>3.2555000000000001</v>
      </c>
      <c r="G336">
        <v>4.0970000000000004</v>
      </c>
      <c r="H336">
        <v>1.7849999999999999</v>
      </c>
      <c r="I336">
        <v>10.829000000000001</v>
      </c>
      <c r="J336">
        <v>1.9040000000000001</v>
      </c>
      <c r="K336">
        <v>3.8080000000000003</v>
      </c>
      <c r="L336">
        <v>1.0285</v>
      </c>
      <c r="M336">
        <v>3.8845000000000001</v>
      </c>
      <c r="N336">
        <v>1.7424999999999997</v>
      </c>
      <c r="O336">
        <v>0.95200000000000007</v>
      </c>
      <c r="P336">
        <v>4.4284999999999997</v>
      </c>
      <c r="Q336">
        <v>2.516</v>
      </c>
      <c r="R336">
        <v>0</v>
      </c>
      <c r="S336">
        <v>64.140999999999991</v>
      </c>
    </row>
    <row r="337" spans="1:19" x14ac:dyDescent="0.25">
      <c r="A337" s="2">
        <v>43288.489583333336</v>
      </c>
      <c r="B337">
        <v>3.1534999999999997</v>
      </c>
      <c r="C337">
        <v>11.508999999999999</v>
      </c>
      <c r="D337">
        <v>6.0349999999999993</v>
      </c>
      <c r="E337">
        <v>2.6604999999999999</v>
      </c>
      <c r="F337">
        <v>3.077</v>
      </c>
      <c r="G337">
        <v>4.0459999999999994</v>
      </c>
      <c r="H337">
        <v>1.853</v>
      </c>
      <c r="I337">
        <v>10.820500000000001</v>
      </c>
      <c r="J337">
        <v>1.9209999999999998</v>
      </c>
      <c r="K337">
        <v>3.5019999999999998</v>
      </c>
      <c r="L337">
        <v>1.0285</v>
      </c>
      <c r="M337">
        <v>3.9354999999999998</v>
      </c>
      <c r="N337">
        <v>1.7764999999999997</v>
      </c>
      <c r="O337">
        <v>0.90100000000000002</v>
      </c>
      <c r="P337">
        <v>4.3860000000000001</v>
      </c>
      <c r="Q337">
        <v>2.3544999999999998</v>
      </c>
      <c r="R337">
        <v>0</v>
      </c>
      <c r="S337">
        <v>62.951000000000001</v>
      </c>
    </row>
    <row r="338" spans="1:19" x14ac:dyDescent="0.25">
      <c r="A338" s="2">
        <v>43288.5</v>
      </c>
      <c r="B338">
        <v>3.0259999999999998</v>
      </c>
      <c r="C338">
        <v>10.726999999999999</v>
      </c>
      <c r="D338">
        <v>6.1029999999999998</v>
      </c>
      <c r="E338">
        <v>2.6179999999999999</v>
      </c>
      <c r="F338">
        <v>3.1280000000000001</v>
      </c>
      <c r="G338">
        <v>3.9439999999999995</v>
      </c>
      <c r="H338">
        <v>1.8274999999999999</v>
      </c>
      <c r="I338">
        <v>10.361499999999999</v>
      </c>
      <c r="J338">
        <v>1.9379999999999997</v>
      </c>
      <c r="K338">
        <v>3.4169999999999994</v>
      </c>
      <c r="L338">
        <v>0.98599999999999988</v>
      </c>
      <c r="M338">
        <v>3.7484999999999999</v>
      </c>
      <c r="N338">
        <v>1.734</v>
      </c>
      <c r="O338">
        <v>0.90100000000000002</v>
      </c>
      <c r="P338">
        <v>4.1479999999999997</v>
      </c>
      <c r="Q338">
        <v>2.3374999999999999</v>
      </c>
      <c r="R338">
        <v>0</v>
      </c>
      <c r="S338">
        <v>60.928000000000004</v>
      </c>
    </row>
    <row r="339" spans="1:19" x14ac:dyDescent="0.25">
      <c r="A339" s="2">
        <v>43288.510416666664</v>
      </c>
      <c r="B339">
        <v>2.992</v>
      </c>
      <c r="C339">
        <v>10.225499999999998</v>
      </c>
      <c r="D339">
        <v>5.7714999999999996</v>
      </c>
      <c r="E339">
        <v>2.6349999999999998</v>
      </c>
      <c r="F339">
        <v>3.1280000000000001</v>
      </c>
      <c r="G339">
        <v>3.7994999999999997</v>
      </c>
      <c r="H339">
        <v>1.819</v>
      </c>
      <c r="I339">
        <v>10.2425</v>
      </c>
      <c r="J339">
        <v>1.8104999999999998</v>
      </c>
      <c r="K339">
        <v>3.3745000000000003</v>
      </c>
      <c r="L339">
        <v>1.02</v>
      </c>
      <c r="M339">
        <v>3.7484999999999999</v>
      </c>
      <c r="N339">
        <v>1.7169999999999999</v>
      </c>
      <c r="O339">
        <v>0.87549999999999994</v>
      </c>
      <c r="P339">
        <v>4.08</v>
      </c>
      <c r="Q339">
        <v>2.363</v>
      </c>
      <c r="R339">
        <v>0</v>
      </c>
      <c r="S339">
        <v>59.593499999999999</v>
      </c>
    </row>
    <row r="340" spans="1:19" x14ac:dyDescent="0.25">
      <c r="A340" s="2">
        <v>43288.520833333336</v>
      </c>
      <c r="B340">
        <v>3.0174999999999996</v>
      </c>
      <c r="C340">
        <v>9.6984999999999992</v>
      </c>
      <c r="D340">
        <v>5.6524999999999999</v>
      </c>
      <c r="E340">
        <v>2.5329999999999999</v>
      </c>
      <c r="F340">
        <v>3.1790000000000003</v>
      </c>
      <c r="G340">
        <v>3.8080000000000003</v>
      </c>
      <c r="H340">
        <v>1.7849999999999999</v>
      </c>
      <c r="I340">
        <v>10.488999999999999</v>
      </c>
      <c r="J340">
        <v>1.87</v>
      </c>
      <c r="K340">
        <v>3.2725</v>
      </c>
      <c r="L340">
        <v>1.0880000000000001</v>
      </c>
      <c r="M340">
        <v>3.6804999999999999</v>
      </c>
      <c r="N340">
        <v>1.7169999999999999</v>
      </c>
      <c r="O340">
        <v>0.85</v>
      </c>
      <c r="P340">
        <v>3.9609999999999999</v>
      </c>
      <c r="Q340">
        <v>2.3715000000000002</v>
      </c>
      <c r="R340">
        <v>0</v>
      </c>
      <c r="S340">
        <v>58.972999999999992</v>
      </c>
    </row>
    <row r="341" spans="1:19" x14ac:dyDescent="0.25">
      <c r="A341" s="2">
        <v>43288.53125</v>
      </c>
      <c r="B341">
        <v>2.992</v>
      </c>
      <c r="C341">
        <v>9.5030000000000001</v>
      </c>
      <c r="D341">
        <v>5.4994999999999994</v>
      </c>
      <c r="E341">
        <v>2.4649999999999999</v>
      </c>
      <c r="F341">
        <v>3.2129999999999996</v>
      </c>
      <c r="G341">
        <v>3.8334999999999999</v>
      </c>
      <c r="H341">
        <v>1.7084999999999997</v>
      </c>
      <c r="I341">
        <v>11.169</v>
      </c>
      <c r="J341">
        <v>1.853</v>
      </c>
      <c r="K341">
        <v>2.8984999999999999</v>
      </c>
      <c r="L341">
        <v>0.95200000000000007</v>
      </c>
      <c r="M341">
        <v>3.6889999999999996</v>
      </c>
      <c r="N341">
        <v>1.7169999999999999</v>
      </c>
      <c r="O341">
        <v>0.79899999999999993</v>
      </c>
      <c r="P341">
        <v>3.8674999999999997</v>
      </c>
      <c r="Q341">
        <v>2.4055</v>
      </c>
      <c r="R341">
        <v>0</v>
      </c>
      <c r="S341">
        <v>58.5565</v>
      </c>
    </row>
    <row r="342" spans="1:19" x14ac:dyDescent="0.25">
      <c r="A342" s="2">
        <v>43288.541666666664</v>
      </c>
      <c r="B342">
        <v>3.0089999999999999</v>
      </c>
      <c r="C342">
        <v>9.0269999999999992</v>
      </c>
      <c r="D342">
        <v>5.5759999999999996</v>
      </c>
      <c r="E342">
        <v>2.3715000000000002</v>
      </c>
      <c r="F342">
        <v>3.2809999999999997</v>
      </c>
      <c r="G342">
        <v>3.6720000000000002</v>
      </c>
      <c r="H342">
        <v>1.7084999999999997</v>
      </c>
      <c r="I342">
        <v>10.157499999999999</v>
      </c>
      <c r="J342">
        <v>1.7849999999999999</v>
      </c>
      <c r="K342">
        <v>2.7709999999999999</v>
      </c>
      <c r="L342">
        <v>0.97749999999999992</v>
      </c>
      <c r="M342">
        <v>3.6294999999999997</v>
      </c>
      <c r="N342">
        <v>1.6404999999999998</v>
      </c>
      <c r="O342">
        <v>0.92649999999999999</v>
      </c>
      <c r="P342">
        <v>3.7909999999999999</v>
      </c>
      <c r="Q342">
        <v>2.4139999999999997</v>
      </c>
      <c r="R342">
        <v>0</v>
      </c>
      <c r="S342">
        <v>56.737499999999997</v>
      </c>
    </row>
    <row r="343" spans="1:19" x14ac:dyDescent="0.25">
      <c r="A343" s="2">
        <v>43288.552083333336</v>
      </c>
      <c r="B343">
        <v>3.0430000000000001</v>
      </c>
      <c r="C343">
        <v>8.6784999999999997</v>
      </c>
      <c r="D343">
        <v>5.5335000000000001</v>
      </c>
      <c r="E343">
        <v>2.363</v>
      </c>
      <c r="F343">
        <v>3.2809999999999997</v>
      </c>
      <c r="G343">
        <v>3.6634999999999995</v>
      </c>
      <c r="H343">
        <v>1.7594999999999998</v>
      </c>
      <c r="I343">
        <v>10.199999999999999</v>
      </c>
      <c r="J343">
        <v>1.7594999999999998</v>
      </c>
      <c r="K343">
        <v>3.06</v>
      </c>
      <c r="L343">
        <v>0.95200000000000007</v>
      </c>
      <c r="M343">
        <v>3.6040000000000001</v>
      </c>
      <c r="N343">
        <v>1.615</v>
      </c>
      <c r="O343">
        <v>1.071</v>
      </c>
      <c r="P343">
        <v>3.7994999999999997</v>
      </c>
      <c r="Q343">
        <v>2.3290000000000002</v>
      </c>
      <c r="R343">
        <v>0</v>
      </c>
      <c r="S343">
        <v>56.703499999999991</v>
      </c>
    </row>
    <row r="344" spans="1:19" x14ac:dyDescent="0.25">
      <c r="A344" s="2">
        <v>43288.5625</v>
      </c>
      <c r="B344">
        <v>3.06</v>
      </c>
      <c r="C344">
        <v>8.3044999999999991</v>
      </c>
      <c r="D344">
        <v>5.27</v>
      </c>
      <c r="E344">
        <v>2.4139999999999997</v>
      </c>
      <c r="F344">
        <v>3.2469999999999999</v>
      </c>
      <c r="G344">
        <v>3.5189999999999997</v>
      </c>
      <c r="H344">
        <v>1.6319999999999999</v>
      </c>
      <c r="I344">
        <v>9.9194999999999993</v>
      </c>
      <c r="J344">
        <v>1.7849999999999999</v>
      </c>
      <c r="K344">
        <v>3.2894999999999999</v>
      </c>
      <c r="L344">
        <v>0.95200000000000007</v>
      </c>
      <c r="M344">
        <v>3.6549999999999998</v>
      </c>
      <c r="N344">
        <v>1.53</v>
      </c>
      <c r="O344">
        <v>1.2324999999999999</v>
      </c>
      <c r="P344">
        <v>3.8759999999999994</v>
      </c>
      <c r="Q344">
        <v>2.1844999999999999</v>
      </c>
      <c r="R344">
        <v>0</v>
      </c>
      <c r="S344">
        <v>55.878999999999991</v>
      </c>
    </row>
    <row r="345" spans="1:19" x14ac:dyDescent="0.25">
      <c r="A345" s="2">
        <v>43288.572916666664</v>
      </c>
      <c r="B345">
        <v>2.907</v>
      </c>
      <c r="C345">
        <v>7.7264999999999997</v>
      </c>
      <c r="D345">
        <v>5.1935000000000002</v>
      </c>
      <c r="E345">
        <v>2.2949999999999999</v>
      </c>
      <c r="F345">
        <v>3.4255</v>
      </c>
      <c r="G345">
        <v>3.5019999999999998</v>
      </c>
      <c r="H345">
        <v>1.615</v>
      </c>
      <c r="I345">
        <v>9.4604999999999997</v>
      </c>
      <c r="J345">
        <v>1.6744999999999999</v>
      </c>
      <c r="K345">
        <v>3.1790000000000003</v>
      </c>
      <c r="L345">
        <v>0.95200000000000007</v>
      </c>
      <c r="M345">
        <v>3.5869999999999997</v>
      </c>
      <c r="N345">
        <v>1.5044999999999999</v>
      </c>
      <c r="O345">
        <v>0.95200000000000007</v>
      </c>
      <c r="P345">
        <v>3.7229999999999999</v>
      </c>
      <c r="Q345">
        <v>2.0485000000000002</v>
      </c>
      <c r="R345">
        <v>0</v>
      </c>
      <c r="S345">
        <v>53.745499999999993</v>
      </c>
    </row>
    <row r="346" spans="1:19" x14ac:dyDescent="0.25">
      <c r="A346" s="2">
        <v>43288.583333333336</v>
      </c>
      <c r="B346">
        <v>2.5754999999999999</v>
      </c>
      <c r="C346">
        <v>6.8679999999999994</v>
      </c>
      <c r="D346">
        <v>5.3040000000000003</v>
      </c>
      <c r="E346">
        <v>2.1930000000000001</v>
      </c>
      <c r="F346">
        <v>3.3319999999999999</v>
      </c>
      <c r="G346">
        <v>3.4424999999999999</v>
      </c>
      <c r="H346">
        <v>1.496</v>
      </c>
      <c r="I346">
        <v>9.2735000000000003</v>
      </c>
      <c r="J346">
        <v>1.615</v>
      </c>
      <c r="K346">
        <v>3.0684999999999998</v>
      </c>
      <c r="L346">
        <v>1.0625</v>
      </c>
      <c r="M346">
        <v>3.5615000000000001</v>
      </c>
      <c r="N346">
        <v>1.4449999999999998</v>
      </c>
      <c r="O346">
        <v>0.79899999999999993</v>
      </c>
      <c r="P346">
        <v>3.7314999999999996</v>
      </c>
      <c r="Q346">
        <v>1.9804999999999999</v>
      </c>
      <c r="R346">
        <v>0</v>
      </c>
      <c r="S346">
        <v>51.756500000000003</v>
      </c>
    </row>
    <row r="347" spans="1:19" x14ac:dyDescent="0.25">
      <c r="A347" s="2">
        <v>43288.59375</v>
      </c>
      <c r="B347">
        <v>2.3374999999999999</v>
      </c>
      <c r="C347">
        <v>6.0519999999999996</v>
      </c>
      <c r="D347">
        <v>4.9639999999999995</v>
      </c>
      <c r="E347">
        <v>1.8955</v>
      </c>
      <c r="F347">
        <v>3.0514999999999999</v>
      </c>
      <c r="G347">
        <v>3.1705000000000001</v>
      </c>
      <c r="H347">
        <v>1.4704999999999999</v>
      </c>
      <c r="I347">
        <v>8.7210000000000001</v>
      </c>
      <c r="J347">
        <v>1.4875</v>
      </c>
      <c r="K347">
        <v>3.0174999999999996</v>
      </c>
      <c r="L347">
        <v>0.96049999999999991</v>
      </c>
      <c r="M347">
        <v>3.1790000000000003</v>
      </c>
      <c r="N347">
        <v>1.36</v>
      </c>
      <c r="O347">
        <v>0.629</v>
      </c>
      <c r="P347">
        <v>3.2129999999999996</v>
      </c>
      <c r="Q347">
        <v>1.9804999999999999</v>
      </c>
      <c r="R347">
        <v>0</v>
      </c>
      <c r="S347">
        <v>47.481000000000002</v>
      </c>
    </row>
    <row r="348" spans="1:19" x14ac:dyDescent="0.25">
      <c r="A348" s="2">
        <v>43288.604166666664</v>
      </c>
      <c r="B348">
        <v>2.4990000000000001</v>
      </c>
      <c r="C348">
        <v>5.4994999999999994</v>
      </c>
      <c r="D348">
        <v>4.8194999999999997</v>
      </c>
      <c r="E348">
        <v>1.819</v>
      </c>
      <c r="F348">
        <v>2.8815</v>
      </c>
      <c r="G348">
        <v>3.0684999999999998</v>
      </c>
      <c r="H348">
        <v>1.3855</v>
      </c>
      <c r="I348">
        <v>8.083499999999999</v>
      </c>
      <c r="J348">
        <v>1.5215000000000001</v>
      </c>
      <c r="K348">
        <v>3.0089999999999999</v>
      </c>
      <c r="L348">
        <v>0.87549999999999994</v>
      </c>
      <c r="M348">
        <v>3.1110000000000002</v>
      </c>
      <c r="N348">
        <v>1.3345</v>
      </c>
      <c r="O348">
        <v>0.46750000000000003</v>
      </c>
      <c r="P348">
        <v>3.145</v>
      </c>
      <c r="Q348">
        <v>1.9379999999999997</v>
      </c>
      <c r="R348">
        <v>0</v>
      </c>
      <c r="S348">
        <v>45.466500000000003</v>
      </c>
    </row>
    <row r="349" spans="1:19" x14ac:dyDescent="0.25">
      <c r="A349" s="2">
        <v>43288.614583333336</v>
      </c>
      <c r="B349">
        <v>2.5669999999999997</v>
      </c>
      <c r="C349">
        <v>6.2814999999999994</v>
      </c>
      <c r="D349">
        <v>4.6834999999999996</v>
      </c>
      <c r="E349">
        <v>1.7934999999999999</v>
      </c>
      <c r="F349">
        <v>2.8049999999999997</v>
      </c>
      <c r="G349">
        <v>2.8984999999999999</v>
      </c>
      <c r="H349">
        <v>1.4535</v>
      </c>
      <c r="I349">
        <v>8.1259999999999994</v>
      </c>
      <c r="J349">
        <v>1.496</v>
      </c>
      <c r="K349">
        <v>3.0089999999999999</v>
      </c>
      <c r="L349">
        <v>0.86699999999999999</v>
      </c>
      <c r="M349">
        <v>3.1110000000000002</v>
      </c>
      <c r="N349">
        <v>1.3514999999999999</v>
      </c>
      <c r="O349">
        <v>0.73949999999999994</v>
      </c>
      <c r="P349">
        <v>2.9664999999999999</v>
      </c>
      <c r="Q349">
        <v>1.7764999999999997</v>
      </c>
      <c r="R349">
        <v>0</v>
      </c>
      <c r="S349">
        <v>45.933999999999997</v>
      </c>
    </row>
    <row r="350" spans="1:19" x14ac:dyDescent="0.25">
      <c r="A350" s="2">
        <v>43288.625</v>
      </c>
      <c r="B350">
        <v>2.5924999999999998</v>
      </c>
      <c r="C350">
        <v>7.1144999999999987</v>
      </c>
      <c r="D350">
        <v>5.1764999999999999</v>
      </c>
      <c r="E350">
        <v>2.0825</v>
      </c>
      <c r="F350">
        <v>3.0259999999999998</v>
      </c>
      <c r="G350">
        <v>3.4424999999999999</v>
      </c>
      <c r="H350">
        <v>1.6234999999999999</v>
      </c>
      <c r="I350">
        <v>9.4860000000000007</v>
      </c>
      <c r="J350">
        <v>1.615</v>
      </c>
      <c r="K350">
        <v>2.9664999999999999</v>
      </c>
      <c r="L350">
        <v>0.95200000000000007</v>
      </c>
      <c r="M350">
        <v>3.6465000000000001</v>
      </c>
      <c r="N350">
        <v>1.4024999999999999</v>
      </c>
      <c r="O350">
        <v>0.71399999999999997</v>
      </c>
      <c r="P350">
        <v>3.6634999999999995</v>
      </c>
      <c r="Q350">
        <v>2.0145</v>
      </c>
      <c r="R350">
        <v>0</v>
      </c>
      <c r="S350">
        <v>51.526999999999994</v>
      </c>
    </row>
    <row r="351" spans="1:19" x14ac:dyDescent="0.25">
      <c r="A351" s="2">
        <v>43288.635416666664</v>
      </c>
      <c r="B351">
        <v>2.5669999999999997</v>
      </c>
      <c r="C351">
        <v>7.5989999999999993</v>
      </c>
      <c r="D351">
        <v>4.6919999999999993</v>
      </c>
      <c r="E351">
        <v>1.887</v>
      </c>
      <c r="F351">
        <v>2.7624999999999997</v>
      </c>
      <c r="G351">
        <v>2.992</v>
      </c>
      <c r="H351">
        <v>1.462</v>
      </c>
      <c r="I351">
        <v>8.0919999999999987</v>
      </c>
      <c r="J351">
        <v>1.496</v>
      </c>
      <c r="K351">
        <v>2.9579999999999997</v>
      </c>
      <c r="L351">
        <v>1.02</v>
      </c>
      <c r="M351">
        <v>3.4849999999999994</v>
      </c>
      <c r="N351">
        <v>1.3939999999999999</v>
      </c>
      <c r="O351">
        <v>0.69699999999999995</v>
      </c>
      <c r="P351">
        <v>3.4509999999999996</v>
      </c>
      <c r="Q351">
        <v>1.8955</v>
      </c>
      <c r="R351">
        <v>0</v>
      </c>
      <c r="S351">
        <v>48.458499999999994</v>
      </c>
    </row>
    <row r="352" spans="1:19" x14ac:dyDescent="0.25">
      <c r="A352" s="2">
        <v>43288.645833333336</v>
      </c>
      <c r="B352">
        <v>2.0909999999999997</v>
      </c>
      <c r="C352">
        <v>8.3554999999999993</v>
      </c>
      <c r="D352">
        <v>4.3179999999999996</v>
      </c>
      <c r="E352">
        <v>1.6744999999999999</v>
      </c>
      <c r="F352">
        <v>2.7454999999999998</v>
      </c>
      <c r="G352">
        <v>2.9409999999999998</v>
      </c>
      <c r="H352">
        <v>1.4279999999999999</v>
      </c>
      <c r="I352">
        <v>8.2449999999999992</v>
      </c>
      <c r="J352">
        <v>1.5044999999999999</v>
      </c>
      <c r="K352">
        <v>2.7454999999999998</v>
      </c>
      <c r="L352">
        <v>0.92649999999999999</v>
      </c>
      <c r="M352">
        <v>3.468</v>
      </c>
      <c r="N352">
        <v>1.343</v>
      </c>
      <c r="O352">
        <v>0.69699999999999995</v>
      </c>
      <c r="P352">
        <v>2.9834999999999998</v>
      </c>
      <c r="Q352">
        <v>1.9379999999999997</v>
      </c>
      <c r="R352">
        <v>0</v>
      </c>
      <c r="S352">
        <v>47.412999999999997</v>
      </c>
    </row>
    <row r="353" spans="1:19" x14ac:dyDescent="0.25">
      <c r="A353" s="2">
        <v>43288.65625</v>
      </c>
      <c r="B353">
        <v>2.2610000000000001</v>
      </c>
      <c r="C353">
        <v>9.2225000000000001</v>
      </c>
      <c r="D353">
        <v>4.4880000000000004</v>
      </c>
      <c r="E353">
        <v>1.615</v>
      </c>
      <c r="F353">
        <v>2.5499999999999998</v>
      </c>
      <c r="G353">
        <v>3.1364999999999998</v>
      </c>
      <c r="H353">
        <v>1.5555000000000001</v>
      </c>
      <c r="I353">
        <v>8.1174999999999997</v>
      </c>
      <c r="J353">
        <v>1.3939999999999999</v>
      </c>
      <c r="K353">
        <v>2.8729999999999998</v>
      </c>
      <c r="L353">
        <v>0.91800000000000004</v>
      </c>
      <c r="M353">
        <v>3.4935</v>
      </c>
      <c r="N353">
        <v>1.4449999999999998</v>
      </c>
      <c r="O353">
        <v>0.38250000000000001</v>
      </c>
      <c r="P353">
        <v>3.0089999999999999</v>
      </c>
      <c r="Q353">
        <v>1.8955</v>
      </c>
      <c r="R353">
        <v>0</v>
      </c>
      <c r="S353">
        <v>48.364999999999995</v>
      </c>
    </row>
    <row r="354" spans="1:19" x14ac:dyDescent="0.25">
      <c r="A354" s="2">
        <v>43288.666666666664</v>
      </c>
      <c r="B354">
        <v>2.6774999999999998</v>
      </c>
      <c r="C354">
        <v>9.9364999999999988</v>
      </c>
      <c r="D354">
        <v>4.641</v>
      </c>
      <c r="E354">
        <v>1.7764999999999997</v>
      </c>
      <c r="F354">
        <v>2.7370000000000001</v>
      </c>
      <c r="G354">
        <v>3.6549999999999998</v>
      </c>
      <c r="H354">
        <v>1.5895000000000001</v>
      </c>
      <c r="I354">
        <v>10.0725</v>
      </c>
      <c r="J354">
        <v>1.5129999999999999</v>
      </c>
      <c r="K354">
        <v>3.1534999999999997</v>
      </c>
      <c r="L354">
        <v>0.93500000000000005</v>
      </c>
      <c r="M354">
        <v>3.7314999999999996</v>
      </c>
      <c r="N354">
        <v>1.649</v>
      </c>
      <c r="O354">
        <v>0.58649999999999991</v>
      </c>
      <c r="P354">
        <v>3.1534999999999997</v>
      </c>
      <c r="Q354">
        <v>1.9549999999999998</v>
      </c>
      <c r="R354">
        <v>0</v>
      </c>
      <c r="S354">
        <v>53.745499999999993</v>
      </c>
    </row>
    <row r="355" spans="1:19" x14ac:dyDescent="0.25">
      <c r="A355" s="2">
        <v>43288.677083333336</v>
      </c>
      <c r="B355">
        <v>3.0514999999999999</v>
      </c>
      <c r="C355">
        <v>10.88</v>
      </c>
      <c r="D355">
        <v>5.5419999999999998</v>
      </c>
      <c r="E355">
        <v>2.2524999999999999</v>
      </c>
      <c r="F355">
        <v>3.2385000000000002</v>
      </c>
      <c r="G355">
        <v>4.1904999999999992</v>
      </c>
      <c r="H355">
        <v>1.7849999999999999</v>
      </c>
      <c r="I355">
        <v>10.574</v>
      </c>
      <c r="J355">
        <v>1.8274999999999999</v>
      </c>
      <c r="K355">
        <v>3.4255</v>
      </c>
      <c r="L355">
        <v>1.0880000000000001</v>
      </c>
      <c r="M355">
        <v>4.3264999999999993</v>
      </c>
      <c r="N355">
        <v>1.7509999999999999</v>
      </c>
      <c r="O355">
        <v>0.84150000000000003</v>
      </c>
      <c r="P355">
        <v>4.0119999999999996</v>
      </c>
      <c r="Q355">
        <v>2.3374999999999999</v>
      </c>
      <c r="R355">
        <v>0</v>
      </c>
      <c r="S355">
        <v>61.131999999999998</v>
      </c>
    </row>
    <row r="356" spans="1:19" x14ac:dyDescent="0.25">
      <c r="A356" s="2">
        <v>43288.6875</v>
      </c>
      <c r="B356">
        <v>3.2469999999999999</v>
      </c>
      <c r="C356">
        <v>12.103999999999999</v>
      </c>
      <c r="D356">
        <v>5.8650000000000002</v>
      </c>
      <c r="E356">
        <v>2.3205</v>
      </c>
      <c r="F356">
        <v>3.5105</v>
      </c>
      <c r="G356">
        <v>4.3520000000000003</v>
      </c>
      <c r="H356">
        <v>1.8360000000000001</v>
      </c>
      <c r="I356">
        <v>10.650499999999999</v>
      </c>
      <c r="J356">
        <v>1.9295</v>
      </c>
      <c r="K356">
        <v>3.383</v>
      </c>
      <c r="L356">
        <v>1.1984999999999999</v>
      </c>
      <c r="M356">
        <v>4.4794999999999998</v>
      </c>
      <c r="N356">
        <v>1.9040000000000001</v>
      </c>
      <c r="O356">
        <v>1.071</v>
      </c>
      <c r="P356">
        <v>4.2755000000000001</v>
      </c>
      <c r="Q356">
        <v>2.6349999999999998</v>
      </c>
      <c r="R356">
        <v>0</v>
      </c>
      <c r="S356">
        <v>64.778499999999994</v>
      </c>
    </row>
    <row r="357" spans="1:19" x14ac:dyDescent="0.25">
      <c r="A357" s="2">
        <v>43288.697916666664</v>
      </c>
      <c r="B357">
        <v>3.3065000000000002</v>
      </c>
      <c r="C357">
        <v>12.019</v>
      </c>
      <c r="D357">
        <v>6.1879999999999997</v>
      </c>
      <c r="E357">
        <v>2.5840000000000001</v>
      </c>
      <c r="F357">
        <v>3.7569999999999997</v>
      </c>
      <c r="G357">
        <v>4.5644999999999998</v>
      </c>
      <c r="H357">
        <v>1.8614999999999999</v>
      </c>
      <c r="I357">
        <v>11.1435</v>
      </c>
      <c r="J357">
        <v>2.1504999999999996</v>
      </c>
      <c r="K357">
        <v>3.5019999999999998</v>
      </c>
      <c r="L357">
        <v>1.2665</v>
      </c>
      <c r="M357">
        <v>4.7344999999999997</v>
      </c>
      <c r="N357">
        <v>1.9295</v>
      </c>
      <c r="O357">
        <v>1.139</v>
      </c>
      <c r="P357">
        <v>4.4794999999999998</v>
      </c>
      <c r="Q357">
        <v>2.7965</v>
      </c>
      <c r="R357">
        <v>0</v>
      </c>
      <c r="S357">
        <v>67.439000000000007</v>
      </c>
    </row>
    <row r="358" spans="1:19" x14ac:dyDescent="0.25">
      <c r="A358" s="2">
        <v>43288.708333333336</v>
      </c>
      <c r="B358">
        <v>3.4255</v>
      </c>
      <c r="C358">
        <v>11.551499999999999</v>
      </c>
      <c r="D358">
        <v>6.3834999999999997</v>
      </c>
      <c r="E358">
        <v>2.6520000000000001</v>
      </c>
      <c r="F358">
        <v>3.8165</v>
      </c>
      <c r="G358">
        <v>4.6919999999999993</v>
      </c>
      <c r="H358">
        <v>1.9635</v>
      </c>
      <c r="I358">
        <v>11.305</v>
      </c>
      <c r="J358">
        <v>2.1165000000000003</v>
      </c>
      <c r="K358">
        <v>3.5019999999999998</v>
      </c>
      <c r="L358">
        <v>1.3174999999999999</v>
      </c>
      <c r="M358">
        <v>4.5049999999999999</v>
      </c>
      <c r="N358">
        <v>2.0145</v>
      </c>
      <c r="O358">
        <v>1.0794999999999999</v>
      </c>
      <c r="P358">
        <v>4.6070000000000002</v>
      </c>
      <c r="Q358">
        <v>2.8645</v>
      </c>
      <c r="R358">
        <v>0</v>
      </c>
      <c r="S358">
        <v>67.778999999999996</v>
      </c>
    </row>
    <row r="359" spans="1:19" x14ac:dyDescent="0.25">
      <c r="A359" s="2">
        <v>43288.71875</v>
      </c>
      <c r="B359">
        <v>3.4169999999999994</v>
      </c>
      <c r="C359">
        <v>10.811999999999999</v>
      </c>
      <c r="D359">
        <v>6.7149999999999999</v>
      </c>
      <c r="E359">
        <v>2.5754999999999999</v>
      </c>
      <c r="F359">
        <v>4.1395</v>
      </c>
      <c r="G359">
        <v>4.7854999999999999</v>
      </c>
      <c r="H359">
        <v>2.125</v>
      </c>
      <c r="I359">
        <v>11.432499999999999</v>
      </c>
      <c r="J359">
        <v>2.2269999999999999</v>
      </c>
      <c r="K359">
        <v>3.5275000000000003</v>
      </c>
      <c r="L359">
        <v>1.3089999999999999</v>
      </c>
      <c r="M359">
        <v>4.6834999999999996</v>
      </c>
      <c r="N359">
        <v>2.0485000000000002</v>
      </c>
      <c r="O359">
        <v>0.93500000000000005</v>
      </c>
      <c r="P359">
        <v>4.9215</v>
      </c>
      <c r="Q359">
        <v>3.077</v>
      </c>
      <c r="R359">
        <v>0</v>
      </c>
      <c r="S359">
        <v>68.730999999999995</v>
      </c>
    </row>
    <row r="360" spans="1:19" x14ac:dyDescent="0.25">
      <c r="A360" s="2">
        <v>43288.729166666664</v>
      </c>
      <c r="B360">
        <v>3.6634999999999995</v>
      </c>
      <c r="C360">
        <v>9.9194999999999993</v>
      </c>
      <c r="D360">
        <v>6.8425000000000002</v>
      </c>
      <c r="E360">
        <v>2.6264999999999996</v>
      </c>
      <c r="F360">
        <v>3.9779999999999998</v>
      </c>
      <c r="G360">
        <v>5.0404999999999998</v>
      </c>
      <c r="H360">
        <v>2.1675</v>
      </c>
      <c r="I360">
        <v>11.356</v>
      </c>
      <c r="J360">
        <v>2.3969999999999998</v>
      </c>
      <c r="K360">
        <v>3.5529999999999995</v>
      </c>
      <c r="L360">
        <v>1.3260000000000001</v>
      </c>
      <c r="M360">
        <v>4.7515000000000001</v>
      </c>
      <c r="N360">
        <v>2.1334999999999997</v>
      </c>
      <c r="O360">
        <v>0.79049999999999998</v>
      </c>
      <c r="P360">
        <v>4.8620000000000001</v>
      </c>
      <c r="Q360">
        <v>3.0854999999999997</v>
      </c>
      <c r="R360">
        <v>0</v>
      </c>
      <c r="S360">
        <v>68.475999999999999</v>
      </c>
    </row>
    <row r="361" spans="1:19" x14ac:dyDescent="0.25">
      <c r="A361" s="2">
        <v>43288.739583333336</v>
      </c>
      <c r="B361">
        <v>3.6379999999999999</v>
      </c>
      <c r="C361">
        <v>9.3669999999999991</v>
      </c>
      <c r="D361">
        <v>6.9614999999999991</v>
      </c>
      <c r="E361">
        <v>2.6944999999999997</v>
      </c>
      <c r="F361">
        <v>4.0884999999999998</v>
      </c>
      <c r="G361">
        <v>5.0914999999999999</v>
      </c>
      <c r="H361">
        <v>2.0825</v>
      </c>
      <c r="I361">
        <v>11.441000000000001</v>
      </c>
      <c r="J361">
        <v>2.363</v>
      </c>
      <c r="K361">
        <v>3.4849999999999994</v>
      </c>
      <c r="L361">
        <v>1.36</v>
      </c>
      <c r="M361">
        <v>4.9384999999999994</v>
      </c>
      <c r="N361">
        <v>2.1675</v>
      </c>
      <c r="O361">
        <v>1.139</v>
      </c>
      <c r="P361">
        <v>5.2869999999999999</v>
      </c>
      <c r="Q361">
        <v>3.2809999999999997</v>
      </c>
      <c r="R361">
        <v>0</v>
      </c>
      <c r="S361">
        <v>69.376999999999995</v>
      </c>
    </row>
    <row r="362" spans="1:19" x14ac:dyDescent="0.25">
      <c r="A362" s="2">
        <v>43288.75</v>
      </c>
      <c r="B362">
        <v>3.5275000000000003</v>
      </c>
      <c r="C362">
        <v>9.0864999999999991</v>
      </c>
      <c r="D362">
        <v>7.1739999999999995</v>
      </c>
      <c r="E362">
        <v>2.7965</v>
      </c>
      <c r="F362">
        <v>4.08</v>
      </c>
      <c r="G362">
        <v>4.9384999999999994</v>
      </c>
      <c r="H362">
        <v>2.0994999999999999</v>
      </c>
      <c r="I362">
        <v>11.696</v>
      </c>
      <c r="J362">
        <v>2.363</v>
      </c>
      <c r="K362">
        <v>3.4509999999999996</v>
      </c>
      <c r="L362">
        <v>1.3174999999999999</v>
      </c>
      <c r="M362">
        <v>5.0659999999999998</v>
      </c>
      <c r="N362">
        <v>2.1760000000000002</v>
      </c>
      <c r="O362">
        <v>1.0880000000000001</v>
      </c>
      <c r="P362">
        <v>5.1169999999999991</v>
      </c>
      <c r="Q362">
        <v>3.2385000000000002</v>
      </c>
      <c r="R362">
        <v>0</v>
      </c>
      <c r="S362">
        <v>69.206999999999994</v>
      </c>
    </row>
    <row r="363" spans="1:19" x14ac:dyDescent="0.25">
      <c r="A363" s="2">
        <v>43288.760416666664</v>
      </c>
      <c r="B363">
        <v>3.6040000000000001</v>
      </c>
      <c r="C363">
        <v>8.8739999999999988</v>
      </c>
      <c r="D363">
        <v>7.3269999999999991</v>
      </c>
      <c r="E363">
        <v>2.5584999999999996</v>
      </c>
      <c r="F363">
        <v>3.9439999999999995</v>
      </c>
      <c r="G363">
        <v>4.6749999999999998</v>
      </c>
      <c r="H363">
        <v>2.1334999999999997</v>
      </c>
      <c r="I363">
        <v>11.321999999999999</v>
      </c>
      <c r="J363">
        <v>2.3459999999999996</v>
      </c>
      <c r="K363">
        <v>3.383</v>
      </c>
      <c r="L363">
        <v>1.258</v>
      </c>
      <c r="M363">
        <v>4.8365</v>
      </c>
      <c r="N363">
        <v>2.1589999999999998</v>
      </c>
      <c r="O363">
        <v>1.0454999999999999</v>
      </c>
      <c r="P363">
        <v>5.0235000000000003</v>
      </c>
      <c r="Q363">
        <v>3.145</v>
      </c>
      <c r="R363">
        <v>0</v>
      </c>
      <c r="S363">
        <v>67.609000000000009</v>
      </c>
    </row>
    <row r="364" spans="1:19" x14ac:dyDescent="0.25">
      <c r="A364" s="2">
        <v>43288.770833333336</v>
      </c>
      <c r="B364">
        <v>3.6634999999999995</v>
      </c>
      <c r="C364">
        <v>8.6955000000000009</v>
      </c>
      <c r="D364">
        <v>7.0804999999999998</v>
      </c>
      <c r="E364">
        <v>2.5754999999999999</v>
      </c>
      <c r="F364">
        <v>3.8249999999999997</v>
      </c>
      <c r="G364">
        <v>4.6834999999999996</v>
      </c>
      <c r="H364">
        <v>2.0145</v>
      </c>
      <c r="I364">
        <v>11.407</v>
      </c>
      <c r="J364">
        <v>2.4904999999999999</v>
      </c>
      <c r="K364">
        <v>3.7484999999999999</v>
      </c>
      <c r="L364">
        <v>1.2749999999999999</v>
      </c>
      <c r="M364">
        <v>4.6070000000000002</v>
      </c>
      <c r="N364">
        <v>2.04</v>
      </c>
      <c r="O364">
        <v>1.0029999999999999</v>
      </c>
      <c r="P364">
        <v>4.9980000000000002</v>
      </c>
      <c r="Q364">
        <v>2.9239999999999999</v>
      </c>
      <c r="R364">
        <v>0</v>
      </c>
      <c r="S364">
        <v>67.047999999999988</v>
      </c>
    </row>
    <row r="365" spans="1:19" x14ac:dyDescent="0.25">
      <c r="A365" s="2">
        <v>43288.78125</v>
      </c>
      <c r="B365">
        <v>3.706</v>
      </c>
      <c r="C365">
        <v>8.5510000000000002</v>
      </c>
      <c r="D365">
        <v>7.1230000000000002</v>
      </c>
      <c r="E365">
        <v>2.5840000000000001</v>
      </c>
      <c r="F365">
        <v>3.8845000000000001</v>
      </c>
      <c r="G365">
        <v>4.7004999999999999</v>
      </c>
      <c r="H365">
        <v>2.0485000000000002</v>
      </c>
      <c r="I365">
        <v>11.296499999999998</v>
      </c>
      <c r="J365">
        <v>2.3544999999999998</v>
      </c>
      <c r="K365">
        <v>3.706</v>
      </c>
      <c r="L365">
        <v>1.2834999999999999</v>
      </c>
      <c r="M365">
        <v>4.4624999999999995</v>
      </c>
      <c r="N365">
        <v>1.9719999999999998</v>
      </c>
      <c r="O365">
        <v>0.96899999999999986</v>
      </c>
      <c r="P365">
        <v>4.7344999999999997</v>
      </c>
      <c r="Q365">
        <v>2.7115</v>
      </c>
      <c r="R365">
        <v>0</v>
      </c>
      <c r="S365">
        <v>66.078999999999994</v>
      </c>
    </row>
    <row r="366" spans="1:19" x14ac:dyDescent="0.25">
      <c r="A366" s="2">
        <v>43288.791666666664</v>
      </c>
      <c r="B366">
        <v>3.6634999999999995</v>
      </c>
      <c r="C366">
        <v>8.5084999999999997</v>
      </c>
      <c r="D366">
        <v>6.9019999999999992</v>
      </c>
      <c r="E366">
        <v>2.5584999999999996</v>
      </c>
      <c r="F366">
        <v>3.6294999999999997</v>
      </c>
      <c r="G366">
        <v>4.4880000000000004</v>
      </c>
      <c r="H366">
        <v>2.0825</v>
      </c>
      <c r="I366">
        <v>11.211499999999999</v>
      </c>
      <c r="J366">
        <v>2.2184999999999997</v>
      </c>
      <c r="K366">
        <v>3.536</v>
      </c>
      <c r="L366">
        <v>1.2665</v>
      </c>
      <c r="M366">
        <v>4.4880000000000004</v>
      </c>
      <c r="N366">
        <v>1.9209999999999998</v>
      </c>
      <c r="O366">
        <v>0.92649999999999999</v>
      </c>
      <c r="P366">
        <v>4.4284999999999997</v>
      </c>
      <c r="Q366">
        <v>2.5924999999999998</v>
      </c>
      <c r="R366">
        <v>0</v>
      </c>
      <c r="S366">
        <v>64.421500000000009</v>
      </c>
    </row>
    <row r="367" spans="1:19" x14ac:dyDescent="0.25">
      <c r="A367" s="2">
        <v>43288.802083333336</v>
      </c>
      <c r="B367">
        <v>3.5785</v>
      </c>
      <c r="C367">
        <v>8.2705000000000002</v>
      </c>
      <c r="D367">
        <v>7.0039999999999996</v>
      </c>
      <c r="E367">
        <v>2.4649999999999999</v>
      </c>
      <c r="F367">
        <v>3.8165</v>
      </c>
      <c r="G367">
        <v>4.6580000000000004</v>
      </c>
      <c r="H367">
        <v>1.9635</v>
      </c>
      <c r="I367">
        <v>10.777999999999999</v>
      </c>
      <c r="J367">
        <v>2.21</v>
      </c>
      <c r="K367">
        <v>3.4935</v>
      </c>
      <c r="L367">
        <v>1.1984999999999999</v>
      </c>
      <c r="M367">
        <v>4.3520000000000003</v>
      </c>
      <c r="N367">
        <v>1.9124999999999999</v>
      </c>
      <c r="O367">
        <v>0.89249999999999996</v>
      </c>
      <c r="P367">
        <v>4.2669999999999995</v>
      </c>
      <c r="Q367">
        <v>2.5499999999999998</v>
      </c>
      <c r="R367">
        <v>0</v>
      </c>
      <c r="S367">
        <v>63.401499999999999</v>
      </c>
    </row>
    <row r="368" spans="1:19" x14ac:dyDescent="0.25">
      <c r="A368" s="2">
        <v>43288.8125</v>
      </c>
      <c r="B368">
        <v>3.4595000000000002</v>
      </c>
      <c r="C368">
        <v>8.1344999999999992</v>
      </c>
      <c r="D368">
        <v>6.7320000000000002</v>
      </c>
      <c r="E368">
        <v>2.5245000000000002</v>
      </c>
      <c r="F368">
        <v>3.6974999999999998</v>
      </c>
      <c r="G368">
        <v>4.5049999999999999</v>
      </c>
      <c r="H368">
        <v>1.9464999999999999</v>
      </c>
      <c r="I368">
        <v>10.302</v>
      </c>
      <c r="J368">
        <v>2.1334999999999997</v>
      </c>
      <c r="K368">
        <v>3.468</v>
      </c>
      <c r="L368">
        <v>1.1305000000000001</v>
      </c>
      <c r="M368">
        <v>4.3094999999999999</v>
      </c>
      <c r="N368">
        <v>1.8444999999999998</v>
      </c>
      <c r="O368">
        <v>1.0369999999999999</v>
      </c>
      <c r="P368">
        <v>4.1479999999999997</v>
      </c>
      <c r="Q368">
        <v>2.448</v>
      </c>
      <c r="R368">
        <v>0</v>
      </c>
      <c r="S368">
        <v>61.811999999999998</v>
      </c>
    </row>
    <row r="369" spans="1:19" x14ac:dyDescent="0.25">
      <c r="A369" s="2">
        <v>43288.822916666664</v>
      </c>
      <c r="B369">
        <v>3.4424999999999999</v>
      </c>
      <c r="C369">
        <v>7.9815000000000005</v>
      </c>
      <c r="D369">
        <v>6.4259999999999993</v>
      </c>
      <c r="E369">
        <v>2.3544999999999998</v>
      </c>
      <c r="F369">
        <v>3.6124999999999998</v>
      </c>
      <c r="G369">
        <v>4.3860000000000001</v>
      </c>
      <c r="H369">
        <v>1.7509999999999999</v>
      </c>
      <c r="I369">
        <v>10.1065</v>
      </c>
      <c r="J369">
        <v>2.0569999999999999</v>
      </c>
      <c r="K369">
        <v>3.4764999999999997</v>
      </c>
      <c r="L369">
        <v>1.1560000000000001</v>
      </c>
      <c r="M369">
        <v>4.0544999999999991</v>
      </c>
      <c r="N369">
        <v>1.8104999999999998</v>
      </c>
      <c r="O369">
        <v>1.1815</v>
      </c>
      <c r="P369">
        <v>4.0970000000000004</v>
      </c>
      <c r="Q369">
        <v>2.3374999999999999</v>
      </c>
      <c r="R369">
        <v>0</v>
      </c>
      <c r="S369">
        <v>60.2395</v>
      </c>
    </row>
    <row r="370" spans="1:19" x14ac:dyDescent="0.25">
      <c r="A370" s="2">
        <v>43288.833333333336</v>
      </c>
      <c r="B370">
        <v>3.4084999999999996</v>
      </c>
      <c r="C370">
        <v>7.718</v>
      </c>
      <c r="D370">
        <v>6.0945</v>
      </c>
      <c r="E370">
        <v>2.2694999999999999</v>
      </c>
      <c r="F370">
        <v>3.468</v>
      </c>
      <c r="G370">
        <v>4.5049999999999999</v>
      </c>
      <c r="H370">
        <v>1.7764999999999997</v>
      </c>
      <c r="I370">
        <v>10.429499999999999</v>
      </c>
      <c r="J370">
        <v>1.9804999999999999</v>
      </c>
      <c r="K370">
        <v>3.0514999999999999</v>
      </c>
      <c r="L370">
        <v>1.1305000000000001</v>
      </c>
      <c r="M370">
        <v>4.0459999999999994</v>
      </c>
      <c r="N370">
        <v>1.7764999999999997</v>
      </c>
      <c r="O370">
        <v>1.887</v>
      </c>
      <c r="P370">
        <v>3.8165</v>
      </c>
      <c r="Q370">
        <v>2.3120000000000003</v>
      </c>
      <c r="R370">
        <v>0</v>
      </c>
      <c r="S370">
        <v>59.661499999999997</v>
      </c>
    </row>
    <row r="371" spans="1:19" x14ac:dyDescent="0.25">
      <c r="A371" s="2">
        <v>43288.84375</v>
      </c>
      <c r="B371">
        <v>3.3915000000000002</v>
      </c>
      <c r="C371">
        <v>7.4714999999999989</v>
      </c>
      <c r="D371">
        <v>6.4855</v>
      </c>
      <c r="E371">
        <v>2.3035000000000001</v>
      </c>
      <c r="F371">
        <v>3.4935</v>
      </c>
      <c r="G371">
        <v>4.42</v>
      </c>
      <c r="H371">
        <v>1.8360000000000001</v>
      </c>
      <c r="I371">
        <v>10.480499999999999</v>
      </c>
      <c r="J371">
        <v>2.0825</v>
      </c>
      <c r="K371">
        <v>2.9834999999999998</v>
      </c>
      <c r="L371">
        <v>1.19</v>
      </c>
      <c r="M371">
        <v>4.0970000000000004</v>
      </c>
      <c r="N371">
        <v>1.7169999999999999</v>
      </c>
      <c r="O371">
        <v>1.3685</v>
      </c>
      <c r="P371">
        <v>4.1055000000000001</v>
      </c>
      <c r="Q371">
        <v>2.21</v>
      </c>
      <c r="R371">
        <v>0</v>
      </c>
      <c r="S371">
        <v>59.644500000000001</v>
      </c>
    </row>
    <row r="372" spans="1:19" x14ac:dyDescent="0.25">
      <c r="A372" s="2">
        <v>43288.854166666664</v>
      </c>
      <c r="B372">
        <v>3.0174999999999996</v>
      </c>
      <c r="C372">
        <v>7.1230000000000002</v>
      </c>
      <c r="D372">
        <v>6.0179999999999998</v>
      </c>
      <c r="E372">
        <v>2.1165000000000003</v>
      </c>
      <c r="F372">
        <v>3.3745000000000003</v>
      </c>
      <c r="G372">
        <v>4.1139999999999999</v>
      </c>
      <c r="H372">
        <v>1.5979999999999999</v>
      </c>
      <c r="I372">
        <v>9.35</v>
      </c>
      <c r="J372">
        <v>1.9209999999999998</v>
      </c>
      <c r="K372">
        <v>2.8815</v>
      </c>
      <c r="L372">
        <v>1.1560000000000001</v>
      </c>
      <c r="M372">
        <v>3.7314999999999996</v>
      </c>
      <c r="N372">
        <v>1.6234999999999999</v>
      </c>
      <c r="O372">
        <v>1.2155</v>
      </c>
      <c r="P372">
        <v>3.8249999999999997</v>
      </c>
      <c r="Q372">
        <v>2.1419999999999999</v>
      </c>
      <c r="R372">
        <v>0</v>
      </c>
      <c r="S372">
        <v>55.207500000000003</v>
      </c>
    </row>
    <row r="373" spans="1:19" x14ac:dyDescent="0.25">
      <c r="A373" s="2">
        <v>43288.864583333336</v>
      </c>
      <c r="B373">
        <v>2.9495</v>
      </c>
      <c r="C373">
        <v>6.9444999999999997</v>
      </c>
      <c r="D373">
        <v>5.5505000000000004</v>
      </c>
      <c r="E373">
        <v>1.9379999999999997</v>
      </c>
      <c r="F373">
        <v>3.1364999999999998</v>
      </c>
      <c r="G373">
        <v>3.7825000000000002</v>
      </c>
      <c r="H373">
        <v>1.6319999999999999</v>
      </c>
      <c r="I373">
        <v>9.2225000000000001</v>
      </c>
      <c r="J373">
        <v>1.887</v>
      </c>
      <c r="K373">
        <v>2.9155000000000002</v>
      </c>
      <c r="L373">
        <v>1.054</v>
      </c>
      <c r="M373">
        <v>3.4509999999999996</v>
      </c>
      <c r="N373">
        <v>1.5555000000000001</v>
      </c>
      <c r="O373">
        <v>1.0285</v>
      </c>
      <c r="P373">
        <v>3.6379999999999999</v>
      </c>
      <c r="Q373">
        <v>2.04</v>
      </c>
      <c r="R373">
        <v>0</v>
      </c>
      <c r="S373">
        <v>52.725499999999997</v>
      </c>
    </row>
    <row r="374" spans="1:19" x14ac:dyDescent="0.25">
      <c r="A374" s="2">
        <v>43288.875</v>
      </c>
      <c r="B374">
        <v>2.9495</v>
      </c>
      <c r="C374">
        <v>6.7320000000000002</v>
      </c>
      <c r="D374">
        <v>5.27</v>
      </c>
      <c r="E374">
        <v>1.887</v>
      </c>
      <c r="F374">
        <v>3.0345</v>
      </c>
      <c r="G374">
        <v>3.7314999999999996</v>
      </c>
      <c r="H374">
        <v>1.5725</v>
      </c>
      <c r="I374">
        <v>10.37</v>
      </c>
      <c r="J374">
        <v>1.7934999999999999</v>
      </c>
      <c r="K374">
        <v>2.8475000000000001</v>
      </c>
      <c r="L374">
        <v>0.96049999999999991</v>
      </c>
      <c r="M374">
        <v>3.3149999999999999</v>
      </c>
      <c r="N374">
        <v>1.4875</v>
      </c>
      <c r="O374">
        <v>0.87549999999999994</v>
      </c>
      <c r="P374">
        <v>3.4169999999999994</v>
      </c>
      <c r="Q374">
        <v>1.9635</v>
      </c>
      <c r="R374">
        <v>0</v>
      </c>
      <c r="S374">
        <v>52.215499999999999</v>
      </c>
    </row>
    <row r="375" spans="1:19" x14ac:dyDescent="0.25">
      <c r="A375" s="2">
        <v>43288.885416666664</v>
      </c>
      <c r="B375">
        <v>2.8645</v>
      </c>
      <c r="C375">
        <v>6.4855</v>
      </c>
      <c r="D375">
        <v>5.6695000000000002</v>
      </c>
      <c r="E375">
        <v>2.21</v>
      </c>
      <c r="F375">
        <v>3.1619999999999999</v>
      </c>
      <c r="G375">
        <v>3.9525000000000001</v>
      </c>
      <c r="H375">
        <v>1.6234999999999999</v>
      </c>
      <c r="I375">
        <v>9.5285000000000011</v>
      </c>
      <c r="J375">
        <v>1.9124999999999999</v>
      </c>
      <c r="K375">
        <v>2.8304999999999998</v>
      </c>
      <c r="L375">
        <v>0.91800000000000004</v>
      </c>
      <c r="M375">
        <v>3.5529999999999995</v>
      </c>
      <c r="N375">
        <v>1.4279999999999999</v>
      </c>
      <c r="O375">
        <v>0.78200000000000003</v>
      </c>
      <c r="P375">
        <v>3.9185000000000003</v>
      </c>
      <c r="Q375">
        <v>1.9975000000000001</v>
      </c>
      <c r="R375">
        <v>0</v>
      </c>
      <c r="S375">
        <v>52.835999999999999</v>
      </c>
    </row>
    <row r="376" spans="1:19" x14ac:dyDescent="0.25">
      <c r="A376" s="2">
        <v>43288.895833333336</v>
      </c>
      <c r="B376">
        <v>2.7029999999999998</v>
      </c>
      <c r="C376">
        <v>6.5705</v>
      </c>
      <c r="D376">
        <v>5.4059999999999997</v>
      </c>
      <c r="E376">
        <v>2.0994999999999999</v>
      </c>
      <c r="F376">
        <v>2.9409999999999998</v>
      </c>
      <c r="G376">
        <v>3.7569999999999997</v>
      </c>
      <c r="H376">
        <v>1.5469999999999999</v>
      </c>
      <c r="I376">
        <v>8.9589999999999996</v>
      </c>
      <c r="J376">
        <v>1.7084999999999997</v>
      </c>
      <c r="K376">
        <v>2.7624999999999997</v>
      </c>
      <c r="L376">
        <v>0.91800000000000004</v>
      </c>
      <c r="M376">
        <v>3.1790000000000003</v>
      </c>
      <c r="N376">
        <v>1.3939999999999999</v>
      </c>
      <c r="O376">
        <v>0.73949999999999994</v>
      </c>
      <c r="P376">
        <v>3.3405</v>
      </c>
      <c r="Q376">
        <v>1.9209999999999998</v>
      </c>
      <c r="R376">
        <v>0</v>
      </c>
      <c r="S376">
        <v>49.954500000000003</v>
      </c>
    </row>
    <row r="377" spans="1:19" x14ac:dyDescent="0.25">
      <c r="A377" s="2">
        <v>43288.90625</v>
      </c>
      <c r="B377">
        <v>2.4819999999999998</v>
      </c>
      <c r="C377">
        <v>6.375</v>
      </c>
      <c r="D377">
        <v>4.8790000000000004</v>
      </c>
      <c r="E377">
        <v>1.9124999999999999</v>
      </c>
      <c r="F377">
        <v>2.669</v>
      </c>
      <c r="G377">
        <v>3.4595000000000002</v>
      </c>
      <c r="H377">
        <v>1.4279999999999999</v>
      </c>
      <c r="I377">
        <v>8.5339999999999989</v>
      </c>
      <c r="J377">
        <v>1.5979999999999999</v>
      </c>
      <c r="K377">
        <v>3.0004999999999997</v>
      </c>
      <c r="L377">
        <v>0.89249999999999996</v>
      </c>
      <c r="M377">
        <v>3.077</v>
      </c>
      <c r="N377">
        <v>1.2749999999999999</v>
      </c>
      <c r="O377">
        <v>0.68</v>
      </c>
      <c r="P377">
        <v>3.1959999999999997</v>
      </c>
      <c r="Q377">
        <v>1.768</v>
      </c>
      <c r="R377">
        <v>0</v>
      </c>
      <c r="S377">
        <v>47.234499999999997</v>
      </c>
    </row>
    <row r="378" spans="1:19" x14ac:dyDescent="0.25">
      <c r="A378" s="2">
        <v>43288.916666666664</v>
      </c>
      <c r="B378">
        <v>2.2440000000000002</v>
      </c>
      <c r="C378">
        <v>6.2474999999999996</v>
      </c>
      <c r="D378">
        <v>4.335</v>
      </c>
      <c r="E378">
        <v>1.6830000000000001</v>
      </c>
      <c r="F378">
        <v>2.4649999999999999</v>
      </c>
      <c r="G378">
        <v>2.9495</v>
      </c>
      <c r="H378">
        <v>1.224</v>
      </c>
      <c r="I378">
        <v>8.0239999999999991</v>
      </c>
      <c r="J378">
        <v>1.4449999999999998</v>
      </c>
      <c r="K378">
        <v>2.8645</v>
      </c>
      <c r="L378">
        <v>0.79049999999999998</v>
      </c>
      <c r="M378">
        <v>2.8475000000000001</v>
      </c>
      <c r="N378">
        <v>1.19</v>
      </c>
      <c r="O378">
        <v>0.629</v>
      </c>
      <c r="P378">
        <v>2.8899999999999997</v>
      </c>
      <c r="Q378">
        <v>1.7169999999999999</v>
      </c>
      <c r="R378">
        <v>0</v>
      </c>
      <c r="S378">
        <v>43.545499999999997</v>
      </c>
    </row>
    <row r="379" spans="1:19" x14ac:dyDescent="0.25">
      <c r="A379" s="2">
        <v>43288.927083333336</v>
      </c>
      <c r="B379">
        <v>2.1675</v>
      </c>
      <c r="C379">
        <v>6.0434999999999999</v>
      </c>
      <c r="D379">
        <v>4.2075000000000005</v>
      </c>
      <c r="E379">
        <v>1.5129999999999999</v>
      </c>
      <c r="F379">
        <v>2.3374999999999999</v>
      </c>
      <c r="G379">
        <v>2.6944999999999997</v>
      </c>
      <c r="H379">
        <v>1.1220000000000001</v>
      </c>
      <c r="I379">
        <v>7.8624999999999998</v>
      </c>
      <c r="J379">
        <v>1.36</v>
      </c>
      <c r="K379">
        <v>2.6859999999999999</v>
      </c>
      <c r="L379">
        <v>0.68</v>
      </c>
      <c r="M379">
        <v>2.7624999999999997</v>
      </c>
      <c r="N379">
        <v>1.1134999999999999</v>
      </c>
      <c r="O379">
        <v>0.67149999999999999</v>
      </c>
      <c r="P379">
        <v>2.6859999999999999</v>
      </c>
      <c r="Q379">
        <v>1.6064999999999998</v>
      </c>
      <c r="R379">
        <v>0</v>
      </c>
      <c r="S379">
        <v>41.514000000000003</v>
      </c>
    </row>
    <row r="380" spans="1:19" x14ac:dyDescent="0.25">
      <c r="A380" s="2">
        <v>43288.9375</v>
      </c>
      <c r="B380">
        <v>2.0229999999999997</v>
      </c>
      <c r="C380">
        <v>5.0404999999999998</v>
      </c>
      <c r="D380">
        <v>4.0459999999999994</v>
      </c>
      <c r="E380">
        <v>1.4024999999999999</v>
      </c>
      <c r="F380">
        <v>2.0825</v>
      </c>
      <c r="G380">
        <v>2.5584999999999996</v>
      </c>
      <c r="H380">
        <v>1.139</v>
      </c>
      <c r="I380">
        <v>7.2759999999999998</v>
      </c>
      <c r="J380">
        <v>1.2324999999999999</v>
      </c>
      <c r="K380">
        <v>2.5329999999999999</v>
      </c>
      <c r="L380">
        <v>0.67149999999999999</v>
      </c>
      <c r="M380">
        <v>2.5415000000000001</v>
      </c>
      <c r="N380">
        <v>1.0114999999999998</v>
      </c>
      <c r="O380">
        <v>0.76500000000000001</v>
      </c>
      <c r="P380">
        <v>2.3205</v>
      </c>
      <c r="Q380">
        <v>1.4195</v>
      </c>
      <c r="R380">
        <v>0</v>
      </c>
      <c r="S380">
        <v>38.063000000000002</v>
      </c>
    </row>
    <row r="381" spans="1:19" x14ac:dyDescent="0.25">
      <c r="A381" s="2">
        <v>43288.947916666664</v>
      </c>
      <c r="B381">
        <v>1.8444999999999998</v>
      </c>
      <c r="C381">
        <v>4.4794999999999998</v>
      </c>
      <c r="D381">
        <v>3.9950000000000001</v>
      </c>
      <c r="E381">
        <v>1.3089999999999999</v>
      </c>
      <c r="F381">
        <v>2.0059999999999998</v>
      </c>
      <c r="G381">
        <v>2.21</v>
      </c>
      <c r="H381">
        <v>1.0454999999999999</v>
      </c>
      <c r="I381">
        <v>6.8934999999999995</v>
      </c>
      <c r="J381">
        <v>1.1815</v>
      </c>
      <c r="K381">
        <v>2.3885000000000001</v>
      </c>
      <c r="L381">
        <v>0.56950000000000001</v>
      </c>
      <c r="M381">
        <v>2.3374999999999999</v>
      </c>
      <c r="N381">
        <v>0.96899999999999986</v>
      </c>
      <c r="O381">
        <v>0.90100000000000002</v>
      </c>
      <c r="P381">
        <v>2.2184999999999997</v>
      </c>
      <c r="Q381">
        <v>1.343</v>
      </c>
      <c r="R381">
        <v>0</v>
      </c>
      <c r="S381">
        <v>35.674499999999995</v>
      </c>
    </row>
    <row r="382" spans="1:19" x14ac:dyDescent="0.25">
      <c r="A382" s="2">
        <v>43288.958333333336</v>
      </c>
      <c r="B382">
        <v>1.6319999999999999</v>
      </c>
      <c r="C382">
        <v>4.0205000000000002</v>
      </c>
      <c r="D382">
        <v>3.4764999999999997</v>
      </c>
      <c r="E382">
        <v>1.1305000000000001</v>
      </c>
      <c r="F382">
        <v>1.802</v>
      </c>
      <c r="G382">
        <v>2.0059999999999998</v>
      </c>
      <c r="H382">
        <v>0.95200000000000007</v>
      </c>
      <c r="I382">
        <v>6.3494999999999999</v>
      </c>
      <c r="J382">
        <v>1.071</v>
      </c>
      <c r="K382">
        <v>2.2524999999999999</v>
      </c>
      <c r="L382">
        <v>0.52700000000000002</v>
      </c>
      <c r="M382">
        <v>2.1930000000000001</v>
      </c>
      <c r="N382">
        <v>0.90100000000000002</v>
      </c>
      <c r="O382">
        <v>1.0369999999999999</v>
      </c>
      <c r="P382">
        <v>1.9549999999999998</v>
      </c>
      <c r="Q382">
        <v>1.3345</v>
      </c>
      <c r="R382">
        <v>0</v>
      </c>
      <c r="S382">
        <v>32.631500000000003</v>
      </c>
    </row>
    <row r="383" spans="1:19" x14ac:dyDescent="0.25">
      <c r="A383" s="2">
        <v>43288.96875</v>
      </c>
      <c r="B383">
        <v>1.3855</v>
      </c>
      <c r="C383">
        <v>3.6720000000000002</v>
      </c>
      <c r="D383">
        <v>3.3065000000000002</v>
      </c>
      <c r="E383">
        <v>1.105</v>
      </c>
      <c r="F383">
        <v>1.7424999999999997</v>
      </c>
      <c r="G383">
        <v>1.8955</v>
      </c>
      <c r="H383">
        <v>0.92649999999999999</v>
      </c>
      <c r="I383">
        <v>6.0009999999999994</v>
      </c>
      <c r="J383">
        <v>1.054</v>
      </c>
      <c r="K383">
        <v>1.8614999999999999</v>
      </c>
      <c r="L383">
        <v>0.49299999999999994</v>
      </c>
      <c r="M383">
        <v>2.0825</v>
      </c>
      <c r="N383">
        <v>0.84150000000000003</v>
      </c>
      <c r="O383">
        <v>0.87549999999999994</v>
      </c>
      <c r="P383">
        <v>1.7424999999999997</v>
      </c>
      <c r="Q383">
        <v>1.1815</v>
      </c>
      <c r="R383">
        <v>0</v>
      </c>
      <c r="S383">
        <v>30.157999999999998</v>
      </c>
    </row>
    <row r="384" spans="1:19" x14ac:dyDescent="0.25">
      <c r="A384" s="2">
        <v>43288.979166666664</v>
      </c>
      <c r="B384">
        <v>1.36</v>
      </c>
      <c r="C384">
        <v>3.2725</v>
      </c>
      <c r="D384">
        <v>3.0004999999999997</v>
      </c>
      <c r="E384">
        <v>0.97749999999999992</v>
      </c>
      <c r="F384">
        <v>1.6234999999999999</v>
      </c>
      <c r="G384">
        <v>2.3459999999999996</v>
      </c>
      <c r="H384">
        <v>0.85849999999999993</v>
      </c>
      <c r="I384">
        <v>5.6439999999999992</v>
      </c>
      <c r="J384">
        <v>0.99449999999999994</v>
      </c>
      <c r="K384">
        <v>1.853</v>
      </c>
      <c r="L384">
        <v>0.50149999999999995</v>
      </c>
      <c r="M384">
        <v>1.9719999999999998</v>
      </c>
      <c r="N384">
        <v>0.8075</v>
      </c>
      <c r="O384">
        <v>0.76500000000000001</v>
      </c>
      <c r="P384">
        <v>1.6830000000000001</v>
      </c>
      <c r="Q384">
        <v>1.0965</v>
      </c>
      <c r="R384">
        <v>0</v>
      </c>
      <c r="S384">
        <v>28.747</v>
      </c>
    </row>
    <row r="385" spans="1:19" x14ac:dyDescent="0.25">
      <c r="A385" s="2">
        <v>43288.989583333336</v>
      </c>
      <c r="B385">
        <v>1.2665</v>
      </c>
      <c r="C385">
        <v>3.06</v>
      </c>
      <c r="D385">
        <v>2.7709999999999999</v>
      </c>
      <c r="E385">
        <v>0.91800000000000004</v>
      </c>
      <c r="F385">
        <v>1.496</v>
      </c>
      <c r="G385">
        <v>2.2864999999999998</v>
      </c>
      <c r="H385">
        <v>0.87549999999999994</v>
      </c>
      <c r="I385">
        <v>5.4314999999999998</v>
      </c>
      <c r="J385">
        <v>0.99449999999999994</v>
      </c>
      <c r="K385">
        <v>1.8614999999999999</v>
      </c>
      <c r="L385">
        <v>0.51</v>
      </c>
      <c r="M385">
        <v>1.8614999999999999</v>
      </c>
      <c r="N385">
        <v>0.75649999999999995</v>
      </c>
      <c r="O385">
        <v>0.629</v>
      </c>
      <c r="P385">
        <v>1.4875</v>
      </c>
      <c r="Q385">
        <v>1.0965</v>
      </c>
      <c r="R385">
        <v>0</v>
      </c>
      <c r="S385">
        <v>27.285</v>
      </c>
    </row>
    <row r="386" spans="1:19" x14ac:dyDescent="0.25">
      <c r="A386" s="2">
        <v>43289</v>
      </c>
      <c r="B386">
        <v>1.1645000000000001</v>
      </c>
      <c r="C386">
        <v>2.8899999999999997</v>
      </c>
      <c r="D386">
        <v>2.5075000000000003</v>
      </c>
      <c r="E386">
        <v>0.86699999999999999</v>
      </c>
      <c r="F386">
        <v>1.5725</v>
      </c>
      <c r="G386">
        <v>2.278</v>
      </c>
      <c r="H386">
        <v>0.8075</v>
      </c>
      <c r="I386">
        <v>5.032</v>
      </c>
      <c r="J386">
        <v>0.96049999999999991</v>
      </c>
      <c r="K386">
        <v>1.496</v>
      </c>
      <c r="L386">
        <v>0.48449999999999993</v>
      </c>
      <c r="M386">
        <v>1.8444999999999998</v>
      </c>
      <c r="N386">
        <v>0.73949999999999994</v>
      </c>
      <c r="O386">
        <v>0.47600000000000003</v>
      </c>
      <c r="P386">
        <v>1.4109999999999998</v>
      </c>
      <c r="Q386">
        <v>1.0454999999999999</v>
      </c>
      <c r="R386">
        <v>0</v>
      </c>
      <c r="S386">
        <v>25.576499999999999</v>
      </c>
    </row>
    <row r="387" spans="1:19" x14ac:dyDescent="0.25">
      <c r="A387" s="2">
        <v>43289.010416666664</v>
      </c>
      <c r="B387">
        <v>1.2495000000000001</v>
      </c>
      <c r="C387">
        <v>3.0430000000000001</v>
      </c>
      <c r="D387">
        <v>2.5499999999999998</v>
      </c>
      <c r="E387">
        <v>0.79049999999999998</v>
      </c>
      <c r="F387">
        <v>1.377</v>
      </c>
      <c r="G387">
        <v>2.1589999999999998</v>
      </c>
      <c r="H387">
        <v>0.85</v>
      </c>
      <c r="I387">
        <v>5.0150000000000006</v>
      </c>
      <c r="J387">
        <v>0.90949999999999998</v>
      </c>
      <c r="K387">
        <v>1.4704999999999999</v>
      </c>
      <c r="L387">
        <v>0.442</v>
      </c>
      <c r="M387">
        <v>1.853</v>
      </c>
      <c r="N387">
        <v>0.7054999999999999</v>
      </c>
      <c r="O387">
        <v>0.50149999999999995</v>
      </c>
      <c r="P387">
        <v>1.3939999999999999</v>
      </c>
      <c r="Q387">
        <v>1.02</v>
      </c>
      <c r="R387">
        <v>0</v>
      </c>
      <c r="S387">
        <v>25.3385</v>
      </c>
    </row>
    <row r="388" spans="1:19" x14ac:dyDescent="0.25">
      <c r="A388" s="2">
        <v>43289.020833333336</v>
      </c>
      <c r="B388">
        <v>1.1560000000000001</v>
      </c>
      <c r="C388">
        <v>2.6435</v>
      </c>
      <c r="D388">
        <v>2.431</v>
      </c>
      <c r="E388">
        <v>0.75649999999999995</v>
      </c>
      <c r="F388">
        <v>1.3855</v>
      </c>
      <c r="G388">
        <v>2.0825</v>
      </c>
      <c r="H388">
        <v>0.78200000000000003</v>
      </c>
      <c r="I388">
        <v>4.9130000000000003</v>
      </c>
      <c r="J388">
        <v>0.90100000000000002</v>
      </c>
      <c r="K388">
        <v>1.4535</v>
      </c>
      <c r="L388">
        <v>0.40799999999999997</v>
      </c>
      <c r="M388">
        <v>1.7849999999999999</v>
      </c>
      <c r="N388">
        <v>0.6885</v>
      </c>
      <c r="O388">
        <v>0.442</v>
      </c>
      <c r="P388">
        <v>1.3174999999999999</v>
      </c>
      <c r="Q388">
        <v>1.054</v>
      </c>
      <c r="R388">
        <v>0</v>
      </c>
      <c r="S388">
        <v>24.207999999999998</v>
      </c>
    </row>
    <row r="389" spans="1:19" x14ac:dyDescent="0.25">
      <c r="A389" s="2">
        <v>43289.03125</v>
      </c>
      <c r="B389">
        <v>1.0880000000000001</v>
      </c>
      <c r="C389">
        <v>2.2355</v>
      </c>
      <c r="D389">
        <v>2.2184999999999997</v>
      </c>
      <c r="E389">
        <v>0.748</v>
      </c>
      <c r="F389">
        <v>1.377</v>
      </c>
      <c r="G389">
        <v>2.0655000000000001</v>
      </c>
      <c r="H389">
        <v>0.8075</v>
      </c>
      <c r="I389">
        <v>5.2614999999999998</v>
      </c>
      <c r="J389">
        <v>0.89249999999999996</v>
      </c>
      <c r="K389">
        <v>1.4449999999999998</v>
      </c>
      <c r="L389">
        <v>0.41649999999999998</v>
      </c>
      <c r="M389">
        <v>1.7254999999999998</v>
      </c>
      <c r="N389">
        <v>0.67149999999999999</v>
      </c>
      <c r="O389">
        <v>0.40799999999999997</v>
      </c>
      <c r="P389">
        <v>1.3089999999999999</v>
      </c>
      <c r="Q389">
        <v>0.98599999999999988</v>
      </c>
      <c r="R389">
        <v>0</v>
      </c>
      <c r="S389">
        <v>23.646999999999998</v>
      </c>
    </row>
    <row r="390" spans="1:19" x14ac:dyDescent="0.25">
      <c r="A390" s="2">
        <v>43289.041666666664</v>
      </c>
      <c r="B390">
        <v>1.054</v>
      </c>
      <c r="C390">
        <v>1.9379999999999997</v>
      </c>
      <c r="D390">
        <v>2.1504999999999996</v>
      </c>
      <c r="E390">
        <v>0.72249999999999992</v>
      </c>
      <c r="F390">
        <v>1.3260000000000001</v>
      </c>
      <c r="G390">
        <v>2.0229999999999997</v>
      </c>
      <c r="H390">
        <v>0.73099999999999998</v>
      </c>
      <c r="I390">
        <v>4.8025000000000002</v>
      </c>
      <c r="J390">
        <v>0.81599999999999995</v>
      </c>
      <c r="K390">
        <v>1.3685</v>
      </c>
      <c r="L390">
        <v>0.38250000000000001</v>
      </c>
      <c r="M390">
        <v>1.6915</v>
      </c>
      <c r="N390">
        <v>0.67149999999999999</v>
      </c>
      <c r="O390">
        <v>-0.1105</v>
      </c>
      <c r="P390">
        <v>1.2665</v>
      </c>
      <c r="Q390">
        <v>0.98599999999999988</v>
      </c>
      <c r="R390">
        <v>0</v>
      </c>
      <c r="S390">
        <v>21.827999999999999</v>
      </c>
    </row>
    <row r="391" spans="1:19" x14ac:dyDescent="0.25">
      <c r="A391" s="2">
        <v>43289.052083333336</v>
      </c>
      <c r="B391">
        <v>0.94350000000000001</v>
      </c>
      <c r="C391">
        <v>1.8614999999999999</v>
      </c>
      <c r="D391">
        <v>2.1419999999999999</v>
      </c>
      <c r="E391">
        <v>0.73099999999999998</v>
      </c>
      <c r="F391">
        <v>1.3514999999999999</v>
      </c>
      <c r="G391">
        <v>1.5979999999999999</v>
      </c>
      <c r="H391">
        <v>0.73099999999999998</v>
      </c>
      <c r="I391">
        <v>4.76</v>
      </c>
      <c r="J391">
        <v>0.83299999999999996</v>
      </c>
      <c r="K391">
        <v>1.4364999999999999</v>
      </c>
      <c r="L391">
        <v>0.38250000000000001</v>
      </c>
      <c r="M391">
        <v>1.6659999999999999</v>
      </c>
      <c r="N391">
        <v>0.64600000000000002</v>
      </c>
      <c r="O391">
        <v>-8.5000000000000006E-3</v>
      </c>
      <c r="P391">
        <v>1.2155</v>
      </c>
      <c r="Q391">
        <v>1.0285</v>
      </c>
      <c r="R391">
        <v>0</v>
      </c>
      <c r="S391">
        <v>21.300999999999998</v>
      </c>
    </row>
    <row r="392" spans="1:19" x14ac:dyDescent="0.25">
      <c r="A392" s="2">
        <v>43289.0625</v>
      </c>
      <c r="B392">
        <v>1.0114999999999998</v>
      </c>
      <c r="C392">
        <v>1.9040000000000001</v>
      </c>
      <c r="D392">
        <v>2.1165000000000003</v>
      </c>
      <c r="E392">
        <v>0.69699999999999995</v>
      </c>
      <c r="F392">
        <v>1.258</v>
      </c>
      <c r="G392">
        <v>1.4024999999999999</v>
      </c>
      <c r="H392">
        <v>0.76500000000000001</v>
      </c>
      <c r="I392">
        <v>4.59</v>
      </c>
      <c r="J392">
        <v>0.79899999999999993</v>
      </c>
      <c r="K392">
        <v>1.3855</v>
      </c>
      <c r="L392">
        <v>0.36549999999999999</v>
      </c>
      <c r="M392">
        <v>1.6830000000000001</v>
      </c>
      <c r="N392">
        <v>0.63749999999999996</v>
      </c>
      <c r="O392">
        <v>0.14450000000000002</v>
      </c>
      <c r="P392">
        <v>1.2155</v>
      </c>
      <c r="Q392">
        <v>1.0029999999999999</v>
      </c>
      <c r="R392">
        <v>0</v>
      </c>
      <c r="S392">
        <v>20.977999999999998</v>
      </c>
    </row>
    <row r="393" spans="1:19" x14ac:dyDescent="0.25">
      <c r="A393" s="2">
        <v>43289.072916666664</v>
      </c>
      <c r="B393">
        <v>1.0114999999999998</v>
      </c>
      <c r="C393">
        <v>1.9719999999999998</v>
      </c>
      <c r="D393">
        <v>2.0485000000000002</v>
      </c>
      <c r="E393">
        <v>0.67149999999999999</v>
      </c>
      <c r="F393">
        <v>1.3005</v>
      </c>
      <c r="G393">
        <v>1.377</v>
      </c>
      <c r="H393">
        <v>0.7054999999999999</v>
      </c>
      <c r="I393">
        <v>4.726</v>
      </c>
      <c r="J393">
        <v>0.79049999999999998</v>
      </c>
      <c r="K393">
        <v>1.3685</v>
      </c>
      <c r="L393">
        <v>0.36549999999999999</v>
      </c>
      <c r="M393">
        <v>1.6319999999999999</v>
      </c>
      <c r="N393">
        <v>0.66300000000000003</v>
      </c>
      <c r="O393">
        <v>0.29749999999999999</v>
      </c>
      <c r="P393">
        <v>1.1984999999999999</v>
      </c>
      <c r="Q393">
        <v>0.96049999999999991</v>
      </c>
      <c r="R393">
        <v>0</v>
      </c>
      <c r="S393">
        <v>21.0885</v>
      </c>
    </row>
    <row r="394" spans="1:19" x14ac:dyDescent="0.25">
      <c r="A394" s="2">
        <v>43289.083333333336</v>
      </c>
      <c r="B394">
        <v>1.0369999999999999</v>
      </c>
      <c r="C394">
        <v>1.6915</v>
      </c>
      <c r="D394">
        <v>1.9975000000000001</v>
      </c>
      <c r="E394">
        <v>0.68</v>
      </c>
      <c r="F394">
        <v>1.292</v>
      </c>
      <c r="G394">
        <v>1.3685</v>
      </c>
      <c r="H394">
        <v>0.71399999999999997</v>
      </c>
      <c r="I394">
        <v>4.6834999999999996</v>
      </c>
      <c r="J394">
        <v>0.79899999999999993</v>
      </c>
      <c r="K394">
        <v>1.3345</v>
      </c>
      <c r="L394">
        <v>0.34</v>
      </c>
      <c r="M394">
        <v>1.6575</v>
      </c>
      <c r="N394">
        <v>0.63749999999999996</v>
      </c>
      <c r="O394">
        <v>0.442</v>
      </c>
      <c r="P394">
        <v>1.19</v>
      </c>
      <c r="Q394">
        <v>0.95200000000000007</v>
      </c>
      <c r="R394">
        <v>0</v>
      </c>
      <c r="S394">
        <v>20.816499999999998</v>
      </c>
    </row>
    <row r="395" spans="1:19" x14ac:dyDescent="0.25">
      <c r="A395" s="2">
        <v>43289.09375</v>
      </c>
      <c r="B395">
        <v>0.96899999999999986</v>
      </c>
      <c r="C395">
        <v>2.2269999999999999</v>
      </c>
      <c r="D395">
        <v>2.0569999999999999</v>
      </c>
      <c r="E395">
        <v>0.65449999999999997</v>
      </c>
      <c r="F395">
        <v>1.258</v>
      </c>
      <c r="G395">
        <v>1.4195</v>
      </c>
      <c r="H395">
        <v>0.69699999999999995</v>
      </c>
      <c r="I395">
        <v>4.5644999999999998</v>
      </c>
      <c r="J395">
        <v>0.85</v>
      </c>
      <c r="K395">
        <v>1.7084999999999997</v>
      </c>
      <c r="L395">
        <v>0.34849999999999998</v>
      </c>
      <c r="M395">
        <v>1.649</v>
      </c>
      <c r="N395">
        <v>0.64600000000000002</v>
      </c>
      <c r="O395">
        <v>0.93500000000000005</v>
      </c>
      <c r="P395">
        <v>1.2409999999999999</v>
      </c>
      <c r="Q395">
        <v>0.89249999999999996</v>
      </c>
      <c r="R395">
        <v>0</v>
      </c>
      <c r="S395">
        <v>22.116999999999997</v>
      </c>
    </row>
    <row r="396" spans="1:19" x14ac:dyDescent="0.25">
      <c r="A396" s="2">
        <v>43289.104166666664</v>
      </c>
      <c r="B396">
        <v>0.93500000000000005</v>
      </c>
      <c r="C396">
        <v>2.516</v>
      </c>
      <c r="D396">
        <v>2.0485000000000002</v>
      </c>
      <c r="E396">
        <v>0.63749999999999996</v>
      </c>
      <c r="F396">
        <v>1.3089999999999999</v>
      </c>
      <c r="G396">
        <v>1.377</v>
      </c>
      <c r="H396">
        <v>0.71399999999999997</v>
      </c>
      <c r="I396">
        <v>4.5814999999999992</v>
      </c>
      <c r="J396">
        <v>0.82450000000000001</v>
      </c>
      <c r="K396">
        <v>1.7</v>
      </c>
      <c r="L396">
        <v>0.34849999999999998</v>
      </c>
      <c r="M396">
        <v>1.6234999999999999</v>
      </c>
      <c r="N396">
        <v>0.629</v>
      </c>
      <c r="O396">
        <v>0.83299999999999996</v>
      </c>
      <c r="P396">
        <v>1.19</v>
      </c>
      <c r="Q396">
        <v>0.83299999999999996</v>
      </c>
      <c r="R396">
        <v>0</v>
      </c>
      <c r="S396">
        <v>22.091499999999996</v>
      </c>
    </row>
    <row r="397" spans="1:19" x14ac:dyDescent="0.25">
      <c r="A397" s="2">
        <v>43289.114583333336</v>
      </c>
      <c r="B397">
        <v>0.90949999999999998</v>
      </c>
      <c r="C397">
        <v>2.8645</v>
      </c>
      <c r="D397">
        <v>1.9719999999999998</v>
      </c>
      <c r="E397">
        <v>0.62049999999999994</v>
      </c>
      <c r="F397">
        <v>1.2495000000000001</v>
      </c>
      <c r="G397">
        <v>1.377</v>
      </c>
      <c r="H397">
        <v>0.6885</v>
      </c>
      <c r="I397">
        <v>4.4880000000000004</v>
      </c>
      <c r="J397">
        <v>0.81599999999999995</v>
      </c>
      <c r="K397">
        <v>1.6744999999999999</v>
      </c>
      <c r="L397">
        <v>0.33150000000000002</v>
      </c>
      <c r="M397">
        <v>1.615</v>
      </c>
      <c r="N397">
        <v>0.61199999999999999</v>
      </c>
      <c r="O397">
        <v>0.45900000000000002</v>
      </c>
      <c r="P397">
        <v>1.1305000000000001</v>
      </c>
      <c r="Q397">
        <v>0.89249999999999996</v>
      </c>
      <c r="R397">
        <v>0</v>
      </c>
      <c r="S397">
        <v>21.709</v>
      </c>
    </row>
    <row r="398" spans="1:19" x14ac:dyDescent="0.25">
      <c r="A398" s="2">
        <v>43289.125</v>
      </c>
      <c r="B398">
        <v>0.90100000000000002</v>
      </c>
      <c r="C398">
        <v>3.0684999999999998</v>
      </c>
      <c r="D398">
        <v>1.9464999999999999</v>
      </c>
      <c r="E398">
        <v>0.61199999999999999</v>
      </c>
      <c r="F398">
        <v>1.2749999999999999</v>
      </c>
      <c r="G398">
        <v>1.4109999999999998</v>
      </c>
      <c r="H398">
        <v>0.6885</v>
      </c>
      <c r="I398">
        <v>4.4455</v>
      </c>
      <c r="J398">
        <v>0.79899999999999993</v>
      </c>
      <c r="K398">
        <v>1.7254999999999998</v>
      </c>
      <c r="L398">
        <v>0.34849999999999998</v>
      </c>
      <c r="M398">
        <v>1.6064999999999998</v>
      </c>
      <c r="N398">
        <v>0.62049999999999994</v>
      </c>
      <c r="O398">
        <v>0.11900000000000001</v>
      </c>
      <c r="P398">
        <v>1.1560000000000001</v>
      </c>
      <c r="Q398">
        <v>0.90100000000000002</v>
      </c>
      <c r="R398">
        <v>0</v>
      </c>
      <c r="S398">
        <v>21.623999999999999</v>
      </c>
    </row>
    <row r="399" spans="1:19" x14ac:dyDescent="0.25">
      <c r="A399" s="2">
        <v>43289.135416666664</v>
      </c>
      <c r="B399">
        <v>0.88400000000000001</v>
      </c>
      <c r="C399">
        <v>2.992</v>
      </c>
      <c r="D399">
        <v>2.0314999999999999</v>
      </c>
      <c r="E399">
        <v>0.629</v>
      </c>
      <c r="F399">
        <v>1.2665</v>
      </c>
      <c r="G399">
        <v>1.4364999999999999</v>
      </c>
      <c r="H399">
        <v>0.7054999999999999</v>
      </c>
      <c r="I399">
        <v>4.42</v>
      </c>
      <c r="J399">
        <v>0.86699999999999999</v>
      </c>
      <c r="K399">
        <v>1.768</v>
      </c>
      <c r="L399">
        <v>0.33150000000000002</v>
      </c>
      <c r="M399">
        <v>1.581</v>
      </c>
      <c r="N399">
        <v>0.62049999999999994</v>
      </c>
      <c r="O399">
        <v>-0.32300000000000001</v>
      </c>
      <c r="P399">
        <v>1.1475</v>
      </c>
      <c r="Q399">
        <v>0.91800000000000004</v>
      </c>
      <c r="R399">
        <v>0</v>
      </c>
      <c r="S399">
        <v>21.275500000000001</v>
      </c>
    </row>
    <row r="400" spans="1:19" x14ac:dyDescent="0.25">
      <c r="A400" s="2">
        <v>43289.145833333336</v>
      </c>
      <c r="B400">
        <v>0.92649999999999999</v>
      </c>
      <c r="C400">
        <v>3.1194999999999999</v>
      </c>
      <c r="D400">
        <v>2.04</v>
      </c>
      <c r="E400">
        <v>0.629</v>
      </c>
      <c r="F400">
        <v>1.2324999999999999</v>
      </c>
      <c r="G400">
        <v>1.3939999999999999</v>
      </c>
      <c r="H400">
        <v>0.71399999999999997</v>
      </c>
      <c r="I400">
        <v>4.4965000000000002</v>
      </c>
      <c r="J400">
        <v>0.90949999999999998</v>
      </c>
      <c r="K400">
        <v>1.8360000000000001</v>
      </c>
      <c r="L400">
        <v>0.33150000000000002</v>
      </c>
      <c r="M400">
        <v>1.6404999999999998</v>
      </c>
      <c r="N400">
        <v>0.65449999999999997</v>
      </c>
      <c r="O400">
        <v>-0.33150000000000002</v>
      </c>
      <c r="P400">
        <v>1.1305000000000001</v>
      </c>
      <c r="Q400">
        <v>0.85849999999999993</v>
      </c>
      <c r="R400">
        <v>0</v>
      </c>
      <c r="S400">
        <v>21.581499999999998</v>
      </c>
    </row>
    <row r="401" spans="1:19" x14ac:dyDescent="0.25">
      <c r="A401" s="2">
        <v>43289.15625</v>
      </c>
      <c r="B401">
        <v>0.89249999999999996</v>
      </c>
      <c r="C401">
        <v>3.2894999999999999</v>
      </c>
      <c r="D401">
        <v>1.9464999999999999</v>
      </c>
      <c r="E401">
        <v>0.65449999999999997</v>
      </c>
      <c r="F401">
        <v>1.3174999999999999</v>
      </c>
      <c r="G401">
        <v>1.4279999999999999</v>
      </c>
      <c r="H401">
        <v>0.77349999999999997</v>
      </c>
      <c r="I401">
        <v>4.5220000000000002</v>
      </c>
      <c r="J401">
        <v>0.90100000000000002</v>
      </c>
      <c r="K401">
        <v>1.734</v>
      </c>
      <c r="L401">
        <v>0.34849999999999998</v>
      </c>
      <c r="M401">
        <v>1.649</v>
      </c>
      <c r="N401">
        <v>0.65449999999999997</v>
      </c>
      <c r="O401">
        <v>0.17</v>
      </c>
      <c r="P401">
        <v>1.1729999999999998</v>
      </c>
      <c r="Q401">
        <v>0.86699999999999999</v>
      </c>
      <c r="R401">
        <v>0</v>
      </c>
      <c r="S401">
        <v>22.329499999999999</v>
      </c>
    </row>
    <row r="402" spans="1:19" x14ac:dyDescent="0.25">
      <c r="A402" s="2">
        <v>43289.166666666664</v>
      </c>
      <c r="B402">
        <v>0.97749999999999992</v>
      </c>
      <c r="C402">
        <v>3.536</v>
      </c>
      <c r="D402">
        <v>2.0229999999999997</v>
      </c>
      <c r="E402">
        <v>0.65449999999999997</v>
      </c>
      <c r="F402">
        <v>1.3005</v>
      </c>
      <c r="G402">
        <v>1.4364999999999999</v>
      </c>
      <c r="H402">
        <v>0.73949999999999994</v>
      </c>
      <c r="I402">
        <v>4.5134999999999996</v>
      </c>
      <c r="J402">
        <v>0.93500000000000005</v>
      </c>
      <c r="K402">
        <v>1.7509999999999999</v>
      </c>
      <c r="L402">
        <v>0.36549999999999999</v>
      </c>
      <c r="M402">
        <v>1.7</v>
      </c>
      <c r="N402">
        <v>0.68</v>
      </c>
      <c r="O402">
        <v>0.39100000000000001</v>
      </c>
      <c r="P402">
        <v>1.1645000000000001</v>
      </c>
      <c r="Q402">
        <v>0.85849999999999993</v>
      </c>
      <c r="R402">
        <v>0</v>
      </c>
      <c r="S402">
        <v>23.017999999999997</v>
      </c>
    </row>
    <row r="403" spans="1:19" x14ac:dyDescent="0.25">
      <c r="A403" s="2">
        <v>43289.177083333336</v>
      </c>
      <c r="B403">
        <v>0.96899999999999986</v>
      </c>
      <c r="C403">
        <v>3.6720000000000002</v>
      </c>
      <c r="D403">
        <v>2.1504999999999996</v>
      </c>
      <c r="E403">
        <v>0.7054999999999999</v>
      </c>
      <c r="F403">
        <v>1.4109999999999998</v>
      </c>
      <c r="G403">
        <v>1.4535</v>
      </c>
      <c r="H403">
        <v>0.75649999999999995</v>
      </c>
      <c r="I403">
        <v>4.7515000000000001</v>
      </c>
      <c r="J403">
        <v>0.90949999999999998</v>
      </c>
      <c r="K403">
        <v>1.7849999999999999</v>
      </c>
      <c r="L403">
        <v>0.36549999999999999</v>
      </c>
      <c r="M403">
        <v>1.7254999999999998</v>
      </c>
      <c r="N403">
        <v>0.72249999999999992</v>
      </c>
      <c r="O403">
        <v>0.26350000000000001</v>
      </c>
      <c r="P403">
        <v>1.3089999999999999</v>
      </c>
      <c r="Q403">
        <v>0.90949999999999998</v>
      </c>
      <c r="R403">
        <v>0</v>
      </c>
      <c r="S403">
        <v>23.850999999999999</v>
      </c>
    </row>
    <row r="404" spans="1:19" x14ac:dyDescent="0.25">
      <c r="A404" s="2">
        <v>43289.1875</v>
      </c>
      <c r="B404">
        <v>0.97749999999999992</v>
      </c>
      <c r="C404">
        <v>3.9354999999999998</v>
      </c>
      <c r="D404">
        <v>2.2355</v>
      </c>
      <c r="E404">
        <v>0.73949999999999994</v>
      </c>
      <c r="F404">
        <v>1.377</v>
      </c>
      <c r="G404">
        <v>1.5555000000000001</v>
      </c>
      <c r="H404">
        <v>0.87549999999999994</v>
      </c>
      <c r="I404">
        <v>4.8534999999999995</v>
      </c>
      <c r="J404">
        <v>0.91800000000000004</v>
      </c>
      <c r="K404">
        <v>1.8274999999999999</v>
      </c>
      <c r="L404">
        <v>0.374</v>
      </c>
      <c r="M404">
        <v>1.7934999999999999</v>
      </c>
      <c r="N404">
        <v>0.73949999999999994</v>
      </c>
      <c r="O404">
        <v>0.27200000000000002</v>
      </c>
      <c r="P404">
        <v>1.343</v>
      </c>
      <c r="Q404">
        <v>0.96899999999999986</v>
      </c>
      <c r="R404">
        <v>0</v>
      </c>
      <c r="S404">
        <v>24.785999999999998</v>
      </c>
    </row>
    <row r="405" spans="1:19" x14ac:dyDescent="0.25">
      <c r="A405" s="2">
        <v>43289.197916666664</v>
      </c>
      <c r="B405">
        <v>1.0285</v>
      </c>
      <c r="C405">
        <v>4.2075000000000005</v>
      </c>
      <c r="D405">
        <v>2.3035000000000001</v>
      </c>
      <c r="E405">
        <v>0.76500000000000001</v>
      </c>
      <c r="F405">
        <v>1.4024999999999999</v>
      </c>
      <c r="G405">
        <v>1.6064999999999998</v>
      </c>
      <c r="H405">
        <v>1.1729999999999998</v>
      </c>
      <c r="I405">
        <v>5.0575000000000001</v>
      </c>
      <c r="J405">
        <v>0.95200000000000007</v>
      </c>
      <c r="K405">
        <v>1.9124999999999999</v>
      </c>
      <c r="L405">
        <v>0.40799999999999997</v>
      </c>
      <c r="M405">
        <v>1.9635</v>
      </c>
      <c r="N405">
        <v>0.79049999999999998</v>
      </c>
      <c r="O405">
        <v>0.29749999999999999</v>
      </c>
      <c r="P405">
        <v>1.4364999999999999</v>
      </c>
      <c r="Q405">
        <v>1.0114999999999998</v>
      </c>
      <c r="R405">
        <v>0</v>
      </c>
      <c r="S405">
        <v>26.307499999999997</v>
      </c>
    </row>
    <row r="406" spans="1:19" x14ac:dyDescent="0.25">
      <c r="A406" s="2">
        <v>43289.208333333336</v>
      </c>
      <c r="B406">
        <v>1.0369999999999999</v>
      </c>
      <c r="C406">
        <v>4.5644999999999998</v>
      </c>
      <c r="D406">
        <v>2.4139999999999997</v>
      </c>
      <c r="E406">
        <v>0.82450000000000001</v>
      </c>
      <c r="F406">
        <v>1.5640000000000001</v>
      </c>
      <c r="G406">
        <v>1.6064999999999998</v>
      </c>
      <c r="H406">
        <v>1.4364999999999999</v>
      </c>
      <c r="I406">
        <v>5.2955000000000005</v>
      </c>
      <c r="J406">
        <v>1.02</v>
      </c>
      <c r="K406">
        <v>1.649</v>
      </c>
      <c r="L406">
        <v>0.40799999999999997</v>
      </c>
      <c r="M406">
        <v>1.9464999999999999</v>
      </c>
      <c r="N406">
        <v>0.84150000000000003</v>
      </c>
      <c r="O406">
        <v>0.3145</v>
      </c>
      <c r="P406">
        <v>1.4704999999999999</v>
      </c>
      <c r="Q406">
        <v>0.97749999999999992</v>
      </c>
      <c r="R406">
        <v>0</v>
      </c>
      <c r="S406">
        <v>27.37</v>
      </c>
    </row>
    <row r="407" spans="1:19" x14ac:dyDescent="0.25">
      <c r="A407" s="2">
        <v>43289.21875</v>
      </c>
      <c r="B407">
        <v>1.054</v>
      </c>
      <c r="C407">
        <v>5.0490000000000004</v>
      </c>
      <c r="D407">
        <v>2.6604999999999999</v>
      </c>
      <c r="E407">
        <v>0.93500000000000005</v>
      </c>
      <c r="F407">
        <v>1.5555000000000001</v>
      </c>
      <c r="G407">
        <v>1.8360000000000001</v>
      </c>
      <c r="H407">
        <v>1.1815</v>
      </c>
      <c r="I407">
        <v>5.4740000000000002</v>
      </c>
      <c r="J407">
        <v>1.0880000000000001</v>
      </c>
      <c r="K407">
        <v>1.7849999999999999</v>
      </c>
      <c r="L407">
        <v>0.45050000000000001</v>
      </c>
      <c r="M407">
        <v>2.0655000000000001</v>
      </c>
      <c r="N407">
        <v>0.87549999999999994</v>
      </c>
      <c r="O407">
        <v>0.34</v>
      </c>
      <c r="P407">
        <v>1.6234999999999999</v>
      </c>
      <c r="Q407">
        <v>1.054</v>
      </c>
      <c r="R407">
        <v>0</v>
      </c>
      <c r="S407">
        <v>29.035999999999998</v>
      </c>
    </row>
    <row r="408" spans="1:19" x14ac:dyDescent="0.25">
      <c r="A408" s="2">
        <v>43289.229166666664</v>
      </c>
      <c r="B408">
        <v>1.1815</v>
      </c>
      <c r="C408">
        <v>5.6185</v>
      </c>
      <c r="D408">
        <v>2.8134999999999999</v>
      </c>
      <c r="E408">
        <v>0.94350000000000001</v>
      </c>
      <c r="F408">
        <v>1.7849999999999999</v>
      </c>
      <c r="G408">
        <v>2.0059999999999998</v>
      </c>
      <c r="H408">
        <v>1.2495000000000001</v>
      </c>
      <c r="I408">
        <v>6.0945</v>
      </c>
      <c r="J408">
        <v>1.139</v>
      </c>
      <c r="K408">
        <v>1.9379999999999997</v>
      </c>
      <c r="L408">
        <v>0.51849999999999996</v>
      </c>
      <c r="M408">
        <v>2.1760000000000002</v>
      </c>
      <c r="N408">
        <v>0.91800000000000004</v>
      </c>
      <c r="O408">
        <v>0.35699999999999998</v>
      </c>
      <c r="P408">
        <v>1.8274999999999999</v>
      </c>
      <c r="Q408">
        <v>1.224</v>
      </c>
      <c r="R408">
        <v>0</v>
      </c>
      <c r="S408">
        <v>31.807000000000002</v>
      </c>
    </row>
    <row r="409" spans="1:19" x14ac:dyDescent="0.25">
      <c r="A409" s="2">
        <v>43289.239583333336</v>
      </c>
      <c r="B409">
        <v>1.3005</v>
      </c>
      <c r="C409">
        <v>6.2729999999999997</v>
      </c>
      <c r="D409">
        <v>3.1280000000000001</v>
      </c>
      <c r="E409">
        <v>1.0880000000000001</v>
      </c>
      <c r="F409">
        <v>1.9549999999999998</v>
      </c>
      <c r="G409">
        <v>2.1844999999999999</v>
      </c>
      <c r="H409">
        <v>1.071</v>
      </c>
      <c r="I409">
        <v>6.1879999999999997</v>
      </c>
      <c r="J409">
        <v>1.2069999999999999</v>
      </c>
      <c r="K409">
        <v>2.1844999999999999</v>
      </c>
      <c r="L409">
        <v>0.51</v>
      </c>
      <c r="M409">
        <v>2.2949999999999999</v>
      </c>
      <c r="N409">
        <v>1.0114999999999998</v>
      </c>
      <c r="O409">
        <v>0.38250000000000001</v>
      </c>
      <c r="P409">
        <v>1.9379999999999997</v>
      </c>
      <c r="Q409">
        <v>1.2834999999999999</v>
      </c>
      <c r="R409">
        <v>0</v>
      </c>
      <c r="S409">
        <v>34</v>
      </c>
    </row>
    <row r="410" spans="1:19" x14ac:dyDescent="0.25">
      <c r="A410" s="2">
        <v>43289.25</v>
      </c>
      <c r="B410">
        <v>1.5385</v>
      </c>
      <c r="C410">
        <v>6.9019999999999992</v>
      </c>
      <c r="D410">
        <v>3.2809999999999997</v>
      </c>
      <c r="E410">
        <v>1.292</v>
      </c>
      <c r="F410">
        <v>2.125</v>
      </c>
      <c r="G410">
        <v>2.2184999999999997</v>
      </c>
      <c r="H410">
        <v>1.0794999999999999</v>
      </c>
      <c r="I410">
        <v>7.2164999999999999</v>
      </c>
      <c r="J410">
        <v>1.3174999999999999</v>
      </c>
      <c r="K410">
        <v>2.3205</v>
      </c>
      <c r="L410">
        <v>0.54400000000000004</v>
      </c>
      <c r="M410">
        <v>2.448</v>
      </c>
      <c r="N410">
        <v>1.1475</v>
      </c>
      <c r="O410">
        <v>0.41649999999999998</v>
      </c>
      <c r="P410">
        <v>2.278</v>
      </c>
      <c r="Q410">
        <v>1.4024999999999999</v>
      </c>
      <c r="R410">
        <v>0</v>
      </c>
      <c r="S410">
        <v>37.544499999999999</v>
      </c>
    </row>
    <row r="411" spans="1:19" x14ac:dyDescent="0.25">
      <c r="A411" s="2">
        <v>43289.260416666664</v>
      </c>
      <c r="B411">
        <v>1.7509999999999999</v>
      </c>
      <c r="C411">
        <v>7.8540000000000001</v>
      </c>
      <c r="D411">
        <v>3.8080000000000003</v>
      </c>
      <c r="E411">
        <v>1.5640000000000001</v>
      </c>
      <c r="F411">
        <v>2.1080000000000001</v>
      </c>
      <c r="G411">
        <v>2.5840000000000001</v>
      </c>
      <c r="H411">
        <v>1.2069999999999999</v>
      </c>
      <c r="I411">
        <v>7.9050000000000002</v>
      </c>
      <c r="J411">
        <v>1.4024999999999999</v>
      </c>
      <c r="K411">
        <v>2.601</v>
      </c>
      <c r="L411">
        <v>0.65449999999999997</v>
      </c>
      <c r="M411">
        <v>2.6604999999999999</v>
      </c>
      <c r="N411">
        <v>1.258</v>
      </c>
      <c r="O411">
        <v>0.47600000000000003</v>
      </c>
      <c r="P411">
        <v>2.7284999999999999</v>
      </c>
      <c r="Q411">
        <v>1.7084999999999997</v>
      </c>
      <c r="R411">
        <v>0</v>
      </c>
      <c r="S411">
        <v>42.270499999999998</v>
      </c>
    </row>
    <row r="412" spans="1:19" x14ac:dyDescent="0.25">
      <c r="A412" s="2">
        <v>43289.270833333336</v>
      </c>
      <c r="B412">
        <v>1.9209999999999998</v>
      </c>
      <c r="C412">
        <v>8.644499999999999</v>
      </c>
      <c r="D412">
        <v>4.2669999999999995</v>
      </c>
      <c r="E412">
        <v>1.7254999999999998</v>
      </c>
      <c r="F412">
        <v>2.3290000000000002</v>
      </c>
      <c r="G412">
        <v>2.8475000000000001</v>
      </c>
      <c r="H412">
        <v>1.4109999999999998</v>
      </c>
      <c r="I412">
        <v>8.8994999999999997</v>
      </c>
      <c r="J412">
        <v>1.5469999999999999</v>
      </c>
      <c r="K412">
        <v>2.8645</v>
      </c>
      <c r="L412">
        <v>0.75649999999999995</v>
      </c>
      <c r="M412">
        <v>3.0174999999999996</v>
      </c>
      <c r="N412">
        <v>2.1844999999999999</v>
      </c>
      <c r="O412">
        <v>0.53549999999999998</v>
      </c>
      <c r="P412">
        <v>3.1110000000000002</v>
      </c>
      <c r="Q412">
        <v>1.7424999999999997</v>
      </c>
      <c r="R412">
        <v>0</v>
      </c>
      <c r="S412">
        <v>47.795499999999997</v>
      </c>
    </row>
    <row r="413" spans="1:19" x14ac:dyDescent="0.25">
      <c r="A413" s="2">
        <v>43289.28125</v>
      </c>
      <c r="B413">
        <v>2.1504999999999996</v>
      </c>
      <c r="C413">
        <v>9.0015000000000001</v>
      </c>
      <c r="D413">
        <v>4.9470000000000001</v>
      </c>
      <c r="E413">
        <v>1.8784999999999998</v>
      </c>
      <c r="F413">
        <v>2.5499999999999998</v>
      </c>
      <c r="G413">
        <v>3.3745000000000003</v>
      </c>
      <c r="H413">
        <v>1.462</v>
      </c>
      <c r="I413">
        <v>9.2140000000000004</v>
      </c>
      <c r="J413">
        <v>1.7169999999999999</v>
      </c>
      <c r="K413">
        <v>3.5019999999999998</v>
      </c>
      <c r="L413">
        <v>0.83299999999999996</v>
      </c>
      <c r="M413">
        <v>3.2809999999999997</v>
      </c>
      <c r="N413">
        <v>1.53</v>
      </c>
      <c r="O413">
        <v>0.62049999999999994</v>
      </c>
      <c r="P413">
        <v>3.5275000000000003</v>
      </c>
      <c r="Q413">
        <v>1.9975000000000001</v>
      </c>
      <c r="R413">
        <v>0</v>
      </c>
      <c r="S413">
        <v>51.560999999999993</v>
      </c>
    </row>
    <row r="414" spans="1:19" x14ac:dyDescent="0.25">
      <c r="A414" s="2">
        <v>43289.291666666664</v>
      </c>
      <c r="B414">
        <v>2.363</v>
      </c>
      <c r="C414">
        <v>9.426499999999999</v>
      </c>
      <c r="D414">
        <v>5.3804999999999996</v>
      </c>
      <c r="E414">
        <v>2.0994999999999999</v>
      </c>
      <c r="F414">
        <v>2.9409999999999998</v>
      </c>
      <c r="G414">
        <v>3.9015</v>
      </c>
      <c r="H414">
        <v>1.5129999999999999</v>
      </c>
      <c r="I414">
        <v>10.132</v>
      </c>
      <c r="J414">
        <v>1.887</v>
      </c>
      <c r="K414">
        <v>3.7484999999999999</v>
      </c>
      <c r="L414">
        <v>0.89249999999999996</v>
      </c>
      <c r="M414">
        <v>3.6379999999999999</v>
      </c>
      <c r="N414">
        <v>1.649</v>
      </c>
      <c r="O414">
        <v>0.6885</v>
      </c>
      <c r="P414">
        <v>3.9015</v>
      </c>
      <c r="Q414">
        <v>2.2694999999999999</v>
      </c>
      <c r="R414">
        <v>0</v>
      </c>
      <c r="S414">
        <v>56.448499999999996</v>
      </c>
    </row>
    <row r="415" spans="1:19" x14ac:dyDescent="0.25">
      <c r="A415" s="2">
        <v>43289.302083333336</v>
      </c>
      <c r="B415">
        <v>2.5415000000000001</v>
      </c>
      <c r="C415">
        <v>9.9535</v>
      </c>
      <c r="D415">
        <v>6.0434999999999999</v>
      </c>
      <c r="E415">
        <v>2.2864999999999998</v>
      </c>
      <c r="F415">
        <v>3.1959999999999997</v>
      </c>
      <c r="G415">
        <v>4.08</v>
      </c>
      <c r="H415">
        <v>1.6915</v>
      </c>
      <c r="I415">
        <v>11.118</v>
      </c>
      <c r="J415">
        <v>1.9209999999999998</v>
      </c>
      <c r="K415">
        <v>3.9609999999999999</v>
      </c>
      <c r="L415">
        <v>1.071</v>
      </c>
      <c r="M415">
        <v>4.0374999999999996</v>
      </c>
      <c r="N415">
        <v>1.7764999999999997</v>
      </c>
      <c r="O415">
        <v>0.73949999999999994</v>
      </c>
      <c r="P415">
        <v>4.2924999999999995</v>
      </c>
      <c r="Q415">
        <v>2.3374999999999999</v>
      </c>
      <c r="R415">
        <v>0</v>
      </c>
      <c r="S415">
        <v>61.038499999999999</v>
      </c>
    </row>
    <row r="416" spans="1:19" x14ac:dyDescent="0.25">
      <c r="A416" s="2">
        <v>43289.3125</v>
      </c>
      <c r="B416">
        <v>2.8049999999999997</v>
      </c>
      <c r="C416">
        <v>10.132</v>
      </c>
      <c r="D416">
        <v>6.5534999999999997</v>
      </c>
      <c r="E416">
        <v>2.4565000000000001</v>
      </c>
      <c r="F416">
        <v>3.2469999999999999</v>
      </c>
      <c r="G416">
        <v>4.3435000000000006</v>
      </c>
      <c r="H416">
        <v>1.768</v>
      </c>
      <c r="I416">
        <v>11.823499999999999</v>
      </c>
      <c r="J416">
        <v>2.1930000000000001</v>
      </c>
      <c r="K416">
        <v>4.2075000000000005</v>
      </c>
      <c r="L416">
        <v>1.2495000000000001</v>
      </c>
      <c r="M416">
        <v>4.3179999999999996</v>
      </c>
      <c r="N416">
        <v>1.0880000000000001</v>
      </c>
      <c r="O416">
        <v>1.0794999999999999</v>
      </c>
      <c r="P416">
        <v>4.8620000000000001</v>
      </c>
      <c r="Q416">
        <v>2.38</v>
      </c>
      <c r="R416">
        <v>0</v>
      </c>
      <c r="S416">
        <v>64.506500000000003</v>
      </c>
    </row>
    <row r="417" spans="1:19" x14ac:dyDescent="0.25">
      <c r="A417" s="2">
        <v>43289.322916666664</v>
      </c>
      <c r="B417">
        <v>3.0939999999999999</v>
      </c>
      <c r="C417">
        <v>10.6165</v>
      </c>
      <c r="D417">
        <v>6.9699999999999989</v>
      </c>
      <c r="E417">
        <v>2.7029999999999998</v>
      </c>
      <c r="F417">
        <v>3.5615000000000001</v>
      </c>
      <c r="G417">
        <v>4.3264999999999993</v>
      </c>
      <c r="H417">
        <v>1.7849999999999999</v>
      </c>
      <c r="I417">
        <v>12.1295</v>
      </c>
      <c r="J417">
        <v>2.3544999999999998</v>
      </c>
      <c r="K417">
        <v>4.5814999999999992</v>
      </c>
      <c r="L417">
        <v>1.258</v>
      </c>
      <c r="M417">
        <v>4.335</v>
      </c>
      <c r="N417">
        <v>1.9975000000000001</v>
      </c>
      <c r="O417">
        <v>1.105</v>
      </c>
      <c r="P417">
        <v>5.1425000000000001</v>
      </c>
      <c r="Q417">
        <v>2.6944999999999997</v>
      </c>
      <c r="R417">
        <v>0</v>
      </c>
      <c r="S417">
        <v>68.679999999999993</v>
      </c>
    </row>
    <row r="418" spans="1:19" x14ac:dyDescent="0.25">
      <c r="A418" s="2">
        <v>43289.333333333336</v>
      </c>
      <c r="B418">
        <v>3.1790000000000003</v>
      </c>
      <c r="C418">
        <v>11.169</v>
      </c>
      <c r="D418">
        <v>7.4885000000000002</v>
      </c>
      <c r="E418">
        <v>2.839</v>
      </c>
      <c r="F418">
        <v>3.706</v>
      </c>
      <c r="G418">
        <v>4.8620000000000001</v>
      </c>
      <c r="H418">
        <v>1.9549999999999998</v>
      </c>
      <c r="I418">
        <v>12.427</v>
      </c>
      <c r="J418">
        <v>2.3544999999999998</v>
      </c>
      <c r="K418">
        <v>4.7004999999999999</v>
      </c>
      <c r="L418">
        <v>1.4195</v>
      </c>
      <c r="M418">
        <v>4.4710000000000001</v>
      </c>
      <c r="N418">
        <v>2.0569999999999999</v>
      </c>
      <c r="O418">
        <v>1.1560000000000001</v>
      </c>
      <c r="P418">
        <v>5.3719999999999999</v>
      </c>
      <c r="Q418">
        <v>2.72</v>
      </c>
      <c r="R418">
        <v>0</v>
      </c>
      <c r="S418">
        <v>71.893000000000001</v>
      </c>
    </row>
    <row r="419" spans="1:19" x14ac:dyDescent="0.25">
      <c r="A419" s="2">
        <v>43289.34375</v>
      </c>
      <c r="B419">
        <v>3.3574999999999999</v>
      </c>
      <c r="C419">
        <v>11.73</v>
      </c>
      <c r="D419">
        <v>7.6754999999999995</v>
      </c>
      <c r="E419">
        <v>3.0004999999999997</v>
      </c>
      <c r="F419">
        <v>3.8845000000000001</v>
      </c>
      <c r="G419">
        <v>5.2529999999999992</v>
      </c>
      <c r="H419">
        <v>1.9719999999999998</v>
      </c>
      <c r="I419">
        <v>12.851999999999999</v>
      </c>
      <c r="J419">
        <v>2.4139999999999997</v>
      </c>
      <c r="K419">
        <v>4.7770000000000001</v>
      </c>
      <c r="L419">
        <v>1.5044999999999999</v>
      </c>
      <c r="M419">
        <v>4.9639999999999995</v>
      </c>
      <c r="N419">
        <v>2.125</v>
      </c>
      <c r="O419">
        <v>1.1560000000000001</v>
      </c>
      <c r="P419">
        <v>5.6779999999999999</v>
      </c>
      <c r="Q419">
        <v>3.0089999999999999</v>
      </c>
      <c r="R419">
        <v>0</v>
      </c>
      <c r="S419">
        <v>75.352500000000006</v>
      </c>
    </row>
    <row r="420" spans="1:19" x14ac:dyDescent="0.25">
      <c r="A420" s="2">
        <v>43289.354166666664</v>
      </c>
      <c r="B420">
        <v>3.3489999999999998</v>
      </c>
      <c r="C420">
        <v>12.494999999999999</v>
      </c>
      <c r="D420">
        <v>8.0410000000000004</v>
      </c>
      <c r="E420">
        <v>3.0514999999999999</v>
      </c>
      <c r="F420">
        <v>4.0884999999999998</v>
      </c>
      <c r="G420">
        <v>5.27</v>
      </c>
      <c r="H420">
        <v>2.1419999999999999</v>
      </c>
      <c r="I420">
        <v>13.395999999999999</v>
      </c>
      <c r="J420">
        <v>2.4395000000000002</v>
      </c>
      <c r="K420">
        <v>4.8109999999999999</v>
      </c>
      <c r="L420">
        <v>1.4195</v>
      </c>
      <c r="M420">
        <v>4.8534999999999995</v>
      </c>
      <c r="N420">
        <v>2.21</v>
      </c>
      <c r="O420">
        <v>1.4449999999999998</v>
      </c>
      <c r="P420">
        <v>5.8395000000000001</v>
      </c>
      <c r="Q420">
        <v>3.0854999999999997</v>
      </c>
      <c r="R420">
        <v>0</v>
      </c>
      <c r="S420">
        <v>77.945000000000007</v>
      </c>
    </row>
    <row r="421" spans="1:19" x14ac:dyDescent="0.25">
      <c r="A421" s="2">
        <v>43289.364583333336</v>
      </c>
      <c r="B421">
        <v>3.5189999999999997</v>
      </c>
      <c r="C421">
        <v>13.115499999999999</v>
      </c>
      <c r="D421">
        <v>7.7944999999999993</v>
      </c>
      <c r="E421">
        <v>3.1110000000000002</v>
      </c>
      <c r="F421">
        <v>3.927</v>
      </c>
      <c r="G421">
        <v>5.5419999999999998</v>
      </c>
      <c r="H421">
        <v>2.1334999999999997</v>
      </c>
      <c r="I421">
        <v>13.115499999999999</v>
      </c>
      <c r="J421">
        <v>2.4904999999999999</v>
      </c>
      <c r="K421">
        <v>4.93</v>
      </c>
      <c r="L421">
        <v>1.3939999999999999</v>
      </c>
      <c r="M421">
        <v>4.7939999999999996</v>
      </c>
      <c r="N421">
        <v>2.2269999999999999</v>
      </c>
      <c r="O421">
        <v>1.139</v>
      </c>
      <c r="P421">
        <v>5.8395000000000001</v>
      </c>
      <c r="Q421">
        <v>3.0004999999999997</v>
      </c>
      <c r="R421">
        <v>0</v>
      </c>
      <c r="S421">
        <v>78.072499999999991</v>
      </c>
    </row>
    <row r="422" spans="1:19" x14ac:dyDescent="0.25">
      <c r="A422" s="2">
        <v>43289.375</v>
      </c>
      <c r="B422">
        <v>3.7229999999999999</v>
      </c>
      <c r="C422">
        <v>13.3705</v>
      </c>
      <c r="D422">
        <v>7.718</v>
      </c>
      <c r="E422">
        <v>3.1705000000000001</v>
      </c>
      <c r="F422">
        <v>3.7484999999999999</v>
      </c>
      <c r="G422">
        <v>5.44</v>
      </c>
      <c r="H422">
        <v>2.1165000000000003</v>
      </c>
      <c r="I422">
        <v>13.09</v>
      </c>
      <c r="J422">
        <v>2.4139999999999997</v>
      </c>
      <c r="K422">
        <v>4.8109999999999999</v>
      </c>
      <c r="L422">
        <v>1.4109999999999998</v>
      </c>
      <c r="M422">
        <v>4.9894999999999996</v>
      </c>
      <c r="N422">
        <v>2.2014999999999998</v>
      </c>
      <c r="O422">
        <v>1.02</v>
      </c>
      <c r="P422">
        <v>5.8650000000000002</v>
      </c>
      <c r="Q422">
        <v>2.8984999999999999</v>
      </c>
      <c r="R422">
        <v>0</v>
      </c>
      <c r="S422">
        <v>77.996000000000009</v>
      </c>
    </row>
    <row r="423" spans="1:19" x14ac:dyDescent="0.25">
      <c r="A423" s="2">
        <v>43289.385416666664</v>
      </c>
      <c r="B423">
        <v>3.6209999999999996</v>
      </c>
      <c r="C423">
        <v>12.8605</v>
      </c>
      <c r="D423">
        <v>7.8199999999999994</v>
      </c>
      <c r="E423">
        <v>3.1619999999999999</v>
      </c>
      <c r="F423">
        <v>3.8165</v>
      </c>
      <c r="G423">
        <v>5.6269999999999998</v>
      </c>
      <c r="H423">
        <v>2.0314999999999999</v>
      </c>
      <c r="I423">
        <v>12.92</v>
      </c>
      <c r="J423">
        <v>2.5075000000000003</v>
      </c>
      <c r="K423">
        <v>4.76</v>
      </c>
      <c r="L423">
        <v>1.4109999999999998</v>
      </c>
      <c r="M423">
        <v>4.9639999999999995</v>
      </c>
      <c r="N423">
        <v>2.1844999999999999</v>
      </c>
      <c r="O423">
        <v>0.95200000000000007</v>
      </c>
      <c r="P423">
        <v>5.7884999999999991</v>
      </c>
      <c r="Q423">
        <v>2.9579999999999997</v>
      </c>
      <c r="R423">
        <v>0</v>
      </c>
      <c r="S423">
        <v>77.392499999999998</v>
      </c>
    </row>
    <row r="424" spans="1:19" x14ac:dyDescent="0.25">
      <c r="A424" s="2">
        <v>43289.395833333336</v>
      </c>
      <c r="B424">
        <v>3.4339999999999997</v>
      </c>
      <c r="C424">
        <v>13.0985</v>
      </c>
      <c r="D424">
        <v>7.7434999999999992</v>
      </c>
      <c r="E424">
        <v>3.1025</v>
      </c>
      <c r="F424">
        <v>3.774</v>
      </c>
      <c r="G424">
        <v>5.3975</v>
      </c>
      <c r="H424">
        <v>2.1165000000000003</v>
      </c>
      <c r="I424">
        <v>12.358999999999998</v>
      </c>
      <c r="J424">
        <v>2.4904999999999999</v>
      </c>
      <c r="K424">
        <v>4.6749999999999998</v>
      </c>
      <c r="L424">
        <v>1.4789999999999999</v>
      </c>
      <c r="M424">
        <v>4.8025000000000002</v>
      </c>
      <c r="N424">
        <v>2.1589999999999998</v>
      </c>
      <c r="O424">
        <v>0.91800000000000004</v>
      </c>
      <c r="P424">
        <v>5.6950000000000003</v>
      </c>
      <c r="Q424">
        <v>2.8984999999999999</v>
      </c>
      <c r="R424">
        <v>0</v>
      </c>
      <c r="S424">
        <v>76.134499999999989</v>
      </c>
    </row>
    <row r="425" spans="1:19" x14ac:dyDescent="0.25">
      <c r="A425" s="2">
        <v>43289.40625</v>
      </c>
      <c r="B425">
        <v>3.4509999999999996</v>
      </c>
      <c r="C425">
        <v>13.0985</v>
      </c>
      <c r="D425">
        <v>7.48</v>
      </c>
      <c r="E425">
        <v>3.0004999999999997</v>
      </c>
      <c r="F425">
        <v>3.5955000000000004</v>
      </c>
      <c r="G425">
        <v>5.2359999999999998</v>
      </c>
      <c r="H425">
        <v>2.0825</v>
      </c>
      <c r="I425">
        <v>12.1295</v>
      </c>
      <c r="J425">
        <v>2.4990000000000001</v>
      </c>
      <c r="K425">
        <v>4.5049999999999999</v>
      </c>
      <c r="L425">
        <v>1.4109999999999998</v>
      </c>
      <c r="M425">
        <v>4.7685000000000004</v>
      </c>
      <c r="N425">
        <v>2.0994999999999999</v>
      </c>
      <c r="O425">
        <v>0.6885</v>
      </c>
      <c r="P425">
        <v>5.3975</v>
      </c>
      <c r="Q425">
        <v>2.6774999999999998</v>
      </c>
      <c r="R425">
        <v>0</v>
      </c>
      <c r="S425">
        <v>74.111499999999992</v>
      </c>
    </row>
    <row r="426" spans="1:19" x14ac:dyDescent="0.25">
      <c r="A426" s="2">
        <v>43289.416666666664</v>
      </c>
      <c r="B426">
        <v>3.2809999999999997</v>
      </c>
      <c r="C426">
        <v>12.945500000000001</v>
      </c>
      <c r="D426">
        <v>7.3355000000000006</v>
      </c>
      <c r="E426">
        <v>2.8984999999999999</v>
      </c>
      <c r="F426">
        <v>3.6804999999999999</v>
      </c>
      <c r="G426">
        <v>5.0490000000000004</v>
      </c>
      <c r="H426">
        <v>1.9889999999999999</v>
      </c>
      <c r="I426">
        <v>12.257</v>
      </c>
      <c r="J426">
        <v>2.3969999999999998</v>
      </c>
      <c r="K426">
        <v>3.9779999999999998</v>
      </c>
      <c r="L426">
        <v>1.4024999999999999</v>
      </c>
      <c r="M426">
        <v>4.7344999999999997</v>
      </c>
      <c r="N426">
        <v>2.0145</v>
      </c>
      <c r="O426">
        <v>0.85</v>
      </c>
      <c r="P426">
        <v>5.2785000000000002</v>
      </c>
      <c r="Q426">
        <v>2.5754999999999999</v>
      </c>
      <c r="R426">
        <v>0</v>
      </c>
      <c r="S426">
        <v>72.666499999999999</v>
      </c>
    </row>
    <row r="427" spans="1:19" x14ac:dyDescent="0.25">
      <c r="A427" s="2">
        <v>43289.427083333336</v>
      </c>
      <c r="B427">
        <v>3.2555000000000001</v>
      </c>
      <c r="C427">
        <v>12.885999999999999</v>
      </c>
      <c r="D427">
        <v>7.2930000000000001</v>
      </c>
      <c r="E427">
        <v>2.992</v>
      </c>
      <c r="F427">
        <v>3.6040000000000001</v>
      </c>
      <c r="G427">
        <v>4.9470000000000001</v>
      </c>
      <c r="H427">
        <v>2.2355</v>
      </c>
      <c r="I427">
        <v>11.7385</v>
      </c>
      <c r="J427">
        <v>2.4990000000000001</v>
      </c>
      <c r="K427">
        <v>3.8419999999999996</v>
      </c>
      <c r="L427">
        <v>1.4704999999999999</v>
      </c>
      <c r="M427">
        <v>4.7430000000000003</v>
      </c>
      <c r="N427">
        <v>1.9804999999999999</v>
      </c>
      <c r="O427">
        <v>1.0114999999999998</v>
      </c>
      <c r="P427">
        <v>5.1339999999999995</v>
      </c>
      <c r="Q427">
        <v>2.5924999999999998</v>
      </c>
      <c r="R427">
        <v>0</v>
      </c>
      <c r="S427">
        <v>72.233000000000004</v>
      </c>
    </row>
    <row r="428" spans="1:19" x14ac:dyDescent="0.25">
      <c r="A428" s="2">
        <v>43289.4375</v>
      </c>
      <c r="B428">
        <v>3.1875</v>
      </c>
      <c r="C428">
        <v>12.7415</v>
      </c>
      <c r="D428">
        <v>6.9529999999999994</v>
      </c>
      <c r="E428">
        <v>2.8049999999999997</v>
      </c>
      <c r="F428">
        <v>3.5444999999999998</v>
      </c>
      <c r="G428">
        <v>4.9130000000000003</v>
      </c>
      <c r="H428">
        <v>2.1760000000000002</v>
      </c>
      <c r="I428">
        <v>12.069999999999999</v>
      </c>
      <c r="J428">
        <v>2.3374999999999999</v>
      </c>
      <c r="K428">
        <v>3.7314999999999996</v>
      </c>
      <c r="L428">
        <v>1.4195</v>
      </c>
      <c r="M428">
        <v>4.59</v>
      </c>
      <c r="N428">
        <v>1.9464999999999999</v>
      </c>
      <c r="O428">
        <v>1.1815</v>
      </c>
      <c r="P428">
        <v>5.0235000000000003</v>
      </c>
      <c r="Q428">
        <v>2.516</v>
      </c>
      <c r="R428">
        <v>0</v>
      </c>
      <c r="S428">
        <v>71.144999999999996</v>
      </c>
    </row>
    <row r="429" spans="1:19" x14ac:dyDescent="0.25">
      <c r="A429" s="2">
        <v>43289.447916666664</v>
      </c>
      <c r="B429">
        <v>3.2129999999999996</v>
      </c>
      <c r="C429">
        <v>12.554499999999999</v>
      </c>
      <c r="D429">
        <v>6.7320000000000002</v>
      </c>
      <c r="E429">
        <v>2.7029999999999998</v>
      </c>
      <c r="F429">
        <v>3.5444999999999998</v>
      </c>
      <c r="G429">
        <v>4.7939999999999996</v>
      </c>
      <c r="H429">
        <v>1.9295</v>
      </c>
      <c r="I429">
        <v>12.120999999999999</v>
      </c>
      <c r="J429">
        <v>2.2694999999999999</v>
      </c>
      <c r="K429">
        <v>3.7145000000000001</v>
      </c>
      <c r="L429">
        <v>1.36</v>
      </c>
      <c r="M429">
        <v>4.4455</v>
      </c>
      <c r="N429">
        <v>1.9040000000000001</v>
      </c>
      <c r="O429">
        <v>0.98599999999999988</v>
      </c>
      <c r="P429">
        <v>4.9980000000000002</v>
      </c>
      <c r="Q429">
        <v>2.4819999999999998</v>
      </c>
      <c r="R429">
        <v>0</v>
      </c>
      <c r="S429">
        <v>69.742499999999993</v>
      </c>
    </row>
    <row r="430" spans="1:19" x14ac:dyDescent="0.25">
      <c r="A430" s="2">
        <v>43289.458333333336</v>
      </c>
      <c r="B430">
        <v>3.0174999999999996</v>
      </c>
      <c r="C430">
        <v>12.103999999999999</v>
      </c>
      <c r="D430">
        <v>6.7744999999999997</v>
      </c>
      <c r="E430">
        <v>2.72</v>
      </c>
      <c r="F430">
        <v>3.3065000000000002</v>
      </c>
      <c r="G430">
        <v>4.5474999999999994</v>
      </c>
      <c r="H430">
        <v>1.8444999999999998</v>
      </c>
      <c r="I430">
        <v>11.270999999999999</v>
      </c>
      <c r="J430">
        <v>2.2355</v>
      </c>
      <c r="K430">
        <v>3.6209999999999996</v>
      </c>
      <c r="L430">
        <v>1.292</v>
      </c>
      <c r="M430">
        <v>4.3179999999999996</v>
      </c>
      <c r="N430">
        <v>1.887</v>
      </c>
      <c r="O430">
        <v>0.83299999999999996</v>
      </c>
      <c r="P430">
        <v>4.8534999999999995</v>
      </c>
      <c r="Q430">
        <v>2.4990000000000001</v>
      </c>
      <c r="R430">
        <v>0</v>
      </c>
      <c r="S430">
        <v>67.132999999999996</v>
      </c>
    </row>
    <row r="431" spans="1:19" x14ac:dyDescent="0.25">
      <c r="A431" s="2">
        <v>43289.46875</v>
      </c>
      <c r="B431">
        <v>2.8899999999999997</v>
      </c>
      <c r="C431">
        <v>12.656499999999999</v>
      </c>
      <c r="D431">
        <v>6.5874999999999995</v>
      </c>
      <c r="E431">
        <v>2.6094999999999997</v>
      </c>
      <c r="F431">
        <v>3.2469999999999999</v>
      </c>
      <c r="G431">
        <v>4.6919999999999993</v>
      </c>
      <c r="H431">
        <v>1.8784999999999998</v>
      </c>
      <c r="I431">
        <v>11.211499999999999</v>
      </c>
      <c r="J431">
        <v>2.125</v>
      </c>
      <c r="K431">
        <v>3.5105</v>
      </c>
      <c r="L431">
        <v>1.1815</v>
      </c>
      <c r="M431">
        <v>4.25</v>
      </c>
      <c r="N431">
        <v>1.8360000000000001</v>
      </c>
      <c r="O431">
        <v>0.67149999999999999</v>
      </c>
      <c r="P431">
        <v>4.8365</v>
      </c>
      <c r="Q431">
        <v>2.5840000000000001</v>
      </c>
      <c r="R431">
        <v>0</v>
      </c>
      <c r="S431">
        <v>66.759</v>
      </c>
    </row>
    <row r="432" spans="1:19" x14ac:dyDescent="0.25">
      <c r="A432" s="2">
        <v>43289.479166666664</v>
      </c>
      <c r="B432">
        <v>2.8559999999999999</v>
      </c>
      <c r="C432">
        <v>12.7415</v>
      </c>
      <c r="D432">
        <v>6.4429999999999996</v>
      </c>
      <c r="E432">
        <v>2.5924999999999998</v>
      </c>
      <c r="F432">
        <v>3.3574999999999999</v>
      </c>
      <c r="G432">
        <v>4.5134999999999996</v>
      </c>
      <c r="H432">
        <v>1.8784999999999998</v>
      </c>
      <c r="I432">
        <v>10.811999999999999</v>
      </c>
      <c r="J432">
        <v>2.1844999999999999</v>
      </c>
      <c r="K432">
        <v>3.3149999999999999</v>
      </c>
      <c r="L432">
        <v>1.258</v>
      </c>
      <c r="M432">
        <v>4.2075000000000005</v>
      </c>
      <c r="N432">
        <v>1.7849999999999999</v>
      </c>
      <c r="O432">
        <v>0.49299999999999994</v>
      </c>
      <c r="P432">
        <v>4.4455</v>
      </c>
      <c r="Q432">
        <v>2.5840000000000001</v>
      </c>
      <c r="R432">
        <v>0</v>
      </c>
      <c r="S432">
        <v>65.466999999999999</v>
      </c>
    </row>
    <row r="433" spans="1:19" x14ac:dyDescent="0.25">
      <c r="A433" s="2">
        <v>43289.489583333336</v>
      </c>
      <c r="B433">
        <v>2.7965</v>
      </c>
      <c r="C433">
        <v>12.58</v>
      </c>
      <c r="D433">
        <v>6.5449999999999999</v>
      </c>
      <c r="E433">
        <v>2.4990000000000001</v>
      </c>
      <c r="F433">
        <v>3.2044999999999999</v>
      </c>
      <c r="G433">
        <v>4.5305</v>
      </c>
      <c r="H433">
        <v>1.7764999999999997</v>
      </c>
      <c r="I433">
        <v>10.930999999999999</v>
      </c>
      <c r="J433">
        <v>2.125</v>
      </c>
      <c r="K433">
        <v>3.1110000000000002</v>
      </c>
      <c r="L433">
        <v>1.2069999999999999</v>
      </c>
      <c r="M433">
        <v>3.9439999999999995</v>
      </c>
      <c r="N433">
        <v>1.7254999999999998</v>
      </c>
      <c r="O433">
        <v>0.86699999999999999</v>
      </c>
      <c r="P433">
        <v>4.4539999999999997</v>
      </c>
      <c r="Q433">
        <v>2.3205</v>
      </c>
      <c r="R433">
        <v>0</v>
      </c>
      <c r="S433">
        <v>64.599999999999994</v>
      </c>
    </row>
    <row r="434" spans="1:19" x14ac:dyDescent="0.25">
      <c r="A434" s="2">
        <v>43289.5</v>
      </c>
      <c r="B434">
        <v>2.754</v>
      </c>
      <c r="C434">
        <v>12.087</v>
      </c>
      <c r="D434">
        <v>6.375</v>
      </c>
      <c r="E434">
        <v>2.4565000000000001</v>
      </c>
      <c r="F434">
        <v>3.1025</v>
      </c>
      <c r="G434">
        <v>4.4710000000000001</v>
      </c>
      <c r="H434">
        <v>1.9804999999999999</v>
      </c>
      <c r="I434">
        <v>10.497499999999999</v>
      </c>
      <c r="J434">
        <v>1.9804999999999999</v>
      </c>
      <c r="K434">
        <v>2.9495</v>
      </c>
      <c r="L434">
        <v>1.1560000000000001</v>
      </c>
      <c r="M434">
        <v>3.8929999999999998</v>
      </c>
      <c r="N434">
        <v>1.6830000000000001</v>
      </c>
      <c r="O434">
        <v>0.85</v>
      </c>
      <c r="P434">
        <v>4.2669999999999995</v>
      </c>
      <c r="Q434">
        <v>2.2355</v>
      </c>
      <c r="R434">
        <v>0</v>
      </c>
      <c r="S434">
        <v>62.738500000000002</v>
      </c>
    </row>
    <row r="435" spans="1:19" x14ac:dyDescent="0.25">
      <c r="A435" s="2">
        <v>43289.510416666664</v>
      </c>
      <c r="B435">
        <v>2.6944999999999997</v>
      </c>
      <c r="C435">
        <v>11.9595</v>
      </c>
      <c r="D435">
        <v>6.1539999999999999</v>
      </c>
      <c r="E435">
        <v>2.431</v>
      </c>
      <c r="F435">
        <v>3.0514999999999999</v>
      </c>
      <c r="G435">
        <v>4.2415000000000003</v>
      </c>
      <c r="H435">
        <v>1.768</v>
      </c>
      <c r="I435">
        <v>10.658999999999999</v>
      </c>
      <c r="J435">
        <v>1.9549999999999998</v>
      </c>
      <c r="K435">
        <v>2.8304999999999998</v>
      </c>
      <c r="L435">
        <v>1.1815</v>
      </c>
      <c r="M435">
        <v>3.706</v>
      </c>
      <c r="N435">
        <v>1.6575</v>
      </c>
      <c r="O435">
        <v>0.83299999999999996</v>
      </c>
      <c r="P435">
        <v>4.0374999999999996</v>
      </c>
      <c r="Q435">
        <v>2.3035000000000001</v>
      </c>
      <c r="R435">
        <v>0</v>
      </c>
      <c r="S435">
        <v>61.463500000000003</v>
      </c>
    </row>
    <row r="436" spans="1:19" x14ac:dyDescent="0.25">
      <c r="A436" s="2">
        <v>43289.520833333336</v>
      </c>
      <c r="B436">
        <v>2.669</v>
      </c>
      <c r="C436">
        <v>11.772499999999999</v>
      </c>
      <c r="D436">
        <v>6.0095000000000001</v>
      </c>
      <c r="E436">
        <v>2.3885000000000001</v>
      </c>
      <c r="F436">
        <v>3.0684999999999998</v>
      </c>
      <c r="G436">
        <v>4.0289999999999999</v>
      </c>
      <c r="H436">
        <v>1.6404999999999998</v>
      </c>
      <c r="I436">
        <v>10.148999999999999</v>
      </c>
      <c r="J436">
        <v>1.887</v>
      </c>
      <c r="K436">
        <v>3.1025</v>
      </c>
      <c r="L436">
        <v>1.1560000000000001</v>
      </c>
      <c r="M436">
        <v>3.5189999999999997</v>
      </c>
      <c r="N436">
        <v>1.6319999999999999</v>
      </c>
      <c r="O436">
        <v>0.79899999999999993</v>
      </c>
      <c r="P436">
        <v>4.0374999999999996</v>
      </c>
      <c r="Q436">
        <v>2.1080000000000001</v>
      </c>
      <c r="R436">
        <v>0</v>
      </c>
      <c r="S436">
        <v>59.975999999999999</v>
      </c>
    </row>
    <row r="437" spans="1:19" x14ac:dyDescent="0.25">
      <c r="A437" s="2">
        <v>43289.53125</v>
      </c>
      <c r="B437">
        <v>2.6859999999999999</v>
      </c>
      <c r="C437">
        <v>11.526</v>
      </c>
      <c r="D437">
        <v>6.0179999999999998</v>
      </c>
      <c r="E437">
        <v>2.2610000000000001</v>
      </c>
      <c r="F437">
        <v>3.1534999999999997</v>
      </c>
      <c r="G437">
        <v>4.1310000000000002</v>
      </c>
      <c r="H437">
        <v>1.6575</v>
      </c>
      <c r="I437">
        <v>10.1915</v>
      </c>
      <c r="J437">
        <v>1.8444999999999998</v>
      </c>
      <c r="K437">
        <v>3.0259999999999998</v>
      </c>
      <c r="L437">
        <v>1.0794999999999999</v>
      </c>
      <c r="M437">
        <v>3.5785</v>
      </c>
      <c r="N437">
        <v>1.6234999999999999</v>
      </c>
      <c r="O437">
        <v>0.48449999999999993</v>
      </c>
      <c r="P437">
        <v>3.9950000000000001</v>
      </c>
      <c r="Q437">
        <v>1.9635</v>
      </c>
      <c r="R437">
        <v>0</v>
      </c>
      <c r="S437">
        <v>59.219499999999996</v>
      </c>
    </row>
    <row r="438" spans="1:19" x14ac:dyDescent="0.25">
      <c r="A438" s="2">
        <v>43289.541666666664</v>
      </c>
      <c r="B438">
        <v>2.6435</v>
      </c>
      <c r="C438">
        <v>10.829000000000001</v>
      </c>
      <c r="D438">
        <v>5.9329999999999998</v>
      </c>
      <c r="E438">
        <v>2.1589999999999998</v>
      </c>
      <c r="F438">
        <v>3.1110000000000002</v>
      </c>
      <c r="G438">
        <v>4.1395</v>
      </c>
      <c r="H438">
        <v>1.6659999999999999</v>
      </c>
      <c r="I438">
        <v>10.361499999999999</v>
      </c>
      <c r="J438">
        <v>1.8360000000000001</v>
      </c>
      <c r="K438">
        <v>2.9579999999999997</v>
      </c>
      <c r="L438">
        <v>1.1134999999999999</v>
      </c>
      <c r="M438">
        <v>3.6294999999999997</v>
      </c>
      <c r="N438">
        <v>1.6064999999999998</v>
      </c>
      <c r="O438">
        <v>0.61199999999999999</v>
      </c>
      <c r="P438">
        <v>3.9354999999999998</v>
      </c>
      <c r="Q438">
        <v>2.1080000000000001</v>
      </c>
      <c r="R438">
        <v>0</v>
      </c>
      <c r="S438">
        <v>58.641499999999994</v>
      </c>
    </row>
    <row r="439" spans="1:19" x14ac:dyDescent="0.25">
      <c r="A439" s="2">
        <v>43289.552083333336</v>
      </c>
      <c r="B439">
        <v>2.4904999999999999</v>
      </c>
      <c r="C439">
        <v>10.225499999999998</v>
      </c>
      <c r="D439">
        <v>5.7290000000000001</v>
      </c>
      <c r="E439">
        <v>2.1675</v>
      </c>
      <c r="F439">
        <v>2.9495</v>
      </c>
      <c r="G439">
        <v>4.0374999999999996</v>
      </c>
      <c r="H439">
        <v>1.7084999999999997</v>
      </c>
      <c r="I439">
        <v>9.8514999999999997</v>
      </c>
      <c r="J439">
        <v>1.7764999999999997</v>
      </c>
      <c r="K439">
        <v>2.9155000000000002</v>
      </c>
      <c r="L439">
        <v>1.0369999999999999</v>
      </c>
      <c r="M439">
        <v>3.468</v>
      </c>
      <c r="N439">
        <v>1.5895000000000001</v>
      </c>
      <c r="O439">
        <v>0.76500000000000001</v>
      </c>
      <c r="P439">
        <v>3.9015</v>
      </c>
      <c r="Q439">
        <v>2.1080000000000001</v>
      </c>
      <c r="R439">
        <v>0</v>
      </c>
      <c r="S439">
        <v>56.728999999999992</v>
      </c>
    </row>
    <row r="440" spans="1:19" x14ac:dyDescent="0.25">
      <c r="A440" s="2">
        <v>43289.5625</v>
      </c>
      <c r="B440">
        <v>2.3544999999999998</v>
      </c>
      <c r="C440">
        <v>9.5540000000000003</v>
      </c>
      <c r="D440">
        <v>5.44</v>
      </c>
      <c r="E440">
        <v>2.0485000000000002</v>
      </c>
      <c r="F440">
        <v>3.0430000000000001</v>
      </c>
      <c r="G440">
        <v>3.8674999999999997</v>
      </c>
      <c r="H440">
        <v>2.516</v>
      </c>
      <c r="I440">
        <v>9.7835000000000001</v>
      </c>
      <c r="J440">
        <v>1.7509999999999999</v>
      </c>
      <c r="K440">
        <v>2.8729999999999998</v>
      </c>
      <c r="L440">
        <v>1.0454999999999999</v>
      </c>
      <c r="M440">
        <v>3.5529999999999995</v>
      </c>
      <c r="N440">
        <v>1.581</v>
      </c>
      <c r="O440">
        <v>0.92649999999999999</v>
      </c>
      <c r="P440">
        <v>3.8165</v>
      </c>
      <c r="Q440">
        <v>2.0569999999999999</v>
      </c>
      <c r="R440">
        <v>0</v>
      </c>
      <c r="S440">
        <v>56.202000000000005</v>
      </c>
    </row>
    <row r="441" spans="1:19" x14ac:dyDescent="0.25">
      <c r="A441" s="2">
        <v>43289.572916666664</v>
      </c>
      <c r="B441">
        <v>2.3120000000000003</v>
      </c>
      <c r="C441">
        <v>8.9930000000000003</v>
      </c>
      <c r="D441">
        <v>5.3294999999999995</v>
      </c>
      <c r="E441">
        <v>2.0739999999999998</v>
      </c>
      <c r="F441">
        <v>3.0430000000000001</v>
      </c>
      <c r="G441">
        <v>3.9439999999999995</v>
      </c>
      <c r="H441">
        <v>1.6830000000000001</v>
      </c>
      <c r="I441">
        <v>9.4775000000000009</v>
      </c>
      <c r="J441">
        <v>1.7764999999999997</v>
      </c>
      <c r="K441">
        <v>2.8899999999999997</v>
      </c>
      <c r="L441">
        <v>1.0454999999999999</v>
      </c>
      <c r="M441">
        <v>3.57</v>
      </c>
      <c r="N441">
        <v>1.5895000000000001</v>
      </c>
      <c r="O441">
        <v>1.139</v>
      </c>
      <c r="P441">
        <v>3.5785</v>
      </c>
      <c r="Q441">
        <v>2.04</v>
      </c>
      <c r="R441">
        <v>0</v>
      </c>
      <c r="S441">
        <v>54.493499999999997</v>
      </c>
    </row>
    <row r="442" spans="1:19" x14ac:dyDescent="0.25">
      <c r="A442" s="2">
        <v>43289.583333333336</v>
      </c>
      <c r="B442">
        <v>2.4735</v>
      </c>
      <c r="C442">
        <v>8.5594999999999999</v>
      </c>
      <c r="D442">
        <v>5.27</v>
      </c>
      <c r="E442">
        <v>2.0229999999999997</v>
      </c>
      <c r="F442">
        <v>2.9239999999999999</v>
      </c>
      <c r="G442">
        <v>3.9950000000000001</v>
      </c>
      <c r="H442">
        <v>1.615</v>
      </c>
      <c r="I442">
        <v>10.098000000000001</v>
      </c>
      <c r="J442">
        <v>1.87</v>
      </c>
      <c r="K442">
        <v>2.8899999999999997</v>
      </c>
      <c r="L442">
        <v>1.1220000000000001</v>
      </c>
      <c r="M442">
        <v>3.5529999999999995</v>
      </c>
      <c r="N442">
        <v>1.6064999999999998</v>
      </c>
      <c r="O442">
        <v>1.0285</v>
      </c>
      <c r="P442">
        <v>3.774</v>
      </c>
      <c r="Q442">
        <v>2.0145</v>
      </c>
      <c r="R442">
        <v>0</v>
      </c>
      <c r="S442">
        <v>54.808</v>
      </c>
    </row>
    <row r="443" spans="1:19" x14ac:dyDescent="0.25">
      <c r="A443" s="2">
        <v>43289.59375</v>
      </c>
      <c r="B443">
        <v>2.4139999999999997</v>
      </c>
      <c r="C443">
        <v>8.8059999999999992</v>
      </c>
      <c r="D443">
        <v>5.423</v>
      </c>
      <c r="E443">
        <v>1.9804999999999999</v>
      </c>
      <c r="F443">
        <v>3.077</v>
      </c>
      <c r="G443">
        <v>4.0289999999999999</v>
      </c>
      <c r="H443">
        <v>1.6575</v>
      </c>
      <c r="I443">
        <v>9.7665000000000006</v>
      </c>
      <c r="J443">
        <v>1.9040000000000001</v>
      </c>
      <c r="K443">
        <v>2.8984999999999999</v>
      </c>
      <c r="L443">
        <v>1.1220000000000001</v>
      </c>
      <c r="M443">
        <v>3.5785</v>
      </c>
      <c r="N443">
        <v>1.615</v>
      </c>
      <c r="O443">
        <v>0.88400000000000001</v>
      </c>
      <c r="P443">
        <v>3.7654999999999998</v>
      </c>
      <c r="Q443">
        <v>2.0145</v>
      </c>
      <c r="R443">
        <v>0</v>
      </c>
      <c r="S443">
        <v>54.943999999999996</v>
      </c>
    </row>
    <row r="444" spans="1:19" x14ac:dyDescent="0.25">
      <c r="A444" s="2">
        <v>43289.604166666664</v>
      </c>
      <c r="B444">
        <v>2.363</v>
      </c>
      <c r="C444">
        <v>8.5679999999999996</v>
      </c>
      <c r="D444">
        <v>5.5419999999999998</v>
      </c>
      <c r="E444">
        <v>1.9549999999999998</v>
      </c>
      <c r="F444">
        <v>3.0514999999999999</v>
      </c>
      <c r="G444">
        <v>3.9950000000000001</v>
      </c>
      <c r="H444">
        <v>1.6234999999999999</v>
      </c>
      <c r="I444">
        <v>9.5625</v>
      </c>
      <c r="J444">
        <v>1.9295</v>
      </c>
      <c r="K444">
        <v>2.9664999999999999</v>
      </c>
      <c r="L444">
        <v>1.0965</v>
      </c>
      <c r="M444">
        <v>3.4849999999999994</v>
      </c>
      <c r="N444">
        <v>1.5979999999999999</v>
      </c>
      <c r="O444">
        <v>0.73949999999999994</v>
      </c>
      <c r="P444">
        <v>3.8759999999999994</v>
      </c>
      <c r="Q444">
        <v>2.0485000000000002</v>
      </c>
      <c r="R444">
        <v>0</v>
      </c>
      <c r="S444">
        <v>54.4</v>
      </c>
    </row>
    <row r="445" spans="1:19" x14ac:dyDescent="0.25">
      <c r="A445" s="2">
        <v>43289.614583333336</v>
      </c>
      <c r="B445">
        <v>2.3544999999999998</v>
      </c>
      <c r="C445">
        <v>8.3979999999999997</v>
      </c>
      <c r="D445">
        <v>5.44</v>
      </c>
      <c r="E445">
        <v>1.9889999999999999</v>
      </c>
      <c r="F445">
        <v>3.06</v>
      </c>
      <c r="G445">
        <v>3.9354999999999998</v>
      </c>
      <c r="H445">
        <v>1.6744999999999999</v>
      </c>
      <c r="I445">
        <v>9.8004999999999995</v>
      </c>
      <c r="J445">
        <v>1.8614999999999999</v>
      </c>
      <c r="K445">
        <v>2.992</v>
      </c>
      <c r="L445">
        <v>1.1134999999999999</v>
      </c>
      <c r="M445">
        <v>3.5529999999999995</v>
      </c>
      <c r="N445">
        <v>1.615</v>
      </c>
      <c r="O445">
        <v>0.85849999999999993</v>
      </c>
      <c r="P445">
        <v>3.8080000000000003</v>
      </c>
      <c r="Q445">
        <v>2.0314999999999999</v>
      </c>
      <c r="R445">
        <v>0</v>
      </c>
      <c r="S445">
        <v>54.484999999999992</v>
      </c>
    </row>
    <row r="446" spans="1:19" x14ac:dyDescent="0.25">
      <c r="A446" s="2">
        <v>43289.625</v>
      </c>
      <c r="B446">
        <v>2.3715000000000002</v>
      </c>
      <c r="C446">
        <v>8.1515000000000004</v>
      </c>
      <c r="D446">
        <v>5.4145000000000003</v>
      </c>
      <c r="E446">
        <v>1.9889999999999999</v>
      </c>
      <c r="F446">
        <v>3.1280000000000001</v>
      </c>
      <c r="G446">
        <v>4.1139999999999999</v>
      </c>
      <c r="H446">
        <v>1.6915</v>
      </c>
      <c r="I446">
        <v>10.2425</v>
      </c>
      <c r="J446">
        <v>1.819</v>
      </c>
      <c r="K446">
        <v>3.5019999999999998</v>
      </c>
      <c r="L446">
        <v>1.1560000000000001</v>
      </c>
      <c r="M446">
        <v>3.6889999999999996</v>
      </c>
      <c r="N446">
        <v>1.649</v>
      </c>
      <c r="O446">
        <v>0.87549999999999994</v>
      </c>
      <c r="P446">
        <v>3.9865000000000004</v>
      </c>
      <c r="Q446">
        <v>2.2864999999999998</v>
      </c>
      <c r="R446">
        <v>0</v>
      </c>
      <c r="S446">
        <v>56.0745</v>
      </c>
    </row>
    <row r="447" spans="1:19" x14ac:dyDescent="0.25">
      <c r="A447" s="2">
        <v>43289.635416666664</v>
      </c>
      <c r="B447">
        <v>2.4819999999999998</v>
      </c>
      <c r="C447">
        <v>8.4150000000000009</v>
      </c>
      <c r="D447">
        <v>5.3804999999999996</v>
      </c>
      <c r="E447">
        <v>2.0994999999999999</v>
      </c>
      <c r="F447">
        <v>3.1619999999999999</v>
      </c>
      <c r="G447">
        <v>4.2924999999999995</v>
      </c>
      <c r="H447">
        <v>1.7424999999999997</v>
      </c>
      <c r="I447">
        <v>10.2935</v>
      </c>
      <c r="J447">
        <v>1.9209999999999998</v>
      </c>
      <c r="K447">
        <v>3.5615000000000001</v>
      </c>
      <c r="L447">
        <v>1.1560000000000001</v>
      </c>
      <c r="M447">
        <v>3.9015</v>
      </c>
      <c r="N447">
        <v>1.7509999999999999</v>
      </c>
      <c r="O447">
        <v>0.89249999999999996</v>
      </c>
      <c r="P447">
        <v>4.0884999999999998</v>
      </c>
      <c r="Q447">
        <v>2.3715000000000002</v>
      </c>
      <c r="R447">
        <v>0</v>
      </c>
      <c r="S447">
        <v>57.494</v>
      </c>
    </row>
    <row r="448" spans="1:19" x14ac:dyDescent="0.25">
      <c r="A448" s="2">
        <v>43289.645833333336</v>
      </c>
      <c r="B448">
        <v>2.4819999999999998</v>
      </c>
      <c r="C448">
        <v>8.644499999999999</v>
      </c>
      <c r="D448">
        <v>5.7374999999999998</v>
      </c>
      <c r="E448">
        <v>2.2610000000000001</v>
      </c>
      <c r="F448">
        <v>3.1875</v>
      </c>
      <c r="G448">
        <v>4.3435000000000006</v>
      </c>
      <c r="H448">
        <v>1.9464999999999999</v>
      </c>
      <c r="I448">
        <v>10.2425</v>
      </c>
      <c r="J448">
        <v>1.9889999999999999</v>
      </c>
      <c r="K448">
        <v>3.6124999999999998</v>
      </c>
      <c r="L448">
        <v>1.1729999999999998</v>
      </c>
      <c r="M448">
        <v>3.8929999999999998</v>
      </c>
      <c r="N448">
        <v>1.8274999999999999</v>
      </c>
      <c r="O448">
        <v>0.90949999999999998</v>
      </c>
      <c r="P448">
        <v>4.0884999999999998</v>
      </c>
      <c r="Q448">
        <v>2.3290000000000002</v>
      </c>
      <c r="R448">
        <v>0</v>
      </c>
      <c r="S448">
        <v>58.6755</v>
      </c>
    </row>
    <row r="449" spans="1:19" x14ac:dyDescent="0.25">
      <c r="A449" s="2">
        <v>43289.65625</v>
      </c>
      <c r="B449">
        <v>2.5584999999999996</v>
      </c>
      <c r="C449">
        <v>8.865499999999999</v>
      </c>
      <c r="D449">
        <v>5.8734999999999999</v>
      </c>
      <c r="E449">
        <v>2.2524999999999999</v>
      </c>
      <c r="F449">
        <v>3.3660000000000001</v>
      </c>
      <c r="G449">
        <v>4.1479999999999997</v>
      </c>
      <c r="H449">
        <v>1.9975000000000001</v>
      </c>
      <c r="I449">
        <v>10.285</v>
      </c>
      <c r="J449">
        <v>1.9889999999999999</v>
      </c>
      <c r="K449">
        <v>3.7229999999999999</v>
      </c>
      <c r="L449">
        <v>1.1645000000000001</v>
      </c>
      <c r="M449">
        <v>4.1395</v>
      </c>
      <c r="N449">
        <v>1.9549999999999998</v>
      </c>
      <c r="O449">
        <v>0.90949999999999998</v>
      </c>
      <c r="P449">
        <v>4.1479999999999997</v>
      </c>
      <c r="Q449">
        <v>2.3374999999999999</v>
      </c>
      <c r="R449">
        <v>0</v>
      </c>
      <c r="S449">
        <v>59.695500000000003</v>
      </c>
    </row>
    <row r="450" spans="1:19" x14ac:dyDescent="0.25">
      <c r="A450" s="2">
        <v>43289.666666666664</v>
      </c>
      <c r="B450">
        <v>2.6604999999999999</v>
      </c>
      <c r="C450">
        <v>9.7665000000000006</v>
      </c>
      <c r="D450">
        <v>5.95</v>
      </c>
      <c r="E450">
        <v>2.363</v>
      </c>
      <c r="F450">
        <v>3.4255</v>
      </c>
      <c r="G450">
        <v>4.641</v>
      </c>
      <c r="H450">
        <v>1.819</v>
      </c>
      <c r="I450">
        <v>10.514499999999998</v>
      </c>
      <c r="J450">
        <v>2.1589999999999998</v>
      </c>
      <c r="K450">
        <v>3.8759999999999994</v>
      </c>
      <c r="L450">
        <v>1.19</v>
      </c>
      <c r="M450">
        <v>4.25</v>
      </c>
      <c r="N450">
        <v>1.9975000000000001</v>
      </c>
      <c r="O450">
        <v>0.64600000000000002</v>
      </c>
      <c r="P450">
        <v>4.4710000000000001</v>
      </c>
      <c r="Q450">
        <v>2.5499999999999998</v>
      </c>
      <c r="R450">
        <v>0</v>
      </c>
      <c r="S450">
        <v>62.287999999999997</v>
      </c>
    </row>
    <row r="451" spans="1:19" x14ac:dyDescent="0.25">
      <c r="A451" s="2">
        <v>43289.677083333336</v>
      </c>
      <c r="B451">
        <v>2.8304999999999998</v>
      </c>
      <c r="C451">
        <v>10.922499999999999</v>
      </c>
      <c r="D451">
        <v>6.0775000000000006</v>
      </c>
      <c r="E451">
        <v>2.516</v>
      </c>
      <c r="F451">
        <v>3.5189999999999997</v>
      </c>
      <c r="G451">
        <v>4.7004999999999999</v>
      </c>
      <c r="H451">
        <v>1.8614999999999999</v>
      </c>
      <c r="I451">
        <v>10.88</v>
      </c>
      <c r="J451">
        <v>2.2610000000000001</v>
      </c>
      <c r="K451">
        <v>3.6634999999999995</v>
      </c>
      <c r="L451">
        <v>1.2495000000000001</v>
      </c>
      <c r="M451">
        <v>4.4710000000000001</v>
      </c>
      <c r="N451">
        <v>2.0739999999999998</v>
      </c>
      <c r="O451">
        <v>0.79899999999999993</v>
      </c>
      <c r="P451">
        <v>4.6665000000000001</v>
      </c>
      <c r="Q451">
        <v>2.839</v>
      </c>
      <c r="R451">
        <v>0</v>
      </c>
      <c r="S451">
        <v>65.322499999999991</v>
      </c>
    </row>
    <row r="452" spans="1:19" x14ac:dyDescent="0.25">
      <c r="A452" s="2">
        <v>43289.6875</v>
      </c>
      <c r="B452">
        <v>2.9579999999999997</v>
      </c>
      <c r="C452">
        <v>12.1465</v>
      </c>
      <c r="D452">
        <v>6.29</v>
      </c>
      <c r="E452">
        <v>2.5924999999999998</v>
      </c>
      <c r="F452">
        <v>3.6804999999999999</v>
      </c>
      <c r="G452">
        <v>4.7344999999999997</v>
      </c>
      <c r="H452">
        <v>1.887</v>
      </c>
      <c r="I452">
        <v>11.5175</v>
      </c>
      <c r="J452">
        <v>2.3374999999999999</v>
      </c>
      <c r="K452">
        <v>3.8165</v>
      </c>
      <c r="L452">
        <v>1.2409999999999999</v>
      </c>
      <c r="M452">
        <v>4.5474999999999994</v>
      </c>
      <c r="N452">
        <v>2.1675</v>
      </c>
      <c r="O452">
        <v>1.0114999999999998</v>
      </c>
      <c r="P452">
        <v>4.7344999999999997</v>
      </c>
      <c r="Q452">
        <v>2.8815</v>
      </c>
      <c r="R452">
        <v>0</v>
      </c>
      <c r="S452">
        <v>68.560999999999993</v>
      </c>
    </row>
    <row r="453" spans="1:19" x14ac:dyDescent="0.25">
      <c r="A453" s="2">
        <v>43289.697916666664</v>
      </c>
      <c r="B453">
        <v>3.1875</v>
      </c>
      <c r="C453">
        <v>13.3535</v>
      </c>
      <c r="D453">
        <v>6.8425000000000002</v>
      </c>
      <c r="E453">
        <v>2.6604999999999999</v>
      </c>
      <c r="F453">
        <v>3.7825000000000002</v>
      </c>
      <c r="G453">
        <v>4.7515000000000001</v>
      </c>
      <c r="H453">
        <v>2.0314999999999999</v>
      </c>
      <c r="I453">
        <v>11.6875</v>
      </c>
      <c r="J453">
        <v>2.3715000000000002</v>
      </c>
      <c r="K453">
        <v>3.9950000000000001</v>
      </c>
      <c r="L453">
        <v>1.258</v>
      </c>
      <c r="M453">
        <v>4.7685000000000004</v>
      </c>
      <c r="N453">
        <v>2.2694999999999999</v>
      </c>
      <c r="O453">
        <v>1.7</v>
      </c>
      <c r="P453">
        <v>4.93</v>
      </c>
      <c r="Q453">
        <v>3.0259999999999998</v>
      </c>
      <c r="R453">
        <v>0</v>
      </c>
      <c r="S453">
        <v>72.623999999999995</v>
      </c>
    </row>
    <row r="454" spans="1:19" x14ac:dyDescent="0.25">
      <c r="A454" s="2">
        <v>43289.708333333336</v>
      </c>
      <c r="B454">
        <v>3.1959999999999997</v>
      </c>
      <c r="C454">
        <v>14.025</v>
      </c>
      <c r="D454">
        <v>6.9870000000000001</v>
      </c>
      <c r="E454">
        <v>2.8645</v>
      </c>
      <c r="F454">
        <v>3.8929999999999998</v>
      </c>
      <c r="G454">
        <v>4.7854999999999999</v>
      </c>
      <c r="H454">
        <v>2.1589999999999998</v>
      </c>
      <c r="I454">
        <v>11.9</v>
      </c>
      <c r="J454">
        <v>2.4649999999999999</v>
      </c>
      <c r="K454">
        <v>4.1224999999999996</v>
      </c>
      <c r="L454">
        <v>1.3089999999999999</v>
      </c>
      <c r="M454">
        <v>4.8875000000000002</v>
      </c>
      <c r="N454">
        <v>2.3969999999999998</v>
      </c>
      <c r="O454">
        <v>1.5129999999999999</v>
      </c>
      <c r="P454">
        <v>5.1339999999999995</v>
      </c>
      <c r="Q454">
        <v>3.06</v>
      </c>
      <c r="R454">
        <v>0</v>
      </c>
      <c r="S454">
        <v>74.689499999999995</v>
      </c>
    </row>
    <row r="455" spans="1:19" x14ac:dyDescent="0.25">
      <c r="A455" s="2">
        <v>43289.71875</v>
      </c>
      <c r="B455">
        <v>3.1959999999999997</v>
      </c>
      <c r="C455">
        <v>14.466999999999999</v>
      </c>
      <c r="D455">
        <v>7.1739999999999995</v>
      </c>
      <c r="E455">
        <v>2.9325000000000001</v>
      </c>
      <c r="F455">
        <v>4.0119999999999996</v>
      </c>
      <c r="G455">
        <v>4.8534999999999995</v>
      </c>
      <c r="H455">
        <v>2.0655000000000001</v>
      </c>
      <c r="I455">
        <v>11.942500000000001</v>
      </c>
      <c r="J455">
        <v>2.6349999999999998</v>
      </c>
      <c r="K455">
        <v>4.1564999999999994</v>
      </c>
      <c r="L455">
        <v>1.3260000000000001</v>
      </c>
      <c r="M455">
        <v>5.0830000000000002</v>
      </c>
      <c r="N455">
        <v>2.4395000000000002</v>
      </c>
      <c r="O455">
        <v>1.4449999999999998</v>
      </c>
      <c r="P455">
        <v>5.2869999999999999</v>
      </c>
      <c r="Q455">
        <v>3.4595000000000002</v>
      </c>
      <c r="R455">
        <v>0</v>
      </c>
      <c r="S455">
        <v>76.474499999999992</v>
      </c>
    </row>
    <row r="456" spans="1:19" x14ac:dyDescent="0.25">
      <c r="A456" s="2">
        <v>43289.729166666664</v>
      </c>
      <c r="B456">
        <v>3.3319999999999999</v>
      </c>
      <c r="C456">
        <v>14.875</v>
      </c>
      <c r="D456">
        <v>7.5309999999999997</v>
      </c>
      <c r="E456">
        <v>3.077</v>
      </c>
      <c r="F456">
        <v>4.1395</v>
      </c>
      <c r="G456">
        <v>4.9470000000000001</v>
      </c>
      <c r="H456">
        <v>2.1419999999999999</v>
      </c>
      <c r="I456">
        <v>12.0105</v>
      </c>
      <c r="J456">
        <v>2.5924999999999998</v>
      </c>
      <c r="K456">
        <v>4.1989999999999998</v>
      </c>
      <c r="L456">
        <v>1.4109999999999998</v>
      </c>
      <c r="M456">
        <v>5.1595000000000004</v>
      </c>
      <c r="N456">
        <v>2.4565000000000001</v>
      </c>
      <c r="O456">
        <v>1.3174999999999999</v>
      </c>
      <c r="P456">
        <v>5.7714999999999996</v>
      </c>
      <c r="Q456">
        <v>3.6549999999999998</v>
      </c>
      <c r="R456">
        <v>0</v>
      </c>
      <c r="S456">
        <v>78.616499999999988</v>
      </c>
    </row>
    <row r="457" spans="1:19" x14ac:dyDescent="0.25">
      <c r="A457" s="2">
        <v>43289.739583333336</v>
      </c>
      <c r="B457">
        <v>3.3574999999999999</v>
      </c>
      <c r="C457">
        <v>15.249000000000001</v>
      </c>
      <c r="D457">
        <v>7.6839999999999993</v>
      </c>
      <c r="E457">
        <v>3.0174999999999996</v>
      </c>
      <c r="F457">
        <v>4.2244999999999999</v>
      </c>
      <c r="G457">
        <v>5.1339999999999995</v>
      </c>
      <c r="H457">
        <v>2.1589999999999998</v>
      </c>
      <c r="I457">
        <v>12.087</v>
      </c>
      <c r="J457">
        <v>2.6859999999999999</v>
      </c>
      <c r="K457">
        <v>4.2330000000000005</v>
      </c>
      <c r="L457">
        <v>1.36</v>
      </c>
      <c r="M457">
        <v>5.2785000000000002</v>
      </c>
      <c r="N457">
        <v>2.516</v>
      </c>
      <c r="O457">
        <v>1.1645000000000001</v>
      </c>
      <c r="P457">
        <v>5.6950000000000003</v>
      </c>
      <c r="Q457">
        <v>3.6720000000000002</v>
      </c>
      <c r="R457">
        <v>0</v>
      </c>
      <c r="S457">
        <v>79.534499999999994</v>
      </c>
    </row>
    <row r="458" spans="1:19" x14ac:dyDescent="0.25">
      <c r="A458" s="2">
        <v>43289.75</v>
      </c>
      <c r="B458">
        <v>3.5105</v>
      </c>
      <c r="C458">
        <v>15.546499999999998</v>
      </c>
      <c r="D458">
        <v>7.6754999999999995</v>
      </c>
      <c r="E458">
        <v>3.1619999999999999</v>
      </c>
      <c r="F458">
        <v>4.4880000000000004</v>
      </c>
      <c r="G458">
        <v>5.423</v>
      </c>
      <c r="H458">
        <v>2.2355</v>
      </c>
      <c r="I458">
        <v>12.155000000000001</v>
      </c>
      <c r="J458">
        <v>2.6094999999999997</v>
      </c>
      <c r="K458">
        <v>4.2415000000000003</v>
      </c>
      <c r="L458">
        <v>1.3260000000000001</v>
      </c>
      <c r="M458">
        <v>5.4994999999999994</v>
      </c>
      <c r="N458">
        <v>2.5415000000000001</v>
      </c>
      <c r="O458">
        <v>1.2495000000000001</v>
      </c>
      <c r="P458">
        <v>5.899</v>
      </c>
      <c r="Q458">
        <v>3.5105</v>
      </c>
      <c r="R458">
        <v>0</v>
      </c>
      <c r="S458">
        <v>81.072999999999993</v>
      </c>
    </row>
    <row r="459" spans="1:19" x14ac:dyDescent="0.25">
      <c r="A459" s="2">
        <v>43289.760416666664</v>
      </c>
      <c r="B459">
        <v>3.6634999999999995</v>
      </c>
      <c r="C459">
        <v>15.6145</v>
      </c>
      <c r="D459">
        <v>7.7944999999999993</v>
      </c>
      <c r="E459">
        <v>3.3660000000000001</v>
      </c>
      <c r="F459">
        <v>4.6665000000000001</v>
      </c>
      <c r="G459">
        <v>5.2529999999999992</v>
      </c>
      <c r="H459">
        <v>2.2184999999999997</v>
      </c>
      <c r="I459">
        <v>12.2315</v>
      </c>
      <c r="J459">
        <v>2.6094999999999997</v>
      </c>
      <c r="K459">
        <v>4.2244999999999999</v>
      </c>
      <c r="L459">
        <v>1.4364999999999999</v>
      </c>
      <c r="M459">
        <v>5.6099999999999994</v>
      </c>
      <c r="N459">
        <v>2.3459999999999996</v>
      </c>
      <c r="O459">
        <v>1.2749999999999999</v>
      </c>
      <c r="P459">
        <v>6.1455000000000002</v>
      </c>
      <c r="Q459">
        <v>3.3149999999999999</v>
      </c>
      <c r="R459">
        <v>0</v>
      </c>
      <c r="S459">
        <v>81.77</v>
      </c>
    </row>
    <row r="460" spans="1:19" x14ac:dyDescent="0.25">
      <c r="A460" s="2">
        <v>43289.770833333336</v>
      </c>
      <c r="B460">
        <v>3.8674999999999997</v>
      </c>
      <c r="C460">
        <v>15.555</v>
      </c>
      <c r="D460">
        <v>7.8029999999999999</v>
      </c>
      <c r="E460">
        <v>3.145</v>
      </c>
      <c r="F460">
        <v>4.5644999999999998</v>
      </c>
      <c r="G460">
        <v>4.9980000000000002</v>
      </c>
      <c r="H460">
        <v>2.3205</v>
      </c>
      <c r="I460">
        <v>12.120999999999999</v>
      </c>
      <c r="J460">
        <v>2.7370000000000001</v>
      </c>
      <c r="K460">
        <v>4.2244999999999999</v>
      </c>
      <c r="L460">
        <v>1.4875</v>
      </c>
      <c r="M460">
        <v>5.6269999999999998</v>
      </c>
      <c r="N460">
        <v>2.278</v>
      </c>
      <c r="O460">
        <v>1.2665</v>
      </c>
      <c r="P460">
        <v>5.8564999999999996</v>
      </c>
      <c r="Q460">
        <v>3.3574999999999999</v>
      </c>
      <c r="R460">
        <v>0</v>
      </c>
      <c r="S460">
        <v>81.217500000000001</v>
      </c>
    </row>
    <row r="461" spans="1:19" x14ac:dyDescent="0.25">
      <c r="A461" s="2">
        <v>43289.78125</v>
      </c>
      <c r="B461">
        <v>3.9185000000000003</v>
      </c>
      <c r="C461">
        <v>15.334</v>
      </c>
      <c r="D461">
        <v>7.6584999999999992</v>
      </c>
      <c r="E461">
        <v>3.1280000000000001</v>
      </c>
      <c r="F461">
        <v>4.3520000000000003</v>
      </c>
      <c r="G461">
        <v>5.27</v>
      </c>
      <c r="H461">
        <v>2.4055</v>
      </c>
      <c r="I461">
        <v>12.1295</v>
      </c>
      <c r="J461">
        <v>2.7029999999999998</v>
      </c>
      <c r="K461">
        <v>4.1989999999999998</v>
      </c>
      <c r="L461">
        <v>1.4279999999999999</v>
      </c>
      <c r="M461">
        <v>5.6354999999999995</v>
      </c>
      <c r="N461">
        <v>2.2184999999999997</v>
      </c>
      <c r="O461">
        <v>1.2409999999999999</v>
      </c>
      <c r="P461">
        <v>5.7629999999999999</v>
      </c>
      <c r="Q461">
        <v>3.4764999999999997</v>
      </c>
      <c r="R461">
        <v>0</v>
      </c>
      <c r="S461">
        <v>80.852000000000004</v>
      </c>
    </row>
    <row r="462" spans="1:19" x14ac:dyDescent="0.25">
      <c r="A462" s="2">
        <v>43289.791666666664</v>
      </c>
      <c r="B462">
        <v>3.9609999999999999</v>
      </c>
      <c r="C462">
        <v>14.297000000000001</v>
      </c>
      <c r="D462">
        <v>7.9390000000000001</v>
      </c>
      <c r="E462">
        <v>2.9579999999999997</v>
      </c>
      <c r="F462">
        <v>4.1479999999999997</v>
      </c>
      <c r="G462">
        <v>5.2614999999999998</v>
      </c>
      <c r="H462">
        <v>2.2610000000000001</v>
      </c>
      <c r="I462">
        <v>12.019</v>
      </c>
      <c r="J462">
        <v>2.5669999999999997</v>
      </c>
      <c r="K462">
        <v>4.0970000000000004</v>
      </c>
      <c r="L462">
        <v>1.4024999999999999</v>
      </c>
      <c r="M462">
        <v>5.4994999999999994</v>
      </c>
      <c r="N462">
        <v>2.2269999999999999</v>
      </c>
      <c r="O462">
        <v>1.2324999999999999</v>
      </c>
      <c r="P462">
        <v>5.8310000000000004</v>
      </c>
      <c r="Q462">
        <v>3.2469999999999999</v>
      </c>
      <c r="R462">
        <v>0</v>
      </c>
      <c r="S462">
        <v>78.956500000000005</v>
      </c>
    </row>
    <row r="463" spans="1:19" x14ac:dyDescent="0.25">
      <c r="A463" s="2">
        <v>43289.802083333336</v>
      </c>
      <c r="B463">
        <v>3.9695</v>
      </c>
      <c r="C463">
        <v>13.4725</v>
      </c>
      <c r="D463">
        <v>7.9390000000000001</v>
      </c>
      <c r="E463">
        <v>3.0089999999999999</v>
      </c>
      <c r="F463">
        <v>4.2669999999999995</v>
      </c>
      <c r="G463">
        <v>5.1849999999999996</v>
      </c>
      <c r="H463">
        <v>2.2440000000000002</v>
      </c>
      <c r="I463">
        <v>11.9765</v>
      </c>
      <c r="J463">
        <v>2.5415000000000001</v>
      </c>
      <c r="K463">
        <v>4.0119999999999996</v>
      </c>
      <c r="L463">
        <v>1.4024999999999999</v>
      </c>
      <c r="M463">
        <v>5.3975</v>
      </c>
      <c r="N463">
        <v>2.1844999999999999</v>
      </c>
      <c r="O463">
        <v>1.1815</v>
      </c>
      <c r="P463">
        <v>5.8734999999999999</v>
      </c>
      <c r="Q463">
        <v>3.0939999999999999</v>
      </c>
      <c r="R463">
        <v>0</v>
      </c>
      <c r="S463">
        <v>77.749499999999998</v>
      </c>
    </row>
    <row r="464" spans="1:19" x14ac:dyDescent="0.25">
      <c r="A464" s="2">
        <v>43289.8125</v>
      </c>
      <c r="B464">
        <v>3.859</v>
      </c>
      <c r="C464">
        <v>12.605499999999999</v>
      </c>
      <c r="D464">
        <v>7.4290000000000003</v>
      </c>
      <c r="E464">
        <v>3.0259999999999998</v>
      </c>
      <c r="F464">
        <v>4.3179999999999996</v>
      </c>
      <c r="G464">
        <v>5.4059999999999997</v>
      </c>
      <c r="H464">
        <v>2.1760000000000002</v>
      </c>
      <c r="I464">
        <v>11.780999999999999</v>
      </c>
      <c r="J464">
        <v>2.601</v>
      </c>
      <c r="K464">
        <v>3.9099999999999997</v>
      </c>
      <c r="L464">
        <v>1.4109999999999998</v>
      </c>
      <c r="M464">
        <v>5.3040000000000003</v>
      </c>
      <c r="N464">
        <v>2.1930000000000001</v>
      </c>
      <c r="O464">
        <v>0.85</v>
      </c>
      <c r="P464">
        <v>5.5674999999999999</v>
      </c>
      <c r="Q464">
        <v>3.1364999999999998</v>
      </c>
      <c r="R464">
        <v>0</v>
      </c>
      <c r="S464">
        <v>75.581999999999994</v>
      </c>
    </row>
    <row r="465" spans="1:19" x14ac:dyDescent="0.25">
      <c r="A465" s="2">
        <v>43289.822916666664</v>
      </c>
      <c r="B465">
        <v>3.7569999999999997</v>
      </c>
      <c r="C465">
        <v>11.763999999999999</v>
      </c>
      <c r="D465">
        <v>7.14</v>
      </c>
      <c r="E465">
        <v>2.9325000000000001</v>
      </c>
      <c r="F465">
        <v>4.1395</v>
      </c>
      <c r="G465">
        <v>5.2189999999999994</v>
      </c>
      <c r="H465">
        <v>2.1419999999999999</v>
      </c>
      <c r="I465">
        <v>11.559999999999999</v>
      </c>
      <c r="J465">
        <v>2.5669999999999997</v>
      </c>
      <c r="K465">
        <v>4.0289999999999999</v>
      </c>
      <c r="L465">
        <v>1.3514999999999999</v>
      </c>
      <c r="M465">
        <v>5.032</v>
      </c>
      <c r="N465">
        <v>2.1844999999999999</v>
      </c>
      <c r="O465">
        <v>0.91800000000000004</v>
      </c>
      <c r="P465">
        <v>5.0914999999999999</v>
      </c>
      <c r="Q465">
        <v>3.1110000000000002</v>
      </c>
      <c r="R465">
        <v>0</v>
      </c>
      <c r="S465">
        <v>72.946999999999989</v>
      </c>
    </row>
    <row r="466" spans="1:19" x14ac:dyDescent="0.25">
      <c r="A466" s="2">
        <v>43289.833333333336</v>
      </c>
      <c r="B466">
        <v>3.7825000000000002</v>
      </c>
      <c r="C466">
        <v>10.676</v>
      </c>
      <c r="D466">
        <v>7.0294999999999996</v>
      </c>
      <c r="E466">
        <v>2.7879999999999998</v>
      </c>
      <c r="F466">
        <v>3.9439999999999995</v>
      </c>
      <c r="G466">
        <v>4.8534999999999995</v>
      </c>
      <c r="H466">
        <v>2.0569999999999999</v>
      </c>
      <c r="I466">
        <v>11.5855</v>
      </c>
      <c r="J466">
        <v>2.38</v>
      </c>
      <c r="K466">
        <v>3.8674999999999997</v>
      </c>
      <c r="L466">
        <v>1.2834999999999999</v>
      </c>
      <c r="M466">
        <v>4.7430000000000003</v>
      </c>
      <c r="N466">
        <v>2.0655000000000001</v>
      </c>
      <c r="O466">
        <v>1.0285</v>
      </c>
      <c r="P466">
        <v>4.8790000000000004</v>
      </c>
      <c r="Q466">
        <v>2.7709999999999999</v>
      </c>
      <c r="R466">
        <v>0</v>
      </c>
      <c r="S466">
        <v>69.725499999999997</v>
      </c>
    </row>
    <row r="467" spans="1:19" x14ac:dyDescent="0.25">
      <c r="A467" s="2">
        <v>43289.84375</v>
      </c>
      <c r="B467">
        <v>3.6209999999999996</v>
      </c>
      <c r="C467">
        <v>10.0045</v>
      </c>
      <c r="D467">
        <v>6.9359999999999999</v>
      </c>
      <c r="E467">
        <v>2.7029999999999998</v>
      </c>
      <c r="F467">
        <v>3.7484999999999999</v>
      </c>
      <c r="G467">
        <v>4.8025000000000002</v>
      </c>
      <c r="H467">
        <v>1.9209999999999998</v>
      </c>
      <c r="I467">
        <v>11.423999999999999</v>
      </c>
      <c r="J467">
        <v>2.2440000000000002</v>
      </c>
      <c r="K467">
        <v>3.6209999999999996</v>
      </c>
      <c r="L467">
        <v>1.2749999999999999</v>
      </c>
      <c r="M467">
        <v>4.5814999999999992</v>
      </c>
      <c r="N467">
        <v>1.8955</v>
      </c>
      <c r="O467">
        <v>1.139</v>
      </c>
      <c r="P467">
        <v>4.8109999999999999</v>
      </c>
      <c r="Q467">
        <v>2.9664999999999999</v>
      </c>
      <c r="R467">
        <v>0</v>
      </c>
      <c r="S467">
        <v>67.702500000000001</v>
      </c>
    </row>
    <row r="468" spans="1:19" x14ac:dyDescent="0.25">
      <c r="A468" s="2">
        <v>43289.854166666664</v>
      </c>
      <c r="B468">
        <v>3.2469999999999999</v>
      </c>
      <c r="C468">
        <v>9.2989999999999995</v>
      </c>
      <c r="D468">
        <v>6.5279999999999996</v>
      </c>
      <c r="E468">
        <v>2.6349999999999998</v>
      </c>
      <c r="F468">
        <v>3.3574999999999999</v>
      </c>
      <c r="G468">
        <v>4.3605</v>
      </c>
      <c r="H468">
        <v>1.8444999999999998</v>
      </c>
      <c r="I468">
        <v>10.990499999999999</v>
      </c>
      <c r="J468">
        <v>2.0825</v>
      </c>
      <c r="K468">
        <v>3.4</v>
      </c>
      <c r="L468">
        <v>1.2069999999999999</v>
      </c>
      <c r="M468">
        <v>4.3435000000000006</v>
      </c>
      <c r="N468">
        <v>1.7594999999999998</v>
      </c>
      <c r="O468">
        <v>0.97749999999999992</v>
      </c>
      <c r="P468">
        <v>4.5305</v>
      </c>
      <c r="Q468">
        <v>2.8729999999999998</v>
      </c>
      <c r="R468">
        <v>0</v>
      </c>
      <c r="S468">
        <v>63.427</v>
      </c>
    </row>
    <row r="469" spans="1:19" x14ac:dyDescent="0.25">
      <c r="A469" s="2">
        <v>43289.864583333336</v>
      </c>
      <c r="B469">
        <v>3.0514999999999999</v>
      </c>
      <c r="C469">
        <v>8.6105</v>
      </c>
      <c r="D469">
        <v>5.9415000000000004</v>
      </c>
      <c r="E469">
        <v>2.431</v>
      </c>
      <c r="F469">
        <v>3.2469999999999999</v>
      </c>
      <c r="G469">
        <v>4.0459999999999994</v>
      </c>
      <c r="H469">
        <v>1.8104999999999998</v>
      </c>
      <c r="I469">
        <v>10.216999999999999</v>
      </c>
      <c r="J469">
        <v>1.9295</v>
      </c>
      <c r="K469">
        <v>3.5189999999999997</v>
      </c>
      <c r="L469">
        <v>1.054</v>
      </c>
      <c r="M469">
        <v>3.9779999999999998</v>
      </c>
      <c r="N469">
        <v>1.734</v>
      </c>
      <c r="O469">
        <v>0.83299999999999996</v>
      </c>
      <c r="P469">
        <v>4.0629999999999997</v>
      </c>
      <c r="Q469">
        <v>2.431</v>
      </c>
      <c r="R469">
        <v>0</v>
      </c>
      <c r="S469">
        <v>58.887999999999998</v>
      </c>
    </row>
    <row r="470" spans="1:19" x14ac:dyDescent="0.25">
      <c r="A470" s="2">
        <v>43289.875</v>
      </c>
      <c r="B470">
        <v>2.9750000000000001</v>
      </c>
      <c r="C470">
        <v>8.0919999999999987</v>
      </c>
      <c r="D470">
        <v>5.4994999999999994</v>
      </c>
      <c r="E470">
        <v>2.2440000000000002</v>
      </c>
      <c r="F470">
        <v>3.0174999999999996</v>
      </c>
      <c r="G470">
        <v>3.7825000000000002</v>
      </c>
      <c r="H470">
        <v>1.6575</v>
      </c>
      <c r="I470">
        <v>9.6050000000000004</v>
      </c>
      <c r="J470">
        <v>1.7764999999999997</v>
      </c>
      <c r="K470">
        <v>3.4339999999999997</v>
      </c>
      <c r="L470">
        <v>0.96899999999999986</v>
      </c>
      <c r="M470">
        <v>3.5529999999999995</v>
      </c>
      <c r="N470">
        <v>1.649</v>
      </c>
      <c r="O470">
        <v>0.64600000000000002</v>
      </c>
      <c r="P470">
        <v>3.7484999999999999</v>
      </c>
      <c r="Q470">
        <v>2.2440000000000002</v>
      </c>
      <c r="R470">
        <v>0</v>
      </c>
      <c r="S470">
        <v>54.892999999999994</v>
      </c>
    </row>
    <row r="471" spans="1:19" x14ac:dyDescent="0.25">
      <c r="A471" s="2">
        <v>43289.885416666664</v>
      </c>
      <c r="B471">
        <v>2.9155000000000002</v>
      </c>
      <c r="C471">
        <v>7.5735000000000001</v>
      </c>
      <c r="D471">
        <v>5.6269999999999998</v>
      </c>
      <c r="E471">
        <v>2.3290000000000002</v>
      </c>
      <c r="F471">
        <v>2.9239999999999999</v>
      </c>
      <c r="G471">
        <v>3.9865000000000004</v>
      </c>
      <c r="H471">
        <v>1.7509999999999999</v>
      </c>
      <c r="I471">
        <v>9.8684999999999992</v>
      </c>
      <c r="J471">
        <v>1.8955</v>
      </c>
      <c r="K471">
        <v>3.2469999999999999</v>
      </c>
      <c r="L471">
        <v>0.96899999999999986</v>
      </c>
      <c r="M471">
        <v>3.5785</v>
      </c>
      <c r="N471">
        <v>1.5215000000000001</v>
      </c>
      <c r="O471">
        <v>0.4335</v>
      </c>
      <c r="P471">
        <v>3.74</v>
      </c>
      <c r="Q471">
        <v>2.2355</v>
      </c>
      <c r="R471">
        <v>0</v>
      </c>
      <c r="S471">
        <v>54.586999999999996</v>
      </c>
    </row>
    <row r="472" spans="1:19" x14ac:dyDescent="0.25">
      <c r="A472" s="2">
        <v>43289.895833333336</v>
      </c>
      <c r="B472">
        <v>2.7029999999999998</v>
      </c>
      <c r="C472">
        <v>7.1144999999999987</v>
      </c>
      <c r="D472">
        <v>5.4485000000000001</v>
      </c>
      <c r="E472">
        <v>2.1589999999999998</v>
      </c>
      <c r="F472">
        <v>2.9834999999999998</v>
      </c>
      <c r="G472">
        <v>3.7654999999999998</v>
      </c>
      <c r="H472">
        <v>1.5640000000000001</v>
      </c>
      <c r="I472">
        <v>9.3414999999999999</v>
      </c>
      <c r="J472">
        <v>1.7509999999999999</v>
      </c>
      <c r="K472">
        <v>3.2129999999999996</v>
      </c>
      <c r="L472">
        <v>0.92649999999999999</v>
      </c>
      <c r="M472">
        <v>3.4764999999999997</v>
      </c>
      <c r="N472">
        <v>1.3685</v>
      </c>
      <c r="O472">
        <v>0.748</v>
      </c>
      <c r="P472">
        <v>3.6465000000000001</v>
      </c>
      <c r="Q472">
        <v>1.9719999999999998</v>
      </c>
      <c r="R472">
        <v>0</v>
      </c>
      <c r="S472">
        <v>52.173000000000002</v>
      </c>
    </row>
    <row r="473" spans="1:19" x14ac:dyDescent="0.25">
      <c r="A473" s="2">
        <v>43289.90625</v>
      </c>
      <c r="B473">
        <v>2.38</v>
      </c>
      <c r="C473">
        <v>6.5279999999999996</v>
      </c>
      <c r="D473">
        <v>4.8025000000000002</v>
      </c>
      <c r="E473">
        <v>1.887</v>
      </c>
      <c r="F473">
        <v>2.8304999999999998</v>
      </c>
      <c r="G473">
        <v>3.6124999999999998</v>
      </c>
      <c r="H473">
        <v>1.4364999999999999</v>
      </c>
      <c r="I473">
        <v>8.2705000000000002</v>
      </c>
      <c r="J473">
        <v>1.6319999999999999</v>
      </c>
      <c r="K473">
        <v>3.0684999999999998</v>
      </c>
      <c r="L473">
        <v>0.85849999999999993</v>
      </c>
      <c r="M473">
        <v>3.1875</v>
      </c>
      <c r="N473">
        <v>1.3174999999999999</v>
      </c>
      <c r="O473">
        <v>0.67149999999999999</v>
      </c>
      <c r="P473">
        <v>3.3319999999999999</v>
      </c>
      <c r="Q473">
        <v>1.7169999999999999</v>
      </c>
      <c r="R473">
        <v>0</v>
      </c>
      <c r="S473">
        <v>47.532000000000004</v>
      </c>
    </row>
    <row r="474" spans="1:19" x14ac:dyDescent="0.25">
      <c r="A474" s="2">
        <v>43289.916666666664</v>
      </c>
      <c r="B474">
        <v>2.1844999999999999</v>
      </c>
      <c r="C474">
        <v>6.069</v>
      </c>
      <c r="D474">
        <v>4.335</v>
      </c>
      <c r="E474">
        <v>1.6830000000000001</v>
      </c>
      <c r="F474">
        <v>2.431</v>
      </c>
      <c r="G474">
        <v>3.3235000000000001</v>
      </c>
      <c r="H474">
        <v>1.292</v>
      </c>
      <c r="I474">
        <v>8.0579999999999998</v>
      </c>
      <c r="J474">
        <v>1.4704999999999999</v>
      </c>
      <c r="K474">
        <v>2.8645</v>
      </c>
      <c r="L474">
        <v>0.76500000000000001</v>
      </c>
      <c r="M474">
        <v>2.8984999999999999</v>
      </c>
      <c r="N474">
        <v>1.1984999999999999</v>
      </c>
      <c r="O474">
        <v>0.60349999999999993</v>
      </c>
      <c r="P474">
        <v>2.8219999999999996</v>
      </c>
      <c r="Q474">
        <v>1.6234999999999999</v>
      </c>
      <c r="R474">
        <v>0</v>
      </c>
      <c r="S474">
        <v>43.613500000000002</v>
      </c>
    </row>
    <row r="475" spans="1:19" x14ac:dyDescent="0.25">
      <c r="A475" s="2">
        <v>43289.927083333336</v>
      </c>
      <c r="B475">
        <v>2.0655000000000001</v>
      </c>
      <c r="C475">
        <v>5.0830000000000002</v>
      </c>
      <c r="D475">
        <v>4.0884999999999998</v>
      </c>
      <c r="E475">
        <v>1.5215000000000001</v>
      </c>
      <c r="F475">
        <v>2.3290000000000002</v>
      </c>
      <c r="G475">
        <v>2.9409999999999998</v>
      </c>
      <c r="H475">
        <v>1.1729999999999998</v>
      </c>
      <c r="I475">
        <v>7.5819999999999999</v>
      </c>
      <c r="J475">
        <v>1.3260000000000001</v>
      </c>
      <c r="K475">
        <v>2.3374999999999999</v>
      </c>
      <c r="L475">
        <v>0.6885</v>
      </c>
      <c r="M475">
        <v>2.7709999999999999</v>
      </c>
      <c r="N475">
        <v>1.0625</v>
      </c>
      <c r="O475">
        <v>4.2500000000000003E-2</v>
      </c>
      <c r="P475">
        <v>2.4990000000000001</v>
      </c>
      <c r="Q475">
        <v>1.5129999999999999</v>
      </c>
      <c r="R475">
        <v>0</v>
      </c>
      <c r="S475">
        <v>39.023499999999999</v>
      </c>
    </row>
    <row r="476" spans="1:19" x14ac:dyDescent="0.25">
      <c r="A476" s="2">
        <v>43289.9375</v>
      </c>
      <c r="B476">
        <v>1.853</v>
      </c>
      <c r="C476">
        <v>4.3094999999999999</v>
      </c>
      <c r="D476">
        <v>3.9865000000000004</v>
      </c>
      <c r="E476">
        <v>1.3514999999999999</v>
      </c>
      <c r="F476">
        <v>2.0059999999999998</v>
      </c>
      <c r="G476">
        <v>2.7879999999999998</v>
      </c>
      <c r="H476">
        <v>1.0965</v>
      </c>
      <c r="I476">
        <v>6.9359999999999999</v>
      </c>
      <c r="J476">
        <v>1.224</v>
      </c>
      <c r="K476">
        <v>2.1504999999999996</v>
      </c>
      <c r="L476">
        <v>0.62049999999999994</v>
      </c>
      <c r="M476">
        <v>2.4735</v>
      </c>
      <c r="N476">
        <v>0.92649999999999999</v>
      </c>
      <c r="O476">
        <v>0.1105</v>
      </c>
      <c r="P476">
        <v>2.3035000000000001</v>
      </c>
      <c r="Q476">
        <v>1.4024999999999999</v>
      </c>
      <c r="R476">
        <v>0</v>
      </c>
      <c r="S476">
        <v>35.529999999999994</v>
      </c>
    </row>
    <row r="477" spans="1:19" x14ac:dyDescent="0.25">
      <c r="A477" s="2">
        <v>43289.947916666664</v>
      </c>
      <c r="B477">
        <v>1.6744999999999999</v>
      </c>
      <c r="C477">
        <v>3.5529999999999995</v>
      </c>
      <c r="D477">
        <v>3.6720000000000002</v>
      </c>
      <c r="E477">
        <v>1.19</v>
      </c>
      <c r="F477">
        <v>1.7764999999999997</v>
      </c>
      <c r="G477">
        <v>2.601</v>
      </c>
      <c r="H477">
        <v>0.96899999999999986</v>
      </c>
      <c r="I477">
        <v>6.0775000000000006</v>
      </c>
      <c r="J477">
        <v>1.1305000000000001</v>
      </c>
      <c r="K477">
        <v>2.3035000000000001</v>
      </c>
      <c r="L477">
        <v>0.55249999999999999</v>
      </c>
      <c r="M477">
        <v>2.2694999999999999</v>
      </c>
      <c r="N477">
        <v>0.84150000000000003</v>
      </c>
      <c r="O477">
        <v>0.221</v>
      </c>
      <c r="P477">
        <v>2.0485000000000002</v>
      </c>
      <c r="Q477">
        <v>1.1984999999999999</v>
      </c>
      <c r="R477">
        <v>0</v>
      </c>
      <c r="S477">
        <v>32.079000000000001</v>
      </c>
    </row>
    <row r="478" spans="1:19" x14ac:dyDescent="0.25">
      <c r="A478" s="2">
        <v>43289.958333333336</v>
      </c>
      <c r="B478">
        <v>1.4875</v>
      </c>
      <c r="C478">
        <v>3.2725</v>
      </c>
      <c r="D478">
        <v>3.2214999999999998</v>
      </c>
      <c r="E478">
        <v>1.071</v>
      </c>
      <c r="F478">
        <v>1.581</v>
      </c>
      <c r="G478">
        <v>2.4395000000000002</v>
      </c>
      <c r="H478">
        <v>0.90100000000000002</v>
      </c>
      <c r="I478">
        <v>5.6014999999999997</v>
      </c>
      <c r="J478">
        <v>1.02</v>
      </c>
      <c r="K478">
        <v>2.1504999999999996</v>
      </c>
      <c r="L478">
        <v>0.52700000000000002</v>
      </c>
      <c r="M478">
        <v>2.0569999999999999</v>
      </c>
      <c r="N478">
        <v>0.77349999999999997</v>
      </c>
      <c r="O478">
        <v>0.34849999999999998</v>
      </c>
      <c r="P478">
        <v>1.8104999999999998</v>
      </c>
      <c r="Q478">
        <v>1.1134999999999999</v>
      </c>
      <c r="R478">
        <v>0</v>
      </c>
      <c r="S478">
        <v>29.392999999999997</v>
      </c>
    </row>
    <row r="479" spans="1:19" x14ac:dyDescent="0.25">
      <c r="A479" s="2">
        <v>43289.96875</v>
      </c>
      <c r="B479">
        <v>1.3260000000000001</v>
      </c>
      <c r="C479">
        <v>2.992</v>
      </c>
      <c r="D479">
        <v>2.8815</v>
      </c>
      <c r="E479">
        <v>0.96899999999999986</v>
      </c>
      <c r="F479">
        <v>1.4449999999999998</v>
      </c>
      <c r="G479">
        <v>2.3544999999999998</v>
      </c>
      <c r="H479">
        <v>0.82450000000000001</v>
      </c>
      <c r="I479">
        <v>5.3125</v>
      </c>
      <c r="J479">
        <v>0.96899999999999986</v>
      </c>
      <c r="K479">
        <v>2.0145</v>
      </c>
      <c r="L479">
        <v>0.52700000000000002</v>
      </c>
      <c r="M479">
        <v>1.9379999999999997</v>
      </c>
      <c r="N479">
        <v>0.748</v>
      </c>
      <c r="O479">
        <v>0.50149999999999995</v>
      </c>
      <c r="P479">
        <v>1.5725</v>
      </c>
      <c r="Q479">
        <v>1.0880000000000001</v>
      </c>
      <c r="R479">
        <v>0</v>
      </c>
      <c r="S479">
        <v>27.446499999999997</v>
      </c>
    </row>
    <row r="480" spans="1:19" x14ac:dyDescent="0.25">
      <c r="A480" s="2">
        <v>43289.979166666664</v>
      </c>
      <c r="B480">
        <v>1.2155</v>
      </c>
      <c r="C480">
        <v>2.6774999999999998</v>
      </c>
      <c r="D480">
        <v>2.669</v>
      </c>
      <c r="E480">
        <v>0.90100000000000002</v>
      </c>
      <c r="F480">
        <v>1.4875</v>
      </c>
      <c r="G480">
        <v>2.21</v>
      </c>
      <c r="H480">
        <v>0.75649999999999995</v>
      </c>
      <c r="I480">
        <v>4.8279999999999994</v>
      </c>
      <c r="J480">
        <v>0.94350000000000001</v>
      </c>
      <c r="K480">
        <v>1.9124999999999999</v>
      </c>
      <c r="L480">
        <v>0.50149999999999995</v>
      </c>
      <c r="M480">
        <v>1.8444999999999998</v>
      </c>
      <c r="N480">
        <v>0.7054999999999999</v>
      </c>
      <c r="O480">
        <v>1.0114999999999998</v>
      </c>
      <c r="P480">
        <v>1.496</v>
      </c>
      <c r="Q480">
        <v>0.96049999999999991</v>
      </c>
      <c r="R480">
        <v>0</v>
      </c>
      <c r="S480">
        <v>26.128999999999998</v>
      </c>
    </row>
    <row r="481" spans="1:19" x14ac:dyDescent="0.25">
      <c r="A481" s="2">
        <v>43289.989583333336</v>
      </c>
      <c r="B481">
        <v>1.1475</v>
      </c>
      <c r="C481">
        <v>2.431</v>
      </c>
      <c r="D481">
        <v>2.5669999999999997</v>
      </c>
      <c r="E481">
        <v>0.85849999999999993</v>
      </c>
      <c r="F481">
        <v>1.343</v>
      </c>
      <c r="G481">
        <v>2.1419999999999999</v>
      </c>
      <c r="H481">
        <v>0.748</v>
      </c>
      <c r="I481">
        <v>4.7515000000000001</v>
      </c>
      <c r="J481">
        <v>0.90100000000000002</v>
      </c>
      <c r="K481">
        <v>1.9889999999999999</v>
      </c>
      <c r="L481">
        <v>0.46750000000000003</v>
      </c>
      <c r="M481">
        <v>1.7254999999999998</v>
      </c>
      <c r="N481">
        <v>0.68</v>
      </c>
      <c r="O481">
        <v>0.90949999999999998</v>
      </c>
      <c r="P481">
        <v>1.377</v>
      </c>
      <c r="Q481">
        <v>0.96049999999999991</v>
      </c>
      <c r="R481">
        <v>0</v>
      </c>
      <c r="S481">
        <v>25.015499999999999</v>
      </c>
    </row>
    <row r="482" spans="1:19" x14ac:dyDescent="0.25">
      <c r="A482" s="2">
        <v>43290</v>
      </c>
      <c r="B482">
        <v>1.1134999999999999</v>
      </c>
      <c r="C482">
        <v>2.2269999999999999</v>
      </c>
      <c r="D482">
        <v>2.3885000000000001</v>
      </c>
      <c r="E482">
        <v>0.78200000000000003</v>
      </c>
      <c r="F482">
        <v>1.3685</v>
      </c>
      <c r="G482">
        <v>1.9889999999999999</v>
      </c>
      <c r="H482">
        <v>0.72249999999999992</v>
      </c>
      <c r="I482">
        <v>4.5984999999999996</v>
      </c>
      <c r="J482">
        <v>0.85</v>
      </c>
      <c r="K482">
        <v>1.9295</v>
      </c>
      <c r="L482">
        <v>0.442</v>
      </c>
      <c r="M482">
        <v>1.7254999999999998</v>
      </c>
      <c r="N482">
        <v>0.68</v>
      </c>
      <c r="O482">
        <v>0.77349999999999997</v>
      </c>
      <c r="P482">
        <v>1.3939999999999999</v>
      </c>
      <c r="Q482">
        <v>0.96899999999999986</v>
      </c>
      <c r="R482">
        <v>0</v>
      </c>
      <c r="S482">
        <v>23.961500000000001</v>
      </c>
    </row>
    <row r="483" spans="1:19" x14ac:dyDescent="0.25">
      <c r="A483" s="2">
        <v>43290.010416666664</v>
      </c>
      <c r="B483">
        <v>0.98599999999999988</v>
      </c>
      <c r="C483">
        <v>2.1675</v>
      </c>
      <c r="D483">
        <v>2.3715000000000002</v>
      </c>
      <c r="E483">
        <v>0.73099999999999998</v>
      </c>
      <c r="F483">
        <v>1.3260000000000001</v>
      </c>
      <c r="G483">
        <v>1.9804999999999999</v>
      </c>
      <c r="H483">
        <v>0.71399999999999997</v>
      </c>
      <c r="I483">
        <v>4.5134999999999996</v>
      </c>
      <c r="J483">
        <v>0.78200000000000003</v>
      </c>
      <c r="K483">
        <v>1.8955</v>
      </c>
      <c r="L483">
        <v>0.4335</v>
      </c>
      <c r="M483">
        <v>1.734</v>
      </c>
      <c r="N483">
        <v>0.63749999999999996</v>
      </c>
      <c r="O483">
        <v>0.62049999999999994</v>
      </c>
      <c r="P483">
        <v>1.36</v>
      </c>
      <c r="Q483">
        <v>0.96899999999999986</v>
      </c>
      <c r="R483">
        <v>0</v>
      </c>
      <c r="S483">
        <v>23.2135</v>
      </c>
    </row>
    <row r="484" spans="1:19" x14ac:dyDescent="0.25">
      <c r="A484" s="2">
        <v>43290.020833333336</v>
      </c>
      <c r="B484">
        <v>0.94350000000000001</v>
      </c>
      <c r="C484">
        <v>2.0825</v>
      </c>
      <c r="D484">
        <v>2.38</v>
      </c>
      <c r="E484">
        <v>0.69699999999999995</v>
      </c>
      <c r="F484">
        <v>1.2749999999999999</v>
      </c>
      <c r="G484">
        <v>1.9295</v>
      </c>
      <c r="H484">
        <v>0.6885</v>
      </c>
      <c r="I484">
        <v>4.4455</v>
      </c>
      <c r="J484">
        <v>0.79049999999999998</v>
      </c>
      <c r="K484">
        <v>1.8955</v>
      </c>
      <c r="L484">
        <v>0.40799999999999997</v>
      </c>
      <c r="M484">
        <v>1.7169999999999999</v>
      </c>
      <c r="N484">
        <v>0.64600000000000002</v>
      </c>
      <c r="O484">
        <v>0.47600000000000003</v>
      </c>
      <c r="P484">
        <v>1.2324999999999999</v>
      </c>
      <c r="Q484">
        <v>0.94350000000000001</v>
      </c>
      <c r="R484">
        <v>0</v>
      </c>
      <c r="S484">
        <v>22.541999999999998</v>
      </c>
    </row>
    <row r="485" spans="1:19" x14ac:dyDescent="0.25">
      <c r="A485" s="2">
        <v>43290.03125</v>
      </c>
      <c r="B485">
        <v>0.90100000000000002</v>
      </c>
      <c r="C485">
        <v>2.04</v>
      </c>
      <c r="D485">
        <v>2.1080000000000001</v>
      </c>
      <c r="E485">
        <v>0.68</v>
      </c>
      <c r="F485">
        <v>1.3005</v>
      </c>
      <c r="G485">
        <v>1.9804999999999999</v>
      </c>
      <c r="H485">
        <v>0.69699999999999995</v>
      </c>
      <c r="I485">
        <v>4.4539999999999997</v>
      </c>
      <c r="J485">
        <v>0.75649999999999995</v>
      </c>
      <c r="K485">
        <v>1.8444999999999998</v>
      </c>
      <c r="L485">
        <v>0.41649999999999998</v>
      </c>
      <c r="M485">
        <v>1.6915</v>
      </c>
      <c r="N485">
        <v>0.57800000000000007</v>
      </c>
      <c r="O485">
        <v>0.40799999999999997</v>
      </c>
      <c r="P485">
        <v>1.224</v>
      </c>
      <c r="Q485">
        <v>0.91800000000000004</v>
      </c>
      <c r="R485">
        <v>0</v>
      </c>
      <c r="S485">
        <v>21.997999999999998</v>
      </c>
    </row>
    <row r="486" spans="1:19" x14ac:dyDescent="0.25">
      <c r="A486" s="2">
        <v>43290.041666666664</v>
      </c>
      <c r="B486">
        <v>0.93500000000000005</v>
      </c>
      <c r="C486">
        <v>2.0739999999999998</v>
      </c>
      <c r="D486">
        <v>2.0485000000000002</v>
      </c>
      <c r="E486">
        <v>0.65449999999999997</v>
      </c>
      <c r="F486">
        <v>1.2155</v>
      </c>
      <c r="G486">
        <v>1.9124999999999999</v>
      </c>
      <c r="H486">
        <v>0.6885</v>
      </c>
      <c r="I486">
        <v>4.4710000000000001</v>
      </c>
      <c r="J486">
        <v>0.75649999999999995</v>
      </c>
      <c r="K486">
        <v>1.7849999999999999</v>
      </c>
      <c r="L486">
        <v>0.39949999999999997</v>
      </c>
      <c r="M486">
        <v>1.6744999999999999</v>
      </c>
      <c r="N486">
        <v>0.65449999999999997</v>
      </c>
      <c r="O486">
        <v>0.374</v>
      </c>
      <c r="P486">
        <v>1.1815</v>
      </c>
      <c r="Q486">
        <v>0.98599999999999988</v>
      </c>
      <c r="R486">
        <v>0</v>
      </c>
      <c r="S486">
        <v>21.794</v>
      </c>
    </row>
    <row r="487" spans="1:19" x14ac:dyDescent="0.25">
      <c r="A487" s="2">
        <v>43290.052083333336</v>
      </c>
      <c r="B487">
        <v>0.99449999999999994</v>
      </c>
      <c r="C487">
        <v>2.0569999999999999</v>
      </c>
      <c r="D487">
        <v>2.0485000000000002</v>
      </c>
      <c r="E487">
        <v>0.64600000000000002</v>
      </c>
      <c r="F487">
        <v>1.224</v>
      </c>
      <c r="G487">
        <v>1.9549999999999998</v>
      </c>
      <c r="H487">
        <v>0.68</v>
      </c>
      <c r="I487">
        <v>4.2160000000000002</v>
      </c>
      <c r="J487">
        <v>0.748</v>
      </c>
      <c r="K487">
        <v>1.7509999999999999</v>
      </c>
      <c r="L487">
        <v>0.39100000000000001</v>
      </c>
      <c r="M487">
        <v>1.6744999999999999</v>
      </c>
      <c r="N487">
        <v>0.629</v>
      </c>
      <c r="O487">
        <v>-6.8000000000000005E-2</v>
      </c>
      <c r="P487">
        <v>1.1645000000000001</v>
      </c>
      <c r="Q487">
        <v>0.99449999999999994</v>
      </c>
      <c r="R487">
        <v>0</v>
      </c>
      <c r="S487">
        <v>21.105499999999999</v>
      </c>
    </row>
    <row r="488" spans="1:19" x14ac:dyDescent="0.25">
      <c r="A488" s="2">
        <v>43290.0625</v>
      </c>
      <c r="B488">
        <v>0.94350000000000001</v>
      </c>
      <c r="C488">
        <v>2.1165000000000003</v>
      </c>
      <c r="D488">
        <v>1.9804999999999999</v>
      </c>
      <c r="E488">
        <v>0.64600000000000002</v>
      </c>
      <c r="F488">
        <v>1.258</v>
      </c>
      <c r="G488">
        <v>1.9295</v>
      </c>
      <c r="H488">
        <v>0.66300000000000003</v>
      </c>
      <c r="I488">
        <v>4.5389999999999997</v>
      </c>
      <c r="J488">
        <v>0.73949999999999994</v>
      </c>
      <c r="K488">
        <v>1.7254999999999998</v>
      </c>
      <c r="L488">
        <v>0.38250000000000001</v>
      </c>
      <c r="M488">
        <v>1.6744999999999999</v>
      </c>
      <c r="N488">
        <v>0.629</v>
      </c>
      <c r="O488">
        <v>5.0999999999999997E-2</v>
      </c>
      <c r="P488">
        <v>1.1729999999999998</v>
      </c>
      <c r="Q488">
        <v>1.0029999999999999</v>
      </c>
      <c r="R488">
        <v>0</v>
      </c>
      <c r="S488">
        <v>21.453999999999997</v>
      </c>
    </row>
    <row r="489" spans="1:19" x14ac:dyDescent="0.25">
      <c r="A489" s="2">
        <v>43290.072916666664</v>
      </c>
      <c r="B489">
        <v>1.0114999999999998</v>
      </c>
      <c r="C489">
        <v>2.0485000000000002</v>
      </c>
      <c r="D489">
        <v>1.9975000000000001</v>
      </c>
      <c r="E489">
        <v>0.63749999999999996</v>
      </c>
      <c r="F489">
        <v>1.1815</v>
      </c>
      <c r="G489">
        <v>1.3939999999999999</v>
      </c>
      <c r="H489">
        <v>0.65449999999999997</v>
      </c>
      <c r="I489">
        <v>4.4710000000000001</v>
      </c>
      <c r="J489">
        <v>0.73099999999999998</v>
      </c>
      <c r="K489">
        <v>1.5044999999999999</v>
      </c>
      <c r="L489">
        <v>0.374</v>
      </c>
      <c r="M489">
        <v>1.615</v>
      </c>
      <c r="N489">
        <v>0.56950000000000001</v>
      </c>
      <c r="O489">
        <v>0.21249999999999999</v>
      </c>
      <c r="P489">
        <v>1.1815</v>
      </c>
      <c r="Q489">
        <v>0.97749999999999992</v>
      </c>
      <c r="R489">
        <v>0</v>
      </c>
      <c r="S489">
        <v>20.553000000000001</v>
      </c>
    </row>
    <row r="490" spans="1:19" x14ac:dyDescent="0.25">
      <c r="A490" s="2">
        <v>43290.083333333336</v>
      </c>
      <c r="B490">
        <v>0.95200000000000007</v>
      </c>
      <c r="C490">
        <v>2.0059999999999998</v>
      </c>
      <c r="D490">
        <v>2.04</v>
      </c>
      <c r="E490">
        <v>0.629</v>
      </c>
      <c r="F490">
        <v>1.224</v>
      </c>
      <c r="G490">
        <v>1.3089999999999999</v>
      </c>
      <c r="H490">
        <v>0.64600000000000002</v>
      </c>
      <c r="I490">
        <v>4.4115000000000002</v>
      </c>
      <c r="J490">
        <v>0.748</v>
      </c>
      <c r="K490">
        <v>1.5385</v>
      </c>
      <c r="L490">
        <v>0.38250000000000001</v>
      </c>
      <c r="M490">
        <v>1.5979999999999999</v>
      </c>
      <c r="N490">
        <v>0.59499999999999997</v>
      </c>
      <c r="O490">
        <v>0.374</v>
      </c>
      <c r="P490">
        <v>1.1984999999999999</v>
      </c>
      <c r="Q490">
        <v>0.95200000000000007</v>
      </c>
      <c r="R490">
        <v>0</v>
      </c>
      <c r="S490">
        <v>20.621000000000002</v>
      </c>
    </row>
    <row r="491" spans="1:19" x14ac:dyDescent="0.25">
      <c r="A491" s="2">
        <v>43290.09375</v>
      </c>
      <c r="B491">
        <v>0.96899999999999986</v>
      </c>
      <c r="C491">
        <v>1.887</v>
      </c>
      <c r="D491">
        <v>2.04</v>
      </c>
      <c r="E491">
        <v>0.629</v>
      </c>
      <c r="F491">
        <v>1.2324999999999999</v>
      </c>
      <c r="G491">
        <v>1.3855</v>
      </c>
      <c r="H491">
        <v>0.65449999999999997</v>
      </c>
      <c r="I491">
        <v>4.3009999999999993</v>
      </c>
      <c r="J491">
        <v>0.79049999999999998</v>
      </c>
      <c r="K491">
        <v>1.53</v>
      </c>
      <c r="L491">
        <v>0.374</v>
      </c>
      <c r="M491">
        <v>1.6234999999999999</v>
      </c>
      <c r="N491">
        <v>0.62049999999999994</v>
      </c>
      <c r="O491">
        <v>0.4335</v>
      </c>
      <c r="P491">
        <v>1.2155</v>
      </c>
      <c r="Q491">
        <v>0.90100000000000002</v>
      </c>
      <c r="R491">
        <v>0</v>
      </c>
      <c r="S491">
        <v>20.603999999999999</v>
      </c>
    </row>
    <row r="492" spans="1:19" x14ac:dyDescent="0.25">
      <c r="A492" s="2">
        <v>43290.104166666664</v>
      </c>
      <c r="B492">
        <v>1.0114999999999998</v>
      </c>
      <c r="C492">
        <v>1.887</v>
      </c>
      <c r="D492">
        <v>2.0314999999999999</v>
      </c>
      <c r="E492">
        <v>0.629</v>
      </c>
      <c r="F492">
        <v>1.2155</v>
      </c>
      <c r="G492">
        <v>1.343</v>
      </c>
      <c r="H492">
        <v>0.65449999999999997</v>
      </c>
      <c r="I492">
        <v>4.4369999999999994</v>
      </c>
      <c r="J492">
        <v>0.77349999999999997</v>
      </c>
      <c r="K492">
        <v>1.5469999999999999</v>
      </c>
      <c r="L492">
        <v>0.38250000000000001</v>
      </c>
      <c r="M492">
        <v>1.649</v>
      </c>
      <c r="N492">
        <v>0.7054999999999999</v>
      </c>
      <c r="O492">
        <v>0.81599999999999995</v>
      </c>
      <c r="P492">
        <v>1.2069999999999999</v>
      </c>
      <c r="Q492">
        <v>0.88400000000000001</v>
      </c>
      <c r="R492">
        <v>0</v>
      </c>
      <c r="S492">
        <v>21.173500000000001</v>
      </c>
    </row>
    <row r="493" spans="1:19" x14ac:dyDescent="0.25">
      <c r="A493" s="2">
        <v>43290.114583333336</v>
      </c>
      <c r="B493">
        <v>0.92649999999999999</v>
      </c>
      <c r="C493">
        <v>1.581</v>
      </c>
      <c r="D493">
        <v>2.0145</v>
      </c>
      <c r="E493">
        <v>0.63749999999999996</v>
      </c>
      <c r="F493">
        <v>1.3005</v>
      </c>
      <c r="G493">
        <v>1.3345</v>
      </c>
      <c r="H493">
        <v>0.65449999999999997</v>
      </c>
      <c r="I493">
        <v>4.3775000000000004</v>
      </c>
      <c r="J493">
        <v>0.76500000000000001</v>
      </c>
      <c r="K493">
        <v>1.3089999999999999</v>
      </c>
      <c r="L493">
        <v>0.38250000000000001</v>
      </c>
      <c r="M493">
        <v>1.6575</v>
      </c>
      <c r="N493">
        <v>0.60349999999999993</v>
      </c>
      <c r="O493">
        <v>0.69699999999999995</v>
      </c>
      <c r="P493">
        <v>1.2409999999999999</v>
      </c>
      <c r="Q493">
        <v>0.85849999999999993</v>
      </c>
      <c r="R493">
        <v>0</v>
      </c>
      <c r="S493">
        <v>20.332000000000001</v>
      </c>
    </row>
    <row r="494" spans="1:19" x14ac:dyDescent="0.25">
      <c r="A494" s="2">
        <v>43290.125</v>
      </c>
      <c r="B494">
        <v>1.02</v>
      </c>
      <c r="C494">
        <v>2.0145</v>
      </c>
      <c r="D494">
        <v>2.0059999999999998</v>
      </c>
      <c r="E494">
        <v>0.629</v>
      </c>
      <c r="F494">
        <v>1.2324999999999999</v>
      </c>
      <c r="G494">
        <v>1.3174999999999999</v>
      </c>
      <c r="H494">
        <v>0.66300000000000003</v>
      </c>
      <c r="I494">
        <v>4.5474999999999994</v>
      </c>
      <c r="J494">
        <v>0.79899999999999993</v>
      </c>
      <c r="K494">
        <v>1.7254999999999998</v>
      </c>
      <c r="L494">
        <v>0.374</v>
      </c>
      <c r="M494">
        <v>1.6404999999999998</v>
      </c>
      <c r="N494">
        <v>0.57800000000000007</v>
      </c>
      <c r="O494">
        <v>0.54400000000000004</v>
      </c>
      <c r="P494">
        <v>1.1984999999999999</v>
      </c>
      <c r="Q494">
        <v>0.90100000000000002</v>
      </c>
      <c r="R494">
        <v>0</v>
      </c>
      <c r="S494">
        <v>21.199000000000002</v>
      </c>
    </row>
    <row r="495" spans="1:19" x14ac:dyDescent="0.25">
      <c r="A495" s="2">
        <v>43290.135416666664</v>
      </c>
      <c r="B495">
        <v>1.0454999999999999</v>
      </c>
      <c r="C495">
        <v>2.4735</v>
      </c>
      <c r="D495">
        <v>2.0739999999999998</v>
      </c>
      <c r="E495">
        <v>0.63749999999999996</v>
      </c>
      <c r="F495">
        <v>1.2749999999999999</v>
      </c>
      <c r="G495">
        <v>1.343</v>
      </c>
      <c r="H495">
        <v>0.6885</v>
      </c>
      <c r="I495">
        <v>4.2755000000000001</v>
      </c>
      <c r="J495">
        <v>0.84150000000000003</v>
      </c>
      <c r="K495">
        <v>1.7424999999999997</v>
      </c>
      <c r="L495">
        <v>0.36549999999999999</v>
      </c>
      <c r="M495">
        <v>1.6575</v>
      </c>
      <c r="N495">
        <v>0.52700000000000002</v>
      </c>
      <c r="O495">
        <v>0.39100000000000001</v>
      </c>
      <c r="P495">
        <v>1.292</v>
      </c>
      <c r="Q495">
        <v>0.93500000000000005</v>
      </c>
      <c r="R495">
        <v>0</v>
      </c>
      <c r="S495">
        <v>21.572999999999997</v>
      </c>
    </row>
    <row r="496" spans="1:19" x14ac:dyDescent="0.25">
      <c r="A496" s="2">
        <v>43290.145833333336</v>
      </c>
      <c r="B496">
        <v>1.0029999999999999</v>
      </c>
      <c r="C496">
        <v>2.9834999999999998</v>
      </c>
      <c r="D496">
        <v>2.2184999999999997</v>
      </c>
      <c r="E496">
        <v>0.64600000000000002</v>
      </c>
      <c r="F496">
        <v>1.3005</v>
      </c>
      <c r="G496">
        <v>1.3514999999999999</v>
      </c>
      <c r="H496">
        <v>0.71399999999999997</v>
      </c>
      <c r="I496">
        <v>4.4284999999999997</v>
      </c>
      <c r="J496">
        <v>0.87549999999999994</v>
      </c>
      <c r="K496">
        <v>1.7509999999999999</v>
      </c>
      <c r="L496">
        <v>0.374</v>
      </c>
      <c r="M496">
        <v>1.6659999999999999</v>
      </c>
      <c r="N496">
        <v>0.56950000000000001</v>
      </c>
      <c r="O496">
        <v>0.41649999999999998</v>
      </c>
      <c r="P496">
        <v>1.3005</v>
      </c>
      <c r="Q496">
        <v>0.92649999999999999</v>
      </c>
      <c r="R496">
        <v>0</v>
      </c>
      <c r="S496">
        <v>22.516499999999997</v>
      </c>
    </row>
    <row r="497" spans="1:19" x14ac:dyDescent="0.25">
      <c r="A497" s="2">
        <v>43290.15625</v>
      </c>
      <c r="B497">
        <v>1.0029999999999999</v>
      </c>
      <c r="C497">
        <v>3.5019999999999998</v>
      </c>
      <c r="D497">
        <v>2.2440000000000002</v>
      </c>
      <c r="E497">
        <v>0.67149999999999999</v>
      </c>
      <c r="F497">
        <v>1.292</v>
      </c>
      <c r="G497">
        <v>1.4279999999999999</v>
      </c>
      <c r="H497">
        <v>0.72249999999999992</v>
      </c>
      <c r="I497">
        <v>4.5134999999999996</v>
      </c>
      <c r="J497">
        <v>0.86699999999999999</v>
      </c>
      <c r="K497">
        <v>1.7509999999999999</v>
      </c>
      <c r="L497">
        <v>0.39100000000000001</v>
      </c>
      <c r="M497">
        <v>1.7169999999999999</v>
      </c>
      <c r="N497">
        <v>0.66300000000000003</v>
      </c>
      <c r="O497">
        <v>0.38250000000000001</v>
      </c>
      <c r="P497">
        <v>1.3685</v>
      </c>
      <c r="Q497">
        <v>0.90100000000000002</v>
      </c>
      <c r="R497">
        <v>0</v>
      </c>
      <c r="S497">
        <v>23.408999999999999</v>
      </c>
    </row>
    <row r="498" spans="1:19" x14ac:dyDescent="0.25">
      <c r="A498" s="2">
        <v>43290.166666666664</v>
      </c>
      <c r="B498">
        <v>1.0454999999999999</v>
      </c>
      <c r="C498">
        <v>3.74</v>
      </c>
      <c r="D498">
        <v>2.2440000000000002</v>
      </c>
      <c r="E498">
        <v>0.748</v>
      </c>
      <c r="F498">
        <v>1.4109999999999998</v>
      </c>
      <c r="G498">
        <v>1.4875</v>
      </c>
      <c r="H498">
        <v>0.82450000000000001</v>
      </c>
      <c r="I498">
        <v>4.7344999999999997</v>
      </c>
      <c r="J498">
        <v>0.92649999999999999</v>
      </c>
      <c r="K498">
        <v>2.0229999999999997</v>
      </c>
      <c r="L498">
        <v>0.38250000000000001</v>
      </c>
      <c r="M498">
        <v>1.7509999999999999</v>
      </c>
      <c r="N498">
        <v>0.6885</v>
      </c>
      <c r="O498">
        <v>0.38250000000000001</v>
      </c>
      <c r="P498">
        <v>1.4704999999999999</v>
      </c>
      <c r="Q498">
        <v>0.89249999999999996</v>
      </c>
      <c r="R498">
        <v>0</v>
      </c>
      <c r="S498">
        <v>24.743499999999997</v>
      </c>
    </row>
    <row r="499" spans="1:19" x14ac:dyDescent="0.25">
      <c r="A499" s="2">
        <v>43290.177083333336</v>
      </c>
      <c r="B499">
        <v>1.105</v>
      </c>
      <c r="C499">
        <v>4.2669999999999995</v>
      </c>
      <c r="D499">
        <v>2.4395000000000002</v>
      </c>
      <c r="E499">
        <v>0.83299999999999996</v>
      </c>
      <c r="F499">
        <v>1.5044999999999999</v>
      </c>
      <c r="G499">
        <v>1.5640000000000001</v>
      </c>
      <c r="H499">
        <v>0.90100000000000002</v>
      </c>
      <c r="I499">
        <v>5.1425000000000001</v>
      </c>
      <c r="J499">
        <v>0.93500000000000005</v>
      </c>
      <c r="K499">
        <v>2.2610000000000001</v>
      </c>
      <c r="L499">
        <v>0.39949999999999997</v>
      </c>
      <c r="M499">
        <v>1.8360000000000001</v>
      </c>
      <c r="N499">
        <v>0.748</v>
      </c>
      <c r="O499">
        <v>8.5000000000000006E-3</v>
      </c>
      <c r="P499">
        <v>1.6744999999999999</v>
      </c>
      <c r="Q499">
        <v>0.98599999999999988</v>
      </c>
      <c r="R499">
        <v>0</v>
      </c>
      <c r="S499">
        <v>26.596499999999999</v>
      </c>
    </row>
    <row r="500" spans="1:19" x14ac:dyDescent="0.25">
      <c r="A500" s="2">
        <v>43290.1875</v>
      </c>
      <c r="B500">
        <v>1.0625</v>
      </c>
      <c r="C500">
        <v>4.8790000000000004</v>
      </c>
      <c r="D500">
        <v>2.4819999999999998</v>
      </c>
      <c r="E500">
        <v>0.94350000000000001</v>
      </c>
      <c r="F500">
        <v>1.53</v>
      </c>
      <c r="G500">
        <v>1.6830000000000001</v>
      </c>
      <c r="H500">
        <v>0.90949999999999998</v>
      </c>
      <c r="I500">
        <v>5.5335000000000001</v>
      </c>
      <c r="J500">
        <v>0.96899999999999986</v>
      </c>
      <c r="K500">
        <v>2.5499999999999998</v>
      </c>
      <c r="L500">
        <v>0.442</v>
      </c>
      <c r="M500">
        <v>1.9804999999999999</v>
      </c>
      <c r="N500">
        <v>0.79049999999999998</v>
      </c>
      <c r="O500">
        <v>0.153</v>
      </c>
      <c r="P500">
        <v>1.7169999999999999</v>
      </c>
      <c r="Q500">
        <v>1.0114999999999998</v>
      </c>
      <c r="R500">
        <v>0</v>
      </c>
      <c r="S500">
        <v>28.636499999999998</v>
      </c>
    </row>
    <row r="501" spans="1:19" x14ac:dyDescent="0.25">
      <c r="A501" s="2">
        <v>43290.197916666664</v>
      </c>
      <c r="B501">
        <v>1.0880000000000001</v>
      </c>
      <c r="C501">
        <v>5.508</v>
      </c>
      <c r="D501">
        <v>2.7879999999999998</v>
      </c>
      <c r="E501">
        <v>1.0794999999999999</v>
      </c>
      <c r="F501">
        <v>1.6744999999999999</v>
      </c>
      <c r="G501">
        <v>2.7454999999999998</v>
      </c>
      <c r="H501">
        <v>1.0369999999999999</v>
      </c>
      <c r="I501">
        <v>6.1879999999999997</v>
      </c>
      <c r="J501">
        <v>0.99449999999999994</v>
      </c>
      <c r="K501">
        <v>2.601</v>
      </c>
      <c r="L501">
        <v>0.47600000000000003</v>
      </c>
      <c r="M501">
        <v>2.0655000000000001</v>
      </c>
      <c r="N501">
        <v>0.98599999999999988</v>
      </c>
      <c r="O501">
        <v>0.36549999999999999</v>
      </c>
      <c r="P501">
        <v>2.1760000000000002</v>
      </c>
      <c r="Q501">
        <v>1.1984999999999999</v>
      </c>
      <c r="R501">
        <v>0</v>
      </c>
      <c r="S501">
        <v>32.971499999999999</v>
      </c>
    </row>
    <row r="502" spans="1:19" x14ac:dyDescent="0.25">
      <c r="A502" s="2">
        <v>43290.208333333336</v>
      </c>
      <c r="B502">
        <v>1.2409999999999999</v>
      </c>
      <c r="C502">
        <v>6.5619999999999994</v>
      </c>
      <c r="D502">
        <v>3.1959999999999997</v>
      </c>
      <c r="E502">
        <v>1.224</v>
      </c>
      <c r="F502">
        <v>1.768</v>
      </c>
      <c r="G502">
        <v>2.6179999999999999</v>
      </c>
      <c r="H502">
        <v>1.0965</v>
      </c>
      <c r="I502">
        <v>6.2729999999999997</v>
      </c>
      <c r="J502">
        <v>1.139</v>
      </c>
      <c r="K502">
        <v>2.9239999999999999</v>
      </c>
      <c r="L502">
        <v>0.50149999999999995</v>
      </c>
      <c r="M502">
        <v>2.3544999999999998</v>
      </c>
      <c r="N502">
        <v>1.1134999999999999</v>
      </c>
      <c r="O502">
        <v>0.58649999999999991</v>
      </c>
      <c r="P502">
        <v>2.4565000000000001</v>
      </c>
      <c r="Q502">
        <v>1.4024999999999999</v>
      </c>
      <c r="R502">
        <v>0</v>
      </c>
      <c r="S502">
        <v>36.448</v>
      </c>
    </row>
    <row r="503" spans="1:19" x14ac:dyDescent="0.25">
      <c r="A503" s="2">
        <v>43290.21875</v>
      </c>
      <c r="B503">
        <v>1.53</v>
      </c>
      <c r="C503">
        <v>7.4375</v>
      </c>
      <c r="D503">
        <v>3.7994999999999997</v>
      </c>
      <c r="E503">
        <v>1.649</v>
      </c>
      <c r="F503">
        <v>2.21</v>
      </c>
      <c r="G503">
        <v>3.1110000000000002</v>
      </c>
      <c r="H503">
        <v>1.2155</v>
      </c>
      <c r="I503">
        <v>8.0324999999999989</v>
      </c>
      <c r="J503">
        <v>1.2749999999999999</v>
      </c>
      <c r="K503">
        <v>3.2469999999999999</v>
      </c>
      <c r="L503">
        <v>0.61199999999999999</v>
      </c>
      <c r="M503">
        <v>2.7115</v>
      </c>
      <c r="N503">
        <v>1.3685</v>
      </c>
      <c r="O503">
        <v>1.1729999999999998</v>
      </c>
      <c r="P503">
        <v>3.1790000000000003</v>
      </c>
      <c r="Q503">
        <v>1.581</v>
      </c>
      <c r="R503">
        <v>0</v>
      </c>
      <c r="S503">
        <v>44.140499999999996</v>
      </c>
    </row>
    <row r="504" spans="1:19" x14ac:dyDescent="0.25">
      <c r="A504" s="2">
        <v>43290.229166666664</v>
      </c>
      <c r="B504">
        <v>1.9804999999999999</v>
      </c>
      <c r="C504">
        <v>8.5425000000000004</v>
      </c>
      <c r="D504">
        <v>4.42</v>
      </c>
      <c r="E504">
        <v>1.819</v>
      </c>
      <c r="F504">
        <v>2.5584999999999996</v>
      </c>
      <c r="G504">
        <v>3.4255</v>
      </c>
      <c r="H504">
        <v>1.36</v>
      </c>
      <c r="I504">
        <v>8.7294999999999998</v>
      </c>
      <c r="J504">
        <v>1.6744999999999999</v>
      </c>
      <c r="K504">
        <v>3.5189999999999997</v>
      </c>
      <c r="L504">
        <v>0.68</v>
      </c>
      <c r="M504">
        <v>2.992</v>
      </c>
      <c r="N504">
        <v>1.5129999999999999</v>
      </c>
      <c r="O504">
        <v>1.139</v>
      </c>
      <c r="P504">
        <v>3.8505000000000003</v>
      </c>
      <c r="Q504">
        <v>1.768</v>
      </c>
      <c r="R504">
        <v>0</v>
      </c>
      <c r="S504">
        <v>49.98</v>
      </c>
    </row>
    <row r="505" spans="1:19" x14ac:dyDescent="0.25">
      <c r="A505" s="2">
        <v>43290.239583333336</v>
      </c>
      <c r="B505">
        <v>2.3969999999999998</v>
      </c>
      <c r="C505">
        <v>9.7919999999999998</v>
      </c>
      <c r="D505">
        <v>5.0830000000000002</v>
      </c>
      <c r="E505">
        <v>2.1930000000000001</v>
      </c>
      <c r="F505">
        <v>2.9495</v>
      </c>
      <c r="G505">
        <v>3.8929999999999998</v>
      </c>
      <c r="H505">
        <v>1.4789999999999999</v>
      </c>
      <c r="I505">
        <v>9.8345000000000002</v>
      </c>
      <c r="J505">
        <v>1.734</v>
      </c>
      <c r="K505">
        <v>3.8845000000000001</v>
      </c>
      <c r="L505">
        <v>0.79899999999999993</v>
      </c>
      <c r="M505">
        <v>3.468</v>
      </c>
      <c r="N505">
        <v>1.6234999999999999</v>
      </c>
      <c r="O505">
        <v>1.054</v>
      </c>
      <c r="P505">
        <v>4.5644999999999998</v>
      </c>
      <c r="Q505">
        <v>1.9295</v>
      </c>
      <c r="R505">
        <v>0</v>
      </c>
      <c r="S505">
        <v>56.678000000000004</v>
      </c>
    </row>
    <row r="506" spans="1:19" x14ac:dyDescent="0.25">
      <c r="A506" s="2">
        <v>43290.25</v>
      </c>
      <c r="B506">
        <v>2.9155000000000002</v>
      </c>
      <c r="C506">
        <v>11.101000000000001</v>
      </c>
      <c r="D506">
        <v>5.9669999999999996</v>
      </c>
      <c r="E506">
        <v>2.5669999999999997</v>
      </c>
      <c r="F506">
        <v>3.4169999999999994</v>
      </c>
      <c r="G506">
        <v>4.2839999999999998</v>
      </c>
      <c r="H506">
        <v>1.7764999999999997</v>
      </c>
      <c r="I506">
        <v>10.2425</v>
      </c>
      <c r="J506">
        <v>2.0739999999999998</v>
      </c>
      <c r="K506">
        <v>4.2415000000000003</v>
      </c>
      <c r="L506">
        <v>0.94350000000000001</v>
      </c>
      <c r="M506">
        <v>3.7994999999999997</v>
      </c>
      <c r="N506">
        <v>1.7934999999999999</v>
      </c>
      <c r="O506">
        <v>0.94350000000000001</v>
      </c>
      <c r="P506">
        <v>4.9554999999999998</v>
      </c>
      <c r="Q506">
        <v>2.2864999999999998</v>
      </c>
      <c r="R506">
        <v>0</v>
      </c>
      <c r="S506">
        <v>63.299499999999995</v>
      </c>
    </row>
    <row r="507" spans="1:19" x14ac:dyDescent="0.25">
      <c r="A507" s="2">
        <v>43290.260416666664</v>
      </c>
      <c r="B507">
        <v>3.383</v>
      </c>
      <c r="C507">
        <v>12.061499999999999</v>
      </c>
      <c r="D507">
        <v>6.5789999999999997</v>
      </c>
      <c r="E507">
        <v>2.8475000000000001</v>
      </c>
      <c r="F507">
        <v>3.5105</v>
      </c>
      <c r="G507">
        <v>5.0404999999999998</v>
      </c>
      <c r="H507">
        <v>1.7764999999999997</v>
      </c>
      <c r="I507">
        <v>11.5855</v>
      </c>
      <c r="J507">
        <v>2.2184999999999997</v>
      </c>
      <c r="K507">
        <v>4.5389999999999997</v>
      </c>
      <c r="L507">
        <v>1.0454999999999999</v>
      </c>
      <c r="M507">
        <v>4.1224999999999996</v>
      </c>
      <c r="N507">
        <v>1.9719999999999998</v>
      </c>
      <c r="O507">
        <v>0.89249999999999996</v>
      </c>
      <c r="P507">
        <v>5.6779999999999999</v>
      </c>
      <c r="Q507">
        <v>2.5924999999999998</v>
      </c>
      <c r="R507">
        <v>0</v>
      </c>
      <c r="S507">
        <v>69.853000000000009</v>
      </c>
    </row>
    <row r="508" spans="1:19" x14ac:dyDescent="0.25">
      <c r="A508" s="2">
        <v>43290.270833333336</v>
      </c>
      <c r="B508">
        <v>3.5189999999999997</v>
      </c>
      <c r="C508">
        <v>12.801</v>
      </c>
      <c r="D508">
        <v>7.105999999999999</v>
      </c>
      <c r="E508">
        <v>3.1705000000000001</v>
      </c>
      <c r="F508">
        <v>3.5529999999999995</v>
      </c>
      <c r="G508">
        <v>5.27</v>
      </c>
      <c r="H508">
        <v>1.8614999999999999</v>
      </c>
      <c r="I508">
        <v>11.576999999999998</v>
      </c>
      <c r="J508">
        <v>2.3205</v>
      </c>
      <c r="K508">
        <v>4.3264999999999993</v>
      </c>
      <c r="L508">
        <v>1.1729999999999998</v>
      </c>
      <c r="M508">
        <v>4.3179999999999996</v>
      </c>
      <c r="N508">
        <v>2.0909999999999997</v>
      </c>
      <c r="O508">
        <v>0.90949999999999998</v>
      </c>
      <c r="P508">
        <v>5.7799999999999994</v>
      </c>
      <c r="Q508">
        <v>2.754</v>
      </c>
      <c r="R508">
        <v>0</v>
      </c>
      <c r="S508">
        <v>72.539000000000001</v>
      </c>
    </row>
    <row r="509" spans="1:19" x14ac:dyDescent="0.25">
      <c r="A509" s="2">
        <v>43290.28125</v>
      </c>
      <c r="B509">
        <v>3.5444999999999998</v>
      </c>
      <c r="C509">
        <v>12.8095</v>
      </c>
      <c r="D509">
        <v>7.1824999999999992</v>
      </c>
      <c r="E509">
        <v>3.1959999999999997</v>
      </c>
      <c r="F509">
        <v>3.7484999999999999</v>
      </c>
      <c r="G509">
        <v>5.423</v>
      </c>
      <c r="H509">
        <v>1.9804999999999999</v>
      </c>
      <c r="I509">
        <v>12.120999999999999</v>
      </c>
      <c r="J509">
        <v>2.4904999999999999</v>
      </c>
      <c r="K509">
        <v>4.3860000000000001</v>
      </c>
      <c r="L509">
        <v>1.0880000000000001</v>
      </c>
      <c r="M509">
        <v>4.5220000000000002</v>
      </c>
      <c r="N509">
        <v>2.1760000000000002</v>
      </c>
      <c r="O509">
        <v>0.95200000000000007</v>
      </c>
      <c r="P509">
        <v>6.1455000000000002</v>
      </c>
      <c r="Q509">
        <v>2.5329999999999999</v>
      </c>
      <c r="R509">
        <v>0</v>
      </c>
      <c r="S509">
        <v>74.29849999999999</v>
      </c>
    </row>
    <row r="510" spans="1:19" x14ac:dyDescent="0.25">
      <c r="A510" s="2">
        <v>43290.291666666664</v>
      </c>
      <c r="B510">
        <v>3.6465000000000001</v>
      </c>
      <c r="C510">
        <v>12.444000000000001</v>
      </c>
      <c r="D510">
        <v>7.157</v>
      </c>
      <c r="E510">
        <v>2.9750000000000001</v>
      </c>
      <c r="F510">
        <v>3.706</v>
      </c>
      <c r="G510">
        <v>5.3464999999999998</v>
      </c>
      <c r="H510">
        <v>1.87</v>
      </c>
      <c r="I510">
        <v>11.968</v>
      </c>
      <c r="J510">
        <v>2.363</v>
      </c>
      <c r="K510">
        <v>4.3264999999999993</v>
      </c>
      <c r="L510">
        <v>1.0794999999999999</v>
      </c>
      <c r="M510">
        <v>4.5134999999999996</v>
      </c>
      <c r="N510">
        <v>2.1080000000000001</v>
      </c>
      <c r="O510">
        <v>0.96049999999999991</v>
      </c>
      <c r="P510">
        <v>6.1709999999999994</v>
      </c>
      <c r="Q510">
        <v>2.6859999999999999</v>
      </c>
      <c r="R510">
        <v>0</v>
      </c>
      <c r="S510">
        <v>73.320999999999998</v>
      </c>
    </row>
    <row r="511" spans="1:19" x14ac:dyDescent="0.25">
      <c r="A511" s="2">
        <v>43290.302083333336</v>
      </c>
      <c r="B511">
        <v>3.6889999999999996</v>
      </c>
      <c r="C511">
        <v>11.568499999999998</v>
      </c>
      <c r="D511">
        <v>7.2419999999999991</v>
      </c>
      <c r="E511">
        <v>2.8134999999999999</v>
      </c>
      <c r="F511">
        <v>3.7994999999999997</v>
      </c>
      <c r="G511">
        <v>5.2614999999999998</v>
      </c>
      <c r="H511">
        <v>1.9889999999999999</v>
      </c>
      <c r="I511">
        <v>12.7415</v>
      </c>
      <c r="J511">
        <v>2.2694999999999999</v>
      </c>
      <c r="K511">
        <v>4.1989999999999998</v>
      </c>
      <c r="L511">
        <v>1.0369999999999999</v>
      </c>
      <c r="M511">
        <v>4.6070000000000002</v>
      </c>
      <c r="N511">
        <v>2.0569999999999999</v>
      </c>
      <c r="O511">
        <v>0.95200000000000007</v>
      </c>
      <c r="P511">
        <v>5.9755000000000003</v>
      </c>
      <c r="Q511">
        <v>2.8049999999999997</v>
      </c>
      <c r="R511">
        <v>0</v>
      </c>
      <c r="S511">
        <v>72.99799999999999</v>
      </c>
    </row>
    <row r="512" spans="1:19" x14ac:dyDescent="0.25">
      <c r="A512" s="2">
        <v>43290.3125</v>
      </c>
      <c r="B512">
        <v>3.468</v>
      </c>
      <c r="C512">
        <v>10.820500000000001</v>
      </c>
      <c r="D512">
        <v>7.0209999999999999</v>
      </c>
      <c r="E512">
        <v>2.7454999999999998</v>
      </c>
      <c r="F512">
        <v>3.9439999999999995</v>
      </c>
      <c r="G512">
        <v>5.1339999999999995</v>
      </c>
      <c r="H512">
        <v>2.0485000000000002</v>
      </c>
      <c r="I512">
        <v>12.291</v>
      </c>
      <c r="J512">
        <v>2.2440000000000002</v>
      </c>
      <c r="K512">
        <v>4.0715000000000003</v>
      </c>
      <c r="L512">
        <v>1.224</v>
      </c>
      <c r="M512">
        <v>4.7004999999999999</v>
      </c>
      <c r="N512">
        <v>2.0145</v>
      </c>
      <c r="O512">
        <v>0.91800000000000004</v>
      </c>
      <c r="P512">
        <v>5.6950000000000003</v>
      </c>
      <c r="Q512">
        <v>2.9579999999999997</v>
      </c>
      <c r="R512">
        <v>0</v>
      </c>
      <c r="S512">
        <v>71.280999999999992</v>
      </c>
    </row>
    <row r="513" spans="1:19" x14ac:dyDescent="0.25">
      <c r="A513" s="2">
        <v>43290.322916666664</v>
      </c>
      <c r="B513">
        <v>3.3660000000000001</v>
      </c>
      <c r="C513">
        <v>10.166</v>
      </c>
      <c r="D513">
        <v>6.7320000000000002</v>
      </c>
      <c r="E513">
        <v>2.6264999999999996</v>
      </c>
      <c r="F513">
        <v>3.6465000000000001</v>
      </c>
      <c r="G513">
        <v>5.1935000000000002</v>
      </c>
      <c r="H513">
        <v>1.9889999999999999</v>
      </c>
      <c r="I513">
        <v>11.653500000000001</v>
      </c>
      <c r="J513">
        <v>2.21</v>
      </c>
      <c r="K513">
        <v>3.927</v>
      </c>
      <c r="L513">
        <v>1.3514999999999999</v>
      </c>
      <c r="M513">
        <v>4.5134999999999996</v>
      </c>
      <c r="N513">
        <v>2.0314999999999999</v>
      </c>
      <c r="O513">
        <v>0.64600000000000002</v>
      </c>
      <c r="P513">
        <v>5.2869999999999999</v>
      </c>
      <c r="Q513">
        <v>2.7965</v>
      </c>
      <c r="R513">
        <v>0</v>
      </c>
      <c r="S513">
        <v>68.135999999999996</v>
      </c>
    </row>
    <row r="514" spans="1:19" x14ac:dyDescent="0.25">
      <c r="A514" s="2">
        <v>43290.333333333336</v>
      </c>
      <c r="B514">
        <v>3.383</v>
      </c>
      <c r="C514">
        <v>9.706999999999999</v>
      </c>
      <c r="D514">
        <v>6.4089999999999998</v>
      </c>
      <c r="E514">
        <v>2.5415000000000001</v>
      </c>
      <c r="F514">
        <v>3.4849999999999994</v>
      </c>
      <c r="G514">
        <v>5.032</v>
      </c>
      <c r="H514">
        <v>1.768</v>
      </c>
      <c r="I514">
        <v>11.798</v>
      </c>
      <c r="J514">
        <v>2.1080000000000001</v>
      </c>
      <c r="K514">
        <v>3.9099999999999997</v>
      </c>
      <c r="L514">
        <v>1.224</v>
      </c>
      <c r="M514">
        <v>4.6749999999999998</v>
      </c>
      <c r="N514">
        <v>2.1165000000000003</v>
      </c>
      <c r="O514">
        <v>0.77349999999999997</v>
      </c>
      <c r="P514">
        <v>5.1595000000000004</v>
      </c>
      <c r="Q514">
        <v>2.6435</v>
      </c>
      <c r="R514">
        <v>0</v>
      </c>
      <c r="S514">
        <v>66.733500000000006</v>
      </c>
    </row>
    <row r="515" spans="1:19" x14ac:dyDescent="0.25">
      <c r="A515" s="2">
        <v>43290.34375</v>
      </c>
      <c r="B515">
        <v>3.2129999999999996</v>
      </c>
      <c r="C515">
        <v>9.5625</v>
      </c>
      <c r="D515">
        <v>6.375</v>
      </c>
      <c r="E515">
        <v>2.5754999999999999</v>
      </c>
      <c r="F515">
        <v>3.4424999999999999</v>
      </c>
      <c r="G515">
        <v>4.8109999999999999</v>
      </c>
      <c r="H515">
        <v>1.819</v>
      </c>
      <c r="I515">
        <v>11.118</v>
      </c>
      <c r="J515">
        <v>2.0825</v>
      </c>
      <c r="K515">
        <v>3.8165</v>
      </c>
      <c r="L515">
        <v>1.1815</v>
      </c>
      <c r="M515">
        <v>4.6749999999999998</v>
      </c>
      <c r="N515">
        <v>2.1165000000000003</v>
      </c>
      <c r="O515">
        <v>0.91800000000000004</v>
      </c>
      <c r="P515">
        <v>4.7854999999999999</v>
      </c>
      <c r="Q515">
        <v>2.7029999999999998</v>
      </c>
      <c r="R515">
        <v>0</v>
      </c>
      <c r="S515">
        <v>65.177999999999997</v>
      </c>
    </row>
    <row r="516" spans="1:19" x14ac:dyDescent="0.25">
      <c r="A516" s="2">
        <v>43290.354166666664</v>
      </c>
      <c r="B516">
        <v>3.1025</v>
      </c>
      <c r="C516">
        <v>9.5455000000000005</v>
      </c>
      <c r="D516">
        <v>6.4344999999999999</v>
      </c>
      <c r="E516">
        <v>2.6349999999999998</v>
      </c>
      <c r="F516">
        <v>3.3149999999999999</v>
      </c>
      <c r="G516">
        <v>4.7430000000000003</v>
      </c>
      <c r="H516">
        <v>1.8360000000000001</v>
      </c>
      <c r="I516">
        <v>11.1435</v>
      </c>
      <c r="J516">
        <v>2.0825</v>
      </c>
      <c r="K516">
        <v>3.6974999999999998</v>
      </c>
      <c r="L516">
        <v>1.1305000000000001</v>
      </c>
      <c r="M516">
        <v>4.6154999999999999</v>
      </c>
      <c r="N516">
        <v>2.1419999999999999</v>
      </c>
      <c r="O516">
        <v>1.0794999999999999</v>
      </c>
      <c r="P516">
        <v>4.76</v>
      </c>
      <c r="Q516">
        <v>2.5499999999999998</v>
      </c>
      <c r="R516">
        <v>0</v>
      </c>
      <c r="S516">
        <v>64.795500000000004</v>
      </c>
    </row>
    <row r="517" spans="1:19" x14ac:dyDescent="0.25">
      <c r="A517" s="2">
        <v>43290.364583333336</v>
      </c>
      <c r="B517">
        <v>2.9664999999999999</v>
      </c>
      <c r="C517">
        <v>9.2989999999999995</v>
      </c>
      <c r="D517">
        <v>6.2220000000000004</v>
      </c>
      <c r="E517">
        <v>2.5415000000000001</v>
      </c>
      <c r="F517">
        <v>3.2639999999999998</v>
      </c>
      <c r="G517">
        <v>4.6665000000000001</v>
      </c>
      <c r="H517">
        <v>1.768</v>
      </c>
      <c r="I517">
        <v>11.151999999999999</v>
      </c>
      <c r="J517">
        <v>2.1334999999999997</v>
      </c>
      <c r="K517">
        <v>3.5955000000000004</v>
      </c>
      <c r="L517">
        <v>1.1305000000000001</v>
      </c>
      <c r="M517">
        <v>4.4539999999999997</v>
      </c>
      <c r="N517">
        <v>2.0655000000000001</v>
      </c>
      <c r="O517">
        <v>0.96049999999999991</v>
      </c>
      <c r="P517">
        <v>4.5220000000000002</v>
      </c>
      <c r="Q517">
        <v>2.7284999999999999</v>
      </c>
      <c r="R517">
        <v>0</v>
      </c>
      <c r="S517">
        <v>63.460999999999999</v>
      </c>
    </row>
    <row r="518" spans="1:19" x14ac:dyDescent="0.25">
      <c r="A518" s="2">
        <v>43290.375</v>
      </c>
      <c r="B518">
        <v>2.8134999999999999</v>
      </c>
      <c r="C518">
        <v>8.9164999999999992</v>
      </c>
      <c r="D518">
        <v>5.984</v>
      </c>
      <c r="E518">
        <v>2.3290000000000002</v>
      </c>
      <c r="F518">
        <v>3.1619999999999999</v>
      </c>
      <c r="G518">
        <v>4.6154999999999999</v>
      </c>
      <c r="H518">
        <v>1.768</v>
      </c>
      <c r="I518">
        <v>11.0245</v>
      </c>
      <c r="J518">
        <v>2.0909999999999997</v>
      </c>
      <c r="K518">
        <v>3.9354999999999998</v>
      </c>
      <c r="L518">
        <v>1.1475</v>
      </c>
      <c r="M518">
        <v>4.3264999999999993</v>
      </c>
      <c r="N518">
        <v>2.0569999999999999</v>
      </c>
      <c r="O518">
        <v>0.8075</v>
      </c>
      <c r="P518">
        <v>4.4369999999999994</v>
      </c>
      <c r="Q518">
        <v>2.6604999999999999</v>
      </c>
      <c r="R518">
        <v>0</v>
      </c>
      <c r="S518">
        <v>62.05</v>
      </c>
    </row>
    <row r="519" spans="1:19" x14ac:dyDescent="0.25">
      <c r="A519" s="2">
        <v>43290.385416666664</v>
      </c>
      <c r="B519">
        <v>2.8219999999999996</v>
      </c>
      <c r="C519">
        <v>9.0949999999999989</v>
      </c>
      <c r="D519">
        <v>5.9159999999999995</v>
      </c>
      <c r="E519">
        <v>2.2440000000000002</v>
      </c>
      <c r="F519">
        <v>3.0939999999999999</v>
      </c>
      <c r="G519">
        <v>4.3009999999999993</v>
      </c>
      <c r="H519">
        <v>1.7594999999999998</v>
      </c>
      <c r="I519">
        <v>10.676</v>
      </c>
      <c r="J519">
        <v>2.04</v>
      </c>
      <c r="K519">
        <v>3.536</v>
      </c>
      <c r="L519">
        <v>1.0794999999999999</v>
      </c>
      <c r="M519">
        <v>4.1819999999999995</v>
      </c>
      <c r="N519">
        <v>1.887</v>
      </c>
      <c r="O519">
        <v>0.64600000000000002</v>
      </c>
      <c r="P519">
        <v>4.3435000000000006</v>
      </c>
      <c r="Q519">
        <v>2.5754999999999999</v>
      </c>
      <c r="R519">
        <v>0</v>
      </c>
      <c r="S519">
        <v>60.205499999999994</v>
      </c>
    </row>
    <row r="520" spans="1:19" x14ac:dyDescent="0.25">
      <c r="A520" s="2">
        <v>43290.395833333336</v>
      </c>
      <c r="B520">
        <v>2.7454999999999998</v>
      </c>
      <c r="C520">
        <v>9.1969999999999992</v>
      </c>
      <c r="D520">
        <v>5.8564999999999996</v>
      </c>
      <c r="E520">
        <v>2.1504999999999996</v>
      </c>
      <c r="F520">
        <v>2.9495</v>
      </c>
      <c r="G520">
        <v>4.4455</v>
      </c>
      <c r="H520">
        <v>1.768</v>
      </c>
      <c r="I520">
        <v>10.1065</v>
      </c>
      <c r="J520">
        <v>1.9464999999999999</v>
      </c>
      <c r="K520">
        <v>3.4595000000000002</v>
      </c>
      <c r="L520">
        <v>1.0454999999999999</v>
      </c>
      <c r="M520">
        <v>3.927</v>
      </c>
      <c r="N520">
        <v>1.8274999999999999</v>
      </c>
      <c r="O520">
        <v>0.46750000000000003</v>
      </c>
      <c r="P520">
        <v>4.1310000000000002</v>
      </c>
      <c r="Q520">
        <v>2.4819999999999998</v>
      </c>
      <c r="R520">
        <v>0</v>
      </c>
      <c r="S520">
        <v>58.505499999999998</v>
      </c>
    </row>
    <row r="521" spans="1:19" x14ac:dyDescent="0.25">
      <c r="A521" s="2">
        <v>43290.40625</v>
      </c>
      <c r="B521">
        <v>2.6094999999999997</v>
      </c>
      <c r="C521">
        <v>9.3925000000000001</v>
      </c>
      <c r="D521">
        <v>5.6609999999999996</v>
      </c>
      <c r="E521">
        <v>2.1504999999999996</v>
      </c>
      <c r="F521">
        <v>2.9495</v>
      </c>
      <c r="G521">
        <v>4.2924999999999995</v>
      </c>
      <c r="H521">
        <v>1.6830000000000001</v>
      </c>
      <c r="I521">
        <v>10.225499999999998</v>
      </c>
      <c r="J521">
        <v>1.8955</v>
      </c>
      <c r="K521">
        <v>3.3489999999999998</v>
      </c>
      <c r="L521">
        <v>1.0285</v>
      </c>
      <c r="M521">
        <v>4.0034999999999998</v>
      </c>
      <c r="N521">
        <v>1.7</v>
      </c>
      <c r="O521">
        <v>0.84150000000000003</v>
      </c>
      <c r="P521">
        <v>4.1139999999999999</v>
      </c>
      <c r="Q521">
        <v>2.4139999999999997</v>
      </c>
      <c r="R521">
        <v>0</v>
      </c>
      <c r="S521">
        <v>58.3185</v>
      </c>
    </row>
    <row r="522" spans="1:19" x14ac:dyDescent="0.25">
      <c r="A522" s="2">
        <v>43290.416666666664</v>
      </c>
      <c r="B522">
        <v>2.4819999999999998</v>
      </c>
      <c r="C522">
        <v>9.1120000000000001</v>
      </c>
      <c r="D522">
        <v>5.5164999999999997</v>
      </c>
      <c r="E522">
        <v>1.9975000000000001</v>
      </c>
      <c r="F522">
        <v>2.9155000000000002</v>
      </c>
      <c r="G522">
        <v>4.4794999999999998</v>
      </c>
      <c r="H522">
        <v>1.7424999999999997</v>
      </c>
      <c r="I522">
        <v>10.2935</v>
      </c>
      <c r="J522">
        <v>1.8360000000000001</v>
      </c>
      <c r="K522">
        <v>3.2555000000000001</v>
      </c>
      <c r="L522">
        <v>1.054</v>
      </c>
      <c r="M522">
        <v>3.9865000000000004</v>
      </c>
      <c r="N522">
        <v>1.6915</v>
      </c>
      <c r="O522">
        <v>0.84150000000000003</v>
      </c>
      <c r="P522">
        <v>4.0205000000000002</v>
      </c>
      <c r="Q522">
        <v>2.2184999999999997</v>
      </c>
      <c r="R522">
        <v>0</v>
      </c>
      <c r="S522">
        <v>57.459999999999994</v>
      </c>
    </row>
    <row r="523" spans="1:19" x14ac:dyDescent="0.25">
      <c r="A523" s="2">
        <v>43290.427083333336</v>
      </c>
      <c r="B523">
        <v>2.5329999999999999</v>
      </c>
      <c r="C523">
        <v>8.891</v>
      </c>
      <c r="D523">
        <v>5.3634999999999993</v>
      </c>
      <c r="E523">
        <v>2.0059999999999998</v>
      </c>
      <c r="F523">
        <v>2.9495</v>
      </c>
      <c r="G523">
        <v>4.3435000000000006</v>
      </c>
      <c r="H523">
        <v>1.6319999999999999</v>
      </c>
      <c r="I523">
        <v>9.7919999999999998</v>
      </c>
      <c r="J523">
        <v>1.802</v>
      </c>
      <c r="K523">
        <v>3.0004999999999997</v>
      </c>
      <c r="L523">
        <v>1.0454999999999999</v>
      </c>
      <c r="M523">
        <v>3.7569999999999997</v>
      </c>
      <c r="N523">
        <v>1.6915</v>
      </c>
      <c r="O523">
        <v>0.82450000000000001</v>
      </c>
      <c r="P523">
        <v>3.9779999999999998</v>
      </c>
      <c r="Q523">
        <v>2.2269999999999999</v>
      </c>
      <c r="R523">
        <v>0</v>
      </c>
      <c r="S523">
        <v>55.844999999999999</v>
      </c>
    </row>
    <row r="524" spans="1:19" x14ac:dyDescent="0.25">
      <c r="A524" s="2">
        <v>43290.4375</v>
      </c>
      <c r="B524">
        <v>2.4055</v>
      </c>
      <c r="C524">
        <v>8.7210000000000001</v>
      </c>
      <c r="D524">
        <v>5.1849999999999996</v>
      </c>
      <c r="E524">
        <v>2.0655000000000001</v>
      </c>
      <c r="F524">
        <v>2.8645</v>
      </c>
      <c r="G524">
        <v>4.3860000000000001</v>
      </c>
      <c r="H524">
        <v>1.7509999999999999</v>
      </c>
      <c r="I524">
        <v>9.843</v>
      </c>
      <c r="J524">
        <v>1.802</v>
      </c>
      <c r="K524">
        <v>2.9325000000000001</v>
      </c>
      <c r="L524">
        <v>1.0454999999999999</v>
      </c>
      <c r="M524">
        <v>3.8249999999999997</v>
      </c>
      <c r="N524">
        <v>1.6830000000000001</v>
      </c>
      <c r="O524">
        <v>0.81599999999999995</v>
      </c>
      <c r="P524">
        <v>3.706</v>
      </c>
      <c r="Q524">
        <v>2.278</v>
      </c>
      <c r="R524">
        <v>0</v>
      </c>
      <c r="S524">
        <v>55.309499999999993</v>
      </c>
    </row>
    <row r="525" spans="1:19" x14ac:dyDescent="0.25">
      <c r="A525" s="2">
        <v>43290.447916666664</v>
      </c>
      <c r="B525">
        <v>2.4819999999999998</v>
      </c>
      <c r="C525">
        <v>9.1035000000000004</v>
      </c>
      <c r="D525">
        <v>5.1680000000000001</v>
      </c>
      <c r="E525">
        <v>2.0229999999999997</v>
      </c>
      <c r="F525">
        <v>2.8645</v>
      </c>
      <c r="G525">
        <v>4.2839999999999998</v>
      </c>
      <c r="H525">
        <v>1.581</v>
      </c>
      <c r="I525">
        <v>9.8345000000000002</v>
      </c>
      <c r="J525">
        <v>1.7254999999999998</v>
      </c>
      <c r="K525">
        <v>2.9409999999999998</v>
      </c>
      <c r="L525">
        <v>1.071</v>
      </c>
      <c r="M525">
        <v>3.7825000000000002</v>
      </c>
      <c r="N525">
        <v>1.7169999999999999</v>
      </c>
      <c r="O525">
        <v>0.79899999999999993</v>
      </c>
      <c r="P525">
        <v>3.6889999999999996</v>
      </c>
      <c r="Q525">
        <v>2.2610000000000001</v>
      </c>
      <c r="R525">
        <v>0</v>
      </c>
      <c r="S525">
        <v>55.352000000000004</v>
      </c>
    </row>
    <row r="526" spans="1:19" x14ac:dyDescent="0.25">
      <c r="A526" s="2">
        <v>43290.458333333336</v>
      </c>
      <c r="B526">
        <v>2.5499999999999998</v>
      </c>
      <c r="C526">
        <v>10.0215</v>
      </c>
      <c r="D526">
        <v>5.202</v>
      </c>
      <c r="E526">
        <v>1.9295</v>
      </c>
      <c r="F526">
        <v>2.7624999999999997</v>
      </c>
      <c r="G526">
        <v>4.2330000000000005</v>
      </c>
      <c r="H526">
        <v>1.5469999999999999</v>
      </c>
      <c r="I526">
        <v>9.2735000000000003</v>
      </c>
      <c r="J526">
        <v>1.7084999999999997</v>
      </c>
      <c r="K526">
        <v>2.8304999999999998</v>
      </c>
      <c r="L526">
        <v>1.02</v>
      </c>
      <c r="M526">
        <v>3.74</v>
      </c>
      <c r="N526">
        <v>1.6744999999999999</v>
      </c>
      <c r="O526">
        <v>0.6885</v>
      </c>
      <c r="P526">
        <v>3.6549999999999998</v>
      </c>
      <c r="Q526">
        <v>2.1844999999999999</v>
      </c>
      <c r="R526">
        <v>0</v>
      </c>
      <c r="S526">
        <v>55.020499999999998</v>
      </c>
    </row>
    <row r="527" spans="1:19" x14ac:dyDescent="0.25">
      <c r="A527" s="2">
        <v>43290.46875</v>
      </c>
      <c r="B527">
        <v>2.6264999999999996</v>
      </c>
      <c r="C527">
        <v>11.049999999999999</v>
      </c>
      <c r="D527">
        <v>5.1254999999999997</v>
      </c>
      <c r="E527">
        <v>1.9635</v>
      </c>
      <c r="F527">
        <v>2.72</v>
      </c>
      <c r="G527">
        <v>4.4794999999999998</v>
      </c>
      <c r="H527">
        <v>1.5044999999999999</v>
      </c>
      <c r="I527">
        <v>9.2309999999999999</v>
      </c>
      <c r="J527">
        <v>1.6915</v>
      </c>
      <c r="K527">
        <v>2.9664999999999999</v>
      </c>
      <c r="L527">
        <v>1.054</v>
      </c>
      <c r="M527">
        <v>3.6889999999999996</v>
      </c>
      <c r="N527">
        <v>1.5979999999999999</v>
      </c>
      <c r="O527">
        <v>0.84150000000000003</v>
      </c>
      <c r="P527">
        <v>3.4084999999999996</v>
      </c>
      <c r="Q527">
        <v>2.04</v>
      </c>
      <c r="R527">
        <v>0</v>
      </c>
      <c r="S527">
        <v>55.980999999999995</v>
      </c>
    </row>
    <row r="528" spans="1:19" x14ac:dyDescent="0.25">
      <c r="A528" s="2">
        <v>43290.479166666664</v>
      </c>
      <c r="B528">
        <v>2.6349999999999998</v>
      </c>
      <c r="C528">
        <v>11.891500000000001</v>
      </c>
      <c r="D528">
        <v>5.1764999999999999</v>
      </c>
      <c r="E528">
        <v>1.9295</v>
      </c>
      <c r="F528">
        <v>2.7029999999999998</v>
      </c>
      <c r="G528">
        <v>4.25</v>
      </c>
      <c r="H528">
        <v>1.5979999999999999</v>
      </c>
      <c r="I528">
        <v>9.145999999999999</v>
      </c>
      <c r="J528">
        <v>1.7424999999999997</v>
      </c>
      <c r="K528">
        <v>2.8219999999999996</v>
      </c>
      <c r="L528">
        <v>1.0369999999999999</v>
      </c>
      <c r="M528">
        <v>3.5275000000000003</v>
      </c>
      <c r="N528">
        <v>1.649</v>
      </c>
      <c r="O528">
        <v>0.98599999999999988</v>
      </c>
      <c r="P528">
        <v>3.4849999999999994</v>
      </c>
      <c r="Q528">
        <v>2.2694999999999999</v>
      </c>
      <c r="R528">
        <v>0</v>
      </c>
      <c r="S528">
        <v>56.847999999999992</v>
      </c>
    </row>
    <row r="529" spans="1:19" x14ac:dyDescent="0.25">
      <c r="A529" s="2">
        <v>43290.489583333336</v>
      </c>
      <c r="B529">
        <v>2.5584999999999996</v>
      </c>
      <c r="C529">
        <v>11.789499999999999</v>
      </c>
      <c r="D529">
        <v>5.1339999999999995</v>
      </c>
      <c r="E529">
        <v>1.9889999999999999</v>
      </c>
      <c r="F529">
        <v>2.6520000000000001</v>
      </c>
      <c r="G529">
        <v>4.3605</v>
      </c>
      <c r="H529">
        <v>1.53</v>
      </c>
      <c r="I529">
        <v>9.2565000000000008</v>
      </c>
      <c r="J529">
        <v>1.6744999999999999</v>
      </c>
      <c r="K529">
        <v>3.0259999999999998</v>
      </c>
      <c r="L529">
        <v>1.02</v>
      </c>
      <c r="M529">
        <v>3.6040000000000001</v>
      </c>
      <c r="N529">
        <v>1.6915</v>
      </c>
      <c r="O529">
        <v>1.1645000000000001</v>
      </c>
      <c r="P529">
        <v>3.4764999999999997</v>
      </c>
      <c r="Q529">
        <v>2.2694999999999999</v>
      </c>
      <c r="R529">
        <v>0</v>
      </c>
      <c r="S529">
        <v>57.188000000000002</v>
      </c>
    </row>
    <row r="530" spans="1:19" x14ac:dyDescent="0.25">
      <c r="A530" s="2">
        <v>43290.5</v>
      </c>
      <c r="B530">
        <v>2.5840000000000001</v>
      </c>
      <c r="C530">
        <v>11.3985</v>
      </c>
      <c r="D530">
        <v>5.0490000000000004</v>
      </c>
      <c r="E530">
        <v>1.9379999999999997</v>
      </c>
      <c r="F530">
        <v>2.6604999999999999</v>
      </c>
      <c r="G530">
        <v>4.1139999999999999</v>
      </c>
      <c r="H530">
        <v>1.5385</v>
      </c>
      <c r="I530">
        <v>9.2650000000000006</v>
      </c>
      <c r="J530">
        <v>1.7</v>
      </c>
      <c r="K530">
        <v>2.9239999999999999</v>
      </c>
      <c r="L530">
        <v>0.98599999999999988</v>
      </c>
      <c r="M530">
        <v>3.6549999999999998</v>
      </c>
      <c r="N530">
        <v>1.7084999999999997</v>
      </c>
      <c r="O530">
        <v>0.96049999999999991</v>
      </c>
      <c r="P530">
        <v>3.383</v>
      </c>
      <c r="Q530">
        <v>2.1334999999999997</v>
      </c>
      <c r="R530">
        <v>0</v>
      </c>
      <c r="S530">
        <v>55.997999999999998</v>
      </c>
    </row>
    <row r="531" spans="1:19" x14ac:dyDescent="0.25">
      <c r="A531" s="2">
        <v>43290.510416666664</v>
      </c>
      <c r="B531">
        <v>2.3885000000000001</v>
      </c>
      <c r="C531">
        <v>10.990499999999999</v>
      </c>
      <c r="D531">
        <v>4.9809999999999999</v>
      </c>
      <c r="E531">
        <v>1.9719999999999998</v>
      </c>
      <c r="F531">
        <v>2.9834999999999998</v>
      </c>
      <c r="G531">
        <v>4.2160000000000002</v>
      </c>
      <c r="H531">
        <v>1.5979999999999999</v>
      </c>
      <c r="I531">
        <v>9.01</v>
      </c>
      <c r="J531">
        <v>1.7254999999999998</v>
      </c>
      <c r="K531">
        <v>3.0854999999999997</v>
      </c>
      <c r="L531">
        <v>0.99449999999999994</v>
      </c>
      <c r="M531">
        <v>3.5615000000000001</v>
      </c>
      <c r="N531">
        <v>1.6659999999999999</v>
      </c>
      <c r="O531">
        <v>0.79049999999999998</v>
      </c>
      <c r="P531">
        <v>3.3235000000000001</v>
      </c>
      <c r="Q531">
        <v>2.2014999999999998</v>
      </c>
      <c r="R531">
        <v>0</v>
      </c>
      <c r="S531">
        <v>55.479499999999994</v>
      </c>
    </row>
    <row r="532" spans="1:19" x14ac:dyDescent="0.25">
      <c r="A532" s="2">
        <v>43290.520833333336</v>
      </c>
      <c r="B532">
        <v>2.3290000000000002</v>
      </c>
      <c r="C532">
        <v>10.6335</v>
      </c>
      <c r="D532">
        <v>4.8365</v>
      </c>
      <c r="E532">
        <v>1.9719999999999998</v>
      </c>
      <c r="F532">
        <v>2.8984999999999999</v>
      </c>
      <c r="G532">
        <v>3.8845000000000001</v>
      </c>
      <c r="H532">
        <v>1.5044999999999999</v>
      </c>
      <c r="I532">
        <v>8.8484999999999996</v>
      </c>
      <c r="J532">
        <v>1.649</v>
      </c>
      <c r="K532">
        <v>3.0514999999999999</v>
      </c>
      <c r="L532">
        <v>1.0114999999999998</v>
      </c>
      <c r="M532">
        <v>3.3235000000000001</v>
      </c>
      <c r="N532">
        <v>1.6915</v>
      </c>
      <c r="O532">
        <v>0.629</v>
      </c>
      <c r="P532">
        <v>3.1619999999999999</v>
      </c>
      <c r="Q532">
        <v>2.2014999999999998</v>
      </c>
      <c r="R532">
        <v>0</v>
      </c>
      <c r="S532">
        <v>53.643499999999996</v>
      </c>
    </row>
    <row r="533" spans="1:19" x14ac:dyDescent="0.25">
      <c r="A533" s="2">
        <v>43290.53125</v>
      </c>
      <c r="B533">
        <v>2.2355</v>
      </c>
      <c r="C533">
        <v>10.132</v>
      </c>
      <c r="D533">
        <v>4.6240000000000006</v>
      </c>
      <c r="E533">
        <v>1.87</v>
      </c>
      <c r="F533">
        <v>2.7454999999999998</v>
      </c>
      <c r="G533">
        <v>4.0884999999999998</v>
      </c>
      <c r="H533">
        <v>1.5385</v>
      </c>
      <c r="I533">
        <v>8.7720000000000002</v>
      </c>
      <c r="J533">
        <v>1.6830000000000001</v>
      </c>
      <c r="K533">
        <v>3.06</v>
      </c>
      <c r="L533">
        <v>1.0029999999999999</v>
      </c>
      <c r="M533">
        <v>3.4084999999999996</v>
      </c>
      <c r="N533">
        <v>1.6830000000000001</v>
      </c>
      <c r="O533">
        <v>0.45900000000000002</v>
      </c>
      <c r="P533">
        <v>3.2044999999999999</v>
      </c>
      <c r="Q533">
        <v>1.8784999999999998</v>
      </c>
      <c r="R533">
        <v>0</v>
      </c>
      <c r="S533">
        <v>52.402499999999996</v>
      </c>
    </row>
    <row r="534" spans="1:19" x14ac:dyDescent="0.25">
      <c r="A534" s="2">
        <v>43290.541666666664</v>
      </c>
      <c r="B534">
        <v>2.1675</v>
      </c>
      <c r="C534">
        <v>10.336</v>
      </c>
      <c r="D534">
        <v>4.6749999999999998</v>
      </c>
      <c r="E534">
        <v>1.9124999999999999</v>
      </c>
      <c r="F534">
        <v>2.7709999999999999</v>
      </c>
      <c r="G534">
        <v>4.1310000000000002</v>
      </c>
      <c r="H534">
        <v>1.5555000000000001</v>
      </c>
      <c r="I534">
        <v>8.6955000000000009</v>
      </c>
      <c r="J534">
        <v>1.6659999999999999</v>
      </c>
      <c r="K534">
        <v>3.0514999999999999</v>
      </c>
      <c r="L534">
        <v>1.02</v>
      </c>
      <c r="M534">
        <v>3.3915000000000002</v>
      </c>
      <c r="N534">
        <v>1.6234999999999999</v>
      </c>
      <c r="O534">
        <v>0.75649999999999995</v>
      </c>
      <c r="P534">
        <v>3.3405</v>
      </c>
      <c r="Q534">
        <v>1.8784999999999998</v>
      </c>
      <c r="R534">
        <v>0</v>
      </c>
      <c r="S534">
        <v>52.980499999999999</v>
      </c>
    </row>
    <row r="535" spans="1:19" x14ac:dyDescent="0.25">
      <c r="A535" s="2">
        <v>43290.552083333336</v>
      </c>
      <c r="B535">
        <v>2.2949999999999999</v>
      </c>
      <c r="C535">
        <v>10.404</v>
      </c>
      <c r="D535">
        <v>4.6325000000000003</v>
      </c>
      <c r="E535">
        <v>1.8104999999999998</v>
      </c>
      <c r="F535">
        <v>2.8219999999999996</v>
      </c>
      <c r="G535">
        <v>4.0544999999999991</v>
      </c>
      <c r="H535">
        <v>1.4449999999999998</v>
      </c>
      <c r="I535">
        <v>8.5764999999999993</v>
      </c>
      <c r="J535">
        <v>1.615</v>
      </c>
      <c r="K535">
        <v>2.754</v>
      </c>
      <c r="L535">
        <v>1.0029999999999999</v>
      </c>
      <c r="M535">
        <v>3.4595000000000002</v>
      </c>
      <c r="N535">
        <v>1.5979999999999999</v>
      </c>
      <c r="O535">
        <v>0.7054999999999999</v>
      </c>
      <c r="P535">
        <v>3.3574999999999999</v>
      </c>
      <c r="Q535">
        <v>1.87</v>
      </c>
      <c r="R535">
        <v>0</v>
      </c>
      <c r="S535">
        <v>52.419499999999999</v>
      </c>
    </row>
    <row r="536" spans="1:19" x14ac:dyDescent="0.25">
      <c r="A536" s="2">
        <v>43290.5625</v>
      </c>
      <c r="B536">
        <v>2.2184999999999997</v>
      </c>
      <c r="C536">
        <v>10.497499999999999</v>
      </c>
      <c r="D536">
        <v>4.8279999999999994</v>
      </c>
      <c r="E536">
        <v>1.819</v>
      </c>
      <c r="F536">
        <v>2.6859999999999999</v>
      </c>
      <c r="G536">
        <v>4.08</v>
      </c>
      <c r="H536">
        <v>1.4535</v>
      </c>
      <c r="I536">
        <v>8.7974999999999994</v>
      </c>
      <c r="J536">
        <v>1.5725</v>
      </c>
      <c r="K536">
        <v>2.754</v>
      </c>
      <c r="L536">
        <v>1.0029999999999999</v>
      </c>
      <c r="M536">
        <v>3.3065000000000002</v>
      </c>
      <c r="N536">
        <v>1.6744999999999999</v>
      </c>
      <c r="O536">
        <v>0.69699999999999995</v>
      </c>
      <c r="P536">
        <v>3.468</v>
      </c>
      <c r="Q536">
        <v>1.9719999999999998</v>
      </c>
      <c r="R536">
        <v>0</v>
      </c>
      <c r="S536">
        <v>52.819000000000003</v>
      </c>
    </row>
    <row r="537" spans="1:19" x14ac:dyDescent="0.25">
      <c r="A537" s="2">
        <v>43290.572916666664</v>
      </c>
      <c r="B537">
        <v>2.3290000000000002</v>
      </c>
      <c r="C537">
        <v>10.863</v>
      </c>
      <c r="D537">
        <v>4.9980000000000002</v>
      </c>
      <c r="E537">
        <v>1.7254999999999998</v>
      </c>
      <c r="F537">
        <v>2.7284999999999999</v>
      </c>
      <c r="G537">
        <v>4.0289999999999999</v>
      </c>
      <c r="H537">
        <v>1.3514999999999999</v>
      </c>
      <c r="I537">
        <v>8.6359999999999992</v>
      </c>
      <c r="J537">
        <v>1.5895000000000001</v>
      </c>
      <c r="K537">
        <v>2.7284999999999999</v>
      </c>
      <c r="L537">
        <v>1.0880000000000001</v>
      </c>
      <c r="M537">
        <v>3.2555000000000001</v>
      </c>
      <c r="N537">
        <v>1.6830000000000001</v>
      </c>
      <c r="O537">
        <v>0.67149999999999999</v>
      </c>
      <c r="P537">
        <v>3.2385000000000002</v>
      </c>
      <c r="Q537">
        <v>1.7509999999999999</v>
      </c>
      <c r="R537">
        <v>0</v>
      </c>
      <c r="S537">
        <v>52.674499999999995</v>
      </c>
    </row>
    <row r="538" spans="1:19" x14ac:dyDescent="0.25">
      <c r="A538" s="2">
        <v>43290.583333333336</v>
      </c>
      <c r="B538">
        <v>2.38</v>
      </c>
      <c r="C538">
        <v>10.608000000000001</v>
      </c>
      <c r="D538">
        <v>4.726</v>
      </c>
      <c r="E538">
        <v>1.734</v>
      </c>
      <c r="F538">
        <v>2.754</v>
      </c>
      <c r="G538">
        <v>3.9695</v>
      </c>
      <c r="H538">
        <v>1.3939999999999999</v>
      </c>
      <c r="I538">
        <v>8.644499999999999</v>
      </c>
      <c r="J538">
        <v>1.6234999999999999</v>
      </c>
      <c r="K538">
        <v>2.7454999999999998</v>
      </c>
      <c r="L538">
        <v>1.0369999999999999</v>
      </c>
      <c r="M538">
        <v>3.383</v>
      </c>
      <c r="N538">
        <v>1.6575</v>
      </c>
      <c r="O538">
        <v>0.35699999999999998</v>
      </c>
      <c r="P538">
        <v>3.2385000000000002</v>
      </c>
      <c r="Q538">
        <v>1.8784999999999998</v>
      </c>
      <c r="R538">
        <v>0</v>
      </c>
      <c r="S538">
        <v>52.122</v>
      </c>
    </row>
    <row r="539" spans="1:19" x14ac:dyDescent="0.25">
      <c r="A539" s="2">
        <v>43290.59375</v>
      </c>
      <c r="B539">
        <v>2.3035000000000001</v>
      </c>
      <c r="C539">
        <v>10.574</v>
      </c>
      <c r="D539">
        <v>4.6665000000000001</v>
      </c>
      <c r="E539">
        <v>1.7594999999999998</v>
      </c>
      <c r="F539">
        <v>2.7624999999999997</v>
      </c>
      <c r="G539">
        <v>3.8759999999999994</v>
      </c>
      <c r="H539">
        <v>1.3089999999999999</v>
      </c>
      <c r="I539">
        <v>8.4574999999999996</v>
      </c>
      <c r="J539">
        <v>1.6064999999999998</v>
      </c>
      <c r="K539">
        <v>2.5499999999999998</v>
      </c>
      <c r="L539">
        <v>1.02</v>
      </c>
      <c r="M539">
        <v>3.2894999999999999</v>
      </c>
      <c r="N539">
        <v>1.615</v>
      </c>
      <c r="O539">
        <v>0.51849999999999996</v>
      </c>
      <c r="P539">
        <v>3.2214999999999998</v>
      </c>
      <c r="Q539">
        <v>1.7509999999999999</v>
      </c>
      <c r="R539">
        <v>0</v>
      </c>
      <c r="S539">
        <v>51.289000000000001</v>
      </c>
    </row>
    <row r="540" spans="1:19" x14ac:dyDescent="0.25">
      <c r="A540" s="2">
        <v>43290.604166666664</v>
      </c>
      <c r="B540">
        <v>2.3120000000000003</v>
      </c>
      <c r="C540">
        <v>10.259499999999999</v>
      </c>
      <c r="D540">
        <v>4.59</v>
      </c>
      <c r="E540">
        <v>1.7424999999999997</v>
      </c>
      <c r="F540">
        <v>2.9579999999999997</v>
      </c>
      <c r="G540">
        <v>3.9099999999999997</v>
      </c>
      <c r="H540">
        <v>1.3514999999999999</v>
      </c>
      <c r="I540">
        <v>8.5169999999999995</v>
      </c>
      <c r="J540">
        <v>1.649</v>
      </c>
      <c r="K540">
        <v>2.5584999999999996</v>
      </c>
      <c r="L540">
        <v>0.93500000000000005</v>
      </c>
      <c r="M540">
        <v>3.2044999999999999</v>
      </c>
      <c r="N540">
        <v>1.6404999999999998</v>
      </c>
      <c r="O540">
        <v>0.69699999999999995</v>
      </c>
      <c r="P540">
        <v>3.2555000000000001</v>
      </c>
      <c r="Q540">
        <v>1.802</v>
      </c>
      <c r="R540">
        <v>0</v>
      </c>
      <c r="S540">
        <v>51.373999999999995</v>
      </c>
    </row>
    <row r="541" spans="1:19" x14ac:dyDescent="0.25">
      <c r="A541" s="2">
        <v>43290.614583333336</v>
      </c>
      <c r="B541">
        <v>2.278</v>
      </c>
      <c r="C541">
        <v>10.250999999999999</v>
      </c>
      <c r="D541">
        <v>4.7174999999999994</v>
      </c>
      <c r="E541">
        <v>1.7764999999999997</v>
      </c>
      <c r="F541">
        <v>2.9495</v>
      </c>
      <c r="G541">
        <v>3.9779999999999998</v>
      </c>
      <c r="H541">
        <v>1.3855</v>
      </c>
      <c r="I541">
        <v>8.3809999999999985</v>
      </c>
      <c r="J541">
        <v>1.6830000000000001</v>
      </c>
      <c r="K541">
        <v>3.0430000000000001</v>
      </c>
      <c r="L541">
        <v>0.91800000000000004</v>
      </c>
      <c r="M541">
        <v>3.2214999999999998</v>
      </c>
      <c r="N541">
        <v>1.6404999999999998</v>
      </c>
      <c r="O541">
        <v>0.88400000000000001</v>
      </c>
      <c r="P541">
        <v>3.298</v>
      </c>
      <c r="Q541">
        <v>1.8444999999999998</v>
      </c>
      <c r="R541">
        <v>0</v>
      </c>
      <c r="S541">
        <v>52.257999999999996</v>
      </c>
    </row>
    <row r="542" spans="1:19" x14ac:dyDescent="0.25">
      <c r="A542" s="2">
        <v>43290.625</v>
      </c>
      <c r="B542">
        <v>2.3459999999999996</v>
      </c>
      <c r="C542">
        <v>9.8089999999999993</v>
      </c>
      <c r="D542">
        <v>4.8365</v>
      </c>
      <c r="E542">
        <v>1.8104999999999998</v>
      </c>
      <c r="F542">
        <v>3.0345</v>
      </c>
      <c r="G542">
        <v>4.0629999999999997</v>
      </c>
      <c r="H542">
        <v>1.377</v>
      </c>
      <c r="I542">
        <v>8.4574999999999996</v>
      </c>
      <c r="J542">
        <v>1.6744999999999999</v>
      </c>
      <c r="K542">
        <v>3.0514999999999999</v>
      </c>
      <c r="L542">
        <v>0.93500000000000005</v>
      </c>
      <c r="M542">
        <v>3.3319999999999999</v>
      </c>
      <c r="N542">
        <v>1.6319999999999999</v>
      </c>
      <c r="O542">
        <v>1.0965</v>
      </c>
      <c r="P542">
        <v>3.4169999999999994</v>
      </c>
      <c r="Q542">
        <v>1.9549999999999998</v>
      </c>
      <c r="R542">
        <v>0</v>
      </c>
      <c r="S542">
        <v>52.835999999999999</v>
      </c>
    </row>
    <row r="543" spans="1:19" x14ac:dyDescent="0.25">
      <c r="A543" s="2">
        <v>43290.635416666664</v>
      </c>
      <c r="B543">
        <v>2.0655000000000001</v>
      </c>
      <c r="C543">
        <v>9.426499999999999</v>
      </c>
      <c r="D543">
        <v>4.7344999999999997</v>
      </c>
      <c r="E543">
        <v>1.802</v>
      </c>
      <c r="F543">
        <v>3.077</v>
      </c>
      <c r="G543">
        <v>3.8929999999999998</v>
      </c>
      <c r="H543">
        <v>1.4024999999999999</v>
      </c>
      <c r="I543">
        <v>8.7889999999999997</v>
      </c>
      <c r="J543">
        <v>1.7764999999999997</v>
      </c>
      <c r="K543">
        <v>3.077</v>
      </c>
      <c r="L543">
        <v>1.0369999999999999</v>
      </c>
      <c r="M543">
        <v>3.3745000000000003</v>
      </c>
      <c r="N543">
        <v>1.6575</v>
      </c>
      <c r="O543">
        <v>0.96899999999999986</v>
      </c>
      <c r="P543">
        <v>3.3489999999999998</v>
      </c>
      <c r="Q543">
        <v>2.0569999999999999</v>
      </c>
      <c r="R543">
        <v>0</v>
      </c>
      <c r="S543">
        <v>52.478999999999999</v>
      </c>
    </row>
    <row r="544" spans="1:19" x14ac:dyDescent="0.25">
      <c r="A544" s="2">
        <v>43290.645833333336</v>
      </c>
      <c r="B544">
        <v>2.1165000000000003</v>
      </c>
      <c r="C544">
        <v>9.0015000000000001</v>
      </c>
      <c r="D544">
        <v>4.8279999999999994</v>
      </c>
      <c r="E544">
        <v>1.8360000000000001</v>
      </c>
      <c r="F544">
        <v>3.077</v>
      </c>
      <c r="G544">
        <v>3.8165</v>
      </c>
      <c r="H544">
        <v>1.377</v>
      </c>
      <c r="I544">
        <v>8.7635000000000005</v>
      </c>
      <c r="J544">
        <v>1.7849999999999999</v>
      </c>
      <c r="K544">
        <v>3.1534999999999997</v>
      </c>
      <c r="L544">
        <v>1.0029999999999999</v>
      </c>
      <c r="M544">
        <v>3.383</v>
      </c>
      <c r="N544">
        <v>1.7</v>
      </c>
      <c r="O544">
        <v>0.84150000000000003</v>
      </c>
      <c r="P544">
        <v>3.5785</v>
      </c>
      <c r="Q544">
        <v>1.9719999999999998</v>
      </c>
      <c r="R544">
        <v>0</v>
      </c>
      <c r="S544">
        <v>52.232500000000002</v>
      </c>
    </row>
    <row r="545" spans="1:19" x14ac:dyDescent="0.25">
      <c r="A545" s="2">
        <v>43290.65625</v>
      </c>
      <c r="B545">
        <v>2.2524999999999999</v>
      </c>
      <c r="C545">
        <v>9.7919999999999998</v>
      </c>
      <c r="D545">
        <v>4.9130000000000003</v>
      </c>
      <c r="E545">
        <v>1.9040000000000001</v>
      </c>
      <c r="F545">
        <v>2.9750000000000001</v>
      </c>
      <c r="G545">
        <v>3.9525000000000001</v>
      </c>
      <c r="H545">
        <v>1.4535</v>
      </c>
      <c r="I545">
        <v>8.7379999999999995</v>
      </c>
      <c r="J545">
        <v>1.7764999999999997</v>
      </c>
      <c r="K545">
        <v>3.3149999999999999</v>
      </c>
      <c r="L545">
        <v>1.0029999999999999</v>
      </c>
      <c r="M545">
        <v>3.6040000000000001</v>
      </c>
      <c r="N545">
        <v>1.7764999999999997</v>
      </c>
      <c r="O545">
        <v>0.69699999999999995</v>
      </c>
      <c r="P545">
        <v>3.6889999999999996</v>
      </c>
      <c r="Q545">
        <v>2.0314999999999999</v>
      </c>
      <c r="R545">
        <v>0</v>
      </c>
      <c r="S545">
        <v>53.881500000000003</v>
      </c>
    </row>
    <row r="546" spans="1:19" x14ac:dyDescent="0.25">
      <c r="A546" s="2">
        <v>43290.666666666664</v>
      </c>
      <c r="B546">
        <v>2.7454999999999998</v>
      </c>
      <c r="C546">
        <v>9.9960000000000004</v>
      </c>
      <c r="D546">
        <v>5.0744999999999996</v>
      </c>
      <c r="E546">
        <v>1.9464999999999999</v>
      </c>
      <c r="F546">
        <v>3.1194999999999999</v>
      </c>
      <c r="G546">
        <v>3.8845000000000001</v>
      </c>
      <c r="H546">
        <v>1.4704999999999999</v>
      </c>
      <c r="I546">
        <v>9.5709999999999997</v>
      </c>
      <c r="J546">
        <v>1.8360000000000001</v>
      </c>
      <c r="K546">
        <v>3.4849999999999994</v>
      </c>
      <c r="L546">
        <v>1.0114999999999998</v>
      </c>
      <c r="M546">
        <v>3.74</v>
      </c>
      <c r="N546">
        <v>1.8104999999999998</v>
      </c>
      <c r="O546">
        <v>0.85</v>
      </c>
      <c r="P546">
        <v>3.8334999999999999</v>
      </c>
      <c r="Q546">
        <v>1.9719999999999998</v>
      </c>
      <c r="R546">
        <v>0</v>
      </c>
      <c r="S546">
        <v>56.329499999999996</v>
      </c>
    </row>
    <row r="547" spans="1:19" x14ac:dyDescent="0.25">
      <c r="A547" s="2">
        <v>43290.677083333336</v>
      </c>
      <c r="B547">
        <v>2.7370000000000001</v>
      </c>
      <c r="C547">
        <v>10.310500000000001</v>
      </c>
      <c r="D547">
        <v>5.3889999999999993</v>
      </c>
      <c r="E547">
        <v>2.0825</v>
      </c>
      <c r="F547">
        <v>3.2129999999999996</v>
      </c>
      <c r="G547">
        <v>4.1139999999999999</v>
      </c>
      <c r="H547">
        <v>1.4195</v>
      </c>
      <c r="I547">
        <v>9.4604999999999997</v>
      </c>
      <c r="J547">
        <v>1.9040000000000001</v>
      </c>
      <c r="K547">
        <v>3.6889999999999996</v>
      </c>
      <c r="L547">
        <v>1.0625</v>
      </c>
      <c r="M547">
        <v>3.9354999999999998</v>
      </c>
      <c r="N547">
        <v>1.8360000000000001</v>
      </c>
      <c r="O547">
        <v>0.85</v>
      </c>
      <c r="P547">
        <v>4.1989999999999998</v>
      </c>
      <c r="Q547">
        <v>2.21</v>
      </c>
      <c r="R547">
        <v>0</v>
      </c>
      <c r="S547">
        <v>58.428999999999995</v>
      </c>
    </row>
    <row r="548" spans="1:19" x14ac:dyDescent="0.25">
      <c r="A548" s="2">
        <v>43290.6875</v>
      </c>
      <c r="B548">
        <v>2.0825</v>
      </c>
      <c r="C548">
        <v>10.863</v>
      </c>
      <c r="D548">
        <v>5.4314999999999998</v>
      </c>
      <c r="E548">
        <v>2.0569999999999999</v>
      </c>
      <c r="F548">
        <v>3.2639999999999998</v>
      </c>
      <c r="G548">
        <v>4.25</v>
      </c>
      <c r="H548">
        <v>1.4875</v>
      </c>
      <c r="I548">
        <v>9.9109999999999996</v>
      </c>
      <c r="J548">
        <v>2.0145</v>
      </c>
      <c r="K548">
        <v>3.8334999999999999</v>
      </c>
      <c r="L548">
        <v>1.0965</v>
      </c>
      <c r="M548">
        <v>4.2330000000000005</v>
      </c>
      <c r="N548">
        <v>1.8360000000000001</v>
      </c>
      <c r="O548">
        <v>0.88400000000000001</v>
      </c>
      <c r="P548">
        <v>4.4539999999999997</v>
      </c>
      <c r="Q548">
        <v>2.363</v>
      </c>
      <c r="R548">
        <v>0</v>
      </c>
      <c r="S548">
        <v>60.069499999999998</v>
      </c>
    </row>
    <row r="549" spans="1:19" x14ac:dyDescent="0.25">
      <c r="A549" s="2">
        <v>43290.697916666664</v>
      </c>
      <c r="B549">
        <v>2.5245000000000002</v>
      </c>
      <c r="C549">
        <v>11.696</v>
      </c>
      <c r="D549">
        <v>5.5674999999999999</v>
      </c>
      <c r="E549">
        <v>2.2269999999999999</v>
      </c>
      <c r="F549">
        <v>3.3489999999999998</v>
      </c>
      <c r="G549">
        <v>4.1395</v>
      </c>
      <c r="H549">
        <v>1.6064999999999998</v>
      </c>
      <c r="I549">
        <v>10.250999999999999</v>
      </c>
      <c r="J549">
        <v>2.0739999999999998</v>
      </c>
      <c r="K549">
        <v>3.6549999999999998</v>
      </c>
      <c r="L549">
        <v>0.96049999999999991</v>
      </c>
      <c r="M549">
        <v>4.1139999999999999</v>
      </c>
      <c r="N549">
        <v>1.8784999999999998</v>
      </c>
      <c r="O549">
        <v>0.90949999999999998</v>
      </c>
      <c r="P549">
        <v>4.641</v>
      </c>
      <c r="Q549">
        <v>2.5584999999999996</v>
      </c>
      <c r="R549">
        <v>0</v>
      </c>
      <c r="S549">
        <v>62.160499999999992</v>
      </c>
    </row>
    <row r="550" spans="1:19" x14ac:dyDescent="0.25">
      <c r="A550" s="2">
        <v>43290.708333333336</v>
      </c>
      <c r="B550">
        <v>3.2214999999999998</v>
      </c>
      <c r="C550">
        <v>12.138</v>
      </c>
      <c r="D550">
        <v>5.7629999999999999</v>
      </c>
      <c r="E550">
        <v>2.4904999999999999</v>
      </c>
      <c r="F550">
        <v>3.4509999999999996</v>
      </c>
      <c r="G550">
        <v>4.4455</v>
      </c>
      <c r="H550">
        <v>1.7</v>
      </c>
      <c r="I550">
        <v>11.441000000000001</v>
      </c>
      <c r="J550">
        <v>2.1080000000000001</v>
      </c>
      <c r="K550">
        <v>3.74</v>
      </c>
      <c r="L550">
        <v>1.02</v>
      </c>
      <c r="M550">
        <v>4.3094999999999999</v>
      </c>
      <c r="N550">
        <v>1.9040000000000001</v>
      </c>
      <c r="O550">
        <v>0.92649999999999999</v>
      </c>
      <c r="P550">
        <v>4.6665000000000001</v>
      </c>
      <c r="Q550">
        <v>2.8645</v>
      </c>
      <c r="R550">
        <v>0</v>
      </c>
      <c r="S550">
        <v>66.189499999999995</v>
      </c>
    </row>
    <row r="551" spans="1:19" x14ac:dyDescent="0.25">
      <c r="A551" s="2">
        <v>43290.71875</v>
      </c>
      <c r="B551">
        <v>3.2639999999999998</v>
      </c>
      <c r="C551">
        <v>12.087</v>
      </c>
      <c r="D551">
        <v>6.2305000000000001</v>
      </c>
      <c r="E551">
        <v>2.5754999999999999</v>
      </c>
      <c r="F551">
        <v>3.57</v>
      </c>
      <c r="G551">
        <v>4.6154999999999999</v>
      </c>
      <c r="H551">
        <v>1.7424999999999997</v>
      </c>
      <c r="I551">
        <v>11.483499999999999</v>
      </c>
      <c r="J551">
        <v>2.0825</v>
      </c>
      <c r="K551">
        <v>3.7994999999999997</v>
      </c>
      <c r="L551">
        <v>1.0880000000000001</v>
      </c>
      <c r="M551">
        <v>4.5984999999999996</v>
      </c>
      <c r="N551">
        <v>1.9124999999999999</v>
      </c>
      <c r="O551">
        <v>0.94350000000000001</v>
      </c>
      <c r="P551">
        <v>4.6919999999999993</v>
      </c>
      <c r="Q551">
        <v>2.8984999999999999</v>
      </c>
      <c r="R551">
        <v>0</v>
      </c>
      <c r="S551">
        <v>67.575000000000003</v>
      </c>
    </row>
    <row r="552" spans="1:19" x14ac:dyDescent="0.25">
      <c r="A552" s="2">
        <v>43290.729166666664</v>
      </c>
      <c r="B552">
        <v>3.2129999999999996</v>
      </c>
      <c r="C552">
        <v>11.942500000000001</v>
      </c>
      <c r="D552">
        <v>6.3154999999999992</v>
      </c>
      <c r="E552">
        <v>2.7370000000000001</v>
      </c>
      <c r="F552">
        <v>3.5019999999999998</v>
      </c>
      <c r="G552">
        <v>4.7685000000000004</v>
      </c>
      <c r="H552">
        <v>1.8274999999999999</v>
      </c>
      <c r="I552">
        <v>11.602499999999999</v>
      </c>
      <c r="J552">
        <v>2.278</v>
      </c>
      <c r="K552">
        <v>3.9185000000000003</v>
      </c>
      <c r="L552">
        <v>1.0625</v>
      </c>
      <c r="M552">
        <v>4.5729999999999995</v>
      </c>
      <c r="N552">
        <v>1.9295</v>
      </c>
      <c r="O552">
        <v>0.89249999999999996</v>
      </c>
      <c r="P552">
        <v>4.8279999999999994</v>
      </c>
      <c r="Q552">
        <v>2.9325000000000001</v>
      </c>
      <c r="R552">
        <v>0</v>
      </c>
      <c r="S552">
        <v>68.314499999999995</v>
      </c>
    </row>
    <row r="553" spans="1:19" x14ac:dyDescent="0.25">
      <c r="A553" s="2">
        <v>43290.739583333336</v>
      </c>
      <c r="B553">
        <v>3.3745000000000003</v>
      </c>
      <c r="C553">
        <v>11.356</v>
      </c>
      <c r="D553">
        <v>6.5960000000000001</v>
      </c>
      <c r="E553">
        <v>2.7965</v>
      </c>
      <c r="F553">
        <v>3.4509999999999996</v>
      </c>
      <c r="G553">
        <v>4.8109999999999999</v>
      </c>
      <c r="H553">
        <v>1.9719999999999998</v>
      </c>
      <c r="I553">
        <v>11.568499999999998</v>
      </c>
      <c r="J553">
        <v>2.4565000000000001</v>
      </c>
      <c r="K553">
        <v>3.7825000000000002</v>
      </c>
      <c r="L553">
        <v>1.1560000000000001</v>
      </c>
      <c r="M553">
        <v>4.6919999999999993</v>
      </c>
      <c r="N553">
        <v>1.9464999999999999</v>
      </c>
      <c r="O553">
        <v>1.071</v>
      </c>
      <c r="P553">
        <v>5.0830000000000002</v>
      </c>
      <c r="Q553">
        <v>2.9750000000000001</v>
      </c>
      <c r="R553">
        <v>0</v>
      </c>
      <c r="S553">
        <v>69.079499999999996</v>
      </c>
    </row>
    <row r="554" spans="1:19" x14ac:dyDescent="0.25">
      <c r="A554" s="2">
        <v>43290.75</v>
      </c>
      <c r="B554">
        <v>3.4424999999999999</v>
      </c>
      <c r="C554">
        <v>10.888500000000001</v>
      </c>
      <c r="D554">
        <v>6.9529999999999994</v>
      </c>
      <c r="E554">
        <v>2.8049999999999997</v>
      </c>
      <c r="F554">
        <v>3.6889999999999996</v>
      </c>
      <c r="G554">
        <v>4.8025000000000002</v>
      </c>
      <c r="H554">
        <v>1.9975000000000001</v>
      </c>
      <c r="I554">
        <v>12.333499999999999</v>
      </c>
      <c r="J554">
        <v>2.4395000000000002</v>
      </c>
      <c r="K554">
        <v>3.7569999999999997</v>
      </c>
      <c r="L554">
        <v>1.1305000000000001</v>
      </c>
      <c r="M554">
        <v>4.7004999999999999</v>
      </c>
      <c r="N554">
        <v>1.9464999999999999</v>
      </c>
      <c r="O554">
        <v>1.2665</v>
      </c>
      <c r="P554">
        <v>5.2275</v>
      </c>
      <c r="Q554">
        <v>2.9834999999999998</v>
      </c>
      <c r="R554">
        <v>0</v>
      </c>
      <c r="S554">
        <v>70.363</v>
      </c>
    </row>
    <row r="555" spans="1:19" x14ac:dyDescent="0.25">
      <c r="A555" s="2">
        <v>43290.760416666664</v>
      </c>
      <c r="B555">
        <v>3.3489999999999998</v>
      </c>
      <c r="C555">
        <v>10.8375</v>
      </c>
      <c r="D555">
        <v>6.9529999999999994</v>
      </c>
      <c r="E555">
        <v>2.7795000000000001</v>
      </c>
      <c r="F555">
        <v>3.8334999999999999</v>
      </c>
      <c r="G555">
        <v>4.76</v>
      </c>
      <c r="H555">
        <v>2.0145</v>
      </c>
      <c r="I555">
        <v>12.172000000000001</v>
      </c>
      <c r="J555">
        <v>2.5329999999999999</v>
      </c>
      <c r="K555">
        <v>3.774</v>
      </c>
      <c r="L555">
        <v>1.1560000000000001</v>
      </c>
      <c r="M555">
        <v>4.7854999999999999</v>
      </c>
      <c r="N555">
        <v>1.9295</v>
      </c>
      <c r="O555">
        <v>1.8444999999999998</v>
      </c>
      <c r="P555">
        <v>5.3634999999999993</v>
      </c>
      <c r="Q555">
        <v>3.0004999999999997</v>
      </c>
      <c r="R555">
        <v>0</v>
      </c>
      <c r="S555">
        <v>71.085499999999996</v>
      </c>
    </row>
    <row r="556" spans="1:19" x14ac:dyDescent="0.25">
      <c r="A556" s="2">
        <v>43290.770833333336</v>
      </c>
      <c r="B556">
        <v>3.2725</v>
      </c>
      <c r="C556">
        <v>10.693</v>
      </c>
      <c r="D556">
        <v>6.9699999999999989</v>
      </c>
      <c r="E556">
        <v>2.7879999999999998</v>
      </c>
      <c r="F556">
        <v>3.7654999999999998</v>
      </c>
      <c r="G556">
        <v>4.5984999999999996</v>
      </c>
      <c r="H556">
        <v>1.9804999999999999</v>
      </c>
      <c r="I556">
        <v>11.483499999999999</v>
      </c>
      <c r="J556">
        <v>2.363</v>
      </c>
      <c r="K556">
        <v>3.9950000000000001</v>
      </c>
      <c r="L556">
        <v>1.2324999999999999</v>
      </c>
      <c r="M556">
        <v>4.6665000000000001</v>
      </c>
      <c r="N556">
        <v>1.9209999999999998</v>
      </c>
      <c r="O556">
        <v>1.4109999999999998</v>
      </c>
      <c r="P556">
        <v>5.1849999999999996</v>
      </c>
      <c r="Q556">
        <v>2.8559999999999999</v>
      </c>
      <c r="R556">
        <v>0</v>
      </c>
      <c r="S556">
        <v>69.19</v>
      </c>
    </row>
    <row r="557" spans="1:19" x14ac:dyDescent="0.25">
      <c r="A557" s="2">
        <v>43290.78125</v>
      </c>
      <c r="B557">
        <v>3.3574999999999999</v>
      </c>
      <c r="C557">
        <v>10.488999999999999</v>
      </c>
      <c r="D557">
        <v>6.8339999999999987</v>
      </c>
      <c r="E557">
        <v>2.7709999999999999</v>
      </c>
      <c r="F557">
        <v>3.6294999999999997</v>
      </c>
      <c r="G557">
        <v>4.6580000000000004</v>
      </c>
      <c r="H557">
        <v>1.9719999999999998</v>
      </c>
      <c r="I557">
        <v>11.4495</v>
      </c>
      <c r="J557">
        <v>2.3290000000000002</v>
      </c>
      <c r="K557">
        <v>4.0374999999999996</v>
      </c>
      <c r="L557">
        <v>1.1984999999999999</v>
      </c>
      <c r="M557">
        <v>4.6834999999999996</v>
      </c>
      <c r="N557">
        <v>1.8955</v>
      </c>
      <c r="O557">
        <v>0.86699999999999999</v>
      </c>
      <c r="P557">
        <v>4.9554999999999998</v>
      </c>
      <c r="Q557">
        <v>2.9155000000000002</v>
      </c>
      <c r="R557">
        <v>0</v>
      </c>
      <c r="S557">
        <v>68.051000000000002</v>
      </c>
    </row>
    <row r="558" spans="1:19" x14ac:dyDescent="0.25">
      <c r="A558" s="2">
        <v>43290.791666666664</v>
      </c>
      <c r="B558">
        <v>3.1619999999999999</v>
      </c>
      <c r="C558">
        <v>10.302</v>
      </c>
      <c r="D558">
        <v>6.6724999999999994</v>
      </c>
      <c r="E558">
        <v>2.669</v>
      </c>
      <c r="F558">
        <v>3.5019999999999998</v>
      </c>
      <c r="G558">
        <v>4.5729999999999995</v>
      </c>
      <c r="H558">
        <v>1.9124999999999999</v>
      </c>
      <c r="I558">
        <v>11.568499999999998</v>
      </c>
      <c r="J558">
        <v>2.2949999999999999</v>
      </c>
      <c r="K558">
        <v>4.0544999999999991</v>
      </c>
      <c r="L558">
        <v>1.139</v>
      </c>
      <c r="M558">
        <v>4.5049999999999999</v>
      </c>
      <c r="N558">
        <v>1.8955</v>
      </c>
      <c r="O558">
        <v>0.76500000000000001</v>
      </c>
      <c r="P558">
        <v>4.6919999999999993</v>
      </c>
      <c r="Q558">
        <v>2.6435</v>
      </c>
      <c r="R558">
        <v>0</v>
      </c>
      <c r="S558">
        <v>66.359499999999997</v>
      </c>
    </row>
    <row r="559" spans="1:19" x14ac:dyDescent="0.25">
      <c r="A559" s="2">
        <v>43290.802083333336</v>
      </c>
      <c r="B559">
        <v>3.0939999999999999</v>
      </c>
      <c r="C559">
        <v>10.166</v>
      </c>
      <c r="D559">
        <v>6.8765000000000001</v>
      </c>
      <c r="E559">
        <v>2.6604999999999999</v>
      </c>
      <c r="F559">
        <v>3.3745000000000003</v>
      </c>
      <c r="G559">
        <v>4.59</v>
      </c>
      <c r="H559">
        <v>1.887</v>
      </c>
      <c r="I559">
        <v>11.381500000000001</v>
      </c>
      <c r="J559">
        <v>2.3715000000000002</v>
      </c>
      <c r="K559">
        <v>4.0544999999999991</v>
      </c>
      <c r="L559">
        <v>1.0965</v>
      </c>
      <c r="M559">
        <v>4.4710000000000001</v>
      </c>
      <c r="N559">
        <v>1.87</v>
      </c>
      <c r="O559">
        <v>0.92649999999999999</v>
      </c>
      <c r="P559">
        <v>4.6070000000000002</v>
      </c>
      <c r="Q559">
        <v>2.7624999999999997</v>
      </c>
      <c r="R559">
        <v>0</v>
      </c>
      <c r="S559">
        <v>66.189499999999995</v>
      </c>
    </row>
    <row r="560" spans="1:19" x14ac:dyDescent="0.25">
      <c r="A560" s="2">
        <v>43290.8125</v>
      </c>
      <c r="B560">
        <v>3.4595000000000002</v>
      </c>
      <c r="C560">
        <v>9.7835000000000001</v>
      </c>
      <c r="D560">
        <v>6.7234999999999996</v>
      </c>
      <c r="E560">
        <v>2.4904999999999999</v>
      </c>
      <c r="F560">
        <v>3.4935</v>
      </c>
      <c r="G560">
        <v>4.5729999999999995</v>
      </c>
      <c r="H560">
        <v>1.853</v>
      </c>
      <c r="I560">
        <v>11.067</v>
      </c>
      <c r="J560">
        <v>2.2694999999999999</v>
      </c>
      <c r="K560">
        <v>3.8845000000000001</v>
      </c>
      <c r="L560">
        <v>1.0285</v>
      </c>
      <c r="M560">
        <v>4.1479999999999997</v>
      </c>
      <c r="N560">
        <v>1.8104999999999998</v>
      </c>
      <c r="O560">
        <v>0.98599999999999988</v>
      </c>
      <c r="P560">
        <v>4.6665000000000001</v>
      </c>
      <c r="Q560">
        <v>2.8049999999999997</v>
      </c>
      <c r="R560">
        <v>0</v>
      </c>
      <c r="S560">
        <v>65.042000000000002</v>
      </c>
    </row>
    <row r="561" spans="1:19" x14ac:dyDescent="0.25">
      <c r="A561" s="2">
        <v>43290.822916666664</v>
      </c>
      <c r="B561">
        <v>3.2725</v>
      </c>
      <c r="C561">
        <v>9.2650000000000006</v>
      </c>
      <c r="D561">
        <v>6.5449999999999999</v>
      </c>
      <c r="E561">
        <v>2.5329999999999999</v>
      </c>
      <c r="F561">
        <v>3.4424999999999999</v>
      </c>
      <c r="G561">
        <v>4.2160000000000002</v>
      </c>
      <c r="H561">
        <v>1.8784999999999998</v>
      </c>
      <c r="I561">
        <v>10.795</v>
      </c>
      <c r="J561">
        <v>2.2610000000000001</v>
      </c>
      <c r="K561">
        <v>3.7994999999999997</v>
      </c>
      <c r="L561">
        <v>1.071</v>
      </c>
      <c r="M561">
        <v>4.2160000000000002</v>
      </c>
      <c r="N561">
        <v>1.7594999999999998</v>
      </c>
      <c r="O561">
        <v>1.4279999999999999</v>
      </c>
      <c r="P561">
        <v>4.5305</v>
      </c>
      <c r="Q561">
        <v>2.7284999999999999</v>
      </c>
      <c r="R561">
        <v>0</v>
      </c>
      <c r="S561">
        <v>63.741499999999995</v>
      </c>
    </row>
    <row r="562" spans="1:19" x14ac:dyDescent="0.25">
      <c r="A562" s="2">
        <v>43290.833333333336</v>
      </c>
      <c r="B562">
        <v>3.0939999999999999</v>
      </c>
      <c r="C562">
        <v>8.7635000000000005</v>
      </c>
      <c r="D562">
        <v>6.1455000000000002</v>
      </c>
      <c r="E562">
        <v>2.5840000000000001</v>
      </c>
      <c r="F562">
        <v>3.1534999999999997</v>
      </c>
      <c r="G562">
        <v>4.0629999999999997</v>
      </c>
      <c r="H562">
        <v>1.802</v>
      </c>
      <c r="I562">
        <v>11.101000000000001</v>
      </c>
      <c r="J562">
        <v>2.1080000000000001</v>
      </c>
      <c r="K562">
        <v>3.7145000000000001</v>
      </c>
      <c r="L562">
        <v>1.0965</v>
      </c>
      <c r="M562">
        <v>3.9950000000000001</v>
      </c>
      <c r="N562">
        <v>1.734</v>
      </c>
      <c r="O562">
        <v>1.3685</v>
      </c>
      <c r="P562">
        <v>4.4539999999999997</v>
      </c>
      <c r="Q562">
        <v>2.5584999999999996</v>
      </c>
      <c r="R562">
        <v>0</v>
      </c>
      <c r="S562">
        <v>61.718499999999999</v>
      </c>
    </row>
    <row r="563" spans="1:19" x14ac:dyDescent="0.25">
      <c r="A563" s="2">
        <v>43290.84375</v>
      </c>
      <c r="B563">
        <v>2.9834999999999998</v>
      </c>
      <c r="C563">
        <v>8.0069999999999997</v>
      </c>
      <c r="D563">
        <v>6.1539999999999999</v>
      </c>
      <c r="E563">
        <v>2.448</v>
      </c>
      <c r="F563">
        <v>3.3319999999999999</v>
      </c>
      <c r="G563">
        <v>3.9779999999999998</v>
      </c>
      <c r="H563">
        <v>1.7509999999999999</v>
      </c>
      <c r="I563">
        <v>10.429499999999999</v>
      </c>
      <c r="J563">
        <v>2.0145</v>
      </c>
      <c r="K563">
        <v>3.5615000000000001</v>
      </c>
      <c r="L563">
        <v>1.02</v>
      </c>
      <c r="M563">
        <v>4.0459999999999994</v>
      </c>
      <c r="N563">
        <v>1.6744999999999999</v>
      </c>
      <c r="O563">
        <v>1.224</v>
      </c>
      <c r="P563">
        <v>4.556</v>
      </c>
      <c r="Q563">
        <v>2.5754999999999999</v>
      </c>
      <c r="R563">
        <v>0</v>
      </c>
      <c r="S563">
        <v>59.754999999999995</v>
      </c>
    </row>
    <row r="564" spans="1:19" x14ac:dyDescent="0.25">
      <c r="A564" s="2">
        <v>43290.854166666664</v>
      </c>
      <c r="B564">
        <v>2.8899999999999997</v>
      </c>
      <c r="C564">
        <v>7.4714999999999989</v>
      </c>
      <c r="D564">
        <v>5.8055000000000003</v>
      </c>
      <c r="E564">
        <v>2.2949999999999999</v>
      </c>
      <c r="F564">
        <v>3.1619999999999999</v>
      </c>
      <c r="G564">
        <v>3.9354999999999998</v>
      </c>
      <c r="H564">
        <v>1.581</v>
      </c>
      <c r="I564">
        <v>9.4434999999999985</v>
      </c>
      <c r="J564">
        <v>1.8104999999999998</v>
      </c>
      <c r="K564">
        <v>3.2725</v>
      </c>
      <c r="L564">
        <v>0.95200000000000007</v>
      </c>
      <c r="M564">
        <v>3.7654999999999998</v>
      </c>
      <c r="N564">
        <v>1.615</v>
      </c>
      <c r="O564">
        <v>1.0454999999999999</v>
      </c>
      <c r="P564">
        <v>4.1479999999999997</v>
      </c>
      <c r="Q564">
        <v>2.4224999999999999</v>
      </c>
      <c r="R564">
        <v>0</v>
      </c>
      <c r="S564">
        <v>55.615500000000004</v>
      </c>
    </row>
    <row r="565" spans="1:19" x14ac:dyDescent="0.25">
      <c r="A565" s="2">
        <v>43290.864583333336</v>
      </c>
      <c r="B565">
        <v>2.7370000000000001</v>
      </c>
      <c r="C565">
        <v>7.1654999999999998</v>
      </c>
      <c r="D565">
        <v>5.3464999999999998</v>
      </c>
      <c r="E565">
        <v>2.1675</v>
      </c>
      <c r="F565">
        <v>2.992</v>
      </c>
      <c r="G565">
        <v>3.706</v>
      </c>
      <c r="H565">
        <v>1.5044999999999999</v>
      </c>
      <c r="I565">
        <v>9.2140000000000004</v>
      </c>
      <c r="J565">
        <v>1.649</v>
      </c>
      <c r="K565">
        <v>3.1364999999999998</v>
      </c>
      <c r="L565">
        <v>0.97749999999999992</v>
      </c>
      <c r="M565">
        <v>3.5105</v>
      </c>
      <c r="N565">
        <v>1.5385</v>
      </c>
      <c r="O565">
        <v>0.90949999999999998</v>
      </c>
      <c r="P565">
        <v>3.9099999999999997</v>
      </c>
      <c r="Q565">
        <v>2.3374999999999999</v>
      </c>
      <c r="R565">
        <v>0</v>
      </c>
      <c r="S565">
        <v>52.784999999999997</v>
      </c>
    </row>
    <row r="566" spans="1:19" x14ac:dyDescent="0.25">
      <c r="A566" s="2">
        <v>43290.875</v>
      </c>
      <c r="B566">
        <v>2.6264999999999996</v>
      </c>
      <c r="C566">
        <v>6.8339999999999987</v>
      </c>
      <c r="D566">
        <v>4.8875000000000002</v>
      </c>
      <c r="E566">
        <v>2.0739999999999998</v>
      </c>
      <c r="F566">
        <v>2.8304999999999998</v>
      </c>
      <c r="G566">
        <v>3.5019999999999998</v>
      </c>
      <c r="H566">
        <v>1.4364999999999999</v>
      </c>
      <c r="I566">
        <v>8.9760000000000009</v>
      </c>
      <c r="J566">
        <v>1.6744999999999999</v>
      </c>
      <c r="K566">
        <v>3.1194999999999999</v>
      </c>
      <c r="L566">
        <v>0.86699999999999999</v>
      </c>
      <c r="M566">
        <v>3.3405</v>
      </c>
      <c r="N566">
        <v>1.462</v>
      </c>
      <c r="O566">
        <v>0.52700000000000002</v>
      </c>
      <c r="P566">
        <v>3.5275000000000003</v>
      </c>
      <c r="Q566">
        <v>2.2014999999999998</v>
      </c>
      <c r="R566">
        <v>0</v>
      </c>
      <c r="S566">
        <v>49.886499999999998</v>
      </c>
    </row>
    <row r="567" spans="1:19" x14ac:dyDescent="0.25">
      <c r="A567" s="2">
        <v>43290.885416666664</v>
      </c>
      <c r="B567">
        <v>2.4565000000000001</v>
      </c>
      <c r="C567">
        <v>6.4855</v>
      </c>
      <c r="D567">
        <v>4.9215</v>
      </c>
      <c r="E567">
        <v>2.0059999999999998</v>
      </c>
      <c r="F567">
        <v>2.9750000000000001</v>
      </c>
      <c r="G567">
        <v>3.6549999999999998</v>
      </c>
      <c r="H567">
        <v>1.4195</v>
      </c>
      <c r="I567">
        <v>9.1035000000000004</v>
      </c>
      <c r="J567">
        <v>1.6404999999999998</v>
      </c>
      <c r="K567">
        <v>3.1364999999999998</v>
      </c>
      <c r="L567">
        <v>0.87549999999999994</v>
      </c>
      <c r="M567">
        <v>3.3745000000000003</v>
      </c>
      <c r="N567">
        <v>1.4024999999999999</v>
      </c>
      <c r="O567">
        <v>0.34</v>
      </c>
      <c r="P567">
        <v>3.536</v>
      </c>
      <c r="Q567">
        <v>2.0569999999999999</v>
      </c>
      <c r="R567">
        <v>0</v>
      </c>
      <c r="S567">
        <v>49.384999999999998</v>
      </c>
    </row>
    <row r="568" spans="1:19" x14ac:dyDescent="0.25">
      <c r="A568" s="2">
        <v>43290.895833333336</v>
      </c>
      <c r="B568">
        <v>2.4649999999999999</v>
      </c>
      <c r="C568">
        <v>6.1029999999999998</v>
      </c>
      <c r="D568">
        <v>4.8534999999999995</v>
      </c>
      <c r="E568">
        <v>2.0485000000000002</v>
      </c>
      <c r="F568">
        <v>2.72</v>
      </c>
      <c r="G568">
        <v>3.5019999999999998</v>
      </c>
      <c r="H568">
        <v>1.3174999999999999</v>
      </c>
      <c r="I568">
        <v>9.0440000000000005</v>
      </c>
      <c r="J568">
        <v>1.5129999999999999</v>
      </c>
      <c r="K568">
        <v>2.8475000000000001</v>
      </c>
      <c r="L568">
        <v>0.82450000000000001</v>
      </c>
      <c r="M568">
        <v>3.2044999999999999</v>
      </c>
      <c r="N568">
        <v>1.3260000000000001</v>
      </c>
      <c r="O568">
        <v>0.28050000000000003</v>
      </c>
      <c r="P568">
        <v>3.298</v>
      </c>
      <c r="Q568">
        <v>2.1334999999999997</v>
      </c>
      <c r="R568">
        <v>0</v>
      </c>
      <c r="S568">
        <v>47.455500000000001</v>
      </c>
    </row>
    <row r="569" spans="1:19" x14ac:dyDescent="0.25">
      <c r="A569" s="2">
        <v>43290.90625</v>
      </c>
      <c r="B569">
        <v>2.2440000000000002</v>
      </c>
      <c r="C569">
        <v>5.5590000000000002</v>
      </c>
      <c r="D569">
        <v>4.5729999999999995</v>
      </c>
      <c r="E569">
        <v>1.8784999999999998</v>
      </c>
      <c r="F569">
        <v>2.669</v>
      </c>
      <c r="G569">
        <v>3.3149999999999999</v>
      </c>
      <c r="H569">
        <v>1.1815</v>
      </c>
      <c r="I569">
        <v>8.1515000000000004</v>
      </c>
      <c r="J569">
        <v>1.496</v>
      </c>
      <c r="K569">
        <v>2.9664999999999999</v>
      </c>
      <c r="L569">
        <v>0.73949999999999994</v>
      </c>
      <c r="M569">
        <v>2.9834999999999998</v>
      </c>
      <c r="N569">
        <v>1.2155</v>
      </c>
      <c r="O569">
        <v>0.54400000000000004</v>
      </c>
      <c r="P569">
        <v>3.0430000000000001</v>
      </c>
      <c r="Q569">
        <v>1.853</v>
      </c>
      <c r="R569">
        <v>0</v>
      </c>
      <c r="S569">
        <v>44.429500000000004</v>
      </c>
    </row>
    <row r="570" spans="1:19" x14ac:dyDescent="0.25">
      <c r="A570" s="2">
        <v>43290.916666666664</v>
      </c>
      <c r="B570">
        <v>2.0655000000000001</v>
      </c>
      <c r="C570">
        <v>5.2189999999999994</v>
      </c>
      <c r="D570">
        <v>4.0459999999999994</v>
      </c>
      <c r="E570">
        <v>1.615</v>
      </c>
      <c r="F570">
        <v>2.3290000000000002</v>
      </c>
      <c r="G570">
        <v>3.077</v>
      </c>
      <c r="H570">
        <v>1.0880000000000001</v>
      </c>
      <c r="I570">
        <v>7.7010000000000005</v>
      </c>
      <c r="J570">
        <v>1.4704999999999999</v>
      </c>
      <c r="K570">
        <v>2.7370000000000001</v>
      </c>
      <c r="L570">
        <v>0.64600000000000002</v>
      </c>
      <c r="M570">
        <v>2.7965</v>
      </c>
      <c r="N570">
        <v>1.0965</v>
      </c>
      <c r="O570">
        <v>0.81599999999999995</v>
      </c>
      <c r="P570">
        <v>2.9325000000000001</v>
      </c>
      <c r="Q570">
        <v>1.7594999999999998</v>
      </c>
      <c r="R570">
        <v>0</v>
      </c>
      <c r="S570">
        <v>41.403500000000001</v>
      </c>
    </row>
    <row r="571" spans="1:19" x14ac:dyDescent="0.25">
      <c r="A571" s="2">
        <v>43290.927083333336</v>
      </c>
      <c r="B571">
        <v>2.04</v>
      </c>
      <c r="C571">
        <v>5.1169999999999991</v>
      </c>
      <c r="D571">
        <v>3.74</v>
      </c>
      <c r="E571">
        <v>1.462</v>
      </c>
      <c r="F571">
        <v>2.1334999999999997</v>
      </c>
      <c r="G571">
        <v>2.8559999999999999</v>
      </c>
      <c r="H571">
        <v>0.99449999999999994</v>
      </c>
      <c r="I571">
        <v>6.9529999999999994</v>
      </c>
      <c r="J571">
        <v>1.258</v>
      </c>
      <c r="K571">
        <v>2.5075000000000003</v>
      </c>
      <c r="L571">
        <v>0.61199999999999999</v>
      </c>
      <c r="M571">
        <v>2.6094999999999997</v>
      </c>
      <c r="N571">
        <v>0.96049999999999991</v>
      </c>
      <c r="O571">
        <v>0.92649999999999999</v>
      </c>
      <c r="P571">
        <v>2.4565000000000001</v>
      </c>
      <c r="Q571">
        <v>1.5725</v>
      </c>
      <c r="R571">
        <v>0</v>
      </c>
      <c r="S571">
        <v>38.1905</v>
      </c>
    </row>
    <row r="572" spans="1:19" x14ac:dyDescent="0.25">
      <c r="A572" s="2">
        <v>43290.9375</v>
      </c>
      <c r="B572">
        <v>1.9464999999999999</v>
      </c>
      <c r="C572">
        <v>4.8279999999999994</v>
      </c>
      <c r="D572">
        <v>3.5529999999999995</v>
      </c>
      <c r="E572">
        <v>1.3174999999999999</v>
      </c>
      <c r="F572">
        <v>1.9635</v>
      </c>
      <c r="G572">
        <v>2.6774999999999998</v>
      </c>
      <c r="H572">
        <v>0.87549999999999994</v>
      </c>
      <c r="I572">
        <v>6.3919999999999995</v>
      </c>
      <c r="J572">
        <v>1.1645000000000001</v>
      </c>
      <c r="K572">
        <v>2.431</v>
      </c>
      <c r="L572">
        <v>0.53549999999999998</v>
      </c>
      <c r="M572">
        <v>2.4565000000000001</v>
      </c>
      <c r="N572">
        <v>0.86699999999999999</v>
      </c>
      <c r="O572">
        <v>0.42499999999999999</v>
      </c>
      <c r="P572">
        <v>2.2184999999999997</v>
      </c>
      <c r="Q572">
        <v>1.462</v>
      </c>
      <c r="R572">
        <v>0</v>
      </c>
      <c r="S572">
        <v>35.122</v>
      </c>
    </row>
    <row r="573" spans="1:19" x14ac:dyDescent="0.25">
      <c r="A573" s="2">
        <v>43290.947916666664</v>
      </c>
      <c r="B573">
        <v>1.8614999999999999</v>
      </c>
      <c r="C573">
        <v>4.6070000000000002</v>
      </c>
      <c r="D573">
        <v>3.4169999999999994</v>
      </c>
      <c r="E573">
        <v>1.1729999999999998</v>
      </c>
      <c r="F573">
        <v>1.819</v>
      </c>
      <c r="G573">
        <v>2.4139999999999997</v>
      </c>
      <c r="H573">
        <v>0.79899999999999993</v>
      </c>
      <c r="I573">
        <v>6.0775000000000006</v>
      </c>
      <c r="J573">
        <v>1.0454999999999999</v>
      </c>
      <c r="K573">
        <v>2.363</v>
      </c>
      <c r="L573">
        <v>0.50149999999999995</v>
      </c>
      <c r="M573">
        <v>2.1760000000000002</v>
      </c>
      <c r="N573">
        <v>0.77349999999999997</v>
      </c>
      <c r="O573">
        <v>0.4335</v>
      </c>
      <c r="P573">
        <v>1.9804999999999999</v>
      </c>
      <c r="Q573">
        <v>1.3345</v>
      </c>
      <c r="R573">
        <v>0</v>
      </c>
      <c r="S573">
        <v>32.767499999999998</v>
      </c>
    </row>
    <row r="574" spans="1:19" x14ac:dyDescent="0.25">
      <c r="A574" s="2">
        <v>43290.958333333336</v>
      </c>
      <c r="B574">
        <v>1.2409999999999999</v>
      </c>
      <c r="C574">
        <v>3.8845000000000001</v>
      </c>
      <c r="D574">
        <v>3.1110000000000002</v>
      </c>
      <c r="E574">
        <v>1.02</v>
      </c>
      <c r="F574">
        <v>1.6830000000000001</v>
      </c>
      <c r="G574">
        <v>2.3120000000000003</v>
      </c>
      <c r="H574">
        <v>0.77349999999999997</v>
      </c>
      <c r="I574">
        <v>5.6354999999999995</v>
      </c>
      <c r="J574">
        <v>1.0114999999999998</v>
      </c>
      <c r="K574">
        <v>2.2355</v>
      </c>
      <c r="L574">
        <v>0.47600000000000003</v>
      </c>
      <c r="M574">
        <v>2.0655000000000001</v>
      </c>
      <c r="N574">
        <v>0.69699999999999995</v>
      </c>
      <c r="O574">
        <v>0.52700000000000002</v>
      </c>
      <c r="P574">
        <v>1.7254999999999998</v>
      </c>
      <c r="Q574">
        <v>1.2069999999999999</v>
      </c>
      <c r="R574">
        <v>0</v>
      </c>
      <c r="S574">
        <v>29.605499999999999</v>
      </c>
    </row>
    <row r="575" spans="1:19" x14ac:dyDescent="0.25">
      <c r="A575" s="2">
        <v>43290.96875</v>
      </c>
      <c r="B575">
        <v>1.054</v>
      </c>
      <c r="C575">
        <v>3.6720000000000002</v>
      </c>
      <c r="D575">
        <v>2.7709999999999999</v>
      </c>
      <c r="E575">
        <v>0.96049999999999991</v>
      </c>
      <c r="F575">
        <v>1.5215000000000001</v>
      </c>
      <c r="G575">
        <v>2.1844999999999999</v>
      </c>
      <c r="H575">
        <v>0.73099999999999998</v>
      </c>
      <c r="I575">
        <v>5.1595000000000004</v>
      </c>
      <c r="J575">
        <v>0.96049999999999991</v>
      </c>
      <c r="K575">
        <v>2.1419999999999999</v>
      </c>
      <c r="L575">
        <v>0.442</v>
      </c>
      <c r="M575">
        <v>1.9464999999999999</v>
      </c>
      <c r="N575">
        <v>0.65449999999999997</v>
      </c>
      <c r="O575">
        <v>0.63749999999999996</v>
      </c>
      <c r="P575">
        <v>1.6319999999999999</v>
      </c>
      <c r="Q575">
        <v>1.1305000000000001</v>
      </c>
      <c r="R575">
        <v>0</v>
      </c>
      <c r="S575">
        <v>27.591000000000001</v>
      </c>
    </row>
    <row r="576" spans="1:19" x14ac:dyDescent="0.25">
      <c r="A576" s="2">
        <v>43290.979166666664</v>
      </c>
      <c r="B576">
        <v>0.96899999999999986</v>
      </c>
      <c r="C576">
        <v>3.6294999999999997</v>
      </c>
      <c r="D576">
        <v>2.601</v>
      </c>
      <c r="E576">
        <v>0.89249999999999996</v>
      </c>
      <c r="F576">
        <v>1.4875</v>
      </c>
      <c r="G576">
        <v>2.0909999999999997</v>
      </c>
      <c r="H576">
        <v>0.69699999999999995</v>
      </c>
      <c r="I576">
        <v>5.0914999999999999</v>
      </c>
      <c r="J576">
        <v>0.92649999999999999</v>
      </c>
      <c r="K576">
        <v>2.0229999999999997</v>
      </c>
      <c r="L576">
        <v>0.4335</v>
      </c>
      <c r="M576">
        <v>1.87</v>
      </c>
      <c r="N576">
        <v>0.64600000000000002</v>
      </c>
      <c r="O576">
        <v>1.02</v>
      </c>
      <c r="P576">
        <v>1.5469999999999999</v>
      </c>
      <c r="Q576">
        <v>1.071</v>
      </c>
      <c r="R576">
        <v>0</v>
      </c>
      <c r="S576">
        <v>26.987500000000001</v>
      </c>
    </row>
    <row r="577" spans="1:19" x14ac:dyDescent="0.25">
      <c r="A577" s="2">
        <v>43290.989583333336</v>
      </c>
      <c r="B577">
        <v>1.36</v>
      </c>
      <c r="C577">
        <v>3.6804999999999999</v>
      </c>
      <c r="D577">
        <v>2.448</v>
      </c>
      <c r="E577">
        <v>0.81599999999999995</v>
      </c>
      <c r="F577">
        <v>1.4195</v>
      </c>
      <c r="G577">
        <v>2.0145</v>
      </c>
      <c r="H577">
        <v>0.67149999999999999</v>
      </c>
      <c r="I577">
        <v>4.5984999999999996</v>
      </c>
      <c r="J577">
        <v>0.88400000000000001</v>
      </c>
      <c r="K577">
        <v>1.9635</v>
      </c>
      <c r="L577">
        <v>0.38250000000000001</v>
      </c>
      <c r="M577">
        <v>1.768</v>
      </c>
      <c r="N577">
        <v>0.629</v>
      </c>
      <c r="O577">
        <v>0.94350000000000001</v>
      </c>
      <c r="P577">
        <v>1.3089999999999999</v>
      </c>
      <c r="Q577">
        <v>1.071</v>
      </c>
      <c r="R577">
        <v>0</v>
      </c>
      <c r="S577">
        <v>25.950500000000002</v>
      </c>
    </row>
    <row r="578" spans="1:19" x14ac:dyDescent="0.25">
      <c r="A578" s="2">
        <v>43291</v>
      </c>
      <c r="B578">
        <v>1.1815</v>
      </c>
      <c r="C578">
        <v>3.1959999999999997</v>
      </c>
      <c r="D578">
        <v>2.3120000000000003</v>
      </c>
      <c r="E578">
        <v>0.8075</v>
      </c>
      <c r="F578">
        <v>1.3514999999999999</v>
      </c>
      <c r="G578">
        <v>1.9464999999999999</v>
      </c>
      <c r="H578">
        <v>0.64600000000000002</v>
      </c>
      <c r="I578">
        <v>4.641</v>
      </c>
      <c r="J578">
        <v>0.84150000000000003</v>
      </c>
      <c r="K578">
        <v>1.9040000000000001</v>
      </c>
      <c r="L578">
        <v>0.374</v>
      </c>
      <c r="M578">
        <v>1.7509999999999999</v>
      </c>
      <c r="N578">
        <v>0.62049999999999994</v>
      </c>
      <c r="O578">
        <v>0.79049999999999998</v>
      </c>
      <c r="P578">
        <v>1.2324999999999999</v>
      </c>
      <c r="Q578">
        <v>1.0285</v>
      </c>
      <c r="R578">
        <v>0</v>
      </c>
      <c r="S578">
        <v>24.65</v>
      </c>
    </row>
    <row r="579" spans="1:19" x14ac:dyDescent="0.25">
      <c r="A579" s="2">
        <v>43291.010416666664</v>
      </c>
      <c r="B579">
        <v>1.0880000000000001</v>
      </c>
      <c r="C579">
        <v>2.7624999999999997</v>
      </c>
      <c r="D579">
        <v>2.3205</v>
      </c>
      <c r="E579">
        <v>0.748</v>
      </c>
      <c r="F579">
        <v>1.343</v>
      </c>
      <c r="G579">
        <v>1.9549999999999998</v>
      </c>
      <c r="H579">
        <v>0.64600000000000002</v>
      </c>
      <c r="I579">
        <v>4.5984999999999996</v>
      </c>
      <c r="J579">
        <v>0.81599999999999995</v>
      </c>
      <c r="K579">
        <v>1.8784999999999998</v>
      </c>
      <c r="L579">
        <v>0.36549999999999999</v>
      </c>
      <c r="M579">
        <v>1.734</v>
      </c>
      <c r="N579">
        <v>0.61199999999999999</v>
      </c>
      <c r="O579">
        <v>0.65449999999999997</v>
      </c>
      <c r="P579">
        <v>1.2324999999999999</v>
      </c>
      <c r="Q579">
        <v>1.0114999999999998</v>
      </c>
      <c r="R579">
        <v>0</v>
      </c>
      <c r="S579">
        <v>23.766000000000002</v>
      </c>
    </row>
    <row r="580" spans="1:19" x14ac:dyDescent="0.25">
      <c r="A580" s="2">
        <v>43291.020833333336</v>
      </c>
      <c r="B580">
        <v>1.0114999999999998</v>
      </c>
      <c r="C580">
        <v>2.0655000000000001</v>
      </c>
      <c r="D580">
        <v>2.3205</v>
      </c>
      <c r="E580">
        <v>0.76500000000000001</v>
      </c>
      <c r="F580">
        <v>1.2749999999999999</v>
      </c>
      <c r="G580">
        <v>1.9295</v>
      </c>
      <c r="H580">
        <v>0.629</v>
      </c>
      <c r="I580">
        <v>4.4710000000000001</v>
      </c>
      <c r="J580">
        <v>0.78200000000000003</v>
      </c>
      <c r="K580">
        <v>1.853</v>
      </c>
      <c r="L580">
        <v>0.35699999999999998</v>
      </c>
      <c r="M580">
        <v>1.7084999999999997</v>
      </c>
      <c r="N580">
        <v>0.58649999999999991</v>
      </c>
      <c r="O580">
        <v>0.24649999999999997</v>
      </c>
      <c r="P580">
        <v>1.2749999999999999</v>
      </c>
      <c r="Q580">
        <v>0.99449999999999994</v>
      </c>
      <c r="R580">
        <v>0</v>
      </c>
      <c r="S580">
        <v>22.286999999999999</v>
      </c>
    </row>
    <row r="581" spans="1:19" x14ac:dyDescent="0.25">
      <c r="A581" s="2">
        <v>43291.03125</v>
      </c>
      <c r="B581">
        <v>1.054</v>
      </c>
      <c r="C581">
        <v>1.5725</v>
      </c>
      <c r="D581">
        <v>2.0994999999999999</v>
      </c>
      <c r="E581">
        <v>0.79049999999999998</v>
      </c>
      <c r="F581">
        <v>1.2834999999999999</v>
      </c>
      <c r="G581">
        <v>1.8274999999999999</v>
      </c>
      <c r="H581">
        <v>0.62049999999999994</v>
      </c>
      <c r="I581">
        <v>4.3264999999999993</v>
      </c>
      <c r="J581">
        <v>0.76500000000000001</v>
      </c>
      <c r="K581">
        <v>1.87</v>
      </c>
      <c r="L581">
        <v>0.34849999999999998</v>
      </c>
      <c r="M581">
        <v>1.6575</v>
      </c>
      <c r="N581">
        <v>0.57800000000000007</v>
      </c>
      <c r="O581">
        <v>0.17</v>
      </c>
      <c r="P581">
        <v>1.258</v>
      </c>
      <c r="Q581">
        <v>0.96899999999999986</v>
      </c>
      <c r="R581">
        <v>0</v>
      </c>
      <c r="S581">
        <v>21.1905</v>
      </c>
    </row>
    <row r="582" spans="1:19" x14ac:dyDescent="0.25">
      <c r="A582" s="2">
        <v>43291.041666666664</v>
      </c>
      <c r="B582">
        <v>0.93500000000000005</v>
      </c>
      <c r="C582">
        <v>1.8784999999999998</v>
      </c>
      <c r="D582">
        <v>2.0909999999999997</v>
      </c>
      <c r="E582">
        <v>0.73949999999999994</v>
      </c>
      <c r="F582">
        <v>1.3089999999999999</v>
      </c>
      <c r="G582">
        <v>1.8104999999999998</v>
      </c>
      <c r="H582">
        <v>0.62049999999999994</v>
      </c>
      <c r="I582">
        <v>4.1055000000000001</v>
      </c>
      <c r="J582">
        <v>0.75649999999999995</v>
      </c>
      <c r="K582">
        <v>1.8784999999999998</v>
      </c>
      <c r="L582">
        <v>0.35699999999999998</v>
      </c>
      <c r="M582">
        <v>1.615</v>
      </c>
      <c r="N582">
        <v>0.40799999999999997</v>
      </c>
      <c r="O582">
        <v>0.187</v>
      </c>
      <c r="P582">
        <v>1.2155</v>
      </c>
      <c r="Q582">
        <v>0.95200000000000007</v>
      </c>
      <c r="R582">
        <v>0</v>
      </c>
      <c r="S582">
        <v>20.858999999999998</v>
      </c>
    </row>
    <row r="583" spans="1:19" x14ac:dyDescent="0.25">
      <c r="A583" s="2">
        <v>43291.052083333336</v>
      </c>
      <c r="B583">
        <v>0.96049999999999991</v>
      </c>
      <c r="C583">
        <v>1.8274999999999999</v>
      </c>
      <c r="D583">
        <v>2.0909999999999997</v>
      </c>
      <c r="E583">
        <v>0.73949999999999994</v>
      </c>
      <c r="F583">
        <v>1.2495000000000001</v>
      </c>
      <c r="G583">
        <v>1.768</v>
      </c>
      <c r="H583">
        <v>0.61199999999999999</v>
      </c>
      <c r="I583">
        <v>4.2669999999999995</v>
      </c>
      <c r="J583">
        <v>0.73099999999999998</v>
      </c>
      <c r="K583">
        <v>1.887</v>
      </c>
      <c r="L583">
        <v>0.34849999999999998</v>
      </c>
      <c r="M583">
        <v>1.615</v>
      </c>
      <c r="N583">
        <v>0.45900000000000002</v>
      </c>
      <c r="O583">
        <v>0.21249999999999999</v>
      </c>
      <c r="P583">
        <v>1.224</v>
      </c>
      <c r="Q583">
        <v>0.95200000000000007</v>
      </c>
      <c r="R583">
        <v>0</v>
      </c>
      <c r="S583">
        <v>20.952499999999997</v>
      </c>
    </row>
    <row r="584" spans="1:19" x14ac:dyDescent="0.25">
      <c r="A584" s="2">
        <v>43291.0625</v>
      </c>
      <c r="B584">
        <v>0.98599999999999988</v>
      </c>
      <c r="C584">
        <v>1.8784999999999998</v>
      </c>
      <c r="D584">
        <v>2.0314999999999999</v>
      </c>
      <c r="E584">
        <v>0.72249999999999992</v>
      </c>
      <c r="F584">
        <v>1.2834999999999999</v>
      </c>
      <c r="G584">
        <v>1.7934999999999999</v>
      </c>
      <c r="H584">
        <v>0.60349999999999993</v>
      </c>
      <c r="I584">
        <v>4.1819999999999995</v>
      </c>
      <c r="J584">
        <v>0.72249999999999992</v>
      </c>
      <c r="K584">
        <v>1.7934999999999999</v>
      </c>
      <c r="L584">
        <v>0.34849999999999998</v>
      </c>
      <c r="M584">
        <v>1.6064999999999998</v>
      </c>
      <c r="N584">
        <v>0.51849999999999996</v>
      </c>
      <c r="O584">
        <v>0.20399999999999999</v>
      </c>
      <c r="P584">
        <v>1.2069999999999999</v>
      </c>
      <c r="Q584">
        <v>0.96049999999999991</v>
      </c>
      <c r="R584">
        <v>0</v>
      </c>
      <c r="S584">
        <v>20.8505</v>
      </c>
    </row>
    <row r="585" spans="1:19" x14ac:dyDescent="0.25">
      <c r="A585" s="2">
        <v>43291.072916666664</v>
      </c>
      <c r="B585">
        <v>0.86699999999999999</v>
      </c>
      <c r="C585">
        <v>1.7764999999999997</v>
      </c>
      <c r="D585">
        <v>1.9804999999999999</v>
      </c>
      <c r="E585">
        <v>0.72249999999999992</v>
      </c>
      <c r="F585">
        <v>1.2495000000000001</v>
      </c>
      <c r="G585">
        <v>1.768</v>
      </c>
      <c r="H585">
        <v>0.61199999999999999</v>
      </c>
      <c r="I585">
        <v>4.1564999999999994</v>
      </c>
      <c r="J585">
        <v>0.71399999999999997</v>
      </c>
      <c r="K585">
        <v>1.8274999999999999</v>
      </c>
      <c r="L585">
        <v>0.34</v>
      </c>
      <c r="M585">
        <v>1.6234999999999999</v>
      </c>
      <c r="N585">
        <v>0.57800000000000007</v>
      </c>
      <c r="O585">
        <v>0.255</v>
      </c>
      <c r="P585">
        <v>1.3089999999999999</v>
      </c>
      <c r="Q585">
        <v>0.95200000000000007</v>
      </c>
      <c r="R585">
        <v>0</v>
      </c>
      <c r="S585">
        <v>20.7315</v>
      </c>
    </row>
    <row r="586" spans="1:19" x14ac:dyDescent="0.25">
      <c r="A586" s="2">
        <v>43291.083333333336</v>
      </c>
      <c r="B586">
        <v>0.90949999999999998</v>
      </c>
      <c r="C586">
        <v>1.853</v>
      </c>
      <c r="D586">
        <v>1.9464999999999999</v>
      </c>
      <c r="E586">
        <v>0.73949999999999994</v>
      </c>
      <c r="F586">
        <v>1.2069999999999999</v>
      </c>
      <c r="G586">
        <v>1.768</v>
      </c>
      <c r="H586">
        <v>0.59499999999999997</v>
      </c>
      <c r="I586">
        <v>4.25</v>
      </c>
      <c r="J586">
        <v>0.71399999999999997</v>
      </c>
      <c r="K586">
        <v>1.853</v>
      </c>
      <c r="L586">
        <v>0.33150000000000002</v>
      </c>
      <c r="M586">
        <v>1.5895000000000001</v>
      </c>
      <c r="N586">
        <v>0.58649999999999991</v>
      </c>
      <c r="O586">
        <v>0.26350000000000001</v>
      </c>
      <c r="P586">
        <v>1.1984999999999999</v>
      </c>
      <c r="Q586">
        <v>0.90949999999999998</v>
      </c>
      <c r="R586">
        <v>0</v>
      </c>
      <c r="S586">
        <v>20.706</v>
      </c>
    </row>
    <row r="587" spans="1:19" x14ac:dyDescent="0.25">
      <c r="A587" s="2">
        <v>43291.09375</v>
      </c>
      <c r="B587">
        <v>0.92649999999999999</v>
      </c>
      <c r="C587">
        <v>1.819</v>
      </c>
      <c r="D587">
        <v>1.9889999999999999</v>
      </c>
      <c r="E587">
        <v>0.73949999999999994</v>
      </c>
      <c r="F587">
        <v>1.2749999999999999</v>
      </c>
      <c r="G587">
        <v>1.768</v>
      </c>
      <c r="H587">
        <v>0.59499999999999997</v>
      </c>
      <c r="I587">
        <v>4.1819999999999995</v>
      </c>
      <c r="J587">
        <v>0.73949999999999994</v>
      </c>
      <c r="K587">
        <v>1.8444999999999998</v>
      </c>
      <c r="L587">
        <v>0.33150000000000002</v>
      </c>
      <c r="M587">
        <v>1.5725</v>
      </c>
      <c r="N587">
        <v>0.56950000000000001</v>
      </c>
      <c r="O587">
        <v>0.27200000000000002</v>
      </c>
      <c r="P587">
        <v>1.19</v>
      </c>
      <c r="Q587">
        <v>0.90100000000000002</v>
      </c>
      <c r="R587">
        <v>0</v>
      </c>
      <c r="S587">
        <v>20.7315</v>
      </c>
    </row>
    <row r="588" spans="1:19" x14ac:dyDescent="0.25">
      <c r="A588" s="2">
        <v>43291.104166666664</v>
      </c>
      <c r="B588">
        <v>1.0369999999999999</v>
      </c>
      <c r="C588">
        <v>1.6744999999999999</v>
      </c>
      <c r="D588">
        <v>1.9975000000000001</v>
      </c>
      <c r="E588">
        <v>0.748</v>
      </c>
      <c r="F588">
        <v>1.139</v>
      </c>
      <c r="G588">
        <v>1.768</v>
      </c>
      <c r="H588">
        <v>0.61199999999999999</v>
      </c>
      <c r="I588">
        <v>4.1310000000000002</v>
      </c>
      <c r="J588">
        <v>0.73099999999999998</v>
      </c>
      <c r="K588">
        <v>1.8104999999999998</v>
      </c>
      <c r="L588">
        <v>0.33150000000000002</v>
      </c>
      <c r="M588">
        <v>1.581</v>
      </c>
      <c r="N588">
        <v>0.56950000000000001</v>
      </c>
      <c r="O588">
        <v>0.27200000000000002</v>
      </c>
      <c r="P588">
        <v>1.1475</v>
      </c>
      <c r="Q588">
        <v>0.90949999999999998</v>
      </c>
      <c r="R588">
        <v>0</v>
      </c>
      <c r="S588">
        <v>20.450999999999997</v>
      </c>
    </row>
    <row r="589" spans="1:19" x14ac:dyDescent="0.25">
      <c r="A589" s="2">
        <v>43291.114583333336</v>
      </c>
      <c r="B589">
        <v>1.19</v>
      </c>
      <c r="C589">
        <v>1.5895000000000001</v>
      </c>
      <c r="D589">
        <v>1.9379999999999997</v>
      </c>
      <c r="E589">
        <v>0.73099999999999998</v>
      </c>
      <c r="F589">
        <v>1.1645000000000001</v>
      </c>
      <c r="G589">
        <v>1.7849999999999999</v>
      </c>
      <c r="H589">
        <v>0.62049999999999994</v>
      </c>
      <c r="I589">
        <v>4.3179999999999996</v>
      </c>
      <c r="J589">
        <v>0.73949999999999994</v>
      </c>
      <c r="K589">
        <v>1.8104999999999998</v>
      </c>
      <c r="L589">
        <v>0.34849999999999998</v>
      </c>
      <c r="M589">
        <v>1.5725</v>
      </c>
      <c r="N589">
        <v>0.57800000000000007</v>
      </c>
      <c r="O589">
        <v>0.28050000000000003</v>
      </c>
      <c r="P589">
        <v>1.1729999999999998</v>
      </c>
      <c r="Q589">
        <v>0.91800000000000004</v>
      </c>
      <c r="R589">
        <v>0</v>
      </c>
      <c r="S589">
        <v>20.7485</v>
      </c>
    </row>
    <row r="590" spans="1:19" x14ac:dyDescent="0.25">
      <c r="A590" s="2">
        <v>43291.125</v>
      </c>
      <c r="B590">
        <v>0.7054999999999999</v>
      </c>
      <c r="C590">
        <v>1.4279999999999999</v>
      </c>
      <c r="D590">
        <v>1.9549999999999998</v>
      </c>
      <c r="E590">
        <v>0.71399999999999997</v>
      </c>
      <c r="F590">
        <v>1.1815</v>
      </c>
      <c r="G590">
        <v>1.7764999999999997</v>
      </c>
      <c r="H590">
        <v>0.62049999999999994</v>
      </c>
      <c r="I590">
        <v>4.2584999999999997</v>
      </c>
      <c r="J590">
        <v>0.73099999999999998</v>
      </c>
      <c r="K590">
        <v>1.8274999999999999</v>
      </c>
      <c r="L590">
        <v>0.34</v>
      </c>
      <c r="M590">
        <v>1.581</v>
      </c>
      <c r="N590">
        <v>0.59499999999999997</v>
      </c>
      <c r="O590">
        <v>0.28050000000000003</v>
      </c>
      <c r="P590">
        <v>1.1645000000000001</v>
      </c>
      <c r="Q590">
        <v>0.91800000000000004</v>
      </c>
      <c r="R590">
        <v>0</v>
      </c>
      <c r="S590">
        <v>20.060000000000002</v>
      </c>
    </row>
    <row r="591" spans="1:19" x14ac:dyDescent="0.25">
      <c r="A591" s="2">
        <v>43291.135416666664</v>
      </c>
      <c r="B591">
        <v>0.85</v>
      </c>
      <c r="C591">
        <v>1.0794999999999999</v>
      </c>
      <c r="D591">
        <v>1.9975000000000001</v>
      </c>
      <c r="E591">
        <v>0.77349999999999997</v>
      </c>
      <c r="F591">
        <v>1.139</v>
      </c>
      <c r="G591">
        <v>1.7934999999999999</v>
      </c>
      <c r="H591">
        <v>0.62049999999999994</v>
      </c>
      <c r="I591">
        <v>5.2785000000000002</v>
      </c>
      <c r="J591">
        <v>0.77349999999999997</v>
      </c>
      <c r="K591">
        <v>1.853</v>
      </c>
      <c r="L591">
        <v>0.34</v>
      </c>
      <c r="M591">
        <v>1.5895000000000001</v>
      </c>
      <c r="N591">
        <v>0.60349999999999993</v>
      </c>
      <c r="O591">
        <v>0.28050000000000003</v>
      </c>
      <c r="P591">
        <v>1.19</v>
      </c>
      <c r="Q591">
        <v>0.91800000000000004</v>
      </c>
      <c r="R591">
        <v>0</v>
      </c>
      <c r="S591">
        <v>21.062999999999999</v>
      </c>
    </row>
    <row r="592" spans="1:19" x14ac:dyDescent="0.25">
      <c r="A592" s="2">
        <v>43291.145833333336</v>
      </c>
      <c r="B592">
        <v>1.0029999999999999</v>
      </c>
      <c r="C592">
        <v>1.3685</v>
      </c>
      <c r="D592">
        <v>2.0485000000000002</v>
      </c>
      <c r="E592">
        <v>0.75649999999999995</v>
      </c>
      <c r="F592">
        <v>1.224</v>
      </c>
      <c r="G592">
        <v>1.292</v>
      </c>
      <c r="H592">
        <v>0.59499999999999997</v>
      </c>
      <c r="I592">
        <v>5.4909999999999997</v>
      </c>
      <c r="J592">
        <v>0.82450000000000001</v>
      </c>
      <c r="K592">
        <v>1.9040000000000001</v>
      </c>
      <c r="L592">
        <v>0.34</v>
      </c>
      <c r="M592">
        <v>1.6234999999999999</v>
      </c>
      <c r="N592">
        <v>0.63749999999999996</v>
      </c>
      <c r="O592">
        <v>0.28050000000000003</v>
      </c>
      <c r="P592">
        <v>1.224</v>
      </c>
      <c r="Q592">
        <v>0.89249999999999996</v>
      </c>
      <c r="R592">
        <v>0</v>
      </c>
      <c r="S592">
        <v>21.513499999999997</v>
      </c>
    </row>
    <row r="593" spans="1:19" x14ac:dyDescent="0.25">
      <c r="A593" s="2">
        <v>43291.15625</v>
      </c>
      <c r="B593">
        <v>0.84150000000000003</v>
      </c>
      <c r="C593">
        <v>1.9719999999999998</v>
      </c>
      <c r="D593">
        <v>1.9635</v>
      </c>
      <c r="E593">
        <v>0.72249999999999992</v>
      </c>
      <c r="F593">
        <v>1.2324999999999999</v>
      </c>
      <c r="G593">
        <v>1.3005</v>
      </c>
      <c r="H593">
        <v>0.629</v>
      </c>
      <c r="I593">
        <v>5.4059999999999997</v>
      </c>
      <c r="J593">
        <v>0.87549999999999994</v>
      </c>
      <c r="K593">
        <v>2.0739999999999998</v>
      </c>
      <c r="L593">
        <v>0.36549999999999999</v>
      </c>
      <c r="M593">
        <v>1.6319999999999999</v>
      </c>
      <c r="N593">
        <v>0.65449999999999997</v>
      </c>
      <c r="O593">
        <v>-2.5499999999999998E-2</v>
      </c>
      <c r="P593">
        <v>1.343</v>
      </c>
      <c r="Q593">
        <v>0.95200000000000007</v>
      </c>
      <c r="R593">
        <v>0</v>
      </c>
      <c r="S593">
        <v>21.946999999999999</v>
      </c>
    </row>
    <row r="594" spans="1:19" x14ac:dyDescent="0.25">
      <c r="A594" s="2">
        <v>43291.166666666664</v>
      </c>
      <c r="B594">
        <v>0.79899999999999993</v>
      </c>
      <c r="C594">
        <v>2.5924999999999998</v>
      </c>
      <c r="D594">
        <v>1.9295</v>
      </c>
      <c r="E594">
        <v>0.72249999999999992</v>
      </c>
      <c r="F594">
        <v>1.258</v>
      </c>
      <c r="G594">
        <v>1.36</v>
      </c>
      <c r="H594">
        <v>0.6885</v>
      </c>
      <c r="I594">
        <v>5.7035</v>
      </c>
      <c r="J594">
        <v>0.87549999999999994</v>
      </c>
      <c r="K594">
        <v>1.6915</v>
      </c>
      <c r="L594">
        <v>0.39100000000000001</v>
      </c>
      <c r="M594">
        <v>1.7169999999999999</v>
      </c>
      <c r="N594">
        <v>0.6885</v>
      </c>
      <c r="O594">
        <v>0.1105</v>
      </c>
      <c r="P594">
        <v>1.4279999999999999</v>
      </c>
      <c r="Q594">
        <v>0.98599999999999988</v>
      </c>
      <c r="R594">
        <v>0</v>
      </c>
      <c r="S594">
        <v>22.924499999999998</v>
      </c>
    </row>
    <row r="595" spans="1:19" x14ac:dyDescent="0.25">
      <c r="A595" s="2">
        <v>43291.177083333336</v>
      </c>
      <c r="B595">
        <v>1.1984999999999999</v>
      </c>
      <c r="C595">
        <v>3.3319999999999999</v>
      </c>
      <c r="D595">
        <v>2.1675</v>
      </c>
      <c r="E595">
        <v>0.84150000000000003</v>
      </c>
      <c r="F595">
        <v>1.53</v>
      </c>
      <c r="G595">
        <v>1.5044999999999999</v>
      </c>
      <c r="H595">
        <v>0.78200000000000003</v>
      </c>
      <c r="I595">
        <v>6.1115000000000004</v>
      </c>
      <c r="J595">
        <v>0.91800000000000004</v>
      </c>
      <c r="K595">
        <v>1.768</v>
      </c>
      <c r="L595">
        <v>0.41649999999999998</v>
      </c>
      <c r="M595">
        <v>1.802</v>
      </c>
      <c r="N595">
        <v>0.76500000000000001</v>
      </c>
      <c r="O595">
        <v>0.1275</v>
      </c>
      <c r="P595">
        <v>1.5044999999999999</v>
      </c>
      <c r="Q595">
        <v>1.02</v>
      </c>
      <c r="R595">
        <v>0</v>
      </c>
      <c r="S595">
        <v>25.771999999999998</v>
      </c>
    </row>
    <row r="596" spans="1:19" x14ac:dyDescent="0.25">
      <c r="A596" s="2">
        <v>43291.1875</v>
      </c>
      <c r="B596">
        <v>1.139</v>
      </c>
      <c r="C596">
        <v>3.9779999999999998</v>
      </c>
      <c r="D596">
        <v>2.4224999999999999</v>
      </c>
      <c r="E596">
        <v>0.90949999999999998</v>
      </c>
      <c r="F596">
        <v>1.462</v>
      </c>
      <c r="G596">
        <v>1.615</v>
      </c>
      <c r="H596">
        <v>0.85849999999999993</v>
      </c>
      <c r="I596">
        <v>6.4770000000000003</v>
      </c>
      <c r="J596">
        <v>0.90949999999999998</v>
      </c>
      <c r="K596">
        <v>1.9040000000000001</v>
      </c>
      <c r="L596">
        <v>0.41649999999999998</v>
      </c>
      <c r="M596">
        <v>1.9209999999999998</v>
      </c>
      <c r="N596">
        <v>0.83299999999999996</v>
      </c>
      <c r="O596">
        <v>0.1105</v>
      </c>
      <c r="P596">
        <v>1.6830000000000001</v>
      </c>
      <c r="Q596">
        <v>1.0794999999999999</v>
      </c>
      <c r="R596">
        <v>0</v>
      </c>
      <c r="S596">
        <v>27.718499999999999</v>
      </c>
    </row>
    <row r="597" spans="1:19" x14ac:dyDescent="0.25">
      <c r="A597" s="2">
        <v>43291.197916666664</v>
      </c>
      <c r="B597">
        <v>1.2324999999999999</v>
      </c>
      <c r="C597">
        <v>5.3549999999999995</v>
      </c>
      <c r="D597">
        <v>2.7284999999999999</v>
      </c>
      <c r="E597">
        <v>1.0794999999999999</v>
      </c>
      <c r="F597">
        <v>1.5385</v>
      </c>
      <c r="G597">
        <v>2.38</v>
      </c>
      <c r="H597">
        <v>0.95200000000000007</v>
      </c>
      <c r="I597">
        <v>7.0464999999999991</v>
      </c>
      <c r="J597">
        <v>0.96899999999999986</v>
      </c>
      <c r="K597">
        <v>2.125</v>
      </c>
      <c r="L597">
        <v>0.45050000000000001</v>
      </c>
      <c r="M597">
        <v>2.0825</v>
      </c>
      <c r="N597">
        <v>0.96899999999999986</v>
      </c>
      <c r="O597">
        <v>0.73949999999999994</v>
      </c>
      <c r="P597">
        <v>1.8614999999999999</v>
      </c>
      <c r="Q597">
        <v>1.2069999999999999</v>
      </c>
      <c r="R597">
        <v>0</v>
      </c>
      <c r="S597">
        <v>32.707999999999998</v>
      </c>
    </row>
    <row r="598" spans="1:19" x14ac:dyDescent="0.25">
      <c r="A598" s="2">
        <v>43291.208333333336</v>
      </c>
      <c r="B598">
        <v>1.3939999999999999</v>
      </c>
      <c r="C598">
        <v>6.3494999999999999</v>
      </c>
      <c r="D598">
        <v>3.1280000000000001</v>
      </c>
      <c r="E598">
        <v>1.3089999999999999</v>
      </c>
      <c r="F598">
        <v>1.7594999999999998</v>
      </c>
      <c r="G598">
        <v>2.516</v>
      </c>
      <c r="H598">
        <v>1.0114999999999998</v>
      </c>
      <c r="I598">
        <v>7.5309999999999997</v>
      </c>
      <c r="J598">
        <v>1.0794999999999999</v>
      </c>
      <c r="K598">
        <v>2.3969999999999998</v>
      </c>
      <c r="L598">
        <v>0.46750000000000003</v>
      </c>
      <c r="M598">
        <v>2.2694999999999999</v>
      </c>
      <c r="N598">
        <v>1.1220000000000001</v>
      </c>
      <c r="O598">
        <v>0.1275</v>
      </c>
      <c r="P598">
        <v>2.4139999999999997</v>
      </c>
      <c r="Q598">
        <v>1.3939999999999999</v>
      </c>
      <c r="R598">
        <v>0</v>
      </c>
      <c r="S598">
        <v>36.252499999999998</v>
      </c>
    </row>
    <row r="599" spans="1:19" x14ac:dyDescent="0.25">
      <c r="A599" s="2">
        <v>43291.21875</v>
      </c>
      <c r="B599">
        <v>1.5215000000000001</v>
      </c>
      <c r="C599">
        <v>7.4885000000000002</v>
      </c>
      <c r="D599">
        <v>3.9354999999999998</v>
      </c>
      <c r="E599">
        <v>1.6575</v>
      </c>
      <c r="F599">
        <v>2.1504999999999996</v>
      </c>
      <c r="G599">
        <v>3.0345</v>
      </c>
      <c r="H599">
        <v>1.139</v>
      </c>
      <c r="I599">
        <v>9.2140000000000004</v>
      </c>
      <c r="J599">
        <v>1.2665</v>
      </c>
      <c r="K599">
        <v>3.1364999999999998</v>
      </c>
      <c r="L599">
        <v>0.59499999999999997</v>
      </c>
      <c r="M599">
        <v>2.7029999999999998</v>
      </c>
      <c r="N599">
        <v>1.258</v>
      </c>
      <c r="O599">
        <v>0.24649999999999997</v>
      </c>
      <c r="P599">
        <v>2.9239999999999999</v>
      </c>
      <c r="Q599">
        <v>1.7849999999999999</v>
      </c>
      <c r="R599">
        <v>0</v>
      </c>
      <c r="S599">
        <v>44.046999999999997</v>
      </c>
    </row>
    <row r="600" spans="1:19" x14ac:dyDescent="0.25">
      <c r="A600" s="2">
        <v>43291.229166666664</v>
      </c>
      <c r="B600">
        <v>2.04</v>
      </c>
      <c r="C600">
        <v>8.7125000000000004</v>
      </c>
      <c r="D600">
        <v>4.3775000000000004</v>
      </c>
      <c r="E600">
        <v>1.9209999999999998</v>
      </c>
      <c r="F600">
        <v>2.5329999999999999</v>
      </c>
      <c r="G600">
        <v>3.3915000000000002</v>
      </c>
      <c r="H600">
        <v>1.2665</v>
      </c>
      <c r="I600">
        <v>10.064</v>
      </c>
      <c r="J600">
        <v>1.4195</v>
      </c>
      <c r="K600">
        <v>3.4935</v>
      </c>
      <c r="L600">
        <v>0.67149999999999999</v>
      </c>
      <c r="M600">
        <v>3.06</v>
      </c>
      <c r="N600">
        <v>1.4449999999999998</v>
      </c>
      <c r="O600">
        <v>0.45900000000000002</v>
      </c>
      <c r="P600">
        <v>3.536</v>
      </c>
      <c r="Q600">
        <v>2.0229999999999997</v>
      </c>
      <c r="R600">
        <v>0</v>
      </c>
      <c r="S600">
        <v>50.421999999999997</v>
      </c>
    </row>
    <row r="601" spans="1:19" x14ac:dyDescent="0.25">
      <c r="A601" s="2">
        <v>43291.239583333336</v>
      </c>
      <c r="B601">
        <v>2.431</v>
      </c>
      <c r="C601">
        <v>9.8514999999999997</v>
      </c>
      <c r="D601">
        <v>5.0404999999999998</v>
      </c>
      <c r="E601">
        <v>2.38</v>
      </c>
      <c r="F601">
        <v>2.9155000000000002</v>
      </c>
      <c r="G601">
        <v>3.74</v>
      </c>
      <c r="H601">
        <v>1.4109999999999998</v>
      </c>
      <c r="I601">
        <v>10.327500000000001</v>
      </c>
      <c r="J601">
        <v>1.5640000000000001</v>
      </c>
      <c r="K601">
        <v>3.8334999999999999</v>
      </c>
      <c r="L601">
        <v>0.78200000000000003</v>
      </c>
      <c r="M601">
        <v>3.4424999999999999</v>
      </c>
      <c r="N601">
        <v>1.6064999999999998</v>
      </c>
      <c r="O601">
        <v>0.68</v>
      </c>
      <c r="P601">
        <v>4.2755000000000001</v>
      </c>
      <c r="Q601">
        <v>2.21</v>
      </c>
      <c r="R601">
        <v>0</v>
      </c>
      <c r="S601">
        <v>56.482500000000002</v>
      </c>
    </row>
    <row r="602" spans="1:19" x14ac:dyDescent="0.25">
      <c r="A602" s="2">
        <v>43291.25</v>
      </c>
      <c r="B602">
        <v>2.8304999999999998</v>
      </c>
      <c r="C602">
        <v>10.965</v>
      </c>
      <c r="D602">
        <v>5.9924999999999997</v>
      </c>
      <c r="E602">
        <v>2.5754999999999999</v>
      </c>
      <c r="F602">
        <v>3.5019999999999998</v>
      </c>
      <c r="G602">
        <v>4.3179999999999996</v>
      </c>
      <c r="H602">
        <v>1.5895000000000001</v>
      </c>
      <c r="I602">
        <v>11.7555</v>
      </c>
      <c r="J602">
        <v>1.9040000000000001</v>
      </c>
      <c r="K602">
        <v>4.1819999999999995</v>
      </c>
      <c r="L602">
        <v>1.0114999999999998</v>
      </c>
      <c r="M602">
        <v>3.74</v>
      </c>
      <c r="N602">
        <v>1.7424999999999997</v>
      </c>
      <c r="O602">
        <v>1.3089999999999999</v>
      </c>
      <c r="P602">
        <v>4.8449999999999998</v>
      </c>
      <c r="Q602">
        <v>2.6349999999999998</v>
      </c>
      <c r="R602">
        <v>0</v>
      </c>
      <c r="S602">
        <v>64.880499999999998</v>
      </c>
    </row>
    <row r="603" spans="1:19" x14ac:dyDescent="0.25">
      <c r="A603" s="2">
        <v>43291.260416666664</v>
      </c>
      <c r="B603">
        <v>2.9750000000000001</v>
      </c>
      <c r="C603">
        <v>11.670500000000001</v>
      </c>
      <c r="D603">
        <v>6.7320000000000002</v>
      </c>
      <c r="E603">
        <v>2.8645</v>
      </c>
      <c r="F603">
        <v>3.7909999999999999</v>
      </c>
      <c r="G603">
        <v>4.8194999999999997</v>
      </c>
      <c r="H603">
        <v>1.6744999999999999</v>
      </c>
      <c r="I603">
        <v>12.8605</v>
      </c>
      <c r="J603">
        <v>2.1504999999999996</v>
      </c>
      <c r="K603">
        <v>4.5644999999999998</v>
      </c>
      <c r="L603">
        <v>1.054</v>
      </c>
      <c r="M603">
        <v>4.1479999999999997</v>
      </c>
      <c r="N603">
        <v>1.887</v>
      </c>
      <c r="O603">
        <v>1.292</v>
      </c>
      <c r="P603">
        <v>5.1339999999999995</v>
      </c>
      <c r="Q603">
        <v>2.907</v>
      </c>
      <c r="R603">
        <v>0</v>
      </c>
      <c r="S603">
        <v>70.533000000000001</v>
      </c>
    </row>
    <row r="604" spans="1:19" x14ac:dyDescent="0.25">
      <c r="A604" s="2">
        <v>43291.270833333336</v>
      </c>
      <c r="B604">
        <v>3.2129999999999996</v>
      </c>
      <c r="C604">
        <v>12.1975</v>
      </c>
      <c r="D604">
        <v>7.0125000000000002</v>
      </c>
      <c r="E604">
        <v>3.1619999999999999</v>
      </c>
      <c r="F604">
        <v>4.1564999999999994</v>
      </c>
      <c r="G604">
        <v>5.2785000000000002</v>
      </c>
      <c r="H604">
        <v>1.8274999999999999</v>
      </c>
      <c r="I604">
        <v>13.446999999999999</v>
      </c>
      <c r="J604">
        <v>2.21</v>
      </c>
      <c r="K604">
        <v>4.726</v>
      </c>
      <c r="L604">
        <v>1.1815</v>
      </c>
      <c r="M604">
        <v>4.3520000000000003</v>
      </c>
      <c r="N604">
        <v>1.9804999999999999</v>
      </c>
      <c r="O604">
        <v>1.2069999999999999</v>
      </c>
      <c r="P604">
        <v>5.5335000000000001</v>
      </c>
      <c r="Q604">
        <v>2.9239999999999999</v>
      </c>
      <c r="R604">
        <v>0</v>
      </c>
      <c r="S604">
        <v>74.409000000000006</v>
      </c>
    </row>
    <row r="605" spans="1:19" x14ac:dyDescent="0.25">
      <c r="A605" s="2">
        <v>43291.28125</v>
      </c>
      <c r="B605">
        <v>3.3574999999999999</v>
      </c>
      <c r="C605">
        <v>12.265499999999999</v>
      </c>
      <c r="D605">
        <v>7.1485000000000003</v>
      </c>
      <c r="E605">
        <v>3.3745000000000003</v>
      </c>
      <c r="F605">
        <v>4.0119999999999996</v>
      </c>
      <c r="G605">
        <v>5.2189999999999994</v>
      </c>
      <c r="H605">
        <v>1.8104999999999998</v>
      </c>
      <c r="I605">
        <v>13.872</v>
      </c>
      <c r="J605">
        <v>2.278</v>
      </c>
      <c r="K605">
        <v>4.7939999999999996</v>
      </c>
      <c r="L605">
        <v>1.1645000000000001</v>
      </c>
      <c r="M605">
        <v>4.4965000000000002</v>
      </c>
      <c r="N605">
        <v>1.9975000000000001</v>
      </c>
      <c r="O605">
        <v>1.0880000000000001</v>
      </c>
      <c r="P605">
        <v>5.5759999999999996</v>
      </c>
      <c r="Q605">
        <v>2.9834999999999998</v>
      </c>
      <c r="R605">
        <v>0</v>
      </c>
      <c r="S605">
        <v>75.4375</v>
      </c>
    </row>
    <row r="606" spans="1:19" x14ac:dyDescent="0.25">
      <c r="A606" s="2">
        <v>43291.291666666664</v>
      </c>
      <c r="B606">
        <v>3.4</v>
      </c>
      <c r="C606">
        <v>12.019</v>
      </c>
      <c r="D606">
        <v>7.1485000000000003</v>
      </c>
      <c r="E606">
        <v>3.1280000000000001</v>
      </c>
      <c r="F606">
        <v>3.7825000000000002</v>
      </c>
      <c r="G606">
        <v>5.3040000000000003</v>
      </c>
      <c r="H606">
        <v>1.8360000000000001</v>
      </c>
      <c r="I606">
        <v>13.6</v>
      </c>
      <c r="J606">
        <v>2.2184999999999997</v>
      </c>
      <c r="K606">
        <v>4.4455</v>
      </c>
      <c r="L606">
        <v>1.1220000000000001</v>
      </c>
      <c r="M606">
        <v>4.4965000000000002</v>
      </c>
      <c r="N606">
        <v>2.0145</v>
      </c>
      <c r="O606">
        <v>1.071</v>
      </c>
      <c r="P606">
        <v>5.4909999999999997</v>
      </c>
      <c r="Q606">
        <v>2.8815</v>
      </c>
      <c r="R606">
        <v>0</v>
      </c>
      <c r="S606">
        <v>73.966999999999999</v>
      </c>
    </row>
    <row r="607" spans="1:19" x14ac:dyDescent="0.25">
      <c r="A607" s="2">
        <v>43291.302083333336</v>
      </c>
      <c r="B607">
        <v>3.2894999999999999</v>
      </c>
      <c r="C607">
        <v>11.423999999999999</v>
      </c>
      <c r="D607">
        <v>7.0550000000000006</v>
      </c>
      <c r="E607">
        <v>3.1025</v>
      </c>
      <c r="F607">
        <v>4.0205000000000002</v>
      </c>
      <c r="G607">
        <v>5.0744999999999996</v>
      </c>
      <c r="H607">
        <v>1.8360000000000001</v>
      </c>
      <c r="I607">
        <v>13.123999999999999</v>
      </c>
      <c r="J607">
        <v>2.1589999999999998</v>
      </c>
      <c r="K607">
        <v>4.3264999999999993</v>
      </c>
      <c r="L607">
        <v>1.105</v>
      </c>
      <c r="M607">
        <v>4.4965000000000002</v>
      </c>
      <c r="N607">
        <v>1.9635</v>
      </c>
      <c r="O607">
        <v>1.02</v>
      </c>
      <c r="P607">
        <v>5.3719999999999999</v>
      </c>
      <c r="Q607">
        <v>2.7624999999999997</v>
      </c>
      <c r="R607">
        <v>0</v>
      </c>
      <c r="S607">
        <v>72.156499999999994</v>
      </c>
    </row>
    <row r="608" spans="1:19" x14ac:dyDescent="0.25">
      <c r="A608" s="2">
        <v>43291.3125</v>
      </c>
      <c r="B608">
        <v>3.2385000000000002</v>
      </c>
      <c r="C608">
        <v>10.760999999999999</v>
      </c>
      <c r="D608">
        <v>6.8084999999999996</v>
      </c>
      <c r="E608">
        <v>2.9664999999999999</v>
      </c>
      <c r="F608">
        <v>3.927</v>
      </c>
      <c r="G608">
        <v>4.8790000000000004</v>
      </c>
      <c r="H608">
        <v>1.802</v>
      </c>
      <c r="I608">
        <v>12.571499999999999</v>
      </c>
      <c r="J608">
        <v>2.3035000000000001</v>
      </c>
      <c r="K608">
        <v>4.1734999999999998</v>
      </c>
      <c r="L608">
        <v>1.1134999999999999</v>
      </c>
      <c r="M608">
        <v>4.4369999999999994</v>
      </c>
      <c r="N608">
        <v>1.9209999999999998</v>
      </c>
      <c r="O608">
        <v>0.96049999999999991</v>
      </c>
      <c r="P608">
        <v>5.1935000000000002</v>
      </c>
      <c r="Q608">
        <v>2.7624999999999997</v>
      </c>
      <c r="R608">
        <v>0</v>
      </c>
      <c r="S608">
        <v>69.827500000000001</v>
      </c>
    </row>
    <row r="609" spans="1:19" x14ac:dyDescent="0.25">
      <c r="A609" s="2">
        <v>43291.322916666664</v>
      </c>
      <c r="B609">
        <v>3.145</v>
      </c>
      <c r="C609">
        <v>10.225499999999998</v>
      </c>
      <c r="D609">
        <v>6.46</v>
      </c>
      <c r="E609">
        <v>2.7029999999999998</v>
      </c>
      <c r="F609">
        <v>3.6209999999999996</v>
      </c>
      <c r="G609">
        <v>4.9724999999999993</v>
      </c>
      <c r="H609">
        <v>1.7424999999999997</v>
      </c>
      <c r="I609">
        <v>12.163500000000001</v>
      </c>
      <c r="J609">
        <v>2.2610000000000001</v>
      </c>
      <c r="K609">
        <v>3.9695</v>
      </c>
      <c r="L609">
        <v>1.0880000000000001</v>
      </c>
      <c r="M609">
        <v>4.7174999999999994</v>
      </c>
      <c r="N609">
        <v>1.9040000000000001</v>
      </c>
      <c r="O609">
        <v>0.90100000000000002</v>
      </c>
      <c r="P609">
        <v>4.9894999999999996</v>
      </c>
      <c r="Q609">
        <v>2.6435</v>
      </c>
      <c r="R609">
        <v>0</v>
      </c>
      <c r="S609">
        <v>67.507000000000005</v>
      </c>
    </row>
    <row r="610" spans="1:19" x14ac:dyDescent="0.25">
      <c r="A610" s="2">
        <v>43291.333333333336</v>
      </c>
      <c r="B610">
        <v>2.9495</v>
      </c>
      <c r="C610">
        <v>9.9960000000000004</v>
      </c>
      <c r="D610">
        <v>6.3834999999999997</v>
      </c>
      <c r="E610">
        <v>2.5669999999999997</v>
      </c>
      <c r="F610">
        <v>3.5019999999999998</v>
      </c>
      <c r="G610">
        <v>4.726</v>
      </c>
      <c r="H610">
        <v>1.6744999999999999</v>
      </c>
      <c r="I610">
        <v>12.1805</v>
      </c>
      <c r="J610">
        <v>2.125</v>
      </c>
      <c r="K610">
        <v>3.6040000000000001</v>
      </c>
      <c r="L610">
        <v>0.90949999999999998</v>
      </c>
      <c r="M610">
        <v>4.1479999999999997</v>
      </c>
      <c r="N610">
        <v>1.8360000000000001</v>
      </c>
      <c r="O610">
        <v>0.87549999999999994</v>
      </c>
      <c r="P610">
        <v>4.7089999999999996</v>
      </c>
      <c r="Q610">
        <v>2.4990000000000001</v>
      </c>
      <c r="R610">
        <v>0</v>
      </c>
      <c r="S610">
        <v>64.701999999999998</v>
      </c>
    </row>
    <row r="611" spans="1:19" x14ac:dyDescent="0.25">
      <c r="A611" s="2">
        <v>43291.34375</v>
      </c>
      <c r="B611">
        <v>3.1705000000000001</v>
      </c>
      <c r="C611">
        <v>9.7154999999999987</v>
      </c>
      <c r="D611">
        <v>6.1369999999999996</v>
      </c>
      <c r="E611">
        <v>2.4904999999999999</v>
      </c>
      <c r="F611">
        <v>3.4</v>
      </c>
      <c r="G611">
        <v>4.6580000000000004</v>
      </c>
      <c r="H611">
        <v>1.649</v>
      </c>
      <c r="I611">
        <v>11.1775</v>
      </c>
      <c r="J611">
        <v>2.0485000000000002</v>
      </c>
      <c r="K611">
        <v>3.4595000000000002</v>
      </c>
      <c r="L611">
        <v>0.90100000000000002</v>
      </c>
      <c r="M611">
        <v>4.1395</v>
      </c>
      <c r="N611">
        <v>1.819</v>
      </c>
      <c r="O611">
        <v>0.84150000000000003</v>
      </c>
      <c r="P611">
        <v>4.4880000000000004</v>
      </c>
      <c r="Q611">
        <v>2.4055</v>
      </c>
      <c r="R611">
        <v>0</v>
      </c>
      <c r="S611">
        <v>62.500500000000002</v>
      </c>
    </row>
    <row r="612" spans="1:19" x14ac:dyDescent="0.25">
      <c r="A612" s="2">
        <v>43291.354166666664</v>
      </c>
      <c r="B612">
        <v>2.992</v>
      </c>
      <c r="C612">
        <v>9.5455000000000005</v>
      </c>
      <c r="D612">
        <v>5.8140000000000001</v>
      </c>
      <c r="E612">
        <v>2.3544999999999998</v>
      </c>
      <c r="F612">
        <v>3.3405</v>
      </c>
      <c r="G612">
        <v>4.59</v>
      </c>
      <c r="H612">
        <v>1.5555000000000001</v>
      </c>
      <c r="I612">
        <v>11.602499999999999</v>
      </c>
      <c r="J612">
        <v>2.0229999999999997</v>
      </c>
      <c r="K612">
        <v>3.6889999999999996</v>
      </c>
      <c r="L612">
        <v>0.87549999999999994</v>
      </c>
      <c r="M612">
        <v>4.1734999999999998</v>
      </c>
      <c r="N612">
        <v>1.768</v>
      </c>
      <c r="O612">
        <v>0.88400000000000001</v>
      </c>
      <c r="P612">
        <v>4.42</v>
      </c>
      <c r="Q612">
        <v>2.3035000000000001</v>
      </c>
      <c r="R612">
        <v>0</v>
      </c>
      <c r="S612">
        <v>61.939500000000002</v>
      </c>
    </row>
    <row r="613" spans="1:19" x14ac:dyDescent="0.25">
      <c r="A613" s="2">
        <v>43291.364583333336</v>
      </c>
      <c r="B613">
        <v>2.7965</v>
      </c>
      <c r="C613">
        <v>9.3074999999999992</v>
      </c>
      <c r="D613">
        <v>5.8479999999999999</v>
      </c>
      <c r="E613">
        <v>2.2864999999999998</v>
      </c>
      <c r="F613">
        <v>3.3149999999999999</v>
      </c>
      <c r="G613">
        <v>4.556</v>
      </c>
      <c r="H613">
        <v>1.5895000000000001</v>
      </c>
      <c r="I613">
        <v>11.2455</v>
      </c>
      <c r="J613">
        <v>2.0145</v>
      </c>
      <c r="K613">
        <v>3.6379999999999999</v>
      </c>
      <c r="L613">
        <v>0.90100000000000002</v>
      </c>
      <c r="M613">
        <v>3.9525000000000001</v>
      </c>
      <c r="N613">
        <v>1.734</v>
      </c>
      <c r="O613">
        <v>1.0369999999999999</v>
      </c>
      <c r="P613">
        <v>4.0629999999999997</v>
      </c>
      <c r="Q613">
        <v>2.278</v>
      </c>
      <c r="R613">
        <v>0</v>
      </c>
      <c r="S613">
        <v>60.5625</v>
      </c>
    </row>
    <row r="614" spans="1:19" x14ac:dyDescent="0.25">
      <c r="A614" s="2">
        <v>43291.375</v>
      </c>
      <c r="B614">
        <v>2.669</v>
      </c>
      <c r="C614">
        <v>8.865499999999999</v>
      </c>
      <c r="D614">
        <v>5.6185</v>
      </c>
      <c r="E614">
        <v>2.1760000000000002</v>
      </c>
      <c r="F614">
        <v>3.23</v>
      </c>
      <c r="G614">
        <v>4.2075000000000005</v>
      </c>
      <c r="H614">
        <v>1.5725</v>
      </c>
      <c r="I614">
        <v>11.007499999999999</v>
      </c>
      <c r="J614">
        <v>1.7934999999999999</v>
      </c>
      <c r="K614">
        <v>3.5105</v>
      </c>
      <c r="L614">
        <v>0.92649999999999999</v>
      </c>
      <c r="M614">
        <v>3.8249999999999997</v>
      </c>
      <c r="N614">
        <v>1.7509999999999999</v>
      </c>
      <c r="O614">
        <v>1.1729999999999998</v>
      </c>
      <c r="P614">
        <v>4.0459999999999994</v>
      </c>
      <c r="Q614">
        <v>2.2014999999999998</v>
      </c>
      <c r="R614">
        <v>0</v>
      </c>
      <c r="S614">
        <v>58.5565</v>
      </c>
    </row>
    <row r="615" spans="1:19" x14ac:dyDescent="0.25">
      <c r="A615" s="2">
        <v>43291.385416666664</v>
      </c>
      <c r="B615">
        <v>2.4224999999999999</v>
      </c>
      <c r="C615">
        <v>8.6615000000000002</v>
      </c>
      <c r="D615">
        <v>5.3804999999999996</v>
      </c>
      <c r="E615">
        <v>2.0569999999999999</v>
      </c>
      <c r="F615">
        <v>3.2044999999999999</v>
      </c>
      <c r="G615">
        <v>4.0970000000000004</v>
      </c>
      <c r="H615">
        <v>1.5044999999999999</v>
      </c>
      <c r="I615">
        <v>10.641999999999999</v>
      </c>
      <c r="J615">
        <v>1.7509999999999999</v>
      </c>
      <c r="K615">
        <v>3.4169999999999994</v>
      </c>
      <c r="L615">
        <v>0.93500000000000005</v>
      </c>
      <c r="M615">
        <v>3.7569999999999997</v>
      </c>
      <c r="N615">
        <v>1.7169999999999999</v>
      </c>
      <c r="O615">
        <v>1.3174999999999999</v>
      </c>
      <c r="P615">
        <v>3.8759999999999994</v>
      </c>
      <c r="Q615">
        <v>2.1504999999999996</v>
      </c>
      <c r="R615">
        <v>0</v>
      </c>
      <c r="S615">
        <v>56.881999999999998</v>
      </c>
    </row>
    <row r="616" spans="1:19" x14ac:dyDescent="0.25">
      <c r="A616" s="2">
        <v>43291.395833333336</v>
      </c>
      <c r="B616">
        <v>2.4395000000000002</v>
      </c>
      <c r="C616">
        <v>8.3469999999999995</v>
      </c>
      <c r="D616">
        <v>5.2189999999999994</v>
      </c>
      <c r="E616">
        <v>2.125</v>
      </c>
      <c r="F616">
        <v>3.1025</v>
      </c>
      <c r="G616">
        <v>4.0374999999999996</v>
      </c>
      <c r="H616">
        <v>1.4704999999999999</v>
      </c>
      <c r="I616">
        <v>10.531499999999999</v>
      </c>
      <c r="J616">
        <v>1.6915</v>
      </c>
      <c r="K616">
        <v>3.5105</v>
      </c>
      <c r="L616">
        <v>0.90100000000000002</v>
      </c>
      <c r="M616">
        <v>3.57</v>
      </c>
      <c r="N616">
        <v>1.7</v>
      </c>
      <c r="O616">
        <v>0.77349999999999997</v>
      </c>
      <c r="P616">
        <v>3.6974999999999998</v>
      </c>
      <c r="Q616">
        <v>2.1080000000000001</v>
      </c>
      <c r="R616">
        <v>0</v>
      </c>
      <c r="S616">
        <v>55.224499999999999</v>
      </c>
    </row>
    <row r="617" spans="1:19" x14ac:dyDescent="0.25">
      <c r="A617" s="2">
        <v>43291.40625</v>
      </c>
      <c r="B617">
        <v>2.3715000000000002</v>
      </c>
      <c r="C617">
        <v>7.7859999999999996</v>
      </c>
      <c r="D617">
        <v>5.202</v>
      </c>
      <c r="E617">
        <v>2.0739999999999998</v>
      </c>
      <c r="F617">
        <v>2.9409999999999998</v>
      </c>
      <c r="G617">
        <v>4.0970000000000004</v>
      </c>
      <c r="H617">
        <v>1.5469999999999999</v>
      </c>
      <c r="I617">
        <v>10.8545</v>
      </c>
      <c r="J617">
        <v>1.6915</v>
      </c>
      <c r="K617">
        <v>3.4339999999999997</v>
      </c>
      <c r="L617">
        <v>0.87549999999999994</v>
      </c>
      <c r="M617">
        <v>3.4509999999999996</v>
      </c>
      <c r="N617">
        <v>1.7254999999999998</v>
      </c>
      <c r="O617">
        <v>0.66300000000000003</v>
      </c>
      <c r="P617">
        <v>3.6889999999999996</v>
      </c>
      <c r="Q617">
        <v>2.125</v>
      </c>
      <c r="R617">
        <v>0</v>
      </c>
      <c r="S617">
        <v>54.527500000000003</v>
      </c>
    </row>
    <row r="618" spans="1:19" x14ac:dyDescent="0.25">
      <c r="A618" s="2">
        <v>43291.416666666664</v>
      </c>
      <c r="B618">
        <v>2.3290000000000002</v>
      </c>
      <c r="C618">
        <v>8.0154999999999994</v>
      </c>
      <c r="D618">
        <v>5.1764999999999999</v>
      </c>
      <c r="E618">
        <v>2.0229999999999997</v>
      </c>
      <c r="F618">
        <v>2.9579999999999997</v>
      </c>
      <c r="G618">
        <v>4.4029999999999996</v>
      </c>
      <c r="H618">
        <v>1.5215000000000001</v>
      </c>
      <c r="I618">
        <v>10.446499999999999</v>
      </c>
      <c r="J618">
        <v>1.6744999999999999</v>
      </c>
      <c r="K618">
        <v>3.3745000000000003</v>
      </c>
      <c r="L618">
        <v>0.85</v>
      </c>
      <c r="M618">
        <v>3.5444999999999998</v>
      </c>
      <c r="N618">
        <v>1.6659999999999999</v>
      </c>
      <c r="O618">
        <v>0.51849999999999996</v>
      </c>
      <c r="P618">
        <v>3.5869999999999997</v>
      </c>
      <c r="Q618">
        <v>2.1165000000000003</v>
      </c>
      <c r="R618">
        <v>0</v>
      </c>
      <c r="S618">
        <v>54.195999999999998</v>
      </c>
    </row>
    <row r="619" spans="1:19" x14ac:dyDescent="0.25">
      <c r="A619" s="2">
        <v>43291.427083333336</v>
      </c>
      <c r="B619">
        <v>2.2269999999999999</v>
      </c>
      <c r="C619">
        <v>8.1855000000000011</v>
      </c>
      <c r="D619">
        <v>5.4569999999999999</v>
      </c>
      <c r="E619">
        <v>2.0314999999999999</v>
      </c>
      <c r="F619">
        <v>2.9155000000000002</v>
      </c>
      <c r="G619">
        <v>4.2075000000000005</v>
      </c>
      <c r="H619">
        <v>1.5215000000000001</v>
      </c>
      <c r="I619">
        <v>10.353</v>
      </c>
      <c r="J619">
        <v>1.6575</v>
      </c>
      <c r="K619">
        <v>3.3319999999999999</v>
      </c>
      <c r="L619">
        <v>0.87549999999999994</v>
      </c>
      <c r="M619">
        <v>3.6379999999999999</v>
      </c>
      <c r="N619">
        <v>1.649</v>
      </c>
      <c r="O619">
        <v>0.36549999999999999</v>
      </c>
      <c r="P619">
        <v>3.6720000000000002</v>
      </c>
      <c r="Q619">
        <v>2.0569999999999999</v>
      </c>
      <c r="R619">
        <v>0</v>
      </c>
      <c r="S619">
        <v>54.145000000000003</v>
      </c>
    </row>
    <row r="620" spans="1:19" x14ac:dyDescent="0.25">
      <c r="A620" s="2">
        <v>43291.4375</v>
      </c>
      <c r="B620">
        <v>2.1165000000000003</v>
      </c>
      <c r="C620">
        <v>8.5425000000000004</v>
      </c>
      <c r="D620">
        <v>5.2359999999999998</v>
      </c>
      <c r="E620">
        <v>1.9124999999999999</v>
      </c>
      <c r="F620">
        <v>2.7115</v>
      </c>
      <c r="G620">
        <v>4.0205000000000002</v>
      </c>
      <c r="H620">
        <v>1.4789999999999999</v>
      </c>
      <c r="I620">
        <v>10.140499999999999</v>
      </c>
      <c r="J620">
        <v>1.649</v>
      </c>
      <c r="K620">
        <v>3.298</v>
      </c>
      <c r="L620">
        <v>0.83299999999999996</v>
      </c>
      <c r="M620">
        <v>3.4339999999999997</v>
      </c>
      <c r="N620">
        <v>1.6744999999999999</v>
      </c>
      <c r="O620">
        <v>0.85</v>
      </c>
      <c r="P620">
        <v>3.6465000000000001</v>
      </c>
      <c r="Q620">
        <v>2.0229999999999997</v>
      </c>
      <c r="R620">
        <v>0</v>
      </c>
      <c r="S620">
        <v>53.575499999999998</v>
      </c>
    </row>
    <row r="621" spans="1:19" x14ac:dyDescent="0.25">
      <c r="A621" s="2">
        <v>43291.447916666664</v>
      </c>
      <c r="B621">
        <v>2.2269999999999999</v>
      </c>
      <c r="C621">
        <v>8.6955000000000009</v>
      </c>
      <c r="D621">
        <v>5.1764999999999999</v>
      </c>
      <c r="E621">
        <v>1.9804999999999999</v>
      </c>
      <c r="F621">
        <v>2.7709999999999999</v>
      </c>
      <c r="G621">
        <v>3.9609999999999999</v>
      </c>
      <c r="H621">
        <v>1.377</v>
      </c>
      <c r="I621">
        <v>10.285</v>
      </c>
      <c r="J621">
        <v>1.6234999999999999</v>
      </c>
      <c r="K621">
        <v>3.0514999999999999</v>
      </c>
      <c r="L621">
        <v>0.85849999999999993</v>
      </c>
      <c r="M621">
        <v>3.2894999999999999</v>
      </c>
      <c r="N621">
        <v>1.7169999999999999</v>
      </c>
      <c r="O621">
        <v>0.83299999999999996</v>
      </c>
      <c r="P621">
        <v>3.5019999999999998</v>
      </c>
      <c r="Q621">
        <v>2.1334999999999997</v>
      </c>
      <c r="R621">
        <v>0</v>
      </c>
      <c r="S621">
        <v>53.481999999999999</v>
      </c>
    </row>
    <row r="622" spans="1:19" x14ac:dyDescent="0.25">
      <c r="A622" s="2">
        <v>43291.458333333336</v>
      </c>
      <c r="B622">
        <v>2.2184999999999997</v>
      </c>
      <c r="C622">
        <v>8.6784999999999997</v>
      </c>
      <c r="D622">
        <v>5.2275</v>
      </c>
      <c r="E622">
        <v>1.9124999999999999</v>
      </c>
      <c r="F622">
        <v>2.8645</v>
      </c>
      <c r="G622">
        <v>3.9439999999999995</v>
      </c>
      <c r="H622">
        <v>1.4789999999999999</v>
      </c>
      <c r="I622">
        <v>9.6389999999999993</v>
      </c>
      <c r="J622">
        <v>1.6319999999999999</v>
      </c>
      <c r="K622">
        <v>3.077</v>
      </c>
      <c r="L622">
        <v>0.85</v>
      </c>
      <c r="M622">
        <v>3.4255</v>
      </c>
      <c r="N622">
        <v>1.615</v>
      </c>
      <c r="O622">
        <v>0.79899999999999993</v>
      </c>
      <c r="P622">
        <v>3.3489999999999998</v>
      </c>
      <c r="Q622">
        <v>2.1080000000000001</v>
      </c>
      <c r="R622">
        <v>0</v>
      </c>
      <c r="S622">
        <v>52.819000000000003</v>
      </c>
    </row>
    <row r="623" spans="1:19" x14ac:dyDescent="0.25">
      <c r="A623" s="2">
        <v>43291.46875</v>
      </c>
      <c r="B623">
        <v>2.2440000000000002</v>
      </c>
      <c r="C623">
        <v>8.6784999999999997</v>
      </c>
      <c r="D623">
        <v>5.2359999999999998</v>
      </c>
      <c r="E623">
        <v>1.9295</v>
      </c>
      <c r="F623">
        <v>2.6520000000000001</v>
      </c>
      <c r="G623">
        <v>4.0544999999999991</v>
      </c>
      <c r="H623">
        <v>1.377</v>
      </c>
      <c r="I623">
        <v>9.8855000000000004</v>
      </c>
      <c r="J623">
        <v>1.5979999999999999</v>
      </c>
      <c r="K623">
        <v>2.9579999999999997</v>
      </c>
      <c r="L623">
        <v>0.85849999999999993</v>
      </c>
      <c r="M623">
        <v>3.3489999999999998</v>
      </c>
      <c r="N623">
        <v>1.5640000000000001</v>
      </c>
      <c r="O623">
        <v>0.79049999999999998</v>
      </c>
      <c r="P623">
        <v>3.4169999999999994</v>
      </c>
      <c r="Q623">
        <v>2.0314999999999999</v>
      </c>
      <c r="R623">
        <v>0</v>
      </c>
      <c r="S623">
        <v>52.606499999999997</v>
      </c>
    </row>
    <row r="624" spans="1:19" x14ac:dyDescent="0.25">
      <c r="A624" s="2">
        <v>43291.479166666664</v>
      </c>
      <c r="B624">
        <v>2.3205</v>
      </c>
      <c r="C624">
        <v>8.8824999999999985</v>
      </c>
      <c r="D624">
        <v>5.2785000000000002</v>
      </c>
      <c r="E624">
        <v>1.87</v>
      </c>
      <c r="F624">
        <v>2.6859999999999999</v>
      </c>
      <c r="G624">
        <v>3.8165</v>
      </c>
      <c r="H624">
        <v>1.4535</v>
      </c>
      <c r="I624">
        <v>9.8769999999999989</v>
      </c>
      <c r="J624">
        <v>1.5215000000000001</v>
      </c>
      <c r="K624">
        <v>2.8729999999999998</v>
      </c>
      <c r="L624">
        <v>0.85</v>
      </c>
      <c r="M624">
        <v>3.1959999999999997</v>
      </c>
      <c r="N624">
        <v>1.6064999999999998</v>
      </c>
      <c r="O624">
        <v>0.53549999999999998</v>
      </c>
      <c r="P624">
        <v>3.2639999999999998</v>
      </c>
      <c r="Q624">
        <v>2.0145</v>
      </c>
      <c r="R624">
        <v>0</v>
      </c>
      <c r="S624">
        <v>52.054000000000002</v>
      </c>
    </row>
    <row r="625" spans="1:19" x14ac:dyDescent="0.25">
      <c r="A625" s="2">
        <v>43291.489583333336</v>
      </c>
      <c r="B625">
        <v>2.1504999999999996</v>
      </c>
      <c r="C625">
        <v>8.6615000000000002</v>
      </c>
      <c r="D625">
        <v>5.0065</v>
      </c>
      <c r="E625">
        <v>1.7594999999999998</v>
      </c>
      <c r="F625">
        <v>2.7709999999999999</v>
      </c>
      <c r="G625">
        <v>3.8674999999999997</v>
      </c>
      <c r="H625">
        <v>1.4704999999999999</v>
      </c>
      <c r="I625">
        <v>9.9364999999999988</v>
      </c>
      <c r="J625">
        <v>1.5979999999999999</v>
      </c>
      <c r="K625">
        <v>2.4565000000000001</v>
      </c>
      <c r="L625">
        <v>0.83299999999999996</v>
      </c>
      <c r="M625">
        <v>3.145</v>
      </c>
      <c r="N625">
        <v>1.5895000000000001</v>
      </c>
      <c r="O625">
        <v>0.6885</v>
      </c>
      <c r="P625">
        <v>3.4509999999999996</v>
      </c>
      <c r="Q625">
        <v>1.8784999999999998</v>
      </c>
      <c r="R625">
        <v>0</v>
      </c>
      <c r="S625">
        <v>51.254999999999995</v>
      </c>
    </row>
    <row r="626" spans="1:19" x14ac:dyDescent="0.25">
      <c r="A626" s="2">
        <v>43291.5</v>
      </c>
      <c r="B626">
        <v>2.0994999999999999</v>
      </c>
      <c r="C626">
        <v>8.5764999999999993</v>
      </c>
      <c r="D626">
        <v>4.8875000000000002</v>
      </c>
      <c r="E626">
        <v>1.7764999999999997</v>
      </c>
      <c r="F626">
        <v>2.6944999999999997</v>
      </c>
      <c r="G626">
        <v>3.8845000000000001</v>
      </c>
      <c r="H626">
        <v>1.4704999999999999</v>
      </c>
      <c r="I626">
        <v>10.038500000000001</v>
      </c>
      <c r="J626">
        <v>1.6659999999999999</v>
      </c>
      <c r="K626">
        <v>2.6349999999999998</v>
      </c>
      <c r="L626">
        <v>0.85</v>
      </c>
      <c r="M626">
        <v>3.1959999999999997</v>
      </c>
      <c r="N626">
        <v>1.5895000000000001</v>
      </c>
      <c r="O626">
        <v>0.85</v>
      </c>
      <c r="P626">
        <v>3.2639999999999998</v>
      </c>
      <c r="Q626">
        <v>1.8360000000000001</v>
      </c>
      <c r="R626">
        <v>0</v>
      </c>
      <c r="S626">
        <v>51.314499999999995</v>
      </c>
    </row>
    <row r="627" spans="1:19" x14ac:dyDescent="0.25">
      <c r="A627" s="2">
        <v>43291.510416666664</v>
      </c>
      <c r="B627">
        <v>2.1760000000000002</v>
      </c>
      <c r="C627">
        <v>8.891</v>
      </c>
      <c r="D627">
        <v>5.032</v>
      </c>
      <c r="E627">
        <v>1.7934999999999999</v>
      </c>
      <c r="F627">
        <v>2.7029999999999998</v>
      </c>
      <c r="G627">
        <v>3.8845000000000001</v>
      </c>
      <c r="H627">
        <v>1.3345</v>
      </c>
      <c r="I627">
        <v>10.1065</v>
      </c>
      <c r="J627">
        <v>1.5640000000000001</v>
      </c>
      <c r="K627">
        <v>2.7029999999999998</v>
      </c>
      <c r="L627">
        <v>0.85849999999999993</v>
      </c>
      <c r="M627">
        <v>3.0430000000000001</v>
      </c>
      <c r="N627">
        <v>1.5469999999999999</v>
      </c>
      <c r="O627">
        <v>1.02</v>
      </c>
      <c r="P627">
        <v>3.3235000000000001</v>
      </c>
      <c r="Q627">
        <v>1.8444999999999998</v>
      </c>
      <c r="R627">
        <v>0</v>
      </c>
      <c r="S627">
        <v>51.807500000000005</v>
      </c>
    </row>
    <row r="628" spans="1:19" x14ac:dyDescent="0.25">
      <c r="A628" s="2">
        <v>43291.520833333336</v>
      </c>
      <c r="B628">
        <v>2.1504999999999996</v>
      </c>
      <c r="C628">
        <v>9.1035000000000004</v>
      </c>
      <c r="D628">
        <v>5.0490000000000004</v>
      </c>
      <c r="E628">
        <v>1.8360000000000001</v>
      </c>
      <c r="F628">
        <v>2.907</v>
      </c>
      <c r="G628">
        <v>3.74</v>
      </c>
      <c r="H628">
        <v>1.4195</v>
      </c>
      <c r="I628">
        <v>10.0555</v>
      </c>
      <c r="J628">
        <v>1.6319999999999999</v>
      </c>
      <c r="K628">
        <v>2.6859999999999999</v>
      </c>
      <c r="L628">
        <v>0.81599999999999995</v>
      </c>
      <c r="M628">
        <v>3.1025</v>
      </c>
      <c r="N628">
        <v>1.581</v>
      </c>
      <c r="O628">
        <v>1.0285</v>
      </c>
      <c r="P628">
        <v>3.2725</v>
      </c>
      <c r="Q628">
        <v>1.7424999999999997</v>
      </c>
      <c r="R628">
        <v>0</v>
      </c>
      <c r="S628">
        <v>52.122</v>
      </c>
    </row>
    <row r="629" spans="1:19" x14ac:dyDescent="0.25">
      <c r="A629" s="2">
        <v>43291.53125</v>
      </c>
      <c r="B629">
        <v>2.0314999999999999</v>
      </c>
      <c r="C629">
        <v>9.1884999999999994</v>
      </c>
      <c r="D629">
        <v>4.8875000000000002</v>
      </c>
      <c r="E629">
        <v>1.7254999999999998</v>
      </c>
      <c r="F629">
        <v>2.6179999999999999</v>
      </c>
      <c r="G629">
        <v>3.7484999999999999</v>
      </c>
      <c r="H629">
        <v>1.377</v>
      </c>
      <c r="I629">
        <v>9.7580000000000009</v>
      </c>
      <c r="J629">
        <v>1.6404999999999998</v>
      </c>
      <c r="K629">
        <v>2.6520000000000001</v>
      </c>
      <c r="L629">
        <v>0.85</v>
      </c>
      <c r="M629">
        <v>3.2809999999999997</v>
      </c>
      <c r="N629">
        <v>1.6319999999999999</v>
      </c>
      <c r="O629">
        <v>0.90100000000000002</v>
      </c>
      <c r="P629">
        <v>3.3405</v>
      </c>
      <c r="Q629">
        <v>1.6744999999999999</v>
      </c>
      <c r="R629">
        <v>0</v>
      </c>
      <c r="S629">
        <v>51.305999999999997</v>
      </c>
    </row>
    <row r="630" spans="1:19" x14ac:dyDescent="0.25">
      <c r="A630" s="2">
        <v>43291.541666666664</v>
      </c>
      <c r="B630">
        <v>1.9804999999999999</v>
      </c>
      <c r="C630">
        <v>9.2565000000000008</v>
      </c>
      <c r="D630">
        <v>5.0575000000000001</v>
      </c>
      <c r="E630">
        <v>1.7169999999999999</v>
      </c>
      <c r="F630">
        <v>2.6349999999999998</v>
      </c>
      <c r="G630">
        <v>3.7314999999999996</v>
      </c>
      <c r="H630">
        <v>1.377</v>
      </c>
      <c r="I630">
        <v>9.706999999999999</v>
      </c>
      <c r="J630">
        <v>1.6404999999999998</v>
      </c>
      <c r="K630">
        <v>2.6094999999999997</v>
      </c>
      <c r="L630">
        <v>0.85</v>
      </c>
      <c r="M630">
        <v>3.2469999999999999</v>
      </c>
      <c r="N630">
        <v>1.6404999999999998</v>
      </c>
      <c r="O630">
        <v>0.75649999999999995</v>
      </c>
      <c r="P630">
        <v>3.3574999999999999</v>
      </c>
      <c r="Q630">
        <v>1.734</v>
      </c>
      <c r="R630">
        <v>0</v>
      </c>
      <c r="S630">
        <v>51.305999999999997</v>
      </c>
    </row>
    <row r="631" spans="1:19" x14ac:dyDescent="0.25">
      <c r="A631" s="2">
        <v>43291.552083333336</v>
      </c>
      <c r="B631">
        <v>2.0314999999999999</v>
      </c>
      <c r="C631">
        <v>9.69</v>
      </c>
      <c r="D631">
        <v>4.93</v>
      </c>
      <c r="E631">
        <v>1.7764999999999997</v>
      </c>
      <c r="F631">
        <v>2.5329999999999999</v>
      </c>
      <c r="G631">
        <v>3.5615000000000001</v>
      </c>
      <c r="H631">
        <v>1.4704999999999999</v>
      </c>
      <c r="I631">
        <v>9.5370000000000008</v>
      </c>
      <c r="J631">
        <v>1.5640000000000001</v>
      </c>
      <c r="K631">
        <v>2.9495</v>
      </c>
      <c r="L631">
        <v>0.89249999999999996</v>
      </c>
      <c r="M631">
        <v>3.2555000000000001</v>
      </c>
      <c r="N631">
        <v>1.5895000000000001</v>
      </c>
      <c r="O631">
        <v>0.57800000000000007</v>
      </c>
      <c r="P631">
        <v>3.4849999999999994</v>
      </c>
      <c r="Q631">
        <v>1.7764999999999997</v>
      </c>
      <c r="R631">
        <v>0</v>
      </c>
      <c r="S631">
        <v>51.603499999999997</v>
      </c>
    </row>
    <row r="632" spans="1:19" x14ac:dyDescent="0.25">
      <c r="A632" s="2">
        <v>43291.5625</v>
      </c>
      <c r="B632">
        <v>2.1675</v>
      </c>
      <c r="C632">
        <v>9.35</v>
      </c>
      <c r="D632">
        <v>4.9554999999999998</v>
      </c>
      <c r="E632">
        <v>1.7</v>
      </c>
      <c r="F632">
        <v>2.4904999999999999</v>
      </c>
      <c r="G632">
        <v>3.7145000000000001</v>
      </c>
      <c r="H632">
        <v>1.4024999999999999</v>
      </c>
      <c r="I632">
        <v>9.452</v>
      </c>
      <c r="J632">
        <v>1.5640000000000001</v>
      </c>
      <c r="K632">
        <v>2.8729999999999998</v>
      </c>
      <c r="L632">
        <v>0.90100000000000002</v>
      </c>
      <c r="M632">
        <v>3.383</v>
      </c>
      <c r="N632">
        <v>1.5640000000000001</v>
      </c>
      <c r="O632">
        <v>0.8075</v>
      </c>
      <c r="P632">
        <v>3.3149999999999999</v>
      </c>
      <c r="Q632">
        <v>1.8614999999999999</v>
      </c>
      <c r="R632">
        <v>0</v>
      </c>
      <c r="S632">
        <v>51.51</v>
      </c>
    </row>
    <row r="633" spans="1:19" x14ac:dyDescent="0.25">
      <c r="A633" s="2">
        <v>43291.572916666664</v>
      </c>
      <c r="B633">
        <v>2.1334999999999997</v>
      </c>
      <c r="C633">
        <v>9.7495000000000012</v>
      </c>
      <c r="D633">
        <v>4.641</v>
      </c>
      <c r="E633">
        <v>1.8444999999999998</v>
      </c>
      <c r="F633">
        <v>2.6349999999999998</v>
      </c>
      <c r="G633">
        <v>3.5444999999999998</v>
      </c>
      <c r="H633">
        <v>1.4109999999999998</v>
      </c>
      <c r="I633">
        <v>9.18</v>
      </c>
      <c r="J633">
        <v>1.5215000000000001</v>
      </c>
      <c r="K633">
        <v>2.839</v>
      </c>
      <c r="L633">
        <v>0.89249999999999996</v>
      </c>
      <c r="M633">
        <v>3.298</v>
      </c>
      <c r="N633">
        <v>1.581</v>
      </c>
      <c r="O633">
        <v>0.77349999999999997</v>
      </c>
      <c r="P633">
        <v>3.2044999999999999</v>
      </c>
      <c r="Q633">
        <v>1.7934999999999999</v>
      </c>
      <c r="R633">
        <v>0</v>
      </c>
      <c r="S633">
        <v>51.025500000000001</v>
      </c>
    </row>
    <row r="634" spans="1:19" x14ac:dyDescent="0.25">
      <c r="A634" s="2">
        <v>43291.583333333336</v>
      </c>
      <c r="B634">
        <v>2.2014999999999998</v>
      </c>
      <c r="C634">
        <v>9.4775000000000009</v>
      </c>
      <c r="D634">
        <v>4.5389999999999997</v>
      </c>
      <c r="E634">
        <v>1.819</v>
      </c>
      <c r="F634">
        <v>2.6859999999999999</v>
      </c>
      <c r="G634">
        <v>3.4339999999999997</v>
      </c>
      <c r="H634">
        <v>1.3685</v>
      </c>
      <c r="I634">
        <v>9.2650000000000006</v>
      </c>
      <c r="J634">
        <v>1.5469999999999999</v>
      </c>
      <c r="K634">
        <v>2.8134999999999999</v>
      </c>
      <c r="L634">
        <v>0.90100000000000002</v>
      </c>
      <c r="M634">
        <v>3.2214999999999998</v>
      </c>
      <c r="N634">
        <v>1.53</v>
      </c>
      <c r="O634">
        <v>0.72249999999999992</v>
      </c>
      <c r="P634">
        <v>3.2469999999999999</v>
      </c>
      <c r="Q634">
        <v>1.9464999999999999</v>
      </c>
      <c r="R634">
        <v>0</v>
      </c>
      <c r="S634">
        <v>50.710999999999999</v>
      </c>
    </row>
    <row r="635" spans="1:19" x14ac:dyDescent="0.25">
      <c r="A635" s="2">
        <v>43291.59375</v>
      </c>
      <c r="B635">
        <v>2.0994999999999999</v>
      </c>
      <c r="C635">
        <v>8.8230000000000004</v>
      </c>
      <c r="D635">
        <v>4.5049999999999999</v>
      </c>
      <c r="E635">
        <v>1.7594999999999998</v>
      </c>
      <c r="F635">
        <v>2.516</v>
      </c>
      <c r="G635">
        <v>3.5189999999999997</v>
      </c>
      <c r="H635">
        <v>1.3174999999999999</v>
      </c>
      <c r="I635">
        <v>9.0779999999999994</v>
      </c>
      <c r="J635">
        <v>1.5469999999999999</v>
      </c>
      <c r="K635">
        <v>2.839</v>
      </c>
      <c r="L635">
        <v>0.91800000000000004</v>
      </c>
      <c r="M635">
        <v>3.1705000000000001</v>
      </c>
      <c r="N635">
        <v>1.5215000000000001</v>
      </c>
      <c r="O635">
        <v>0.7054999999999999</v>
      </c>
      <c r="P635">
        <v>3.2129999999999996</v>
      </c>
      <c r="Q635">
        <v>2.0314999999999999</v>
      </c>
      <c r="R635">
        <v>0</v>
      </c>
      <c r="S635">
        <v>49.563499999999998</v>
      </c>
    </row>
    <row r="636" spans="1:19" x14ac:dyDescent="0.25">
      <c r="A636" s="2">
        <v>43291.604166666664</v>
      </c>
      <c r="B636">
        <v>1.8360000000000001</v>
      </c>
      <c r="C636">
        <v>8.1174999999999997</v>
      </c>
      <c r="D636">
        <v>4.6919999999999993</v>
      </c>
      <c r="E636">
        <v>1.7424999999999997</v>
      </c>
      <c r="F636">
        <v>2.4819999999999998</v>
      </c>
      <c r="G636">
        <v>3.4339999999999997</v>
      </c>
      <c r="H636">
        <v>1.4535</v>
      </c>
      <c r="I636">
        <v>9.5455000000000005</v>
      </c>
      <c r="J636">
        <v>1.6404999999999998</v>
      </c>
      <c r="K636">
        <v>2.7284999999999999</v>
      </c>
      <c r="L636">
        <v>0.84150000000000003</v>
      </c>
      <c r="M636">
        <v>3.0854999999999997</v>
      </c>
      <c r="N636">
        <v>1.5469999999999999</v>
      </c>
      <c r="O636">
        <v>0.4335</v>
      </c>
      <c r="P636">
        <v>3.0174999999999996</v>
      </c>
      <c r="Q636">
        <v>2.0314999999999999</v>
      </c>
      <c r="R636">
        <v>0</v>
      </c>
      <c r="S636">
        <v>48.637</v>
      </c>
    </row>
    <row r="637" spans="1:19" x14ac:dyDescent="0.25">
      <c r="A637" s="2">
        <v>43291.614583333336</v>
      </c>
      <c r="B637">
        <v>1.8784999999999998</v>
      </c>
      <c r="C637">
        <v>7.6669999999999998</v>
      </c>
      <c r="D637">
        <v>4.5049999999999999</v>
      </c>
      <c r="E637">
        <v>1.7084999999999997</v>
      </c>
      <c r="F637">
        <v>2.4819999999999998</v>
      </c>
      <c r="G637">
        <v>3.4764999999999997</v>
      </c>
      <c r="H637">
        <v>1.4109999999999998</v>
      </c>
      <c r="I637">
        <v>9.1544999999999987</v>
      </c>
      <c r="J637">
        <v>1.5725</v>
      </c>
      <c r="K637">
        <v>2.7965</v>
      </c>
      <c r="L637">
        <v>0.90100000000000002</v>
      </c>
      <c r="M637">
        <v>3.0345</v>
      </c>
      <c r="N637">
        <v>1.5725</v>
      </c>
      <c r="O637">
        <v>0.57800000000000007</v>
      </c>
      <c r="P637">
        <v>3.145</v>
      </c>
      <c r="Q637">
        <v>2.0655000000000001</v>
      </c>
      <c r="R637">
        <v>0</v>
      </c>
      <c r="S637">
        <v>47.948499999999996</v>
      </c>
    </row>
    <row r="638" spans="1:19" x14ac:dyDescent="0.25">
      <c r="A638" s="2">
        <v>43291.625</v>
      </c>
      <c r="B638">
        <v>1.9719999999999998</v>
      </c>
      <c r="C638">
        <v>7.157</v>
      </c>
      <c r="D638">
        <v>4.8875000000000002</v>
      </c>
      <c r="E638">
        <v>1.802</v>
      </c>
      <c r="F638">
        <v>2.6604999999999999</v>
      </c>
      <c r="G638">
        <v>3.706</v>
      </c>
      <c r="H638">
        <v>1.3514999999999999</v>
      </c>
      <c r="I638">
        <v>9.3245000000000005</v>
      </c>
      <c r="J638">
        <v>1.5725</v>
      </c>
      <c r="K638">
        <v>2.8475000000000001</v>
      </c>
      <c r="L638">
        <v>0.85849999999999993</v>
      </c>
      <c r="M638">
        <v>3.1619999999999999</v>
      </c>
      <c r="N638">
        <v>1.5895000000000001</v>
      </c>
      <c r="O638">
        <v>0.71399999999999997</v>
      </c>
      <c r="P638">
        <v>3.2809999999999997</v>
      </c>
      <c r="Q638">
        <v>2.0655000000000001</v>
      </c>
      <c r="R638">
        <v>0</v>
      </c>
      <c r="S638">
        <v>48.951500000000003</v>
      </c>
    </row>
    <row r="639" spans="1:19" x14ac:dyDescent="0.25">
      <c r="A639" s="2">
        <v>43291.635416666664</v>
      </c>
      <c r="B639">
        <v>2.0059999999999998</v>
      </c>
      <c r="C639">
        <v>7.4885000000000002</v>
      </c>
      <c r="D639">
        <v>4.93</v>
      </c>
      <c r="E639">
        <v>1.8360000000000001</v>
      </c>
      <c r="F639">
        <v>2.6944999999999997</v>
      </c>
      <c r="G639">
        <v>3.7654999999999998</v>
      </c>
      <c r="H639">
        <v>1.3345</v>
      </c>
      <c r="I639">
        <v>9.8769999999999989</v>
      </c>
      <c r="J639">
        <v>1.6234999999999999</v>
      </c>
      <c r="K639">
        <v>2.9325000000000001</v>
      </c>
      <c r="L639">
        <v>0.89249999999999996</v>
      </c>
      <c r="M639">
        <v>3.1790000000000003</v>
      </c>
      <c r="N639">
        <v>1.5895000000000001</v>
      </c>
      <c r="O639">
        <v>0.90100000000000002</v>
      </c>
      <c r="P639">
        <v>3.4424999999999999</v>
      </c>
      <c r="Q639">
        <v>2.1504999999999996</v>
      </c>
      <c r="R639">
        <v>0</v>
      </c>
      <c r="S639">
        <v>50.634499999999996</v>
      </c>
    </row>
    <row r="640" spans="1:19" x14ac:dyDescent="0.25">
      <c r="A640" s="2">
        <v>43291.645833333336</v>
      </c>
      <c r="B640">
        <v>2.0569999999999999</v>
      </c>
      <c r="C640">
        <v>7.5224999999999991</v>
      </c>
      <c r="D640">
        <v>5.0659999999999998</v>
      </c>
      <c r="E640">
        <v>1.8614999999999999</v>
      </c>
      <c r="F640">
        <v>2.7115</v>
      </c>
      <c r="G640">
        <v>3.927</v>
      </c>
      <c r="H640">
        <v>1.2665</v>
      </c>
      <c r="I640">
        <v>9.5370000000000008</v>
      </c>
      <c r="J640">
        <v>1.6915</v>
      </c>
      <c r="K640">
        <v>2.7029999999999998</v>
      </c>
      <c r="L640">
        <v>0.87549999999999994</v>
      </c>
      <c r="M640">
        <v>3.2639999999999998</v>
      </c>
      <c r="N640">
        <v>1.581</v>
      </c>
      <c r="O640">
        <v>1.0965</v>
      </c>
      <c r="P640">
        <v>3.4764999999999997</v>
      </c>
      <c r="Q640">
        <v>2.1165000000000003</v>
      </c>
      <c r="R640">
        <v>0</v>
      </c>
      <c r="S640">
        <v>50.736499999999999</v>
      </c>
    </row>
    <row r="641" spans="1:19" x14ac:dyDescent="0.25">
      <c r="A641" s="2">
        <v>43291.65625</v>
      </c>
      <c r="B641">
        <v>1.9889999999999999</v>
      </c>
      <c r="C641">
        <v>7.7774999999999999</v>
      </c>
      <c r="D641">
        <v>4.9639999999999995</v>
      </c>
      <c r="E641">
        <v>1.9209999999999998</v>
      </c>
      <c r="F641">
        <v>2.7370000000000001</v>
      </c>
      <c r="G641">
        <v>3.6124999999999998</v>
      </c>
      <c r="H641">
        <v>1.3685</v>
      </c>
      <c r="I641">
        <v>9.843</v>
      </c>
      <c r="J641">
        <v>1.6575</v>
      </c>
      <c r="K641">
        <v>2.8049999999999997</v>
      </c>
      <c r="L641">
        <v>0.88400000000000001</v>
      </c>
      <c r="M641">
        <v>3.3745000000000003</v>
      </c>
      <c r="N641">
        <v>1.581</v>
      </c>
      <c r="O641">
        <v>1.0029999999999999</v>
      </c>
      <c r="P641">
        <v>3.5869999999999997</v>
      </c>
      <c r="Q641">
        <v>2.0059999999999998</v>
      </c>
      <c r="R641">
        <v>0</v>
      </c>
      <c r="S641">
        <v>51.110500000000002</v>
      </c>
    </row>
    <row r="642" spans="1:19" x14ac:dyDescent="0.25">
      <c r="A642" s="2">
        <v>43291.666666666664</v>
      </c>
      <c r="B642">
        <v>2.0145</v>
      </c>
      <c r="C642">
        <v>8.0749999999999993</v>
      </c>
      <c r="D642">
        <v>5.0404999999999998</v>
      </c>
      <c r="E642">
        <v>1.9549999999999998</v>
      </c>
      <c r="F642">
        <v>2.7709999999999999</v>
      </c>
      <c r="G642">
        <v>3.8845000000000001</v>
      </c>
      <c r="H642">
        <v>1.4279999999999999</v>
      </c>
      <c r="I642">
        <v>10.3445</v>
      </c>
      <c r="J642">
        <v>1.615</v>
      </c>
      <c r="K642">
        <v>3.0345</v>
      </c>
      <c r="L642">
        <v>0.88400000000000001</v>
      </c>
      <c r="M642">
        <v>3.4764999999999997</v>
      </c>
      <c r="N642">
        <v>1.5979999999999999</v>
      </c>
      <c r="O642">
        <v>0.91800000000000004</v>
      </c>
      <c r="P642">
        <v>3.6379999999999999</v>
      </c>
      <c r="Q642">
        <v>2.1334999999999997</v>
      </c>
      <c r="R642">
        <v>0</v>
      </c>
      <c r="S642">
        <v>52.810499999999998</v>
      </c>
    </row>
    <row r="643" spans="1:19" x14ac:dyDescent="0.25">
      <c r="A643" s="2">
        <v>43291.677083333336</v>
      </c>
      <c r="B643">
        <v>2.2610000000000001</v>
      </c>
      <c r="C643">
        <v>8.3895</v>
      </c>
      <c r="D643">
        <v>5.2614999999999998</v>
      </c>
      <c r="E643">
        <v>2.1165000000000003</v>
      </c>
      <c r="F643">
        <v>2.9579999999999997</v>
      </c>
      <c r="G643">
        <v>3.9609999999999999</v>
      </c>
      <c r="H643">
        <v>1.581</v>
      </c>
      <c r="I643">
        <v>10.7355</v>
      </c>
      <c r="J643">
        <v>1.7509999999999999</v>
      </c>
      <c r="K643">
        <v>3.1790000000000003</v>
      </c>
      <c r="L643">
        <v>0.89249999999999996</v>
      </c>
      <c r="M643">
        <v>3.6465000000000001</v>
      </c>
      <c r="N643">
        <v>1.6234999999999999</v>
      </c>
      <c r="O643">
        <v>0.77349999999999997</v>
      </c>
      <c r="P643">
        <v>4.1479999999999997</v>
      </c>
      <c r="Q643">
        <v>2.3290000000000002</v>
      </c>
      <c r="R643">
        <v>0</v>
      </c>
      <c r="S643">
        <v>55.615500000000004</v>
      </c>
    </row>
    <row r="644" spans="1:19" x14ac:dyDescent="0.25">
      <c r="A644" s="2">
        <v>43291.6875</v>
      </c>
      <c r="B644">
        <v>2.3885000000000001</v>
      </c>
      <c r="C644">
        <v>8.9589999999999996</v>
      </c>
      <c r="D644">
        <v>5.7459999999999996</v>
      </c>
      <c r="E644">
        <v>2.1675</v>
      </c>
      <c r="F644">
        <v>3.0684999999999998</v>
      </c>
      <c r="G644">
        <v>4.0205000000000002</v>
      </c>
      <c r="H644">
        <v>1.5215000000000001</v>
      </c>
      <c r="I644">
        <v>11.39</v>
      </c>
      <c r="J644">
        <v>1.9295</v>
      </c>
      <c r="K644">
        <v>3.3574999999999999</v>
      </c>
      <c r="L644">
        <v>0.90100000000000002</v>
      </c>
      <c r="M644">
        <v>3.9525000000000001</v>
      </c>
      <c r="N644">
        <v>1.649</v>
      </c>
      <c r="O644">
        <v>0.90100000000000002</v>
      </c>
      <c r="P644">
        <v>4.3179999999999996</v>
      </c>
      <c r="Q644">
        <v>2.5499999999999998</v>
      </c>
      <c r="R644">
        <v>0</v>
      </c>
      <c r="S644">
        <v>58.828499999999991</v>
      </c>
    </row>
    <row r="645" spans="1:19" x14ac:dyDescent="0.25">
      <c r="A645" s="2">
        <v>43291.697916666664</v>
      </c>
      <c r="B645">
        <v>2.5924999999999998</v>
      </c>
      <c r="C645">
        <v>9.3925000000000001</v>
      </c>
      <c r="D645">
        <v>5.9159999999999995</v>
      </c>
      <c r="E645">
        <v>2.2355</v>
      </c>
      <c r="F645">
        <v>3.1875</v>
      </c>
      <c r="G645">
        <v>4.2839999999999998</v>
      </c>
      <c r="H645">
        <v>1.5725</v>
      </c>
      <c r="I645">
        <v>11.432499999999999</v>
      </c>
      <c r="J645">
        <v>1.768</v>
      </c>
      <c r="K645">
        <v>3.4935</v>
      </c>
      <c r="L645">
        <v>0.98599999999999988</v>
      </c>
      <c r="M645">
        <v>4.0459999999999994</v>
      </c>
      <c r="N645">
        <v>1.6744999999999999</v>
      </c>
      <c r="O645">
        <v>0.90100000000000002</v>
      </c>
      <c r="P645">
        <v>4.556</v>
      </c>
      <c r="Q645">
        <v>2.5924999999999998</v>
      </c>
      <c r="R645">
        <v>0</v>
      </c>
      <c r="S645">
        <v>60.630499999999998</v>
      </c>
    </row>
    <row r="646" spans="1:19" x14ac:dyDescent="0.25">
      <c r="A646" s="2">
        <v>43291.708333333336</v>
      </c>
      <c r="B646">
        <v>2.6859999999999999</v>
      </c>
      <c r="C646">
        <v>9.4945000000000004</v>
      </c>
      <c r="D646">
        <v>6.0860000000000003</v>
      </c>
      <c r="E646">
        <v>2.363</v>
      </c>
      <c r="F646">
        <v>3.3489999999999998</v>
      </c>
      <c r="G646">
        <v>4.3264999999999993</v>
      </c>
      <c r="H646">
        <v>1.6744999999999999</v>
      </c>
      <c r="I646">
        <v>11.942500000000001</v>
      </c>
      <c r="J646">
        <v>1.9209999999999998</v>
      </c>
      <c r="K646">
        <v>4.0629999999999997</v>
      </c>
      <c r="L646">
        <v>1.0029999999999999</v>
      </c>
      <c r="M646">
        <v>4.1310000000000002</v>
      </c>
      <c r="N646">
        <v>1.7254999999999998</v>
      </c>
      <c r="O646">
        <v>0.93500000000000005</v>
      </c>
      <c r="P646">
        <v>4.5814999999999992</v>
      </c>
      <c r="Q646">
        <v>2.7624999999999997</v>
      </c>
      <c r="R646">
        <v>0</v>
      </c>
      <c r="S646">
        <v>63.044499999999999</v>
      </c>
    </row>
    <row r="647" spans="1:19" x14ac:dyDescent="0.25">
      <c r="A647" s="2">
        <v>43291.71875</v>
      </c>
      <c r="B647">
        <v>2.7879999999999998</v>
      </c>
      <c r="C647">
        <v>10.897</v>
      </c>
      <c r="D647">
        <v>6.3919999999999995</v>
      </c>
      <c r="E647">
        <v>2.6435</v>
      </c>
      <c r="F647">
        <v>3.57</v>
      </c>
      <c r="G647">
        <v>4.2755000000000001</v>
      </c>
      <c r="H647">
        <v>1.819</v>
      </c>
      <c r="I647">
        <v>12.775499999999999</v>
      </c>
      <c r="J647">
        <v>1.9889999999999999</v>
      </c>
      <c r="K647">
        <v>4.1564999999999994</v>
      </c>
      <c r="L647">
        <v>0.99449999999999994</v>
      </c>
      <c r="M647">
        <v>4.2584999999999997</v>
      </c>
      <c r="N647">
        <v>1.7849999999999999</v>
      </c>
      <c r="O647">
        <v>0.98599999999999988</v>
      </c>
      <c r="P647">
        <v>4.8449999999999998</v>
      </c>
      <c r="Q647">
        <v>2.8134999999999999</v>
      </c>
      <c r="R647">
        <v>0</v>
      </c>
      <c r="S647">
        <v>66.996999999999986</v>
      </c>
    </row>
    <row r="648" spans="1:19" x14ac:dyDescent="0.25">
      <c r="A648" s="2">
        <v>43291.729166666664</v>
      </c>
      <c r="B648">
        <v>2.9834999999999998</v>
      </c>
      <c r="C648">
        <v>12.24</v>
      </c>
      <c r="D648">
        <v>6.7404999999999999</v>
      </c>
      <c r="E648">
        <v>2.72</v>
      </c>
      <c r="F648">
        <v>3.6294999999999997</v>
      </c>
      <c r="G648">
        <v>4.4794999999999998</v>
      </c>
      <c r="H648">
        <v>1.7764999999999997</v>
      </c>
      <c r="I648">
        <v>12.92</v>
      </c>
      <c r="J648">
        <v>1.9975000000000001</v>
      </c>
      <c r="K648">
        <v>4.1989999999999998</v>
      </c>
      <c r="L648">
        <v>1.054</v>
      </c>
      <c r="M648">
        <v>4.59</v>
      </c>
      <c r="N648">
        <v>1.8614999999999999</v>
      </c>
      <c r="O648">
        <v>1.02</v>
      </c>
      <c r="P648">
        <v>5.0404999999999998</v>
      </c>
      <c r="Q648">
        <v>2.8729999999999998</v>
      </c>
      <c r="R648">
        <v>0</v>
      </c>
      <c r="S648">
        <v>70.133499999999998</v>
      </c>
    </row>
    <row r="649" spans="1:19" x14ac:dyDescent="0.25">
      <c r="A649" s="2">
        <v>43291.739583333336</v>
      </c>
      <c r="B649">
        <v>2.9579999999999997</v>
      </c>
      <c r="C649">
        <v>13.515000000000001</v>
      </c>
      <c r="D649">
        <v>7.1995000000000005</v>
      </c>
      <c r="E649">
        <v>2.8049999999999997</v>
      </c>
      <c r="F649">
        <v>3.6889999999999996</v>
      </c>
      <c r="G649">
        <v>4.8365</v>
      </c>
      <c r="H649">
        <v>1.887</v>
      </c>
      <c r="I649">
        <v>12.885999999999999</v>
      </c>
      <c r="J649">
        <v>2.0485000000000002</v>
      </c>
      <c r="K649">
        <v>3.8334999999999999</v>
      </c>
      <c r="L649">
        <v>1.0965</v>
      </c>
      <c r="M649">
        <v>4.6749999999999998</v>
      </c>
      <c r="N649">
        <v>1.9040000000000001</v>
      </c>
      <c r="O649">
        <v>0.60349999999999993</v>
      </c>
      <c r="P649">
        <v>5.2785000000000002</v>
      </c>
      <c r="Q649">
        <v>2.839</v>
      </c>
      <c r="R649">
        <v>0</v>
      </c>
      <c r="S649">
        <v>72.063000000000002</v>
      </c>
    </row>
    <row r="650" spans="1:19" x14ac:dyDescent="0.25">
      <c r="A650" s="2">
        <v>43291.75</v>
      </c>
      <c r="B650">
        <v>2.907</v>
      </c>
      <c r="C650">
        <v>14.28</v>
      </c>
      <c r="D650">
        <v>7.157</v>
      </c>
      <c r="E650">
        <v>2.754</v>
      </c>
      <c r="F650">
        <v>3.6720000000000002</v>
      </c>
      <c r="G650">
        <v>4.8875000000000002</v>
      </c>
      <c r="H650">
        <v>1.8444999999999998</v>
      </c>
      <c r="I650">
        <v>12.554499999999999</v>
      </c>
      <c r="J650">
        <v>2.04</v>
      </c>
      <c r="K650">
        <v>3.774</v>
      </c>
      <c r="L650">
        <v>1.0965</v>
      </c>
      <c r="M650">
        <v>4.6749999999999998</v>
      </c>
      <c r="N650">
        <v>1.8614999999999999</v>
      </c>
      <c r="O650">
        <v>0.69699999999999995</v>
      </c>
      <c r="P650">
        <v>5.3464999999999998</v>
      </c>
      <c r="Q650">
        <v>2.9579999999999997</v>
      </c>
      <c r="R650">
        <v>0</v>
      </c>
      <c r="S650">
        <v>72.513499999999993</v>
      </c>
    </row>
    <row r="651" spans="1:19" x14ac:dyDescent="0.25">
      <c r="A651" s="2">
        <v>43291.760416666664</v>
      </c>
      <c r="B651">
        <v>2.6859999999999999</v>
      </c>
      <c r="C651">
        <v>14.169500000000001</v>
      </c>
      <c r="D651">
        <v>6.6724999999999994</v>
      </c>
      <c r="E651">
        <v>2.5669999999999997</v>
      </c>
      <c r="F651">
        <v>3.6720000000000002</v>
      </c>
      <c r="G651">
        <v>4.4115000000000002</v>
      </c>
      <c r="H651">
        <v>1.819</v>
      </c>
      <c r="I651">
        <v>12.103999999999999</v>
      </c>
      <c r="J651">
        <v>2.0059999999999998</v>
      </c>
      <c r="K651">
        <v>3.6720000000000002</v>
      </c>
      <c r="L651">
        <v>1.0965</v>
      </c>
      <c r="M651">
        <v>4.6919999999999993</v>
      </c>
      <c r="N651">
        <v>1.853</v>
      </c>
      <c r="O651">
        <v>0.87549999999999994</v>
      </c>
      <c r="P651">
        <v>5.0575000000000001</v>
      </c>
      <c r="Q651">
        <v>2.9409999999999998</v>
      </c>
      <c r="R651">
        <v>0</v>
      </c>
      <c r="S651">
        <v>70.311999999999998</v>
      </c>
    </row>
    <row r="652" spans="1:19" x14ac:dyDescent="0.25">
      <c r="A652" s="2">
        <v>43291.770833333336</v>
      </c>
      <c r="B652">
        <v>2.8219999999999996</v>
      </c>
      <c r="C652">
        <v>13.982499999999998</v>
      </c>
      <c r="D652">
        <v>6.4005000000000001</v>
      </c>
      <c r="E652">
        <v>2.6264999999999996</v>
      </c>
      <c r="F652">
        <v>3.4509999999999996</v>
      </c>
      <c r="G652">
        <v>4.4455</v>
      </c>
      <c r="H652">
        <v>1.9209999999999998</v>
      </c>
      <c r="I652">
        <v>11.815</v>
      </c>
      <c r="J652">
        <v>1.87</v>
      </c>
      <c r="K652">
        <v>3.6549999999999998</v>
      </c>
      <c r="L652">
        <v>1.054</v>
      </c>
      <c r="M652">
        <v>4.4624999999999995</v>
      </c>
      <c r="N652">
        <v>1.8274999999999999</v>
      </c>
      <c r="O652">
        <v>1.0285</v>
      </c>
      <c r="P652">
        <v>4.7685000000000004</v>
      </c>
      <c r="Q652">
        <v>2.8049999999999997</v>
      </c>
      <c r="R652">
        <v>0</v>
      </c>
      <c r="S652">
        <v>68.934999999999988</v>
      </c>
    </row>
    <row r="653" spans="1:19" x14ac:dyDescent="0.25">
      <c r="A653" s="2">
        <v>43291.78125</v>
      </c>
      <c r="B653">
        <v>3.0345</v>
      </c>
      <c r="C653">
        <v>13.464</v>
      </c>
      <c r="D653">
        <v>6.3834999999999997</v>
      </c>
      <c r="E653">
        <v>2.516</v>
      </c>
      <c r="F653">
        <v>3.3660000000000001</v>
      </c>
      <c r="G653">
        <v>3.9779999999999998</v>
      </c>
      <c r="H653">
        <v>1.9040000000000001</v>
      </c>
      <c r="I653">
        <v>11.526</v>
      </c>
      <c r="J653">
        <v>1.819</v>
      </c>
      <c r="K653">
        <v>3.5019999999999998</v>
      </c>
      <c r="L653">
        <v>1.0454999999999999</v>
      </c>
      <c r="M653">
        <v>4.3264999999999993</v>
      </c>
      <c r="N653">
        <v>1.7934999999999999</v>
      </c>
      <c r="O653">
        <v>1.139</v>
      </c>
      <c r="P653">
        <v>4.5389999999999997</v>
      </c>
      <c r="Q653">
        <v>2.9409999999999998</v>
      </c>
      <c r="R653">
        <v>0</v>
      </c>
      <c r="S653">
        <v>67.260499999999993</v>
      </c>
    </row>
    <row r="654" spans="1:19" x14ac:dyDescent="0.25">
      <c r="A654" s="2">
        <v>43291.791666666664</v>
      </c>
      <c r="B654">
        <v>2.9664999999999999</v>
      </c>
      <c r="C654">
        <v>12.5205</v>
      </c>
      <c r="D654">
        <v>6.6639999999999997</v>
      </c>
      <c r="E654">
        <v>2.7370000000000001</v>
      </c>
      <c r="F654">
        <v>3.6889999999999996</v>
      </c>
      <c r="G654">
        <v>4.4029999999999996</v>
      </c>
      <c r="H654">
        <v>2.04</v>
      </c>
      <c r="I654">
        <v>12.716000000000001</v>
      </c>
      <c r="J654">
        <v>2.0059999999999998</v>
      </c>
      <c r="K654">
        <v>3.4424999999999999</v>
      </c>
      <c r="L654">
        <v>1.1134999999999999</v>
      </c>
      <c r="M654">
        <v>4.3435000000000006</v>
      </c>
      <c r="N654">
        <v>1.7594999999999998</v>
      </c>
      <c r="O654">
        <v>1.0369999999999999</v>
      </c>
      <c r="P654">
        <v>4.8704999999999998</v>
      </c>
      <c r="Q654">
        <v>2.8304999999999998</v>
      </c>
      <c r="R654">
        <v>0</v>
      </c>
      <c r="S654">
        <v>69.147499999999994</v>
      </c>
    </row>
    <row r="655" spans="1:19" x14ac:dyDescent="0.25">
      <c r="A655" s="2">
        <v>43291.802083333336</v>
      </c>
      <c r="B655">
        <v>2.9579999999999997</v>
      </c>
      <c r="C655">
        <v>11.823499999999999</v>
      </c>
      <c r="D655">
        <v>6.4089999999999998</v>
      </c>
      <c r="E655">
        <v>2.601</v>
      </c>
      <c r="F655">
        <v>3.4509999999999996</v>
      </c>
      <c r="G655">
        <v>4.2330000000000005</v>
      </c>
      <c r="H655">
        <v>1.8360000000000001</v>
      </c>
      <c r="I655">
        <v>11.611000000000001</v>
      </c>
      <c r="J655">
        <v>1.9549999999999998</v>
      </c>
      <c r="K655">
        <v>3.3745000000000003</v>
      </c>
      <c r="L655">
        <v>1.054</v>
      </c>
      <c r="M655">
        <v>4.2669999999999995</v>
      </c>
      <c r="N655">
        <v>1.7169999999999999</v>
      </c>
      <c r="O655">
        <v>0.83299999999999996</v>
      </c>
      <c r="P655">
        <v>4.726</v>
      </c>
      <c r="Q655">
        <v>2.7795000000000001</v>
      </c>
      <c r="R655">
        <v>0</v>
      </c>
      <c r="S655">
        <v>65.62</v>
      </c>
    </row>
    <row r="656" spans="1:19" x14ac:dyDescent="0.25">
      <c r="A656" s="2">
        <v>43291.8125</v>
      </c>
      <c r="B656">
        <v>2.4055</v>
      </c>
      <c r="C656">
        <v>10.930999999999999</v>
      </c>
      <c r="D656">
        <v>6.0860000000000003</v>
      </c>
      <c r="E656">
        <v>2.4224999999999999</v>
      </c>
      <c r="F656">
        <v>3.23</v>
      </c>
      <c r="G656">
        <v>4.1224999999999996</v>
      </c>
      <c r="H656">
        <v>1.7764999999999997</v>
      </c>
      <c r="I656">
        <v>11.135</v>
      </c>
      <c r="J656">
        <v>1.9635</v>
      </c>
      <c r="K656">
        <v>3.3745000000000003</v>
      </c>
      <c r="L656">
        <v>1.071</v>
      </c>
      <c r="M656">
        <v>4.1904999999999992</v>
      </c>
      <c r="N656">
        <v>1.734</v>
      </c>
      <c r="O656">
        <v>0.64600000000000002</v>
      </c>
      <c r="P656">
        <v>4.0715000000000003</v>
      </c>
      <c r="Q656">
        <v>2.6435</v>
      </c>
      <c r="R656">
        <v>0</v>
      </c>
      <c r="S656">
        <v>61.811999999999998</v>
      </c>
    </row>
    <row r="657" spans="1:19" x14ac:dyDescent="0.25">
      <c r="A657" s="2">
        <v>43291.822916666664</v>
      </c>
      <c r="B657">
        <v>2.6520000000000001</v>
      </c>
      <c r="C657">
        <v>10.166</v>
      </c>
      <c r="D657">
        <v>6.0009999999999994</v>
      </c>
      <c r="E657">
        <v>2.2269999999999999</v>
      </c>
      <c r="F657">
        <v>3.1364999999999998</v>
      </c>
      <c r="G657">
        <v>3.7825000000000002</v>
      </c>
      <c r="H657">
        <v>1.853</v>
      </c>
      <c r="I657">
        <v>10.948</v>
      </c>
      <c r="J657">
        <v>1.887</v>
      </c>
      <c r="K657">
        <v>3.4084999999999996</v>
      </c>
      <c r="L657">
        <v>1.0965</v>
      </c>
      <c r="M657">
        <v>3.9779999999999998</v>
      </c>
      <c r="N657">
        <v>1.734</v>
      </c>
      <c r="O657">
        <v>0.92649999999999999</v>
      </c>
      <c r="P657">
        <v>4.165</v>
      </c>
      <c r="Q657">
        <v>2.4904999999999999</v>
      </c>
      <c r="R657">
        <v>0</v>
      </c>
      <c r="S657">
        <v>60.452000000000005</v>
      </c>
    </row>
    <row r="658" spans="1:19" x14ac:dyDescent="0.25">
      <c r="A658" s="2">
        <v>43291.833333333336</v>
      </c>
      <c r="B658">
        <v>2.8475000000000001</v>
      </c>
      <c r="C658">
        <v>9.3839999999999986</v>
      </c>
      <c r="D658">
        <v>5.8055000000000003</v>
      </c>
      <c r="E658">
        <v>2.1589999999999998</v>
      </c>
      <c r="F658">
        <v>3.1110000000000002</v>
      </c>
      <c r="G658">
        <v>3.9099999999999997</v>
      </c>
      <c r="H658">
        <v>1.802</v>
      </c>
      <c r="I658">
        <v>11.491999999999999</v>
      </c>
      <c r="J658">
        <v>1.7509999999999999</v>
      </c>
      <c r="K658">
        <v>3.4255</v>
      </c>
      <c r="L658">
        <v>1.054</v>
      </c>
      <c r="M658">
        <v>3.9099999999999997</v>
      </c>
      <c r="N658">
        <v>1.768</v>
      </c>
      <c r="O658">
        <v>0.85</v>
      </c>
      <c r="P658">
        <v>4.0629999999999997</v>
      </c>
      <c r="Q658">
        <v>2.1675</v>
      </c>
      <c r="R658">
        <v>0</v>
      </c>
      <c r="S658">
        <v>59.491499999999995</v>
      </c>
    </row>
    <row r="659" spans="1:19" x14ac:dyDescent="0.25">
      <c r="A659" s="2">
        <v>43291.84375</v>
      </c>
      <c r="B659">
        <v>2.9750000000000001</v>
      </c>
      <c r="C659">
        <v>9.1035000000000004</v>
      </c>
      <c r="D659">
        <v>6.3494999999999999</v>
      </c>
      <c r="E659">
        <v>2.8559999999999999</v>
      </c>
      <c r="F659">
        <v>3.5189999999999997</v>
      </c>
      <c r="G659">
        <v>4.5220000000000002</v>
      </c>
      <c r="H659">
        <v>1.9295</v>
      </c>
      <c r="I659">
        <v>12.341999999999999</v>
      </c>
      <c r="J659">
        <v>1.9124999999999999</v>
      </c>
      <c r="K659">
        <v>3.3915000000000002</v>
      </c>
      <c r="L659">
        <v>1.1134999999999999</v>
      </c>
      <c r="M659">
        <v>4.3860000000000001</v>
      </c>
      <c r="N659">
        <v>1.7764999999999997</v>
      </c>
      <c r="O659">
        <v>0.81599999999999995</v>
      </c>
      <c r="P659">
        <v>4.6919999999999993</v>
      </c>
      <c r="Q659">
        <v>2.6094999999999997</v>
      </c>
      <c r="R659">
        <v>0</v>
      </c>
      <c r="S659">
        <v>64.293999999999997</v>
      </c>
    </row>
    <row r="660" spans="1:19" x14ac:dyDescent="0.25">
      <c r="A660" s="2">
        <v>43291.854166666664</v>
      </c>
      <c r="B660">
        <v>2.9579999999999997</v>
      </c>
      <c r="C660">
        <v>8.8059999999999992</v>
      </c>
      <c r="D660">
        <v>5.8310000000000004</v>
      </c>
      <c r="E660">
        <v>2.5924999999999998</v>
      </c>
      <c r="F660">
        <v>3.2809999999999997</v>
      </c>
      <c r="G660">
        <v>4.1310000000000002</v>
      </c>
      <c r="H660">
        <v>1.9209999999999998</v>
      </c>
      <c r="I660">
        <v>11.670500000000001</v>
      </c>
      <c r="J660">
        <v>1.9124999999999999</v>
      </c>
      <c r="K660">
        <v>3.706</v>
      </c>
      <c r="L660">
        <v>1.02</v>
      </c>
      <c r="M660">
        <v>3.9609999999999999</v>
      </c>
      <c r="N660">
        <v>1.734</v>
      </c>
      <c r="O660">
        <v>0.77349999999999997</v>
      </c>
      <c r="P660">
        <v>4.3520000000000003</v>
      </c>
      <c r="Q660">
        <v>2.5329999999999999</v>
      </c>
      <c r="R660">
        <v>0</v>
      </c>
      <c r="S660">
        <v>61.199999999999996</v>
      </c>
    </row>
    <row r="661" spans="1:19" x14ac:dyDescent="0.25">
      <c r="A661" s="2">
        <v>43291.864583333336</v>
      </c>
      <c r="B661">
        <v>2.5840000000000001</v>
      </c>
      <c r="C661">
        <v>8.16</v>
      </c>
      <c r="D661">
        <v>5.3889999999999993</v>
      </c>
      <c r="E661">
        <v>2.4649999999999999</v>
      </c>
      <c r="F661">
        <v>3.0430000000000001</v>
      </c>
      <c r="G661">
        <v>3.9779999999999998</v>
      </c>
      <c r="H661">
        <v>1.6319999999999999</v>
      </c>
      <c r="I661">
        <v>10.863</v>
      </c>
      <c r="J661">
        <v>1.8104999999999998</v>
      </c>
      <c r="K661">
        <v>3.5444999999999998</v>
      </c>
      <c r="L661">
        <v>0.96049999999999991</v>
      </c>
      <c r="M661">
        <v>3.7654999999999998</v>
      </c>
      <c r="N661">
        <v>1.6915</v>
      </c>
      <c r="O661">
        <v>0.20399999999999999</v>
      </c>
      <c r="P661">
        <v>4.1734999999999998</v>
      </c>
      <c r="Q661">
        <v>2.6944999999999997</v>
      </c>
      <c r="R661">
        <v>0</v>
      </c>
      <c r="S661">
        <v>56.966999999999992</v>
      </c>
    </row>
    <row r="662" spans="1:19" x14ac:dyDescent="0.25">
      <c r="A662" s="2">
        <v>43291.875</v>
      </c>
      <c r="B662">
        <v>2.5840000000000001</v>
      </c>
      <c r="C662">
        <v>7.48</v>
      </c>
      <c r="D662">
        <v>5.0659999999999998</v>
      </c>
      <c r="E662">
        <v>2.1760000000000002</v>
      </c>
      <c r="F662">
        <v>3.0854999999999997</v>
      </c>
      <c r="G662">
        <v>3.468</v>
      </c>
      <c r="H662">
        <v>1.462</v>
      </c>
      <c r="I662">
        <v>10.233999999999998</v>
      </c>
      <c r="J662">
        <v>1.615</v>
      </c>
      <c r="K662">
        <v>3.4084999999999996</v>
      </c>
      <c r="L662">
        <v>0.84150000000000003</v>
      </c>
      <c r="M662">
        <v>3.4339999999999997</v>
      </c>
      <c r="N662">
        <v>1.5979999999999999</v>
      </c>
      <c r="O662">
        <v>0.32300000000000001</v>
      </c>
      <c r="P662">
        <v>3.6465000000000001</v>
      </c>
      <c r="Q662">
        <v>2.5329999999999999</v>
      </c>
      <c r="R662">
        <v>0</v>
      </c>
      <c r="S662">
        <v>52.9465</v>
      </c>
    </row>
    <row r="663" spans="1:19" x14ac:dyDescent="0.25">
      <c r="A663" s="2">
        <v>43291.885416666664</v>
      </c>
      <c r="B663">
        <v>2.4055</v>
      </c>
      <c r="C663">
        <v>6.8</v>
      </c>
      <c r="D663">
        <v>5.2189999999999994</v>
      </c>
      <c r="E663">
        <v>2.1334999999999997</v>
      </c>
      <c r="F663">
        <v>2.9495</v>
      </c>
      <c r="G663">
        <v>3.3574999999999999</v>
      </c>
      <c r="H663">
        <v>1.581</v>
      </c>
      <c r="I663">
        <v>10.709999999999999</v>
      </c>
      <c r="J663">
        <v>1.6064999999999998</v>
      </c>
      <c r="K663">
        <v>3.3149999999999999</v>
      </c>
      <c r="L663">
        <v>0.90949999999999998</v>
      </c>
      <c r="M663">
        <v>3.4764999999999997</v>
      </c>
      <c r="N663">
        <v>1.496</v>
      </c>
      <c r="O663">
        <v>0.45050000000000001</v>
      </c>
      <c r="P663">
        <v>3.6379999999999999</v>
      </c>
      <c r="Q663">
        <v>2.3290000000000002</v>
      </c>
      <c r="R663">
        <v>0</v>
      </c>
      <c r="S663">
        <v>52.376999999999995</v>
      </c>
    </row>
    <row r="664" spans="1:19" x14ac:dyDescent="0.25">
      <c r="A664" s="2">
        <v>43291.895833333336</v>
      </c>
      <c r="B664">
        <v>2.3885000000000001</v>
      </c>
      <c r="C664">
        <v>6.3154999999999992</v>
      </c>
      <c r="D664">
        <v>5.0065</v>
      </c>
      <c r="E664">
        <v>2.1419999999999999</v>
      </c>
      <c r="F664">
        <v>2.6944999999999997</v>
      </c>
      <c r="G664">
        <v>3.0854999999999997</v>
      </c>
      <c r="H664">
        <v>1.343</v>
      </c>
      <c r="I664">
        <v>9.9535</v>
      </c>
      <c r="J664">
        <v>1.4449999999999998</v>
      </c>
      <c r="K664">
        <v>3.2044999999999999</v>
      </c>
      <c r="L664">
        <v>0.85</v>
      </c>
      <c r="M664">
        <v>3.4255</v>
      </c>
      <c r="N664">
        <v>1.4109999999999998</v>
      </c>
      <c r="O664">
        <v>0.61199999999999999</v>
      </c>
      <c r="P664">
        <v>3.4849999999999994</v>
      </c>
      <c r="Q664">
        <v>2.278</v>
      </c>
      <c r="R664">
        <v>0</v>
      </c>
      <c r="S664">
        <v>49.657000000000004</v>
      </c>
    </row>
    <row r="665" spans="1:19" x14ac:dyDescent="0.25">
      <c r="A665" s="2">
        <v>43291.90625</v>
      </c>
      <c r="B665">
        <v>2.1334999999999997</v>
      </c>
      <c r="C665">
        <v>5.5590000000000002</v>
      </c>
      <c r="D665">
        <v>4.4965000000000002</v>
      </c>
      <c r="E665">
        <v>1.7934999999999999</v>
      </c>
      <c r="F665">
        <v>2.5840000000000001</v>
      </c>
      <c r="G665">
        <v>3.2555000000000001</v>
      </c>
      <c r="H665">
        <v>1.258</v>
      </c>
      <c r="I665">
        <v>9.5285000000000011</v>
      </c>
      <c r="J665">
        <v>1.36</v>
      </c>
      <c r="K665">
        <v>2.9155000000000002</v>
      </c>
      <c r="L665">
        <v>0.71399999999999997</v>
      </c>
      <c r="M665">
        <v>3.0259999999999998</v>
      </c>
      <c r="N665">
        <v>1.2749999999999999</v>
      </c>
      <c r="O665">
        <v>1.1645000000000001</v>
      </c>
      <c r="P665">
        <v>3.1280000000000001</v>
      </c>
      <c r="Q665">
        <v>2.0994999999999999</v>
      </c>
      <c r="R665">
        <v>0</v>
      </c>
      <c r="S665">
        <v>46.282499999999999</v>
      </c>
    </row>
    <row r="666" spans="1:19" x14ac:dyDescent="0.25">
      <c r="A666" s="2">
        <v>43291.916666666664</v>
      </c>
      <c r="B666">
        <v>1.9464999999999999</v>
      </c>
      <c r="C666">
        <v>4.9639999999999995</v>
      </c>
      <c r="D666">
        <v>4.1564999999999994</v>
      </c>
      <c r="E666">
        <v>1.6575</v>
      </c>
      <c r="F666">
        <v>2.3715000000000002</v>
      </c>
      <c r="G666">
        <v>3.3235000000000001</v>
      </c>
      <c r="H666">
        <v>1.2155</v>
      </c>
      <c r="I666">
        <v>8.8484999999999996</v>
      </c>
      <c r="J666">
        <v>1.3089999999999999</v>
      </c>
      <c r="K666">
        <v>2.72</v>
      </c>
      <c r="L666">
        <v>0.69699999999999995</v>
      </c>
      <c r="M666">
        <v>2.9155000000000002</v>
      </c>
      <c r="N666">
        <v>1.1815</v>
      </c>
      <c r="O666">
        <v>1.071</v>
      </c>
      <c r="P666">
        <v>2.839</v>
      </c>
      <c r="Q666">
        <v>1.768</v>
      </c>
      <c r="R666">
        <v>0</v>
      </c>
      <c r="S666">
        <v>42.975999999999999</v>
      </c>
    </row>
    <row r="667" spans="1:19" x14ac:dyDescent="0.25">
      <c r="A667" s="2">
        <v>43291.927083333336</v>
      </c>
      <c r="B667">
        <v>1.9295</v>
      </c>
      <c r="C667">
        <v>4.2584999999999997</v>
      </c>
      <c r="D667">
        <v>4.0034999999999998</v>
      </c>
      <c r="E667">
        <v>1.4875</v>
      </c>
      <c r="F667">
        <v>2.0569999999999999</v>
      </c>
      <c r="G667">
        <v>2.9325000000000001</v>
      </c>
      <c r="H667">
        <v>1.0965</v>
      </c>
      <c r="I667">
        <v>8.3554999999999993</v>
      </c>
      <c r="J667">
        <v>1.2324999999999999</v>
      </c>
      <c r="K667">
        <v>2.5415000000000001</v>
      </c>
      <c r="L667">
        <v>0.62049999999999994</v>
      </c>
      <c r="M667">
        <v>2.7284999999999999</v>
      </c>
      <c r="N667">
        <v>1.1220000000000001</v>
      </c>
      <c r="O667">
        <v>0.90100000000000002</v>
      </c>
      <c r="P667">
        <v>2.5245000000000002</v>
      </c>
      <c r="Q667">
        <v>1.7</v>
      </c>
      <c r="R667">
        <v>0</v>
      </c>
      <c r="S667">
        <v>39.499499999999998</v>
      </c>
    </row>
    <row r="668" spans="1:19" x14ac:dyDescent="0.25">
      <c r="A668" s="2">
        <v>43291.9375</v>
      </c>
      <c r="B668">
        <v>1.6830000000000001</v>
      </c>
      <c r="C668">
        <v>3.9015</v>
      </c>
      <c r="D668">
        <v>3.6720000000000002</v>
      </c>
      <c r="E668">
        <v>1.3855</v>
      </c>
      <c r="F668">
        <v>1.9549999999999998</v>
      </c>
      <c r="G668">
        <v>2.6604999999999999</v>
      </c>
      <c r="H668">
        <v>1.0114999999999998</v>
      </c>
      <c r="I668">
        <v>7.5819999999999999</v>
      </c>
      <c r="J668">
        <v>1.105</v>
      </c>
      <c r="K668">
        <v>2.363</v>
      </c>
      <c r="L668">
        <v>0.54400000000000004</v>
      </c>
      <c r="M668">
        <v>2.431</v>
      </c>
      <c r="N668">
        <v>1.0285</v>
      </c>
      <c r="O668">
        <v>0.7054999999999999</v>
      </c>
      <c r="P668">
        <v>2.2949999999999999</v>
      </c>
      <c r="Q668">
        <v>1.4704999999999999</v>
      </c>
      <c r="R668">
        <v>0</v>
      </c>
      <c r="S668">
        <v>35.785000000000004</v>
      </c>
    </row>
    <row r="669" spans="1:19" x14ac:dyDescent="0.25">
      <c r="A669" s="2">
        <v>43291.947916666664</v>
      </c>
      <c r="B669">
        <v>1.4535</v>
      </c>
      <c r="C669">
        <v>3.8759999999999994</v>
      </c>
      <c r="D669">
        <v>3.3405</v>
      </c>
      <c r="E669">
        <v>1.105</v>
      </c>
      <c r="F669">
        <v>1.6404999999999998</v>
      </c>
      <c r="G669">
        <v>2.38</v>
      </c>
      <c r="H669">
        <v>0.91800000000000004</v>
      </c>
      <c r="I669">
        <v>7.5309999999999997</v>
      </c>
      <c r="J669">
        <v>1.0285</v>
      </c>
      <c r="K669">
        <v>2.3290000000000002</v>
      </c>
      <c r="L669">
        <v>0.48449999999999993</v>
      </c>
      <c r="M669">
        <v>2.21</v>
      </c>
      <c r="N669">
        <v>0.95200000000000007</v>
      </c>
      <c r="O669">
        <v>0.49299999999999994</v>
      </c>
      <c r="P669">
        <v>2.0145</v>
      </c>
      <c r="Q669">
        <v>1.343</v>
      </c>
      <c r="R669">
        <v>0</v>
      </c>
      <c r="S669">
        <v>33.124499999999998</v>
      </c>
    </row>
    <row r="670" spans="1:19" x14ac:dyDescent="0.25">
      <c r="A670" s="2">
        <v>43291.958333333336</v>
      </c>
      <c r="B670">
        <v>1.6915</v>
      </c>
      <c r="C670">
        <v>3.2809999999999997</v>
      </c>
      <c r="D670">
        <v>2.8475000000000001</v>
      </c>
      <c r="E670">
        <v>0.98599999999999988</v>
      </c>
      <c r="F670">
        <v>1.6234999999999999</v>
      </c>
      <c r="G670">
        <v>2.3290000000000002</v>
      </c>
      <c r="H670">
        <v>0.82450000000000001</v>
      </c>
      <c r="I670">
        <v>6.8</v>
      </c>
      <c r="J670">
        <v>1.0285</v>
      </c>
      <c r="K670">
        <v>1.9889999999999999</v>
      </c>
      <c r="L670">
        <v>0.48449999999999993</v>
      </c>
      <c r="M670">
        <v>2.04</v>
      </c>
      <c r="N670">
        <v>0.90100000000000002</v>
      </c>
      <c r="O670">
        <v>0.53549999999999998</v>
      </c>
      <c r="P670">
        <v>1.8360000000000001</v>
      </c>
      <c r="Q670">
        <v>1.2495000000000001</v>
      </c>
      <c r="R670">
        <v>0</v>
      </c>
      <c r="S670">
        <v>30.464000000000002</v>
      </c>
    </row>
    <row r="671" spans="1:19" x14ac:dyDescent="0.25">
      <c r="A671" s="2">
        <v>43291.96875</v>
      </c>
      <c r="B671">
        <v>2.0909999999999997</v>
      </c>
      <c r="C671">
        <v>2.2014999999999998</v>
      </c>
      <c r="D671">
        <v>2.6944999999999997</v>
      </c>
      <c r="E671">
        <v>0.94350000000000001</v>
      </c>
      <c r="F671">
        <v>1.4875</v>
      </c>
      <c r="G671">
        <v>2.21</v>
      </c>
      <c r="H671">
        <v>0.76500000000000001</v>
      </c>
      <c r="I671">
        <v>6.825499999999999</v>
      </c>
      <c r="J671">
        <v>0.96049999999999991</v>
      </c>
      <c r="K671">
        <v>1.9804999999999999</v>
      </c>
      <c r="L671">
        <v>0.45050000000000001</v>
      </c>
      <c r="M671">
        <v>1.9379999999999997</v>
      </c>
      <c r="N671">
        <v>0.85849999999999993</v>
      </c>
      <c r="O671">
        <v>0.49299999999999994</v>
      </c>
      <c r="P671">
        <v>1.7934999999999999</v>
      </c>
      <c r="Q671">
        <v>1.1560000000000001</v>
      </c>
      <c r="R671">
        <v>0</v>
      </c>
      <c r="S671">
        <v>28.848999999999997</v>
      </c>
    </row>
    <row r="672" spans="1:19" x14ac:dyDescent="0.25">
      <c r="A672" s="2">
        <v>43291.979166666664</v>
      </c>
      <c r="B672">
        <v>0</v>
      </c>
      <c r="C672">
        <v>0</v>
      </c>
      <c r="D672">
        <v>2.4565000000000001</v>
      </c>
      <c r="E672">
        <v>0.83299999999999996</v>
      </c>
      <c r="F672">
        <v>1.4109999999999998</v>
      </c>
      <c r="G672">
        <v>2.0059999999999998</v>
      </c>
      <c r="H672">
        <v>0.72249999999999992</v>
      </c>
      <c r="I672">
        <v>6.2305000000000001</v>
      </c>
      <c r="J672">
        <v>0.92649999999999999</v>
      </c>
      <c r="K672">
        <v>0</v>
      </c>
      <c r="L672">
        <v>0.42499999999999999</v>
      </c>
      <c r="M672">
        <v>1.8274999999999999</v>
      </c>
      <c r="N672">
        <v>0</v>
      </c>
      <c r="O672">
        <v>0</v>
      </c>
      <c r="P672">
        <v>1.6064999999999998</v>
      </c>
      <c r="Q672">
        <v>1.139</v>
      </c>
      <c r="R672">
        <v>0</v>
      </c>
      <c r="S672">
        <v>19.567</v>
      </c>
    </row>
    <row r="673" spans="1:19" x14ac:dyDescent="0.25">
      <c r="A673" s="2">
        <v>43291.989583333336</v>
      </c>
      <c r="B673">
        <v>0</v>
      </c>
      <c r="C673">
        <v>0</v>
      </c>
      <c r="D673">
        <v>2.3374999999999999</v>
      </c>
      <c r="E673">
        <v>0.77349999999999997</v>
      </c>
      <c r="F673">
        <v>1.4024999999999999</v>
      </c>
      <c r="G673">
        <v>1.9379999999999997</v>
      </c>
      <c r="H673">
        <v>0.71399999999999997</v>
      </c>
      <c r="I673">
        <v>6.1284999999999998</v>
      </c>
      <c r="J673">
        <v>0.88400000000000001</v>
      </c>
      <c r="K673">
        <v>0</v>
      </c>
      <c r="L673">
        <v>0.39100000000000001</v>
      </c>
      <c r="M673">
        <v>1.7254999999999998</v>
      </c>
      <c r="N673">
        <v>0</v>
      </c>
      <c r="O673">
        <v>0</v>
      </c>
      <c r="P673">
        <v>1.4789999999999999</v>
      </c>
      <c r="Q673">
        <v>1.0965</v>
      </c>
      <c r="R673">
        <v>0</v>
      </c>
      <c r="S673">
        <v>18.869999999999997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3DC8-B1AE-46CD-8667-4746F4FFDE72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7.1585937499999988E-2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7.6854166666666682E-2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6.7734374999999999E-2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7.9554687499999999E-2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0.10833072916666665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0.16287239583333335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0.18159895833333337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0.16636979166666666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0.15167187499999998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0.12378125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0.11213802083333331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0.12674739583333333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0.11249218749999999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0.1010703125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0.11948697916666666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0.14684635416666666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0.16256250000000003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0.16880468749999999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0.17637499999999998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0.15676302083333332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0.13285677083333333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0.11461718750000001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9.2835937500000007E-2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7.8625E-2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6.9283854166666672E-2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7.2825520833333338E-2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6.4236979166666666E-2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7.570312500000001E-2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0.12015104166666664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0.17925260416666666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0.19040885416666667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0.16632552083333332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0.15658593749999999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0.13223697916666666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0.13179427083333331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0.12453385416666667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0.12409114583333332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0.12187760416666665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0.12015104166666667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0.13117447916666666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0.14480989583333331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0.13445052083333334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0.13449479166666667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0.13560156250000002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0.13684114583333334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0.11700781249999999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9.1994791666666673E-2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7.9067708333333334E-2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7.3976562499999995E-2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7.1541666666666656E-2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7.1231770833333333E-2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7.6278645833333339E-2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9.531510416666665E-2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0.16344791666666666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0.19341927083333332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0.17708333333333334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0.14454427083333332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0.13785937499999998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0.13431770833333334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0.12289583333333336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0.11536979166666667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0.12298437499999999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0.12723437499999998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0.13542447916666667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0.15565625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0.16185416666666666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0.14295052083333332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0.12958072916666666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0.13059895833333332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0.11567968749999998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9.3322916666666658E-2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7.6367187500000003E-2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7.1940104166666657E-2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6.94609375E-2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7.1187499999999987E-2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7.4242187499999987E-2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9.478385416666664E-2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0.12918229166666667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0.16969010416666666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0.1887265625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0.18421093749999998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0.16880468749999999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0.1589765625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0.14410156249999997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0.12510937499999999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0.12931510416666667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0.12302864583333334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0.13037760416666666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0.145828125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0.14551822916666665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0.1494140625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0.13214843749999999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0.11891145833333332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0.11665364583333333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9.0578124999999995E-2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6.7513020833333326E-2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5.9057291666666671E-2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6.20234375E-2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7.2249999999999995E-2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7.3976562499999995E-2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7.5304687500000009E-2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9.9033854166666657E-2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0.15361979166666664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0.19341927083333335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0.20045833333333332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0.17216927083333333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0.14967968750000002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0.12603906249999999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0.12382552083333333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0.12081510416666667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0.13901041666666666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0.15601041666666668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0.1696015625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0.17615364583333334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0.17057552083333336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0.15804687499999998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0.14069270833333333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0.11408593750000001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8.8541666666666671E-2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8.0395833333333333E-2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7.4906249999999994E-2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6.4679687500000013E-2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6.6937499999999997E-2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8.5265625000000012E-2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0.12298437499999999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0.17278906250000001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0.17823437499999997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0.16185416666666666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0.15255729166666665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0.13334375000000001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0.1209921875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0.12471093749999999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0.12258593750000001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0.11125260416666667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0.12528645833333332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0.14565104166666668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0.15698437500000001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0.15906510416666669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0.16756510416666662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0.15264583333333334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0.12971354166666668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0.1130234375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9.3411458333333322E-2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8.0041666666666664E-2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7.7695312500000002E-2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7.6322916666666657E-2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7.654427083333333E-2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7.7473958333333329E-2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0.10788802083333333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0.17385156249999997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0.18766406250000001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0.15587760416666668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0.1475546875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0.14109114583333335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0.12679166666666666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0.11014583333333333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0.11448437500000001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0.11762760416666668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0.11762760416666666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0.12550781250000001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0.16136718750000001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0.15840104166666669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0.1441015625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494E-914A-4423-AB94-3859A6345D31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5.1265625000000002E-2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4.9184895833333346E-2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4.9007812500000004E-2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5.5781249999999998E-2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0.11049999999999999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0.18518489583333331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0.22299218749999997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0.20156510416666665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0.18792968750000003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0.18257291666666667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0.16752083333333331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0.172921875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0.145828125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0.14179947916666666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0.16636979166666666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0.19758072916666666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0.22888020833333333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0.24499479166666668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0.23915104166666665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0.22494010416666665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0.1995286458333333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0.1510078125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0.12355989583333332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0.12838541666666667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0.10403645833333335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9.6244791666666676E-2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9.677604166666666E-2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0.1021328125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0.12714583333333335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0.19412760416666663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0.24366666666666661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0.2405677083333333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0.20572656249999999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0.18792968750000003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0.17726041666666667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0.17482552083333336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0.15795833333333334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0.15052083333333333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0.15530208333333331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0.15778125000000001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0.17553385416666667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0.18722135416666666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0.19204687499999998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0.17447135416666668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0.15755989583333332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0.13020052083333333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7.8757812499999996E-2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6.3085937500000008E-2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5.5294270833333332E-2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5.4674479166666658E-2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5.4895833333333331E-2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8.2565104166666667E-2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0.11244791666666665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0.17371875000000003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0.22352343750000001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0.20426562500000001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0.19408333333333336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0.19381770833333334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0.18031510416666663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0.18071354166666667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0.18013802083333333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0.17243489583333335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0.1615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0.16924739583333334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0.19195833333333331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0.20763020833333332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0.19377343749999998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0.17854427083333332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0.17478125000000003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0.14520833333333333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0.11457291666666668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9.5093749999999991E-2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9.0179687500000008E-2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6.5343749999999992E-2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6.0739583333333326E-2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6.5166666666666664E-2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7.9687500000000008E-2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0.115015625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0.18173177083333333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0.2333515625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0.22383333333333333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0.21524479166666666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0.19970572916666665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0.16397916666666665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0.15450520833333331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0.13967447916666667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0.12851822916666664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0.15238020833333332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0.19519010416666668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0.20382291666666666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0.19209114583333339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0.183546875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0.16043749999999998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0.12772135416666666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8.920572916666665E-2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9.3101562499999999E-2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7.7385416666666665E-2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5.7861979166666667E-2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5.8437500000000003E-2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6.0341145833333332E-2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7.1143229166666669E-2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9.8059895833333341E-2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0.15574479166666669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0.20050260416666663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0.22857031249999996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0.21236718749999997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0.19527864583333332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0.18244010416666667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0.16933593750000001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0.16561718750000001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0.17199218749999998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0.187796875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0.20032552083333333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0.21648437499999998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0.21790104166666666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0.20581510416666662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0.16539583333333333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0.13701822916666664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0.1030625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8.5221354166666666E-2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8.1015624999999994E-2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5.96328125E-2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5.5648437500000002E-2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6.2466145833333327E-2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0.1148828125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0.18297135416666666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0.2211770833333333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0.20807291666666669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0.18934635416666665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0.1826171875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0.18035937499999999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0.17455989583333334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0.16933593750000001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0.16530729166666666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0.16455468750000002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0.16650260416666668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0.1844765625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0.19851041666666669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0.19173697916666665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0.1719921875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0.15189322916666667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0.12851822916666664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9.6820312499999991E-2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8.2565104166666653E-2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7.5703124999999996E-2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7.3799479166666668E-2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7.1718749999999998E-2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5.8526041666666667E-2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0.10868489583333334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0.17929687499999999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0.21537760416666665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0.19886458333333332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0.17889843750000001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0.17433854166666665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0.16539583333333333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0.16057031250000001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0.15384114583333333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0.14658072916666667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0.15238020833333332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0.16074739583333333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0.17849999999999999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0.1937291666666667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0.17602083333333332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9162-0B1D-4BB1-92D6-9655E0FD6C7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3.0236979166666664E-2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2.8466145833333335E-2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2.8023437500000001E-2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3.1255208333333333E-2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5.5338541666666664E-2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0.10824218749999999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0.12927083333333336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0.1105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9.730729166666667E-2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8.6726562499999993E-2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8.212239583333332E-2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7.68984375E-2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7.5127604166666667E-2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7.1895833333333339E-2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7.6809895833333336E-2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8.5442708333333325E-2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0.10337239583333334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0.11979687500000001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0.11413020833333333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0.10323958333333333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9.1197916666666656E-2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6.9018229166666681E-2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4.5156249999999988E-2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3.2184895833333331E-2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2.7624999999999997E-2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2.6341145833333333E-2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2.4348958333333337E-2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2.9041666666666664E-2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5.4763020833333335E-2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0.10629427083333336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0.12909374999999998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0.10908333333333331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9.6466145833333336E-2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8.9914062500000003E-2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8.3627604166666661E-2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7.6632812499999994E-2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7.3401041666666653E-2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7.176302083333333E-2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7.5614583333333332E-2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8.5575520833333349E-2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0.10284114583333333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0.11598958333333331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0.11103125000000001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0.10182291666666665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9.0932291666666665E-2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7.2559895833333332E-2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4.7148437499999994E-2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3.3999999999999996E-2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2.8510416666666663E-2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2.7093749999999996E-2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2.7226562499999996E-2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3.0723958333333332E-2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5.2770833333333343E-2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0.10337239583333334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0.13175000000000001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0.12063802083333332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0.10819791666666666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9.6023437500000017E-2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8.7390625E-2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8.2520833333333335E-2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8.0395833333333333E-2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7.7828125000000012E-2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8.1369791666666663E-2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9.022395833333334E-2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0.10540885416666668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0.11718489583333334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0.10815364583333333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0.10368229166666666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9.2570312500000015E-2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7.6057291666666665E-2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5.2770833333333343E-2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3.8249999999999999E-2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3.0856770833333335E-2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2.8864583333333332E-2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2.8776041666666665E-2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3.1078124999999998E-2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4.1880208333333335E-2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6.2377604166666663E-2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0.10129166666666667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0.13166145833333331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0.13431770833333331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0.12803125000000001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0.11519270833333332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0.10965885416666665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0.10076041666666669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8.8541666666666671E-2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7.8226562499999999E-2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7.9598958333333331E-2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0.10713541666666666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0.11094270833333331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0.10580729166666665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9.633333333333334E-2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8.4822916666666678E-2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7.1453124999999992E-2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4.9317708333333328E-2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3.5859374999999999E-2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3.0502604166666666E-2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2.784635416666667E-2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2.598697916666667E-2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2.8111979166666662E-2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3.5062500000000003E-2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5.4984375000000002E-2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8.703645833333333E-2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0.11767187500000002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0.13042187499999999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0.12338281249999998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0.11178385416666665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0.10288541666666667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9.1729166666666681E-2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8.4158854166666672E-2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8.5265624999999998E-2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9.9565104166666654E-2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0.11762760416666666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0.13183854166666664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0.12688020833333333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0.11722916666666666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9.7927083333333331E-2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7.1320312499999997E-2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4.5377604166666669E-2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3.3026041666666665E-2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2.7625E-2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2.6385416666666665E-2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2.6473958333333335E-2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3.1742187499999998E-2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5.5559895833333338E-2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0.10523177083333334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0.12440104166666666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0.10868489583333334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9.9033854166666657E-2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8.60625E-2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8.2432291666666657E-2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8.1768229166666651E-2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7.8005208333333326E-2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7.2914062499999988E-2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7.4773437499999998E-2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8.2078125000000002E-2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0.1009375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0.11607812499999999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0.11187239583333335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0.10372656249999999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8.7700520833333351E-2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6.9151041666666677E-2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4.4359375E-2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3.3335937500000003E-2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3.1388020833333329E-2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3.0591145833333333E-2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3.0945312499999999E-2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3.2494791666666668E-2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5.6888020833333323E-2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0.10793229166666667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0.13197135416666667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0.10855208333333333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9.1242187500000016E-2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8.4867187499999996E-2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8.0351562500000001E-2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7.481770833333333E-2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7.2781249999999992E-2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7.4419270833333329E-2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7.4463541666666661E-2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8.3406250000000001E-2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0.10089322916666665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0.11249218749999999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0.10810937500000001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DFC8-8A70-4C0C-9625-F1E31CCFCF5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9.1507812499999994E-2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9.6289062500000008E-2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9.8768229166666666E-2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9.8148437499999977E-2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0.13352083333333334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0.23521093749999999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0.29865104166666662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0.27580729166666668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0.25358333333333333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0.23140364583333331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0.22919010416666666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0.21905208333333334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0.21484635416666667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0.21369531249999998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0.20103385416666664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0.2116145833333333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0.25145833333333334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0.29249739583333328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0.28802604166666668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0.27005208333333336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0.22848177083333332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0.17681770833333332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0.13059895833333332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9.6421875000000004E-2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8.7124999999999994E-2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8.0572916666666661E-2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7.9820312500000004E-2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8.9072916666666668E-2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0.13467187499999997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0.23587499999999997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0.29254166666666664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0.26828125000000003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0.24844791666666666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0.22759635416666665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0.21679427083333333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0.19851041666666669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0.18881510416666666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0.18235156249999998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0.19164843750000002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0.24419791666666665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0.28421875000000002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0.28997395833333334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0.25832031249999998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0.24039062499999997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0.20121093749999999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0.17035416666666667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0.12245312499999998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9.0445312499999986E-2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7.9156249999999997E-2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7.654427083333333E-2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7.1940104166666671E-2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8.0218749999999991E-2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0.12258593750000001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0.22175260416666664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0.29156770833333334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0.27124739583333335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0.25907291666666665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0.23702604166666666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0.22312500000000002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0.22228385416666666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0.21905208333333334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0.21360677083333335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0.21679427083333336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0.23166927083333333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0.27253125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0.30011197916666665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0.29316145833333335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0.26106510416666667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0.23158072916666664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0.18106770833333333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0.13852343750000001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9.9919270833333337E-2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8.5044270833333324E-2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8.0263020833333323E-2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7.5260416666666663E-2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8.0661458333333338E-2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0.10571875000000001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0.15875520833333334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0.24574739583333335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0.29984635416666666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0.30617708333333332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0.28240364583333338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0.26686458333333335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0.24862499999999996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0.22989843750000002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0.21360677083333335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0.19917447916666664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0.20585937499999998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0.26708593750000004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0.29608333333333331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0.29099218749999994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0.26438541666666665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0.23127083333333331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0.18903645833333335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0.14897135416666665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0.10983593749999999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9.1507812499999994E-2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8.5265625000000012E-2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8.3273437499999992E-2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8.6018229166666668E-2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0.10315104166666667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0.1433046875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0.22688802083333334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0.30657552083333334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0.32525781250000002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0.30684114583333333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0.27908333333333329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0.26354427083333332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0.24379947916666667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0.22409895833333335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0.22786197916666664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0.24911197916666664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0.29077083333333331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0.32105208333333329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0.32450520833333335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0.29254166666666664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0.24016927083333331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0.18691145833333334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0.13648697916666666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0.10261979166666667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8.7346354166666654E-2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8.420312499999999E-2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8.5619791666666667E-2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9.6643229166666664E-2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0.13785937500000001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0.2436666666666667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0.29838541666666668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0.27337239583333334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0.2527864583333333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0.22980989583333331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0.21537760416666665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0.21010937499999996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0.19545572916666668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0.19895312499999998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0.19789062500000001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0.21360677083333335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0.24410937499999999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0.28275781249999998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0.28364322916666668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0.26155208333333335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0.21338541666666666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0.17252343749999999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0.12891666666666665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9.9388020833333326E-2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8.8098958333333324E-2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8.2609374999999999E-2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8.2432291666666671E-2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8.6416666666666656E-2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0.13741666666666666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0.24437500000000001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0.2944010416666667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0.26345572916666665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0.23295312500000001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0.21940625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0.2176796875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0.20926822916666668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0.2070546875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0.19279947916666665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0.200015625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0.21533333333333335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0.25663802083333331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0.28749479166666664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0.26770572916666663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3FA-D75A-43EE-BF5D-DB27D5DB7C8A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1.7265624999999996E-2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1.6690104166666667E-2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1.6778645833333331E-2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1.8151041666666666E-2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2.4968749999999998E-2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4.4757812500000001E-2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5.1265625000000002E-2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4.6395833333333338E-2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4.2013020833333331E-2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3.6567708333333331E-2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3.8869791666666667E-2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3.6213541666666661E-2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3.7187500000000005E-2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3.4973958333333333E-2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3.75859375E-2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4.1437499999999995E-2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4.7192708333333333E-2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5.1309895833333334E-2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4.949479166666667E-2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4.3695312499999993E-2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3.7630208333333331E-2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2.8466145833333331E-2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1.9744791666666667E-2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1.6513020833333333E-2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1.5140624999999998E-2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1.4343750000000001E-2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1.4299479166666665E-2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1.5406250000000002E-2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2.1427083333333333E-2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4.0153645833333335E-2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4.8033854166666667E-2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4.4890624999999997E-2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4.303125E-2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3.8117187500000003E-2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3.6257812500000007E-2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3.5770833333333335E-2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3.4132812499999998E-2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3.7408854166666665E-2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3.3778645833333336E-2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3.01484375E-2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3.6169270833333329E-2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3.8028645833333333E-2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3.789583333333333E-2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3.484114583333333E-2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3.1609375000000002E-2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2.8466145833333335E-2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2.1692708333333335E-2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1.7929687500000003E-2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1.6734374999999999E-2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1.6601562499999997E-2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1.6424479166666669E-2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1.7708333333333329E-2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2.2666666666666665E-2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3.9710937500000001E-2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5.0380208333333336E-2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4.6927083333333335E-2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4.2986979166666661E-2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3.7630208333333338E-2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3.5505208333333337E-2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3.8825520833333328E-2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3.9356770833333332E-2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3.7807291666666666E-2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3.9578124999999999E-2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4.2322916666666661E-2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4.5067708333333338E-2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4.74140625E-2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4.7591145833333327E-2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4.4093750000000008E-2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4.1348958333333331E-2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3.0945312500000006E-2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2.3286458333333333E-2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1.89921875E-2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1.6557291666666665E-2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1.545052083333333E-2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1.5052083333333332E-2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1.5804687500000001E-2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1.9213541666666667E-2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2.8333333333333332E-2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4.4049479166666662E-2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5.5427083333333342E-2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5.1973958333333341E-2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4.9096354166666661E-2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4.6041666666666668E-2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4.2632812499999999E-2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4.0640625E-2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4.0507812499999997E-2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3.8958333333333331E-2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4.1703125000000008E-2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5.3700520833333328E-2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5.4541666666666676E-2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5.1575520833333333E-2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4.8122395833333331E-2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4.1348958333333331E-2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3.289322916666667E-2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2.2666666666666668E-2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1.9700520833333332E-2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1.6335937499999998E-2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1.4697916666666666E-2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1.4078124999999999E-2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1.4919270833333333E-2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1.7841145833333332E-2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2.4437500000000001E-2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3.9578124999999999E-2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5.7463541666666666E-2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5.9013020833333318E-2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5.972135416666665E-2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5.3877604166666669E-2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4.949479166666667E-2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4.5111979166666656E-2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4.5421875E-2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4.7502604166666663E-2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5.011458333333333E-2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5.4364583333333334E-2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5.8039062499999995E-2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5.9190104166666667E-2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5.4364583333333327E-2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4.227864583333333E-2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3.2140624999999999E-2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2.2578125000000001E-2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1.8726562499999998E-2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1.6690104166666664E-2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1.5760416666666666E-2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1.5627604166666666E-2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1.6468750000000001E-2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2.2401041666666666E-2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3.8692708333333332E-2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4.5864583333333327E-2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5.1398437499999998E-2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4.6307291666666667E-2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4.3473958333333333E-2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4.3606770833333336E-2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4.192447916666666E-2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4.2013020833333331E-2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4.2854166666666665E-2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4.0197916666666667E-2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4.2986979166666661E-2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4.3208333333333342E-2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4.7812500000000001E-2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4.7546875000000009E-2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4.3518229166666665E-2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3.75859375E-2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2.7890625000000002E-2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1.9833333333333331E-2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1.5804687500000001E-2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1.4653645833333334E-2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1.3989583333333335E-2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1.42109375E-2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1.6158854166666667E-2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2.1427083333333333E-2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3.93125E-2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4.7281250000000004E-2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4.0552083333333336E-2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3.8028645833333333E-2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3.6124999999999997E-2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3.550520833333333E-2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3.515104166666666E-2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3.5947916666666663E-2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3.7320312500000001E-2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3.6567708333333331E-2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3.6966145833333332E-2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4.1260416666666667E-2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4.5244791666666673E-2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4.4536458333333334E-2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E7D2-F43E-4C8A-B851-1A9C65089E56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3.7718749999999995E-2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3.6213541666666661E-2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3.6523437499999999E-2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3.6700520833333326E-2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5.2815104166666661E-2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9.1463541666666662E-2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0.11204947916666665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9.7174479166666661E-2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9.8192708333333323E-2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8.2742187499999995E-2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7.8757812499999996E-2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7.7031250000000009E-2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7.6057291666666652E-2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7.9908854166666668E-2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7.773958333333332E-2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9.0401041666666668E-2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9.9875000000000005E-2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0.11838020833333333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0.11846874999999997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0.10111458333333334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8.4955729166666674E-2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6.6096354166666663E-2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5.0335937500000004E-2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3.8249999999999999E-2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3.38671875E-2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3.1653645833333334E-2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3.2361979166666666E-2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3.497395833333334E-2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4.9052083333333336E-2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8.2432291666666657E-2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0.10841927083333332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0.10664843749999998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9.6289062500000008E-2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9.7218750000000007E-2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8.1192708333333322E-2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7.4950520833333326E-2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7.6057291666666679E-2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7.140885416666666E-2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7.0921874999999995E-2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8.1015625000000008E-2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9.9565104166666654E-2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0.10549739583333334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9.9033854166666671E-2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9.1906250000000009E-2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7.8359374999999995E-2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6.4015624999999993E-2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4.8299479166666666E-2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3.9533854166666667E-2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3.7320312500000001E-2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3.6744791666666665E-2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3.5815104166666667E-2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3.6921875E-2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5.0468750000000007E-2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9.2127604166666668E-2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0.11731770833333333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0.10872916666666667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9.8945312499999993E-2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9.2835937499999979E-2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9.314583333333333E-2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8.5752604166666677E-2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7.9953125E-2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7.5658854166666664E-2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8.309635416666665E-2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9.6510416666666668E-2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0.11616666666666668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0.1268359375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0.11173958333333332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9.9653645833333346E-2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8.6682291666666675E-2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6.5343749999999992E-2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5.0424479166666668E-2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4.0994791666666669E-2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3.559375E-2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3.3114583333333329E-2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3.2848958333333338E-2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3.5239583333333331E-2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4.6661458333333329E-2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7.0877604166666663E-2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0.10146875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0.12032812500000001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0.11497135416666666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0.11058854166666666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0.10244270833333334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9.8945312500000007E-2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9.8192708333333337E-2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8.4070312500000008E-2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7.9421874999999989E-2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8.8276041666666652E-2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0.12081510416666667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0.13197135416666667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0.10979166666666666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9.5359374999999982E-2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8.3671874999999993E-2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7.043489583333333E-2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5.3302083333333333E-2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4.413802083333334E-2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4.1968749999999999E-2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3.8781250000000003E-2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3.7054687500000003E-2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3.6966145833333332E-2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4.3119791666666664E-2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6.1226562499999998E-2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9.0268229166666658E-2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0.1162109375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0.12342708333333331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0.10992447916666666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0.10536458333333332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9.5890625000000007E-2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8.60625E-2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8.4601562500000005E-2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9.2481770833333324E-2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0.10762239583333333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0.13347656250000001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0.14587239583333333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0.13608854166666665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0.12347135416666666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9.7218750000000007E-2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6.8132812499999987E-2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4.7723958333333337E-2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4.0109374999999996E-2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4.0330729166666669E-2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3.93125E-2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3.7497395833333336E-2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3.9046874999999995E-2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5.8039062500000009E-2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9.447395833333333E-2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0.11333333333333333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0.11351041666666666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0.10917187499999999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9.6244791666666663E-2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9.1242187500000002E-2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9.2083333333333336E-2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8.0351562499999987E-2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7.5703124999999996E-2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8.0661458333333325E-2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8.7302083333333336E-2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0.11426302083333334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0.12347135416666667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0.11616666666666668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0.10912760416666666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9.2437500000000006E-2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7.273697916666666E-2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5.1442708333333337E-2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4.3164062499999996E-2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4.0109374999999996E-2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3.8515624999999998E-2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3.8072916666666672E-2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4.1083333333333333E-2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6.1846354166666666E-2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0.106515625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0.11948697916666666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0.10501041666666666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9.2039062499999991E-2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8.7125000000000008E-2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8.6372395833333337E-2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7.7473958333333329E-2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7.2781249999999992E-2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8.0395833333333319E-2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8.703645833333333E-2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9.1684895833333349E-2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0.11333333333333334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0.12059375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0.11745052083333334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FC0F-24E7-4856-BAEE-B3F1131A75CE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5.3434895833333329E-2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5.2726562499999997E-2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5.6135416666666667E-2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6.2421874999999995E-2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0.10363802083333333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0.19833333333333333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0.23273177083333332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0.19550000000000001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0.17208072916666664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0.16123437499999999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0.15074218749999999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0.14184374999999999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0.14060416666666664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0.13020052083333331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0.14197656249999999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0.15605468750000001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0.18947916666666664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0.21803385416666662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0.21466927083333331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0.18638020833333335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0.1600390625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0.1175390625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7.7651041666666656E-2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6.0296875E-2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5.2062499999999991E-2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4.7989583333333335E-2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4.9671874999999997E-2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5.888020833333333E-2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9.9343749999999995E-2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0.19133854166666667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0.22648958333333333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0.18925781249999998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0.17039843749999997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0.15636458333333333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0.14905989583333334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0.13595572916666668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0.13192708333333333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0.12741145833333334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0.13205989583333333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0.15189322916666667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0.18558333333333332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0.2006354166666667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0.1897005208333333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0.17646354166666664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0.15012239583333331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0.11603385416666667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7.4065104166666659E-2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5.3523437499999993E-2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4.5687499999999999E-2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4.3960937499999991E-2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4.5864583333333341E-2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5.4320312499999995E-2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9.3411458333333322E-2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0.18660156250000001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0.23405989583333334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0.20948958333333334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0.18620312500000002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0.16566145833333334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0.15224739583333333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0.14728906249999998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0.14042708333333334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0.14525260416666666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0.15282291666666667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0.17783593749999996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0.20847135416666665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0.22161979166666668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0.20683333333333334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0.18828385416666668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0.16442187499999997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0.12621614583333332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8.7080729166666662E-2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6.4148437500000002E-2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5.3700520833333341E-2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4.9627604166666672E-2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4.74140625E-2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5.3789062499999991E-2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7.4861979166666662E-2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0.12785416666666669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0.21006510416666668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0.24951041666666665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0.24251562499999998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0.21914062499999998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0.19625260416666665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0.17509114583333329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0.16017187499999999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0.14768749999999997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0.13692968749999998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0.14379166666666665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0.19350781250000001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0.21205729166666668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0.18753125000000001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0.16672395833333334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0.15162760416666665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0.12085937499999998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8.2476562500000003E-2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6.0341145833333332E-2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5.2682291666666659E-2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5.033593749999999E-2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4.7856770833333333E-2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5.0867187499999994E-2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6.3705729166666669E-2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9.8059895833333341E-2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0.16362499999999999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0.22440885416666667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0.24229427083333333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0.22051302083333332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0.20231770833333332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0.17708333333333334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0.16415625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0.15587760416666668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0.16526302083333333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0.18434375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0.21462499999999998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0.24534895833333334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0.24145312500000002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0.20656770833333338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0.16291666666666668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0.121125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7.6367187500000003E-2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5.7242187500000007E-2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4.9716145833333336E-2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4.9848958333333332E-2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5.1929687499999988E-2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6.2731770833333325E-2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0.11036718750000001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0.20847135416666665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0.25030729166666671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0.21311979166666664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0.18487500000000001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0.16698958333333333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0.14945833333333333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0.14069270833333333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0.13768229166666665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0.13604427083333334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0.14042708333333334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0.16393489583333332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0.19417187499999999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0.21542187500000001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0.19979427083333334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0.1869557291666667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0.15308854166666666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0.11656510416666666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7.5216145833333317E-2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5.4010416666666672E-2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5.1442708333333337E-2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5.0778645833333337E-2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4.9096354166666668E-2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5.9677083333333332E-2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0.10217708333333332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0.19572135416666669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0.22710937500000003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0.19784635416666665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0.16712239583333333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0.15229166666666669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0.14295052083333332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0.13861197916666665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0.14038281250000001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0.13365364583333331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0.13661979166666668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0.15906510416666667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0.19439322916666665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0.21444791666666671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0.19328645833333336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542-BDE5-4611-9983-93803D72459F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5.5559895833333324E-2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5.3080729166666667E-2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5.4320312499999995E-2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6.1049479166666663E-2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8.2476562500000003E-2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0.13445052083333331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0.15145052083333332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0.1387890625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0.12714583333333332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0.11355468749999999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0.10979166666666668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0.10731249999999999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0.10580729166666668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0.11382031250000001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0.11271354166666668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0.11811458333333334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0.13462760416666666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0.15649739583333333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0.15654166666666666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0.14321614583333331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0.12178906249999999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9.9388020833333354E-2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7.1895833333333339E-2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5.8083333333333341E-2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5.2992187500000003E-2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5.1796874999999999E-2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5.2018229166666659E-2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5.8437499999999996E-2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7.9023437500000002E-2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0.13967447916666667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0.17389583333333333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0.16101302083333333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0.14905989583333332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0.13785937500000001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0.13051041666666666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0.12232031249999999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0.11696354166666666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0.11722916666666668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0.126703125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0.13006770833333334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0.144234375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0.15844531249999999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0.15893229166666667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0.14702343749999999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0.11705208333333333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9.8236979166666669E-2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7.154166666666667E-2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5.8304687499999987E-2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5.3744791666666673E-2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5.077864583333333E-2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5.1177083333333338E-2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5.6179687499999999E-2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7.6942708333333332E-2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0.13077604166666665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0.16725520833333332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0.15609895833333334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0.14033854166666668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0.13157291666666665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0.11585677083333334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0.11448437499999999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0.12382552083333331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0.12741145833333334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0.1215234375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0.13613281250000001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0.15782552083333332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0.17411718749999996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0.16265104166666663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0.14799739583333335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0.13210416666666666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0.10523177083333334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7.5526041666666668E-2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6.0562499999999991E-2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5.4718750000000003E-2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5.4054687500000004E-2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5.3656249999999996E-2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5.6489583333333322E-2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6.5476562500000002E-2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9.3588541666666678E-2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0.13325520833333335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0.16291666666666665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0.16061458333333331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0.14844010416666667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0.13538020833333334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0.13073177083333334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0.13529166666666667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0.13409635416666668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0.11882291666666665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0.12139062500000002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0.16101302083333333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0.1668125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0.15720572916666667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0.14697916666666666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0.13011197916666664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0.1039921875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7.7119791666666659E-2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6.1979166666666669E-2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5.6002604166666671E-2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5.3479166666666668E-2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5.272656249999999E-2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5.5559895833333338E-2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6.3572916666666673E-2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8.5885416666666672E-2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0.11953124999999999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0.15437239583333334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0.16065885416666667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0.15145052083333332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0.14113541666666665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0.130953125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0.12780989583333333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0.12595052083333333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0.12989062500000001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0.14317187499999998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0.16247395833333331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0.18469791666666668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0.17925260416666666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0.16322656249999998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0.12873958333333332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0.10505468750000001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6.8221354166666678E-2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5.6445312500000004E-2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5.2151041666666668E-2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5.0778645833333337E-2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5.2770833333333329E-2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5.8570312499999992E-2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8.017447916666666E-2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0.13471614583333333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0.15627604166666667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0.14795312499999999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0.13179427083333334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0.12209895833333334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0.11594531249999999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0.11559114583333331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0.11594531249999999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0.11528124999999999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0.12581770833333331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0.12997916666666665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0.14326041666666664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0.15215885416666663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0.14724479166666668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0.13808072916666667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0.12227604166666665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9.8679687500000002E-2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7.0302083333333334E-2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5.7242187500000007E-2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5.3346354166666665E-2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5.1486979166666669E-2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4.8609375000000003E-2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5.5869791666666668E-2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7.7562499999999993E-2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0.14117968750000001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0.16517447916666664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0.14746614583333331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0.13511458333333332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0.12209895833333333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0.11444010416666668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0.11421874999999999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0.10921614583333333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0.10753385416666666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0.10868489583333334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0.11829166666666667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0.14016145833333335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0.15180468750000001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0.144234375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DFA9-CCE7-4252-BD62-7FD03CA632D3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4.3164062499999996E-2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3.855989583333333E-2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3.5549479166666668E-2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3.886979166666666E-2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5.5825520833333336E-2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0.1217890625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0.14804166666666668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0.14658072916666667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0.12413541666666668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0.11187239583333335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0.10625000000000001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9.7750000000000004E-2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0.10270833333333333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9.7263020833333325E-2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9.6953124999999987E-2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0.10939322916666666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0.12453385416666667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0.15060937500000002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0.16061458333333331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0.14241927083333333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0.12072656250000001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9.1153645833333338E-2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5.7153645833333329E-2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3.975520833333334E-2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3.6877604166666668E-2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3.3203125E-2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3.3424479166666667E-2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3.7408854166666665E-2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5.2682291666666659E-2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0.11076562500000002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0.13971875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0.12528645833333332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0.12448958333333333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0.10983593749999999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0.10076041666666667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9.7705729166666686E-2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9.1817708333333345E-2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9.1197916666666656E-2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8.8807291666666677E-2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9.5005208333333327E-2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0.12183333333333335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0.13582291666666668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0.12307291666666664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0.12342708333333331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0.11019010416666665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8.8895833333333327E-2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5.7950520833333331E-2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3.7010416666666664E-2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3.5638020833333332E-2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3.25390625E-2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2.9794270833333331E-2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3.3114583333333329E-2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5.1486979166666662E-2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0.11559114583333334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0.15397395833333333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0.14888281249999999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0.13573437499999999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0.12161197916666666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0.11824739583333332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0.1093046875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0.11200520833333333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0.10881770833333333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0.10394791666666668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0.11103124999999998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0.14078125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0.14711197916666666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0.14737760416666668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0.14357031249999999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0.12422395833333334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9.5403645833333328E-2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6.2333333333333331E-2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4.6882812500000003E-2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3.9932291666666668E-2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3.833854166666667E-2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3.6966145833333332E-2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3.811718749999999E-2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4.564322916666666E-2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7.9776041666666672E-2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0.12608333333333333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0.15490364583333333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0.15786979166666665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0.15038802083333333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0.14016145833333332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0.12820833333333331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0.12586197916666667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0.11041145833333332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0.104390625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0.11103124999999998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0.14171093749999999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0.15034375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0.151140625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0.14042708333333331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0.12108072916666666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9.642187499999999E-2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6.8265624999999996E-2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5.1442708333333337E-2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4.3429687500000008E-2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4.1570312499999991E-2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3.7763020833333334E-2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3.9489583333333328E-2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4.3739583333333332E-2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6.3971354166666661E-2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9.8104166666666659E-2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0.13236979166666665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0.148484375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0.13852343749999999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0.12648177083333334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0.11466145833333334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0.10762239583333333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9.9565104166666682E-2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0.10031770833333332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0.11218229166666664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0.13254687499999998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0.14720052083333332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0.16366927083333335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0.15326562499999999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0.12413541666666666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9.2791666666666661E-2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6.2731770833333325E-2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4.5067708333333338E-2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3.93125E-2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4.0729166666666664E-2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4.1658854166666669E-2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4.3606770833333329E-2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5.6046874999999996E-2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0.11922135416666664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0.14972395833333332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0.1379921875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0.12006249999999997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0.10625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0.10602864583333332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0.10430208333333335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9.3455729166666668E-2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9.6643229166666664E-2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9.2747395833333343E-2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0.10244270833333331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0.12143489583333333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0.13967447916666667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0.13520312500000001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0.13046614583333335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0.10934895833333334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8.9117187500000014E-2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5.8481770833333335E-2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4.8122395833333331E-2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4.1127604166666665E-2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3.8692708333333332E-2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3.9223958333333329E-2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4.0729166666666664E-2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5.9765624999999989E-2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0.11315625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0.13825781250000002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0.12896093750000001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0.11045572916666667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9.5890625000000007E-2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9.2791666666666647E-2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9.022395833333334E-2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8.5442708333333339E-2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8.7877604166666665E-2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8.1281249999999985E-2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8.8408854166666662E-2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0.11200520833333333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0.11930989583333333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0.12054947916666665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FB96-E74F-466F-AE3E-860B78D973EF}">
  <dimension ref="A1:D164"/>
  <sheetViews>
    <sheetView topLeftCell="A125"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5DF2-313F-435E-A888-FAA21EF90FA4}">
  <dimension ref="A1:S164"/>
  <sheetViews>
    <sheetView topLeftCell="A142" workbookViewId="0">
      <selection activeCell="I4" sqref="I4"/>
    </sheetView>
  </sheetViews>
  <sheetFormatPr defaultRowHeight="13.2" x14ac:dyDescent="0.25"/>
  <cols>
    <col min="1" max="1" width="15.33203125" bestFit="1" customWidth="1"/>
    <col min="2" max="2" width="9.33203125" bestFit="1" customWidth="1"/>
    <col min="3" max="3" width="12.109375" bestFit="1" customWidth="1"/>
    <col min="4" max="4" width="14" bestFit="1" customWidth="1"/>
    <col min="5" max="5" width="10" bestFit="1" customWidth="1"/>
    <col min="11" max="11" width="11.88671875" bestFit="1" customWidth="1"/>
    <col min="12" max="12" width="11.6640625" bestFit="1" customWidth="1"/>
    <col min="13" max="13" width="10.21875" bestFit="1" customWidth="1"/>
    <col min="14" max="14" width="10.44140625" bestFit="1" customWidth="1"/>
    <col min="15" max="15" width="6.77734375" bestFit="1" customWidth="1"/>
    <col min="16" max="16" width="10.33203125" bestFit="1" customWidth="1"/>
    <col min="17" max="17" width="6.109375" bestFit="1" customWidth="1"/>
    <col min="18" max="18" width="7.44140625" bestFit="1" customWidth="1"/>
    <col min="19" max="19" width="10.6640625" customWidth="1"/>
  </cols>
  <sheetData>
    <row r="1" spans="1:19" x14ac:dyDescent="0.25">
      <c r="A1" t="s">
        <v>25</v>
      </c>
      <c r="B1" t="s">
        <v>12</v>
      </c>
      <c r="C1" t="s">
        <v>11</v>
      </c>
      <c r="D1" t="s">
        <v>13</v>
      </c>
      <c r="E1" t="s">
        <v>7</v>
      </c>
      <c r="F1" t="s">
        <v>5</v>
      </c>
      <c r="G1" t="s">
        <v>10</v>
      </c>
      <c r="H1" t="s">
        <v>8</v>
      </c>
      <c r="I1" t="s">
        <v>14</v>
      </c>
      <c r="J1" s="1" t="s">
        <v>19</v>
      </c>
      <c r="K1" s="1" t="s">
        <v>18</v>
      </c>
      <c r="L1" t="s">
        <v>23</v>
      </c>
      <c r="M1" t="s">
        <v>21</v>
      </c>
      <c r="N1" t="s">
        <v>22</v>
      </c>
      <c r="O1" t="s">
        <v>20</v>
      </c>
      <c r="P1" t="s">
        <v>17</v>
      </c>
      <c r="Q1" t="s">
        <v>15</v>
      </c>
      <c r="R1" t="s">
        <v>16</v>
      </c>
      <c r="S1" t="s">
        <v>24</v>
      </c>
    </row>
    <row r="2" spans="1:19" x14ac:dyDescent="0.25">
      <c r="A2" s="2">
        <v>43392.041666666664</v>
      </c>
      <c r="B2">
        <f ca="1">SUM(INDIRECT("RealWorldDemands!B"&amp;(ROW(A2)*4-2)),INDIRECT("RealWorldDemands!B"&amp;(ROW(A2)*4-3)),INDIRECT("RealWorldDemands!B"&amp;(ROW(A2)*4-1)),0.5*INDIRECT("RealWorldDemands!B"&amp;(ROW(A2)*4)),0.5*INDIRECT("RealWorldDemands!B"&amp;(ROW(A2)*4-4)))/4</f>
        <v>1.0359375</v>
      </c>
      <c r="C2">
        <f ca="1">SUM(INDIRECT("RealWorldDemands!C"&amp;(ROW(C2)*4-2)),INDIRECT("RealWorldDemands!C"&amp;(ROW(C2)*4-3)),INDIRECT("RealWorldDemands!C"&amp;(ROW(C2)*4-1)),0.5*INDIRECT("RealWorldDemands!C"&amp;(ROW(C2)*4)),0.5*INDIRECT("RealWorldDemands!C"&amp;(ROW(C2)*4-4)))/4</f>
        <v>2.6116249999999996</v>
      </c>
      <c r="D2">
        <f ca="1">SUM(INDIRECT("RealWorldDemands!D"&amp;(ROW(C2)*4-2)),INDIRECT("RealWorldDemands!D"&amp;(ROW(C2)*4-3)),INDIRECT("RealWorldDemands!D"&amp;(ROW(C2)*4-1)),0.5*INDIRECT("RealWorldDemands!D"&amp;(ROW(C2)*4)),0.5*INDIRECT("RealWorldDemands!D"&amp;(ROW(C2)*4-4)))/4</f>
        <v>2.1961874999999997</v>
      </c>
      <c r="E2">
        <f ca="1">SUM(INDIRECT("RealWorldDemands!e"&amp;(ROW(D2)*4-2)),INDIRECT("RealWorldDemands!e"&amp;(ROW(D2)*4-3)),INDIRECT("RealWorldDemands!e"&amp;(ROW(D2)*4-1)),0.5*INDIRECT("RealWorldDemands!e"&amp;(ROW(D2)*4)),0.5*INDIRECT("RealWorldDemands!e"&amp;(ROW(D2)*4-4)))/4</f>
        <v>0.72568749999999993</v>
      </c>
      <c r="F2">
        <f ca="1">SUM(INDIRECT("RealWorldDemands!F"&amp;(ROW(E2)*4-2)),INDIRECT("RealWorldDemands!F"&amp;(ROW(E2)*4-3)),INDIRECT("RealWorldDemands!F"&amp;(ROW(E2)*4-1)),0.5*INDIRECT("RealWorldDemands!F"&amp;(ROW(E2)*4)),0.5*INDIRECT("RealWorldDemands!F"&amp;(ROW(E2)*4-4)))/4</f>
        <v>1.3334374999999998</v>
      </c>
      <c r="G2">
        <f ca="1">SUM(INDIRECT("RealWorldDemands!G"&amp;(ROW(F2)*4-2)),INDIRECT("RealWorldDemands!G"&amp;(ROW(F2)*4-3)),INDIRECT("RealWorldDemands!G"&amp;(ROW(F2)*4-1)),0.5*INDIRECT("RealWorldDemands!G"&amp;(ROW(F2)*4)),0.5*INDIRECT("RealWorldDemands!G"&amp;(ROW(F2)*4-4)))/4</f>
        <v>1.230375</v>
      </c>
      <c r="H2">
        <f ca="1">SUM(INDIRECT("RealWorldDemands!H"&amp;(ROW(G2)*4-2)),INDIRECT("RealWorldDemands!H"&amp;(ROW(G2)*4-3)),INDIRECT("RealWorldDemands!H"&amp;(ROW(G2)*4-1)),0.5*INDIRECT("RealWorldDemands!H"&amp;(ROW(G2)*4)),0.5*INDIRECT("RealWorldDemands!H"&amp;(ROW(G2)*4-4)))/4</f>
        <v>0.6321874999999999</v>
      </c>
      <c r="I2">
        <f ca="1">SUM(INDIRECT("RealWorldDemands!i"&amp;(ROW(H2)*4-2)),INDIRECT("RealWorldDemands!i"&amp;(ROW(H2)*4-3)),INDIRECT("RealWorldDemands!i"&amp;(ROW(H2)*4-1)),0.5*INDIRECT("RealWorldDemands!i"&amp;(ROW(H2)*4)),0.5*INDIRECT("RealWorldDemands!i"&amp;(ROW(H2)*4-4)))/4</f>
        <v>5.2625624999999996</v>
      </c>
      <c r="J2">
        <f ca="1">SUM(INDIRECT("RealWorldDemands!j"&amp;(ROW(I2)*4-2)),INDIRECT("RealWorldDemands!j"&amp;(ROW(I2)*4-3)),INDIRECT("RealWorldDemands!j"&amp;(ROW(I2)*4-1)),0.5*INDIRECT("RealWorldDemands!j"&amp;(ROW(I2)*4)),0.5*INDIRECT("RealWorldDemands!j"&amp;(ROW(I2)*4-4)))/4</f>
        <v>0.85956250000000001</v>
      </c>
      <c r="K2">
        <f ca="1">SUM(INDIRECT("RealWorldDemands!k"&amp;(ROW(J2)*4-2)),INDIRECT("RealWorldDemands!k"&amp;(ROW(J2)*4-3)),INDIRECT("RealWorldDemands!k"&amp;(ROW(J2)*4-1)),0.5*INDIRECT("RealWorldDemands!k"&amp;(ROW(J2)*4)),0.5*INDIRECT("RealWorldDemands!k"&amp;(ROW(J2)*4-4)))/4</f>
        <v>1.7180624999999998</v>
      </c>
      <c r="L2">
        <f ca="1">SUM(INDIRECT("RealWorldDemands!l"&amp;(ROW(K2)*4-2)),INDIRECT("RealWorldDemands!l"&amp;(ROW(K2)*4-3)),INDIRECT("RealWorldDemands!l"&amp;(ROW(K2)*4-1)),0.5*INDIRECT("RealWorldDemands!l"&amp;(ROW(K2)*4)),0.5*INDIRECT("RealWorldDemands!l"&amp;(ROW(K2)*4-4)))/4</f>
        <v>0.41437499999999994</v>
      </c>
      <c r="M2">
        <f ca="1">SUM(INDIRECT("RealWorldDemands!m"&amp;(ROW(L2)*4-2)),INDIRECT("RealWorldDemands!m"&amp;(ROW(L2)*4-3)),INDIRECT("RealWorldDemands!m"&amp;(ROW(L2)*4-1)),0.5*INDIRECT("RealWorldDemands!m"&amp;(ROW(L2)*4)),0.5*INDIRECT("RealWorldDemands!m"&amp;(ROW(L2)*4-4)))/4</f>
        <v>1.51725</v>
      </c>
      <c r="N2">
        <f ca="1">SUM(INDIRECT("RealWorldDemands!n"&amp;(ROW(M2)*4-2)),INDIRECT("RealWorldDemands!n"&amp;(ROW(M2)*4-3)),INDIRECT("RealWorldDemands!n"&amp;(ROW(M2)*4-1)),0.5*INDIRECT("RealWorldDemands!n"&amp;(ROW(M2)*4)),0.5*INDIRECT("RealWorldDemands!n"&amp;(ROW(M2)*4-4)))/4</f>
        <v>0.63431249999999995</v>
      </c>
      <c r="O2">
        <f ca="1">SUM(INDIRECT("RealWorldDemands!o"&amp;(ROW(N2)*4-2)),INDIRECT("RealWorldDemands!o"&amp;(ROW(N2)*4-3)),INDIRECT("RealWorldDemands!o"&amp;(ROW(N2)*4-1)),0.5*INDIRECT("RealWorldDemands!o"&amp;(ROW(N2)*4)),0.5*INDIRECT("RealWorldDemands!o"&amp;(ROW(N2)*4-4)))/4</f>
        <v>0.47387499999999999</v>
      </c>
      <c r="P2">
        <f ca="1">SUM(INDIRECT("RealWorldDemands!p"&amp;(ROW(O2)*4-2)),INDIRECT("RealWorldDemands!p"&amp;(ROW(O2)*4-3)),INDIRECT("RealWorldDemands!p"&amp;(ROW(O2)*4-1)),0.5*INDIRECT("RealWorldDemands!p"&amp;(ROW(O2)*4)),0.5*INDIRECT("RealWorldDemands!p"&amp;(ROW(O2)*4-4)))/4</f>
        <v>1.2824374999999999</v>
      </c>
      <c r="Q2">
        <f ca="1">SUM(INDIRECT("RealWorldDemands!q"&amp;(ROW(P2)*4-2)),INDIRECT("RealWorldDemands!q"&amp;(ROW(P2)*4-3)),INDIRECT("RealWorldDemands!q"&amp;(ROW(P2)*4-1)),0.5*INDIRECT("RealWorldDemands!q"&amp;(ROW(P2)*4)),0.5*INDIRECT("RealWorldDemands!q"&amp;(ROW(P2)*4-4)))/4</f>
        <v>0.90524999999999989</v>
      </c>
      <c r="R2">
        <f ca="1">SUM(INDIRECT("RealWorldDemands!r"&amp;(ROW(Q2)*4-2)),INDIRECT("RealWorldDemands!r"&amp;(ROW(Q2)*4-3)),INDIRECT("RealWorldDemands!r"&amp;(ROW(Q2)*4-1)),0.5*INDIRECT("RealWorldDemands!r"&amp;(ROW(Q2)*4)),0.5*INDIRECT("RealWorldDemands!r"&amp;(ROW(Q2)*4-4)))/4</f>
        <v>0</v>
      </c>
      <c r="S2">
        <f ca="1">SUM(B2:R2)</f>
        <v>22.833124999999995</v>
      </c>
    </row>
    <row r="3" spans="1:19" x14ac:dyDescent="0.25">
      <c r="A3" s="2">
        <f>A2+TIME(1,0,0)</f>
        <v>43392.083333333328</v>
      </c>
      <c r="B3">
        <f t="shared" ref="B3:B66" ca="1" si="0">SUM(INDIRECT("RealWorldDemands!B"&amp;(ROW(A3)*4-2)),INDIRECT("RealWorldDemands!B"&amp;(ROW(A3)*4-3)),INDIRECT("RealWorldDemands!B"&amp;(ROW(A3)*4-1)),0.5*INDIRECT("RealWorldDemands!B"&amp;(ROW(A3)*4)),0.5*INDIRECT("RealWorldDemands!B"&amp;(ROW(A3)*4-4)))/4</f>
        <v>0.92543749999999991</v>
      </c>
      <c r="C3">
        <f t="shared" ref="C3:C66" ca="1" si="1">SUM(INDIRECT("RealWorldDemands!C"&amp;(ROW(C3)*4-2)),INDIRECT("RealWorldDemands!C"&amp;(ROW(C3)*4-3)),INDIRECT("RealWorldDemands!C"&amp;(ROW(C3)*4-1)),0.5*INDIRECT("RealWorldDemands!C"&amp;(ROW(C3)*4)),0.5*INDIRECT("RealWorldDemands!C"&amp;(ROW(C3)*4-4)))/4</f>
        <v>3.0621250000000004</v>
      </c>
      <c r="D3">
        <f t="shared" ref="D3:D66" ca="1" si="2">SUM(INDIRECT("RealWorldDemands!D"&amp;(ROW(C3)*4-2)),INDIRECT("RealWorldDemands!D"&amp;(ROW(C3)*4-3)),INDIRECT("RealWorldDemands!D"&amp;(ROW(C3)*4-1)),0.5*INDIRECT("RealWorldDemands!D"&amp;(ROW(C3)*4)),0.5*INDIRECT("RealWorldDemands!D"&amp;(ROW(C3)*4-4)))/4</f>
        <v>2.3109375000000001</v>
      </c>
      <c r="E3">
        <f t="shared" ref="E3:E66" ca="1" si="3">SUM(INDIRECT("RealWorldDemands!e"&amp;(ROW(D3)*4-2)),INDIRECT("RealWorldDemands!e"&amp;(ROW(D3)*4-3)),INDIRECT("RealWorldDemands!e"&amp;(ROW(D3)*4-1)),0.5*INDIRECT("RealWorldDemands!e"&amp;(ROW(D3)*4)),0.5*INDIRECT("RealWorldDemands!e"&amp;(ROW(D3)*4-4)))/4</f>
        <v>0.68318750000000006</v>
      </c>
      <c r="F3">
        <f t="shared" ref="F3:F66" ca="1" si="4">SUM(INDIRECT("RealWorldDemands!F"&amp;(ROW(E3)*4-2)),INDIRECT("RealWorldDemands!F"&amp;(ROW(E3)*4-3)),INDIRECT("RealWorldDemands!F"&amp;(ROW(E3)*4-1)),0.5*INDIRECT("RealWorldDemands!F"&amp;(ROW(E3)*4)),0.5*INDIRECT("RealWorldDemands!F"&amp;(ROW(E3)*4-4)))/4</f>
        <v>1.2739374999999999</v>
      </c>
      <c r="G3">
        <f t="shared" ref="G3:G66" ca="1" si="5">SUM(INDIRECT("RealWorldDemands!G"&amp;(ROW(F3)*4-2)),INDIRECT("RealWorldDemands!G"&amp;(ROW(F3)*4-3)),INDIRECT("RealWorldDemands!G"&amp;(ROW(F3)*4-1)),0.5*INDIRECT("RealWorldDemands!G"&amp;(ROW(F3)*4)),0.5*INDIRECT("RealWorldDemands!G"&amp;(ROW(F3)*4-4)))/4</f>
        <v>1.1804375000000003</v>
      </c>
      <c r="H3">
        <f t="shared" ref="H3:H66" ca="1" si="6">SUM(INDIRECT("RealWorldDemands!H"&amp;(ROW(G3)*4-2)),INDIRECT("RealWorldDemands!H"&amp;(ROW(G3)*4-3)),INDIRECT("RealWorldDemands!H"&amp;(ROW(G3)*4-1)),0.5*INDIRECT("RealWorldDemands!H"&amp;(ROW(G3)*4)),0.5*INDIRECT("RealWorldDemands!H"&amp;(ROW(G3)*4-4)))/4</f>
        <v>0.60775000000000001</v>
      </c>
      <c r="I3">
        <f t="shared" ref="I3:I66" ca="1" si="7">SUM(INDIRECT("RealWorldDemands!i"&amp;(ROW(H3)*4-2)),INDIRECT("RealWorldDemands!i"&amp;(ROW(H3)*4-3)),INDIRECT("RealWorldDemands!i"&amp;(ROW(H3)*4-1)),0.5*INDIRECT("RealWorldDemands!i"&amp;(ROW(H3)*4)),0.5*INDIRECT("RealWorldDemands!i"&amp;(ROW(H3)*4-4)))/4</f>
        <v>5.2030624999999997</v>
      </c>
      <c r="J3">
        <f t="shared" ref="J3:J66" ca="1" si="8">SUM(INDIRECT("RealWorldDemands!j"&amp;(ROW(I3)*4-2)),INDIRECT("RealWorldDemands!j"&amp;(ROW(I3)*4-3)),INDIRECT("RealWorldDemands!j"&amp;(ROW(I3)*4-1)),0.5*INDIRECT("RealWorldDemands!j"&amp;(ROW(I3)*4)),0.5*INDIRECT("RealWorldDemands!j"&amp;(ROW(I3)*4-4)))/4</f>
        <v>0.91481250000000003</v>
      </c>
      <c r="K3">
        <f t="shared" ref="K3:K66" ca="1" si="9">SUM(INDIRECT("RealWorldDemands!k"&amp;(ROW(J3)*4-2)),INDIRECT("RealWorldDemands!k"&amp;(ROW(J3)*4-3)),INDIRECT("RealWorldDemands!k"&amp;(ROW(J3)*4-1)),0.5*INDIRECT("RealWorldDemands!k"&amp;(ROW(J3)*4)),0.5*INDIRECT("RealWorldDemands!k"&amp;(ROW(J3)*4-4)))/4</f>
        <v>1.8445000000000003</v>
      </c>
      <c r="L3">
        <f t="shared" ref="L3:L66" ca="1" si="10">SUM(INDIRECT("RealWorldDemands!l"&amp;(ROW(K3)*4-2)),INDIRECT("RealWorldDemands!l"&amp;(ROW(K3)*4-3)),INDIRECT("RealWorldDemands!l"&amp;(ROW(K3)*4-1)),0.5*INDIRECT("RealWorldDemands!l"&amp;(ROW(K3)*4)),0.5*INDIRECT("RealWorldDemands!l"&amp;(ROW(K3)*4-4)))/4</f>
        <v>0.40056249999999999</v>
      </c>
      <c r="M3">
        <f t="shared" ref="M3:M66" ca="1" si="11">SUM(INDIRECT("RealWorldDemands!m"&amp;(ROW(L3)*4-2)),INDIRECT("RealWorldDemands!m"&amp;(ROW(L3)*4-3)),INDIRECT("RealWorldDemands!m"&amp;(ROW(L3)*4-1)),0.5*INDIRECT("RealWorldDemands!m"&amp;(ROW(L3)*4)),0.5*INDIRECT("RealWorldDemands!m"&amp;(ROW(L3)*4-4)))/4</f>
        <v>1.5353124999999999</v>
      </c>
      <c r="N3">
        <f t="shared" ref="N3:N66" ca="1" si="12">SUM(INDIRECT("RealWorldDemands!n"&amp;(ROW(M3)*4-2)),INDIRECT("RealWorldDemands!n"&amp;(ROW(M3)*4-3)),INDIRECT("RealWorldDemands!n"&amp;(ROW(M3)*4-1)),0.5*INDIRECT("RealWorldDemands!n"&amp;(ROW(M3)*4)),0.5*INDIRECT("RealWorldDemands!n"&amp;(ROW(M3)*4-4)))/4</f>
        <v>0.64918750000000003</v>
      </c>
      <c r="O3">
        <f t="shared" ref="O3:O66" ca="1" si="13">SUM(INDIRECT("RealWorldDemands!o"&amp;(ROW(N3)*4-2)),INDIRECT("RealWorldDemands!o"&amp;(ROW(N3)*4-3)),INDIRECT("RealWorldDemands!o"&amp;(ROW(N3)*4-1)),0.5*INDIRECT("RealWorldDemands!o"&amp;(ROW(N3)*4)),0.5*INDIRECT("RealWorldDemands!o"&amp;(ROW(N3)*4-4)))/4</f>
        <v>0.78731249999999997</v>
      </c>
      <c r="P3">
        <f t="shared" ref="P3:P66" ca="1" si="14">SUM(INDIRECT("RealWorldDemands!p"&amp;(ROW(O3)*4-2)),INDIRECT("RealWorldDemands!p"&amp;(ROW(O3)*4-3)),INDIRECT("RealWorldDemands!p"&amp;(ROW(O3)*4-1)),0.5*INDIRECT("RealWorldDemands!p"&amp;(ROW(O3)*4)),0.5*INDIRECT("RealWorldDemands!p"&amp;(ROW(O3)*4-4)))/4</f>
        <v>1.2654375</v>
      </c>
      <c r="Q3">
        <f t="shared" ref="Q3:Q66" ca="1" si="15">SUM(INDIRECT("RealWorldDemands!q"&amp;(ROW(P3)*4-2)),INDIRECT("RealWorldDemands!q"&amp;(ROW(P3)*4-3)),INDIRECT("RealWorldDemands!q"&amp;(ROW(P3)*4-1)),0.5*INDIRECT("RealWorldDemands!q"&amp;(ROW(P3)*4)),0.5*INDIRECT("RealWorldDemands!q"&amp;(ROW(P3)*4-4)))/4</f>
        <v>0.86912499999999993</v>
      </c>
      <c r="R3">
        <f t="shared" ref="R3:R66" ca="1" si="16">SUM(INDIRECT("RealWorldDemands!r"&amp;(ROW(Q3)*4-2)),INDIRECT("RealWorldDemands!r"&amp;(ROW(Q3)*4-3)),INDIRECT("RealWorldDemands!r"&amp;(ROW(Q3)*4-1)),0.5*INDIRECT("RealWorldDemands!r"&amp;(ROW(Q3)*4)),0.5*INDIRECT("RealWorldDemands!r"&amp;(ROW(Q3)*4-4)))/4</f>
        <v>0</v>
      </c>
      <c r="S3">
        <f t="shared" ref="S3:S66" ca="1" si="17">SUM(B3:R3)</f>
        <v>23.513124999999999</v>
      </c>
    </row>
    <row r="4" spans="1:19" x14ac:dyDescent="0.25">
      <c r="A4" s="2">
        <f>A3+TIME(1,0,0)</f>
        <v>43392.124999999993</v>
      </c>
      <c r="B4">
        <f t="shared" ca="1" si="0"/>
        <v>0.85318749999999999</v>
      </c>
      <c r="C4">
        <f t="shared" ca="1" si="1"/>
        <v>2.6721875000000002</v>
      </c>
      <c r="D4">
        <f t="shared" ca="1" si="2"/>
        <v>2.3704375</v>
      </c>
      <c r="E4">
        <f t="shared" ca="1" si="3"/>
        <v>0.67256250000000006</v>
      </c>
      <c r="F4">
        <f t="shared" ca="1" si="4"/>
        <v>1.3036874999999999</v>
      </c>
      <c r="G4">
        <f t="shared" ca="1" si="5"/>
        <v>1.1761875000000002</v>
      </c>
      <c r="H4">
        <f t="shared" ca="1" si="6"/>
        <v>0.59606249999999994</v>
      </c>
      <c r="I4">
        <f t="shared" ca="1" si="7"/>
        <v>5.1180625000000006</v>
      </c>
      <c r="J4">
        <f t="shared" ca="1" si="8"/>
        <v>0.93181250000000004</v>
      </c>
      <c r="K4">
        <f t="shared" ca="1" si="9"/>
        <v>1.6256250000000001</v>
      </c>
      <c r="L4">
        <f t="shared" ca="1" si="10"/>
        <v>0.40268749999999998</v>
      </c>
      <c r="M4">
        <f t="shared" ca="1" si="11"/>
        <v>1.5268124999999999</v>
      </c>
      <c r="N4">
        <f t="shared" ca="1" si="12"/>
        <v>0.63643749999999999</v>
      </c>
      <c r="O4">
        <f t="shared" ca="1" si="13"/>
        <v>0.43987500000000002</v>
      </c>
      <c r="P4">
        <f t="shared" ca="1" si="14"/>
        <v>1.3472500000000001</v>
      </c>
      <c r="Q4">
        <f t="shared" ca="1" si="15"/>
        <v>0.87656250000000002</v>
      </c>
      <c r="R4">
        <f t="shared" ca="1" si="16"/>
        <v>0</v>
      </c>
      <c r="S4">
        <f t="shared" ca="1" si="17"/>
        <v>22.549437499999996</v>
      </c>
    </row>
    <row r="5" spans="1:19" x14ac:dyDescent="0.25">
      <c r="A5" s="2">
        <f t="shared" ref="A5:A68" si="18">A4+TIME(1,0,0)</f>
        <v>43392.166666666657</v>
      </c>
      <c r="B5">
        <f t="shared" ca="1" si="0"/>
        <v>0.9328749999999999</v>
      </c>
      <c r="C5">
        <f t="shared" ca="1" si="1"/>
        <v>3.1290624999999999</v>
      </c>
      <c r="D5">
        <f t="shared" ca="1" si="2"/>
        <v>2.3555624999999996</v>
      </c>
      <c r="E5">
        <f t="shared" ca="1" si="3"/>
        <v>0.75012499999999993</v>
      </c>
      <c r="F5">
        <f t="shared" ca="1" si="4"/>
        <v>1.4651874999999999</v>
      </c>
      <c r="G5">
        <f t="shared" ca="1" si="5"/>
        <v>1.3387499999999999</v>
      </c>
      <c r="H5">
        <f t="shared" ca="1" si="6"/>
        <v>0.65024999999999999</v>
      </c>
      <c r="I5">
        <f t="shared" ca="1" si="7"/>
        <v>5.5643124999999998</v>
      </c>
      <c r="J5">
        <f t="shared" ca="1" si="8"/>
        <v>1.0391249999999999</v>
      </c>
      <c r="K5">
        <f t="shared" ca="1" si="9"/>
        <v>1.9093125</v>
      </c>
      <c r="L5">
        <f t="shared" ca="1" si="10"/>
        <v>0.43562499999999998</v>
      </c>
      <c r="M5">
        <f t="shared" ca="1" si="11"/>
        <v>1.850875</v>
      </c>
      <c r="N5">
        <f t="shared" ca="1" si="12"/>
        <v>0.73099999999999998</v>
      </c>
      <c r="O5">
        <f t="shared" ca="1" si="13"/>
        <v>0.49087499999999995</v>
      </c>
      <c r="P5">
        <f t="shared" ca="1" si="14"/>
        <v>1.4981249999999999</v>
      </c>
      <c r="Q5">
        <f t="shared" ca="1" si="15"/>
        <v>0.88081249999999989</v>
      </c>
      <c r="R5">
        <f t="shared" ca="1" si="16"/>
        <v>0</v>
      </c>
      <c r="S5">
        <f t="shared" ca="1" si="17"/>
        <v>25.021874999999998</v>
      </c>
    </row>
    <row r="6" spans="1:19" x14ac:dyDescent="0.25">
      <c r="A6" s="2">
        <f t="shared" si="18"/>
        <v>43392.208333333321</v>
      </c>
      <c r="B6">
        <f t="shared" ca="1" si="0"/>
        <v>1.3398125000000001</v>
      </c>
      <c r="C6">
        <f t="shared" ca="1" si="1"/>
        <v>6.1083124999999994</v>
      </c>
      <c r="D6">
        <f t="shared" ca="1" si="2"/>
        <v>3.2045000000000003</v>
      </c>
      <c r="E6">
        <f t="shared" ca="1" si="3"/>
        <v>1.328125</v>
      </c>
      <c r="F6">
        <f t="shared" ca="1" si="4"/>
        <v>1.9794375</v>
      </c>
      <c r="G6">
        <f t="shared" ca="1" si="5"/>
        <v>2.6519999999999997</v>
      </c>
      <c r="H6">
        <f t="shared" ca="1" si="6"/>
        <v>1.0083124999999999</v>
      </c>
      <c r="I6">
        <f t="shared" ca="1" si="7"/>
        <v>7.824250000000001</v>
      </c>
      <c r="J6">
        <f t="shared" ca="1" si="8"/>
        <v>1.3313125000000001</v>
      </c>
      <c r="K6">
        <f t="shared" ca="1" si="9"/>
        <v>2.5999374999999998</v>
      </c>
      <c r="L6">
        <f t="shared" ca="1" si="10"/>
        <v>0.59924999999999995</v>
      </c>
      <c r="M6">
        <f t="shared" ca="1" si="11"/>
        <v>2.5903749999999999</v>
      </c>
      <c r="N6">
        <f t="shared" ca="1" si="12"/>
        <v>1.1517500000000003</v>
      </c>
      <c r="O6">
        <f t="shared" ca="1" si="13"/>
        <v>0.47387499999999994</v>
      </c>
      <c r="P6">
        <f t="shared" ca="1" si="14"/>
        <v>2.4873124999999998</v>
      </c>
      <c r="Q6">
        <f t="shared" ca="1" si="15"/>
        <v>1.2675624999999999</v>
      </c>
      <c r="R6">
        <f t="shared" ca="1" si="16"/>
        <v>0</v>
      </c>
      <c r="S6">
        <f t="shared" ca="1" si="17"/>
        <v>37.946124999999995</v>
      </c>
    </row>
    <row r="7" spans="1:19" x14ac:dyDescent="0.25">
      <c r="A7" s="2">
        <f t="shared" si="18"/>
        <v>43392.249999999985</v>
      </c>
      <c r="B7">
        <f t="shared" ca="1" si="0"/>
        <v>2.9229375000000002</v>
      </c>
      <c r="C7">
        <f t="shared" ca="1" si="1"/>
        <v>11.224250000000001</v>
      </c>
      <c r="D7">
        <f t="shared" ca="1" si="2"/>
        <v>5.6450624999999999</v>
      </c>
      <c r="E7">
        <f t="shared" ca="1" si="3"/>
        <v>2.5978124999999999</v>
      </c>
      <c r="F7">
        <f t="shared" ca="1" si="4"/>
        <v>3.2268124999999994</v>
      </c>
      <c r="G7">
        <f t="shared" ca="1" si="5"/>
        <v>4.4444374999999994</v>
      </c>
      <c r="H7">
        <f t="shared" ca="1" si="6"/>
        <v>1.587375</v>
      </c>
      <c r="I7">
        <f t="shared" ca="1" si="7"/>
        <v>11.950999999999999</v>
      </c>
      <c r="J7">
        <f t="shared" ca="1" si="8"/>
        <v>2.097375</v>
      </c>
      <c r="K7">
        <f t="shared" ca="1" si="9"/>
        <v>3.9089375000000004</v>
      </c>
      <c r="L7">
        <f t="shared" ca="1" si="10"/>
        <v>1.0741875000000001</v>
      </c>
      <c r="M7">
        <f t="shared" ca="1" si="11"/>
        <v>3.9163750000000004</v>
      </c>
      <c r="N7">
        <f t="shared" ca="1" si="12"/>
        <v>1.8668124999999998</v>
      </c>
      <c r="O7">
        <f t="shared" ca="1" si="13"/>
        <v>0.78412499999999996</v>
      </c>
      <c r="P7">
        <f t="shared" ca="1" si="14"/>
        <v>4.76</v>
      </c>
      <c r="Q7">
        <f t="shared" ca="1" si="15"/>
        <v>2.195125</v>
      </c>
      <c r="R7">
        <f t="shared" ca="1" si="16"/>
        <v>0</v>
      </c>
      <c r="S7">
        <f t="shared" ca="1" si="17"/>
        <v>64.202625000000012</v>
      </c>
    </row>
    <row r="8" spans="1:19" x14ac:dyDescent="0.25">
      <c r="A8" s="2">
        <f t="shared" si="18"/>
        <v>43392.29166666665</v>
      </c>
      <c r="B8">
        <f t="shared" ca="1" si="0"/>
        <v>3.5530000000000004</v>
      </c>
      <c r="C8">
        <f t="shared" ca="1" si="1"/>
        <v>14.0026875</v>
      </c>
      <c r="D8">
        <f t="shared" ca="1" si="2"/>
        <v>7.1676249999999992</v>
      </c>
      <c r="E8">
        <f t="shared" ca="1" si="3"/>
        <v>3.1025000000000005</v>
      </c>
      <c r="F8">
        <f t="shared" ca="1" si="4"/>
        <v>3.6348124999999998</v>
      </c>
      <c r="G8">
        <f t="shared" ca="1" si="5"/>
        <v>5.3518124999999994</v>
      </c>
      <c r="H8">
        <f t="shared" ca="1" si="6"/>
        <v>1.9114374999999999</v>
      </c>
      <c r="I8">
        <f t="shared" ca="1" si="7"/>
        <v>13.225999999999999</v>
      </c>
      <c r="J8">
        <f t="shared" ca="1" si="8"/>
        <v>2.5329999999999995</v>
      </c>
      <c r="K8">
        <f t="shared" ca="1" si="9"/>
        <v>4.3583750000000006</v>
      </c>
      <c r="L8">
        <f t="shared" ca="1" si="10"/>
        <v>1.230375</v>
      </c>
      <c r="M8">
        <f t="shared" ca="1" si="11"/>
        <v>4.5315624999999997</v>
      </c>
      <c r="N8">
        <f t="shared" ca="1" si="12"/>
        <v>2.0761250000000002</v>
      </c>
      <c r="O8">
        <f t="shared" ca="1" si="13"/>
        <v>1.0911875</v>
      </c>
      <c r="P8">
        <f t="shared" ca="1" si="14"/>
        <v>5.5855625</v>
      </c>
      <c r="Q8">
        <f t="shared" ca="1" si="15"/>
        <v>2.6891874999999996</v>
      </c>
      <c r="R8">
        <f t="shared" ca="1" si="16"/>
        <v>0</v>
      </c>
      <c r="S8">
        <f t="shared" ca="1" si="17"/>
        <v>76.045249999999996</v>
      </c>
    </row>
    <row r="9" spans="1:19" x14ac:dyDescent="0.25">
      <c r="A9" s="2">
        <f t="shared" si="18"/>
        <v>43392.333333333314</v>
      </c>
      <c r="B9">
        <f t="shared" ca="1" si="0"/>
        <v>3.5179374999999999</v>
      </c>
      <c r="C9">
        <f t="shared" ca="1" si="1"/>
        <v>10.016187500000001</v>
      </c>
      <c r="D9">
        <f t="shared" ca="1" si="2"/>
        <v>6.6193750000000007</v>
      </c>
      <c r="E9">
        <f t="shared" ca="1" si="3"/>
        <v>2.6520000000000001</v>
      </c>
      <c r="F9">
        <f t="shared" ca="1" si="4"/>
        <v>3.3309375000000001</v>
      </c>
      <c r="G9">
        <f t="shared" ca="1" si="5"/>
        <v>4.8375624999999998</v>
      </c>
      <c r="H9">
        <f t="shared" ca="1" si="6"/>
        <v>1.7329374999999998</v>
      </c>
      <c r="I9">
        <f t="shared" ca="1" si="7"/>
        <v>11.996687499999998</v>
      </c>
      <c r="J9">
        <f t="shared" ca="1" si="8"/>
        <v>2.2769374999999998</v>
      </c>
      <c r="K9">
        <f t="shared" ca="1" si="9"/>
        <v>3.9928749999999997</v>
      </c>
      <c r="L9">
        <f t="shared" ca="1" si="10"/>
        <v>1.1135000000000002</v>
      </c>
      <c r="M9">
        <f t="shared" ca="1" si="11"/>
        <v>4.2574375</v>
      </c>
      <c r="N9">
        <f t="shared" ca="1" si="12"/>
        <v>1.8508749999999998</v>
      </c>
      <c r="O9">
        <f t="shared" ca="1" si="13"/>
        <v>0.86593750000000003</v>
      </c>
      <c r="P9">
        <f t="shared" ca="1" si="14"/>
        <v>4.6920000000000002</v>
      </c>
      <c r="Q9">
        <f t="shared" ca="1" si="15"/>
        <v>2.3321874999999999</v>
      </c>
      <c r="R9">
        <f t="shared" ca="1" si="16"/>
        <v>0</v>
      </c>
      <c r="S9">
        <f t="shared" ca="1" si="17"/>
        <v>66.085375000000013</v>
      </c>
    </row>
    <row r="10" spans="1:19" x14ac:dyDescent="0.25">
      <c r="A10" s="2">
        <f t="shared" si="18"/>
        <v>43392.374999999978</v>
      </c>
      <c r="B10">
        <f t="shared" ca="1" si="0"/>
        <v>2.9792500000000004</v>
      </c>
      <c r="C10">
        <f t="shared" ca="1" si="1"/>
        <v>8.0824374999999993</v>
      </c>
      <c r="D10">
        <f t="shared" ca="1" si="2"/>
        <v>6.0859999999999994</v>
      </c>
      <c r="E10">
        <f t="shared" ca="1" si="3"/>
        <v>2.335375</v>
      </c>
      <c r="F10">
        <f t="shared" ca="1" si="4"/>
        <v>3.0514999999999999</v>
      </c>
      <c r="G10">
        <f t="shared" ca="1" si="5"/>
        <v>4.5103125000000004</v>
      </c>
      <c r="H10">
        <f t="shared" ca="1" si="6"/>
        <v>1.6033125000000001</v>
      </c>
      <c r="I10">
        <f t="shared" ca="1" si="7"/>
        <v>11.360250000000001</v>
      </c>
      <c r="J10">
        <f t="shared" ca="1" si="8"/>
        <v>2.1069374999999999</v>
      </c>
      <c r="K10">
        <f t="shared" ca="1" si="9"/>
        <v>3.6401249999999994</v>
      </c>
      <c r="L10">
        <f t="shared" ca="1" si="10"/>
        <v>1.0083124999999999</v>
      </c>
      <c r="M10">
        <f t="shared" ca="1" si="11"/>
        <v>4.0576875000000001</v>
      </c>
      <c r="N10">
        <f t="shared" ca="1" si="12"/>
        <v>1.7988124999999999</v>
      </c>
      <c r="O10">
        <f t="shared" ca="1" si="13"/>
        <v>0.72781249999999986</v>
      </c>
      <c r="P10">
        <f t="shared" ca="1" si="14"/>
        <v>4.1299374999999996</v>
      </c>
      <c r="Q10">
        <f t="shared" ca="1" si="15"/>
        <v>2.3566249999999997</v>
      </c>
      <c r="R10">
        <f t="shared" ca="1" si="16"/>
        <v>0</v>
      </c>
      <c r="S10">
        <f t="shared" ca="1" si="17"/>
        <v>59.834687499999994</v>
      </c>
    </row>
    <row r="11" spans="1:19" x14ac:dyDescent="0.25">
      <c r="A11" s="2">
        <f t="shared" si="18"/>
        <v>43392.416666666642</v>
      </c>
      <c r="B11">
        <f t="shared" ca="1" si="0"/>
        <v>2.6849375000000002</v>
      </c>
      <c r="C11">
        <f t="shared" ca="1" si="1"/>
        <v>7.8295625000000006</v>
      </c>
      <c r="D11">
        <f t="shared" ca="1" si="2"/>
        <v>5.5536874999999997</v>
      </c>
      <c r="E11">
        <f t="shared" ca="1" si="3"/>
        <v>2.0814374999999998</v>
      </c>
      <c r="F11">
        <f t="shared" ca="1" si="4"/>
        <v>2.7253124999999998</v>
      </c>
      <c r="G11">
        <f t="shared" ca="1" si="5"/>
        <v>4.3817500000000003</v>
      </c>
      <c r="H11">
        <f t="shared" ca="1" si="6"/>
        <v>1.5735625</v>
      </c>
      <c r="I11">
        <f t="shared" ca="1" si="7"/>
        <v>10.546374999999999</v>
      </c>
      <c r="J11">
        <f t="shared" ca="1" si="8"/>
        <v>2.0325625</v>
      </c>
      <c r="K11">
        <f t="shared" ca="1" si="9"/>
        <v>2.9707499999999998</v>
      </c>
      <c r="L11">
        <f t="shared" ca="1" si="10"/>
        <v>0.87762499999999999</v>
      </c>
      <c r="M11">
        <f t="shared" ca="1" si="11"/>
        <v>3.7442500000000001</v>
      </c>
      <c r="N11">
        <f t="shared" ca="1" si="12"/>
        <v>1.774375</v>
      </c>
      <c r="O11">
        <f t="shared" ca="1" si="13"/>
        <v>0.86699999999999999</v>
      </c>
      <c r="P11">
        <f t="shared" ca="1" si="14"/>
        <v>3.8696249999999996</v>
      </c>
      <c r="Q11">
        <f t="shared" ca="1" si="15"/>
        <v>1.9858125</v>
      </c>
      <c r="R11">
        <f t="shared" ca="1" si="16"/>
        <v>0</v>
      </c>
      <c r="S11">
        <f t="shared" ca="1" si="17"/>
        <v>55.498625000000004</v>
      </c>
    </row>
    <row r="12" spans="1:19" x14ac:dyDescent="0.25">
      <c r="A12" s="2">
        <f t="shared" si="18"/>
        <v>43392.458333333307</v>
      </c>
      <c r="B12">
        <f t="shared" ca="1" si="0"/>
        <v>2.5500000000000003</v>
      </c>
      <c r="C12">
        <f t="shared" ca="1" si="1"/>
        <v>7.4991250000000003</v>
      </c>
      <c r="D12">
        <f t="shared" ca="1" si="2"/>
        <v>5.5005625</v>
      </c>
      <c r="E12">
        <f t="shared" ca="1" si="3"/>
        <v>1.9709374999999998</v>
      </c>
      <c r="F12">
        <f t="shared" ca="1" si="4"/>
        <v>2.6350000000000002</v>
      </c>
      <c r="G12">
        <f t="shared" ca="1" si="5"/>
        <v>4.0204999999999993</v>
      </c>
      <c r="H12">
        <f t="shared" ca="1" si="6"/>
        <v>1.5395624999999999</v>
      </c>
      <c r="I12">
        <f t="shared" ca="1" si="7"/>
        <v>10.356187500000001</v>
      </c>
      <c r="J12">
        <f t="shared" ca="1" si="8"/>
        <v>1.9486249999999998</v>
      </c>
      <c r="K12">
        <f t="shared" ca="1" si="9"/>
        <v>2.6913124999999996</v>
      </c>
      <c r="L12">
        <f t="shared" ca="1" si="10"/>
        <v>0.93287500000000001</v>
      </c>
      <c r="M12">
        <f t="shared" ca="1" si="11"/>
        <v>3.6507500000000004</v>
      </c>
      <c r="N12">
        <f t="shared" ca="1" si="12"/>
        <v>1.8200625000000001</v>
      </c>
      <c r="O12">
        <f t="shared" ca="1" si="13"/>
        <v>0.97112500000000002</v>
      </c>
      <c r="P12">
        <f t="shared" ca="1" si="14"/>
        <v>3.6178124999999994</v>
      </c>
      <c r="Q12">
        <f t="shared" ca="1" si="15"/>
        <v>1.8901874999999999</v>
      </c>
      <c r="R12">
        <f t="shared" ca="1" si="16"/>
        <v>0</v>
      </c>
      <c r="S12">
        <f t="shared" ca="1" si="17"/>
        <v>53.594625000000015</v>
      </c>
    </row>
    <row r="13" spans="1:19" x14ac:dyDescent="0.25">
      <c r="A13" s="2">
        <f t="shared" si="18"/>
        <v>43392.499999999971</v>
      </c>
      <c r="B13">
        <f t="shared" ca="1" si="0"/>
        <v>2.3460000000000001</v>
      </c>
      <c r="C13">
        <f t="shared" ca="1" si="1"/>
        <v>8.6434374999999992</v>
      </c>
      <c r="D13">
        <f t="shared" ca="1" si="2"/>
        <v>5.25725</v>
      </c>
      <c r="E13">
        <f t="shared" ca="1" si="3"/>
        <v>1.8455625</v>
      </c>
      <c r="F13">
        <f t="shared" ca="1" si="4"/>
        <v>2.5754999999999999</v>
      </c>
      <c r="G13">
        <f t="shared" ca="1" si="5"/>
        <v>4.1501250000000001</v>
      </c>
      <c r="H13">
        <f t="shared" ca="1" si="6"/>
        <v>1.4279999999999999</v>
      </c>
      <c r="I13">
        <f t="shared" ca="1" si="7"/>
        <v>9.8132499999999983</v>
      </c>
      <c r="J13">
        <f t="shared" ca="1" si="8"/>
        <v>1.7318749999999998</v>
      </c>
      <c r="K13">
        <f t="shared" ca="1" si="9"/>
        <v>3.0419375</v>
      </c>
      <c r="L13">
        <f t="shared" ca="1" si="10"/>
        <v>0.86912499999999993</v>
      </c>
      <c r="M13">
        <f t="shared" ca="1" si="11"/>
        <v>3.5158125000000005</v>
      </c>
      <c r="N13">
        <f t="shared" ca="1" si="12"/>
        <v>1.7860624999999999</v>
      </c>
      <c r="O13">
        <f t="shared" ca="1" si="13"/>
        <v>0.61306249999999995</v>
      </c>
      <c r="P13">
        <f t="shared" ca="1" si="14"/>
        <v>3.4042499999999998</v>
      </c>
      <c r="Q13">
        <f t="shared" ca="1" si="15"/>
        <v>1.8487500000000001</v>
      </c>
      <c r="R13">
        <f t="shared" ca="1" si="16"/>
        <v>0</v>
      </c>
      <c r="S13">
        <f t="shared" ca="1" si="17"/>
        <v>52.87</v>
      </c>
    </row>
    <row r="14" spans="1:19" x14ac:dyDescent="0.25">
      <c r="A14" s="2">
        <f t="shared" si="18"/>
        <v>43392.541666666635</v>
      </c>
      <c r="B14">
        <f t="shared" ca="1" si="0"/>
        <v>2.4649999999999999</v>
      </c>
      <c r="C14">
        <f t="shared" ca="1" si="1"/>
        <v>9.5210624999999993</v>
      </c>
      <c r="D14">
        <f t="shared" ca="1" si="2"/>
        <v>5.1563125000000003</v>
      </c>
      <c r="E14">
        <f t="shared" ca="1" si="3"/>
        <v>1.8030625</v>
      </c>
      <c r="F14">
        <f t="shared" ca="1" si="4"/>
        <v>2.5393750000000002</v>
      </c>
      <c r="G14">
        <f t="shared" ca="1" si="5"/>
        <v>3.4998750000000003</v>
      </c>
      <c r="H14">
        <f t="shared" ca="1" si="6"/>
        <v>1.3780625</v>
      </c>
      <c r="I14">
        <f t="shared" ca="1" si="7"/>
        <v>9.6974374999999995</v>
      </c>
      <c r="J14">
        <f t="shared" ca="1" si="8"/>
        <v>1.7265624999999998</v>
      </c>
      <c r="K14">
        <f t="shared" ca="1" si="9"/>
        <v>2.6998124999999997</v>
      </c>
      <c r="L14">
        <f t="shared" ca="1" si="10"/>
        <v>0.89250000000000007</v>
      </c>
      <c r="M14">
        <f t="shared" ca="1" si="11"/>
        <v>3.6305625000000004</v>
      </c>
      <c r="N14">
        <f t="shared" ca="1" si="12"/>
        <v>1.7084999999999999</v>
      </c>
      <c r="O14">
        <f t="shared" ca="1" si="13"/>
        <v>0.9509375000000001</v>
      </c>
      <c r="P14">
        <f t="shared" ca="1" si="14"/>
        <v>3.3744999999999994</v>
      </c>
      <c r="Q14">
        <f t="shared" ca="1" si="15"/>
        <v>1.8253749999999997</v>
      </c>
      <c r="R14">
        <f t="shared" ca="1" si="16"/>
        <v>0</v>
      </c>
      <c r="S14">
        <f t="shared" ca="1" si="17"/>
        <v>52.868937500000001</v>
      </c>
    </row>
    <row r="15" spans="1:19" x14ac:dyDescent="0.25">
      <c r="A15" s="2">
        <f t="shared" si="18"/>
        <v>43392.583333333299</v>
      </c>
      <c r="B15">
        <f t="shared" ca="1" si="0"/>
        <v>2.3343124999999998</v>
      </c>
      <c r="C15">
        <f t="shared" ca="1" si="1"/>
        <v>8.8644374999999993</v>
      </c>
      <c r="D15">
        <f t="shared" ca="1" si="2"/>
        <v>5.1286874999999998</v>
      </c>
      <c r="E15">
        <f t="shared" ca="1" si="3"/>
        <v>1.7255</v>
      </c>
      <c r="F15">
        <f t="shared" ca="1" si="4"/>
        <v>2.7316875</v>
      </c>
      <c r="G15">
        <f t="shared" ca="1" si="5"/>
        <v>3.4031875</v>
      </c>
      <c r="H15">
        <f t="shared" ca="1" si="6"/>
        <v>1.3706249999999998</v>
      </c>
      <c r="I15">
        <f t="shared" ca="1" si="7"/>
        <v>9.4881250000000001</v>
      </c>
      <c r="J15">
        <f t="shared" ca="1" si="8"/>
        <v>1.6925624999999997</v>
      </c>
      <c r="K15">
        <f t="shared" ca="1" si="9"/>
        <v>2.4256875</v>
      </c>
      <c r="L15">
        <f t="shared" ca="1" si="10"/>
        <v>0.83937499999999998</v>
      </c>
      <c r="M15">
        <f t="shared" ca="1" si="11"/>
        <v>3.5434375</v>
      </c>
      <c r="N15">
        <f t="shared" ca="1" si="12"/>
        <v>1.7424999999999999</v>
      </c>
      <c r="O15">
        <f t="shared" ca="1" si="13"/>
        <v>0.86912500000000004</v>
      </c>
      <c r="P15">
        <f t="shared" ca="1" si="14"/>
        <v>3.1248124999999995</v>
      </c>
      <c r="Q15">
        <f t="shared" ca="1" si="15"/>
        <v>1.9178124999999999</v>
      </c>
      <c r="R15">
        <f t="shared" ca="1" si="16"/>
        <v>0</v>
      </c>
      <c r="S15">
        <f t="shared" ca="1" si="17"/>
        <v>51.201874999999994</v>
      </c>
    </row>
    <row r="16" spans="1:19" x14ac:dyDescent="0.25">
      <c r="A16" s="2">
        <f t="shared" si="18"/>
        <v>43392.624999999964</v>
      </c>
      <c r="B16">
        <f t="shared" ca="1" si="0"/>
        <v>2.3268749999999998</v>
      </c>
      <c r="C16">
        <f t="shared" ca="1" si="1"/>
        <v>9.3595625000000009</v>
      </c>
      <c r="D16">
        <f t="shared" ca="1" si="2"/>
        <v>4.8248124999999993</v>
      </c>
      <c r="E16">
        <f t="shared" ca="1" si="3"/>
        <v>1.8434375000000001</v>
      </c>
      <c r="F16">
        <f t="shared" ca="1" si="4"/>
        <v>2.7051250000000002</v>
      </c>
      <c r="G16">
        <f t="shared" ca="1" si="5"/>
        <v>3.9928749999999997</v>
      </c>
      <c r="H16">
        <f t="shared" ca="1" si="6"/>
        <v>1.4290624999999999</v>
      </c>
      <c r="I16">
        <f t="shared" ca="1" si="7"/>
        <v>10.0884375</v>
      </c>
      <c r="J16">
        <f t="shared" ca="1" si="8"/>
        <v>1.7977499999999997</v>
      </c>
      <c r="K16">
        <f t="shared" ca="1" si="9"/>
        <v>2.8676874999999997</v>
      </c>
      <c r="L16">
        <f t="shared" ca="1" si="10"/>
        <v>0.90206249999999999</v>
      </c>
      <c r="M16">
        <f t="shared" ca="1" si="11"/>
        <v>3.6178124999999999</v>
      </c>
      <c r="N16">
        <f t="shared" ca="1" si="12"/>
        <v>1.6893749999999998</v>
      </c>
      <c r="O16">
        <f t="shared" ca="1" si="13"/>
        <v>0.76606249999999998</v>
      </c>
      <c r="P16">
        <f t="shared" ca="1" si="14"/>
        <v>3.4074374999999999</v>
      </c>
      <c r="Q16">
        <f t="shared" ca="1" si="15"/>
        <v>1.8657499999999998</v>
      </c>
      <c r="R16">
        <f t="shared" ca="1" si="16"/>
        <v>0</v>
      </c>
      <c r="S16">
        <f t="shared" ca="1" si="17"/>
        <v>53.484124999999992</v>
      </c>
    </row>
    <row r="17" spans="1:19" x14ac:dyDescent="0.25">
      <c r="A17" s="2">
        <f t="shared" si="18"/>
        <v>43392.666666666628</v>
      </c>
      <c r="B17">
        <f t="shared" ca="1" si="0"/>
        <v>2.6254374999999999</v>
      </c>
      <c r="C17">
        <f t="shared" ca="1" si="1"/>
        <v>10.9044375</v>
      </c>
      <c r="D17">
        <f t="shared" ca="1" si="2"/>
        <v>5.0787499999999994</v>
      </c>
      <c r="E17">
        <f t="shared" ca="1" si="3"/>
        <v>2.0506249999999997</v>
      </c>
      <c r="F17">
        <f t="shared" ca="1" si="4"/>
        <v>2.8347500000000001</v>
      </c>
      <c r="G17">
        <f t="shared" ca="1" si="5"/>
        <v>4.7419374999999997</v>
      </c>
      <c r="H17">
        <f t="shared" ca="1" si="6"/>
        <v>1.5289374999999998</v>
      </c>
      <c r="I17">
        <f t="shared" ca="1" si="7"/>
        <v>10.525124999999999</v>
      </c>
      <c r="J17">
        <f t="shared" ca="1" si="8"/>
        <v>1.9974999999999998</v>
      </c>
      <c r="K17">
        <f t="shared" ca="1" si="9"/>
        <v>3.5243125000000002</v>
      </c>
      <c r="L17">
        <f t="shared" ca="1" si="10"/>
        <v>0.99449999999999994</v>
      </c>
      <c r="M17">
        <f t="shared" ca="1" si="11"/>
        <v>3.6741249999999996</v>
      </c>
      <c r="N17">
        <f t="shared" ca="1" si="12"/>
        <v>1.6798124999999997</v>
      </c>
      <c r="O17">
        <f t="shared" ca="1" si="13"/>
        <v>1.3536250000000001</v>
      </c>
      <c r="P17">
        <f t="shared" ca="1" si="14"/>
        <v>3.7453125000000003</v>
      </c>
      <c r="Q17">
        <f t="shared" ca="1" si="15"/>
        <v>2.1696249999999999</v>
      </c>
      <c r="R17">
        <f t="shared" ca="1" si="16"/>
        <v>0</v>
      </c>
      <c r="S17">
        <f t="shared" ca="1" si="17"/>
        <v>59.428812499999992</v>
      </c>
    </row>
    <row r="18" spans="1:19" x14ac:dyDescent="0.25">
      <c r="A18" s="2">
        <f t="shared" si="18"/>
        <v>43392.708333333292</v>
      </c>
      <c r="B18">
        <f t="shared" ca="1" si="0"/>
        <v>2.9888124999999999</v>
      </c>
      <c r="C18">
        <f t="shared" ca="1" si="1"/>
        <v>12.418499999999998</v>
      </c>
      <c r="D18">
        <f t="shared" ca="1" si="2"/>
        <v>6.0350000000000001</v>
      </c>
      <c r="E18">
        <f t="shared" ca="1" si="3"/>
        <v>2.4809375</v>
      </c>
      <c r="F18">
        <f t="shared" ca="1" si="4"/>
        <v>3.2310624999999997</v>
      </c>
      <c r="G18">
        <f t="shared" ca="1" si="5"/>
        <v>5.493125</v>
      </c>
      <c r="H18">
        <f t="shared" ca="1" si="6"/>
        <v>1.7159374999999999</v>
      </c>
      <c r="I18">
        <f t="shared" ca="1" si="7"/>
        <v>12.046625000000001</v>
      </c>
      <c r="J18">
        <f t="shared" ca="1" si="8"/>
        <v>2.3991250000000002</v>
      </c>
      <c r="K18">
        <f t="shared" ca="1" si="9"/>
        <v>3.9015000000000004</v>
      </c>
      <c r="L18">
        <f t="shared" ca="1" si="10"/>
        <v>1.132625</v>
      </c>
      <c r="M18">
        <f t="shared" ca="1" si="11"/>
        <v>4.1575625</v>
      </c>
      <c r="N18">
        <f t="shared" ca="1" si="12"/>
        <v>1.9093125</v>
      </c>
      <c r="O18">
        <f t="shared" ca="1" si="13"/>
        <v>1.0327499999999998</v>
      </c>
      <c r="P18">
        <f t="shared" ca="1" si="14"/>
        <v>4.5474999999999994</v>
      </c>
      <c r="Q18">
        <f t="shared" ca="1" si="15"/>
        <v>2.3970000000000002</v>
      </c>
      <c r="R18">
        <f t="shared" ca="1" si="16"/>
        <v>0</v>
      </c>
      <c r="S18">
        <f t="shared" ca="1" si="17"/>
        <v>67.887375000000006</v>
      </c>
    </row>
    <row r="19" spans="1:19" x14ac:dyDescent="0.25">
      <c r="A19" s="2">
        <f t="shared" si="18"/>
        <v>43392.749999999956</v>
      </c>
      <c r="B19">
        <f t="shared" ca="1" si="0"/>
        <v>3.6146250000000002</v>
      </c>
      <c r="C19">
        <f t="shared" ca="1" si="1"/>
        <v>13.656312499999999</v>
      </c>
      <c r="D19">
        <f t="shared" ca="1" si="2"/>
        <v>7.0199374999999993</v>
      </c>
      <c r="E19">
        <f t="shared" ca="1" si="3"/>
        <v>2.8751250000000002</v>
      </c>
      <c r="F19">
        <f t="shared" ca="1" si="4"/>
        <v>3.7559374999999999</v>
      </c>
      <c r="G19">
        <f t="shared" ca="1" si="5"/>
        <v>5.8798750000000002</v>
      </c>
      <c r="H19">
        <f t="shared" ca="1" si="6"/>
        <v>2.0102499999999996</v>
      </c>
      <c r="I19">
        <f t="shared" ca="1" si="7"/>
        <v>13.1271875</v>
      </c>
      <c r="J19">
        <f t="shared" ca="1" si="8"/>
        <v>2.4076249999999999</v>
      </c>
      <c r="K19">
        <f t="shared" ca="1" si="9"/>
        <v>4.0513124999999999</v>
      </c>
      <c r="L19">
        <f t="shared" ca="1" si="10"/>
        <v>1.2314375</v>
      </c>
      <c r="M19">
        <f t="shared" ca="1" si="11"/>
        <v>4.8534999999999995</v>
      </c>
      <c r="N19">
        <f t="shared" ca="1" si="12"/>
        <v>2.0145</v>
      </c>
      <c r="O19">
        <f t="shared" ca="1" si="13"/>
        <v>0.99237499999999979</v>
      </c>
      <c r="P19">
        <f t="shared" ca="1" si="14"/>
        <v>5.2328124999999988</v>
      </c>
      <c r="Q19">
        <f t="shared" ca="1" si="15"/>
        <v>2.8411249999999999</v>
      </c>
      <c r="R19">
        <f t="shared" ca="1" si="16"/>
        <v>0</v>
      </c>
      <c r="S19">
        <f t="shared" ca="1" si="17"/>
        <v>75.563937499999994</v>
      </c>
    </row>
    <row r="20" spans="1:19" x14ac:dyDescent="0.25">
      <c r="A20" s="2">
        <f t="shared" si="18"/>
        <v>43392.791666666621</v>
      </c>
      <c r="B20">
        <f t="shared" ca="1" si="0"/>
        <v>3.8547499999999997</v>
      </c>
      <c r="C20">
        <f t="shared" ca="1" si="1"/>
        <v>13.7445</v>
      </c>
      <c r="D20">
        <f t="shared" ca="1" si="2"/>
        <v>6.9126250000000002</v>
      </c>
      <c r="E20">
        <f t="shared" ca="1" si="3"/>
        <v>2.739125</v>
      </c>
      <c r="F20">
        <f t="shared" ca="1" si="4"/>
        <v>3.7570000000000001</v>
      </c>
      <c r="G20">
        <f t="shared" ca="1" si="5"/>
        <v>5.7396249999999993</v>
      </c>
      <c r="H20">
        <f t="shared" ca="1" si="6"/>
        <v>1.8689374999999999</v>
      </c>
      <c r="I20">
        <f t="shared" ca="1" si="7"/>
        <v>12.9274375</v>
      </c>
      <c r="J20">
        <f t="shared" ca="1" si="8"/>
        <v>2.3831875</v>
      </c>
      <c r="K20">
        <f t="shared" ca="1" si="9"/>
        <v>4.2329999999999997</v>
      </c>
      <c r="L20">
        <f t="shared" ca="1" si="10"/>
        <v>1.187875</v>
      </c>
      <c r="M20">
        <f t="shared" ca="1" si="11"/>
        <v>4.6611875000000005</v>
      </c>
      <c r="N20">
        <f t="shared" ca="1" si="12"/>
        <v>1.9390624999999997</v>
      </c>
      <c r="O20">
        <f t="shared" ca="1" si="13"/>
        <v>1.0083124999999999</v>
      </c>
      <c r="P20">
        <f t="shared" ca="1" si="14"/>
        <v>5.1520624999999995</v>
      </c>
      <c r="Q20">
        <f t="shared" ca="1" si="15"/>
        <v>2.8432499999999994</v>
      </c>
      <c r="R20">
        <f t="shared" ca="1" si="16"/>
        <v>0</v>
      </c>
      <c r="S20">
        <f t="shared" ca="1" si="17"/>
        <v>74.951937500000014</v>
      </c>
    </row>
    <row r="21" spans="1:19" x14ac:dyDescent="0.25">
      <c r="A21" s="2">
        <f t="shared" si="18"/>
        <v>43392.833333333285</v>
      </c>
      <c r="B21">
        <f t="shared" ca="1" si="0"/>
        <v>3.4180625</v>
      </c>
      <c r="C21">
        <f t="shared" ca="1" si="1"/>
        <v>11.979687499999999</v>
      </c>
      <c r="D21">
        <f t="shared" ca="1" si="2"/>
        <v>6.4812500000000002</v>
      </c>
      <c r="E21">
        <f t="shared" ca="1" si="3"/>
        <v>2.4777499999999999</v>
      </c>
      <c r="F21">
        <f t="shared" ca="1" si="4"/>
        <v>3.4371874999999994</v>
      </c>
      <c r="G21">
        <f t="shared" ca="1" si="5"/>
        <v>5.3985624999999997</v>
      </c>
      <c r="H21">
        <f t="shared" ca="1" si="6"/>
        <v>1.7425000000000002</v>
      </c>
      <c r="I21">
        <f t="shared" ca="1" si="7"/>
        <v>12.142249999999997</v>
      </c>
      <c r="J21">
        <f t="shared" ca="1" si="8"/>
        <v>2.2471874999999999</v>
      </c>
      <c r="K21">
        <f t="shared" ca="1" si="9"/>
        <v>3.7623124999999997</v>
      </c>
      <c r="L21">
        <f t="shared" ca="1" si="10"/>
        <v>1.0486874999999998</v>
      </c>
      <c r="M21">
        <f t="shared" ca="1" si="11"/>
        <v>4.2298125000000004</v>
      </c>
      <c r="N21">
        <f t="shared" ca="1" si="12"/>
        <v>1.7308124999999999</v>
      </c>
      <c r="O21">
        <f t="shared" ca="1" si="13"/>
        <v>0.75756249999999992</v>
      </c>
      <c r="P21">
        <f t="shared" ca="1" si="14"/>
        <v>4.4731250000000005</v>
      </c>
      <c r="Q21">
        <f t="shared" ca="1" si="15"/>
        <v>2.4267500000000002</v>
      </c>
      <c r="R21">
        <f t="shared" ca="1" si="16"/>
        <v>0</v>
      </c>
      <c r="S21">
        <f t="shared" ca="1" si="17"/>
        <v>67.753499999999988</v>
      </c>
    </row>
    <row r="22" spans="1:19" x14ac:dyDescent="0.25">
      <c r="A22" s="2">
        <f t="shared" si="18"/>
        <v>43392.874999999949</v>
      </c>
      <c r="B22">
        <f t="shared" ca="1" si="0"/>
        <v>2.8974375000000001</v>
      </c>
      <c r="C22">
        <f t="shared" ca="1" si="1"/>
        <v>7.8465624999999992</v>
      </c>
      <c r="D22">
        <f t="shared" ca="1" si="2"/>
        <v>5.4835624999999997</v>
      </c>
      <c r="E22">
        <f t="shared" ca="1" si="3"/>
        <v>2.1887499999999998</v>
      </c>
      <c r="F22">
        <f t="shared" ca="1" si="4"/>
        <v>2.9229374999999997</v>
      </c>
      <c r="G22">
        <f t="shared" ca="1" si="5"/>
        <v>4.7886874999999991</v>
      </c>
      <c r="H22">
        <f t="shared" ca="1" si="6"/>
        <v>1.4991875000000001</v>
      </c>
      <c r="I22">
        <f t="shared" ca="1" si="7"/>
        <v>10.771625</v>
      </c>
      <c r="J22">
        <f t="shared" ca="1" si="8"/>
        <v>1.8583125</v>
      </c>
      <c r="K22">
        <f t="shared" ca="1" si="9"/>
        <v>3.1885624999999997</v>
      </c>
      <c r="L22">
        <f t="shared" ca="1" si="10"/>
        <v>0.90312499999999996</v>
      </c>
      <c r="M22">
        <f t="shared" ca="1" si="11"/>
        <v>3.5190000000000001</v>
      </c>
      <c r="N22">
        <f t="shared" ca="1" si="12"/>
        <v>1.5002500000000001</v>
      </c>
      <c r="O22">
        <f t="shared" ca="1" si="13"/>
        <v>0.76181249999999989</v>
      </c>
      <c r="P22">
        <f t="shared" ca="1" si="14"/>
        <v>3.8409374999999999</v>
      </c>
      <c r="Q22">
        <f t="shared" ca="1" si="15"/>
        <v>2.0389375000000003</v>
      </c>
      <c r="R22">
        <f t="shared" ca="1" si="16"/>
        <v>0</v>
      </c>
      <c r="S22">
        <f t="shared" ca="1" si="17"/>
        <v>56.009687499999998</v>
      </c>
    </row>
    <row r="23" spans="1:19" x14ac:dyDescent="0.25">
      <c r="A23" s="2">
        <f t="shared" si="18"/>
        <v>43392.916666666613</v>
      </c>
      <c r="B23">
        <f t="shared" ca="1" si="0"/>
        <v>2.1876875</v>
      </c>
      <c r="C23">
        <f t="shared" ca="1" si="1"/>
        <v>4.8896249999999997</v>
      </c>
      <c r="D23">
        <f t="shared" ca="1" si="2"/>
        <v>4.2436249999999998</v>
      </c>
      <c r="E23">
        <f t="shared" ca="1" si="3"/>
        <v>1.6564375000000002</v>
      </c>
      <c r="F23">
        <f t="shared" ca="1" si="4"/>
        <v>2.3853125000000004</v>
      </c>
      <c r="G23">
        <f t="shared" ca="1" si="5"/>
        <v>3.6241875000000001</v>
      </c>
      <c r="H23">
        <f t="shared" ca="1" si="6"/>
        <v>1.1868125</v>
      </c>
      <c r="I23">
        <f t="shared" ca="1" si="7"/>
        <v>8.8484999999999996</v>
      </c>
      <c r="J23">
        <f t="shared" ca="1" si="8"/>
        <v>1.4365000000000001</v>
      </c>
      <c r="K23">
        <f t="shared" ca="1" si="9"/>
        <v>2.7508125000000003</v>
      </c>
      <c r="L23">
        <f t="shared" ca="1" si="10"/>
        <v>0.68318749999999995</v>
      </c>
      <c r="M23">
        <f t="shared" ca="1" si="11"/>
        <v>2.8475000000000001</v>
      </c>
      <c r="N23">
        <f t="shared" ca="1" si="12"/>
        <v>1.1400625</v>
      </c>
      <c r="O23">
        <f t="shared" ca="1" si="13"/>
        <v>0.70125000000000004</v>
      </c>
      <c r="P23">
        <f t="shared" ca="1" si="14"/>
        <v>2.8209374999999999</v>
      </c>
      <c r="Q23">
        <f t="shared" ca="1" si="15"/>
        <v>1.5863125</v>
      </c>
      <c r="R23">
        <f t="shared" ca="1" si="16"/>
        <v>0</v>
      </c>
      <c r="S23">
        <f t="shared" ca="1" si="17"/>
        <v>42.988750000000003</v>
      </c>
    </row>
    <row r="24" spans="1:19" x14ac:dyDescent="0.25">
      <c r="A24" s="2">
        <f t="shared" si="18"/>
        <v>43392.958333333278</v>
      </c>
      <c r="B24">
        <f t="shared" ca="1" si="0"/>
        <v>1.3716874999999999</v>
      </c>
      <c r="C24">
        <f t="shared" ca="1" si="1"/>
        <v>2.8953124999999997</v>
      </c>
      <c r="D24">
        <f t="shared" ca="1" si="2"/>
        <v>3.1343749999999999</v>
      </c>
      <c r="E24">
        <f t="shared" ca="1" si="3"/>
        <v>1.0837499999999998</v>
      </c>
      <c r="F24">
        <f t="shared" ca="1" si="4"/>
        <v>1.7255</v>
      </c>
      <c r="G24">
        <f t="shared" ca="1" si="5"/>
        <v>2.9654374999999997</v>
      </c>
      <c r="H24">
        <f t="shared" ca="1" si="6"/>
        <v>0.87231249999999982</v>
      </c>
      <c r="I24">
        <f t="shared" ca="1" si="7"/>
        <v>6.7638749999999996</v>
      </c>
      <c r="J24">
        <f t="shared" ca="1" si="8"/>
        <v>1.0295624999999999</v>
      </c>
      <c r="K24">
        <f t="shared" ca="1" si="9"/>
        <v>2.2280625000000001</v>
      </c>
      <c r="L24">
        <f t="shared" ca="1" si="10"/>
        <v>0.47387499999999999</v>
      </c>
      <c r="M24">
        <f t="shared" ca="1" si="11"/>
        <v>2.0803750000000001</v>
      </c>
      <c r="N24">
        <f t="shared" ca="1" si="12"/>
        <v>0.77031249999999984</v>
      </c>
      <c r="O24">
        <f t="shared" ca="1" si="13"/>
        <v>0.85849999999999993</v>
      </c>
      <c r="P24">
        <f t="shared" ca="1" si="14"/>
        <v>1.8636249999999999</v>
      </c>
      <c r="Q24">
        <f t="shared" ca="1" si="15"/>
        <v>1.2080625</v>
      </c>
      <c r="R24">
        <f t="shared" ca="1" si="16"/>
        <v>0</v>
      </c>
      <c r="S24">
        <f t="shared" ca="1" si="17"/>
        <v>31.324624999999997</v>
      </c>
    </row>
    <row r="25" spans="1:19" x14ac:dyDescent="0.25">
      <c r="A25" s="2">
        <f t="shared" si="18"/>
        <v>43392.999999999942</v>
      </c>
      <c r="B25">
        <f t="shared" ca="1" si="0"/>
        <v>0.95412500000000011</v>
      </c>
      <c r="C25">
        <f t="shared" ca="1" si="1"/>
        <v>2.4490625000000001</v>
      </c>
      <c r="D25">
        <f t="shared" ca="1" si="2"/>
        <v>2.3141250000000002</v>
      </c>
      <c r="E25">
        <f t="shared" ca="1" si="3"/>
        <v>0.77243749999999989</v>
      </c>
      <c r="F25">
        <f t="shared" ca="1" si="4"/>
        <v>1.3940000000000001</v>
      </c>
      <c r="G25">
        <f t="shared" ca="1" si="5"/>
        <v>3.0812499999999998</v>
      </c>
      <c r="H25">
        <f t="shared" ca="1" si="6"/>
        <v>0.71399999999999986</v>
      </c>
      <c r="I25">
        <f t="shared" ca="1" si="7"/>
        <v>5.7056249999999995</v>
      </c>
      <c r="J25">
        <f t="shared" ca="1" si="8"/>
        <v>0.87018749999999989</v>
      </c>
      <c r="K25">
        <f t="shared" ca="1" si="9"/>
        <v>1.887</v>
      </c>
      <c r="L25">
        <f t="shared" ca="1" si="10"/>
        <v>0.39631249999999996</v>
      </c>
      <c r="M25">
        <f t="shared" ca="1" si="11"/>
        <v>1.7626875000000002</v>
      </c>
      <c r="N25">
        <f t="shared" ca="1" si="12"/>
        <v>0.63324999999999998</v>
      </c>
      <c r="O25">
        <f t="shared" ca="1" si="13"/>
        <v>0.25181249999999999</v>
      </c>
      <c r="P25">
        <f t="shared" ca="1" si="14"/>
        <v>1.447125</v>
      </c>
      <c r="Q25">
        <f t="shared" ca="1" si="15"/>
        <v>0.91799999999999993</v>
      </c>
      <c r="R25">
        <f t="shared" ca="1" si="16"/>
        <v>0</v>
      </c>
      <c r="S25">
        <f t="shared" ca="1" si="17"/>
        <v>25.550999999999998</v>
      </c>
    </row>
    <row r="26" spans="1:19" x14ac:dyDescent="0.25">
      <c r="A26" s="2">
        <f t="shared" si="18"/>
        <v>43393.041666666606</v>
      </c>
      <c r="B26">
        <f t="shared" ca="1" si="0"/>
        <v>0.88506250000000009</v>
      </c>
      <c r="C26">
        <f t="shared" ca="1" si="1"/>
        <v>2.6063125</v>
      </c>
      <c r="D26">
        <f t="shared" ca="1" si="2"/>
        <v>2.0909999999999997</v>
      </c>
      <c r="E26">
        <f t="shared" ca="1" si="3"/>
        <v>0.66299999999999992</v>
      </c>
      <c r="F26">
        <f t="shared" ca="1" si="4"/>
        <v>1.2718125</v>
      </c>
      <c r="G26">
        <f t="shared" ca="1" si="5"/>
        <v>2.4968750000000002</v>
      </c>
      <c r="H26">
        <f t="shared" ca="1" si="6"/>
        <v>0.67681249999999993</v>
      </c>
      <c r="I26">
        <f t="shared" ca="1" si="7"/>
        <v>5.4028124999999996</v>
      </c>
      <c r="J26">
        <f t="shared" ca="1" si="8"/>
        <v>0.76712499999999995</v>
      </c>
      <c r="K26">
        <f t="shared" ca="1" si="9"/>
        <v>1.6628125000000002</v>
      </c>
      <c r="L26">
        <f t="shared" ca="1" si="10"/>
        <v>0.36337499999999995</v>
      </c>
      <c r="M26">
        <f t="shared" ca="1" si="11"/>
        <v>1.6075625</v>
      </c>
      <c r="N26">
        <f t="shared" ca="1" si="12"/>
        <v>0.56525000000000003</v>
      </c>
      <c r="O26">
        <f t="shared" ca="1" si="13"/>
        <v>0.33149999999999996</v>
      </c>
      <c r="P26">
        <f t="shared" ca="1" si="14"/>
        <v>1.2494999999999998</v>
      </c>
      <c r="Q26">
        <f t="shared" ca="1" si="15"/>
        <v>0.81281249999999994</v>
      </c>
      <c r="R26">
        <f t="shared" ca="1" si="16"/>
        <v>0</v>
      </c>
      <c r="S26">
        <f t="shared" ca="1" si="17"/>
        <v>23.453625000000002</v>
      </c>
    </row>
    <row r="27" spans="1:19" x14ac:dyDescent="0.25">
      <c r="A27" s="2">
        <f t="shared" si="18"/>
        <v>43393.08333333327</v>
      </c>
      <c r="B27">
        <f t="shared" ca="1" si="0"/>
        <v>0.796875</v>
      </c>
      <c r="C27">
        <f t="shared" ca="1" si="1"/>
        <v>2.4862500000000001</v>
      </c>
      <c r="D27">
        <f t="shared" ca="1" si="2"/>
        <v>1.9337499999999999</v>
      </c>
      <c r="E27">
        <f t="shared" ca="1" si="3"/>
        <v>0.63218750000000001</v>
      </c>
      <c r="F27">
        <f t="shared" ca="1" si="4"/>
        <v>1.243125</v>
      </c>
      <c r="G27">
        <f t="shared" ca="1" si="5"/>
        <v>2.3098750000000003</v>
      </c>
      <c r="H27">
        <f t="shared" ca="1" si="6"/>
        <v>0.65768750000000009</v>
      </c>
      <c r="I27">
        <f t="shared" ca="1" si="7"/>
        <v>5.3050625</v>
      </c>
      <c r="J27">
        <f t="shared" ca="1" si="8"/>
        <v>0.79793750000000008</v>
      </c>
      <c r="K27">
        <f t="shared" ca="1" si="9"/>
        <v>1.7478125</v>
      </c>
      <c r="L27">
        <f t="shared" ca="1" si="10"/>
        <v>0.34425</v>
      </c>
      <c r="M27">
        <f t="shared" ca="1" si="11"/>
        <v>1.5852499999999998</v>
      </c>
      <c r="N27">
        <f t="shared" ca="1" si="12"/>
        <v>0.53443750000000001</v>
      </c>
      <c r="O27">
        <f t="shared" ca="1" si="13"/>
        <v>0.70762500000000006</v>
      </c>
      <c r="P27">
        <f t="shared" ca="1" si="14"/>
        <v>1.1517500000000001</v>
      </c>
      <c r="Q27">
        <f t="shared" ca="1" si="15"/>
        <v>0.75968749999999996</v>
      </c>
      <c r="R27">
        <f t="shared" ca="1" si="16"/>
        <v>0</v>
      </c>
      <c r="S27">
        <f t="shared" ca="1" si="17"/>
        <v>22.993562499999992</v>
      </c>
    </row>
    <row r="28" spans="1:19" x14ac:dyDescent="0.25">
      <c r="A28" s="2">
        <f t="shared" si="18"/>
        <v>43393.124999999935</v>
      </c>
      <c r="B28">
        <f t="shared" ca="1" si="0"/>
        <v>0.80218749999999994</v>
      </c>
      <c r="C28">
        <f t="shared" ca="1" si="1"/>
        <v>3.2480624999999996</v>
      </c>
      <c r="D28">
        <f t="shared" ca="1" si="2"/>
        <v>1.9156875</v>
      </c>
      <c r="E28">
        <f t="shared" ca="1" si="3"/>
        <v>0.58437500000000009</v>
      </c>
      <c r="F28">
        <f t="shared" ca="1" si="4"/>
        <v>1.2484374999999999</v>
      </c>
      <c r="G28">
        <f t="shared" ca="1" si="5"/>
        <v>2.3226249999999999</v>
      </c>
      <c r="H28">
        <f t="shared" ca="1" si="6"/>
        <v>0.6428124999999999</v>
      </c>
      <c r="I28">
        <f t="shared" ca="1" si="7"/>
        <v>5.4325624999999995</v>
      </c>
      <c r="J28">
        <f t="shared" ca="1" si="8"/>
        <v>0.82343749999999993</v>
      </c>
      <c r="K28">
        <f t="shared" ca="1" si="9"/>
        <v>1.5416874999999999</v>
      </c>
      <c r="L28">
        <f t="shared" ca="1" si="10"/>
        <v>0.34318749999999998</v>
      </c>
      <c r="M28">
        <f t="shared" ca="1" si="11"/>
        <v>1.581</v>
      </c>
      <c r="N28">
        <f t="shared" ca="1" si="12"/>
        <v>0.53018749999999992</v>
      </c>
      <c r="O28">
        <f t="shared" ca="1" si="13"/>
        <v>0.38250000000000006</v>
      </c>
      <c r="P28">
        <f t="shared" ca="1" si="14"/>
        <v>1.1921249999999999</v>
      </c>
      <c r="Q28">
        <f t="shared" ca="1" si="15"/>
        <v>0.77668749999999998</v>
      </c>
      <c r="R28">
        <f t="shared" ca="1" si="16"/>
        <v>0</v>
      </c>
      <c r="S28">
        <f t="shared" ca="1" si="17"/>
        <v>23.367562499999998</v>
      </c>
    </row>
    <row r="29" spans="1:19" x14ac:dyDescent="0.25">
      <c r="A29" s="2">
        <f t="shared" si="18"/>
        <v>43393.166666666599</v>
      </c>
      <c r="B29">
        <f t="shared" ca="1" si="0"/>
        <v>0.89781250000000001</v>
      </c>
      <c r="C29">
        <f t="shared" ca="1" si="1"/>
        <v>3.6943124999999997</v>
      </c>
      <c r="D29">
        <f t="shared" ca="1" si="2"/>
        <v>2.13775</v>
      </c>
      <c r="E29">
        <f t="shared" ca="1" si="3"/>
        <v>0.69699999999999995</v>
      </c>
      <c r="F29">
        <f t="shared" ca="1" si="4"/>
        <v>1.4024999999999999</v>
      </c>
      <c r="G29">
        <f t="shared" ca="1" si="5"/>
        <v>2.4511875000000001</v>
      </c>
      <c r="H29">
        <f t="shared" ca="1" si="6"/>
        <v>0.71187499999999992</v>
      </c>
      <c r="I29">
        <f t="shared" ca="1" si="7"/>
        <v>5.7141249999999992</v>
      </c>
      <c r="J29">
        <f t="shared" ca="1" si="8"/>
        <v>0.93181250000000004</v>
      </c>
      <c r="K29">
        <f t="shared" ca="1" si="9"/>
        <v>1.8168750000000002</v>
      </c>
      <c r="L29">
        <f t="shared" ca="1" si="10"/>
        <v>0.36975000000000002</v>
      </c>
      <c r="M29">
        <f t="shared" ca="1" si="11"/>
        <v>1.7201875</v>
      </c>
      <c r="N29">
        <f t="shared" ca="1" si="12"/>
        <v>0.61943750000000009</v>
      </c>
      <c r="O29">
        <f t="shared" ca="1" si="13"/>
        <v>0.64493750000000005</v>
      </c>
      <c r="P29">
        <f t="shared" ca="1" si="14"/>
        <v>1.413125</v>
      </c>
      <c r="Q29">
        <f t="shared" ca="1" si="15"/>
        <v>0.83937500000000009</v>
      </c>
      <c r="R29">
        <f t="shared" ca="1" si="16"/>
        <v>0</v>
      </c>
      <c r="S29">
        <f t="shared" ca="1" si="17"/>
        <v>26.0620625</v>
      </c>
    </row>
    <row r="30" spans="1:19" x14ac:dyDescent="0.25">
      <c r="A30" s="2">
        <f t="shared" si="18"/>
        <v>43393.208333333263</v>
      </c>
      <c r="B30">
        <f t="shared" ca="1" si="0"/>
        <v>1.2643749999999998</v>
      </c>
      <c r="C30">
        <f t="shared" ca="1" si="1"/>
        <v>8.0101875000000007</v>
      </c>
      <c r="D30">
        <f t="shared" ca="1" si="2"/>
        <v>3.2321249999999995</v>
      </c>
      <c r="E30">
        <f t="shared" ca="1" si="3"/>
        <v>1.3143125</v>
      </c>
      <c r="F30">
        <f t="shared" ca="1" si="4"/>
        <v>1.8965624999999999</v>
      </c>
      <c r="G30">
        <f t="shared" ca="1" si="5"/>
        <v>3.0515000000000003</v>
      </c>
      <c r="H30">
        <f t="shared" ca="1" si="6"/>
        <v>1.0274375</v>
      </c>
      <c r="I30">
        <f t="shared" ca="1" si="7"/>
        <v>7.7158750000000005</v>
      </c>
      <c r="J30">
        <f t="shared" ca="1" si="8"/>
        <v>1.187875</v>
      </c>
      <c r="K30">
        <f t="shared" ca="1" si="9"/>
        <v>2.8836249999999994</v>
      </c>
      <c r="L30">
        <f t="shared" ca="1" si="10"/>
        <v>0.51424999999999998</v>
      </c>
      <c r="M30">
        <f t="shared" ca="1" si="11"/>
        <v>2.3885000000000001</v>
      </c>
      <c r="N30">
        <f t="shared" ca="1" si="12"/>
        <v>1.0996874999999999</v>
      </c>
      <c r="O30">
        <f t="shared" ca="1" si="13"/>
        <v>0.21250000000000002</v>
      </c>
      <c r="P30">
        <f t="shared" ca="1" si="14"/>
        <v>2.3842499999999998</v>
      </c>
      <c r="Q30">
        <f t="shared" ca="1" si="15"/>
        <v>1.1772500000000001</v>
      </c>
      <c r="R30">
        <f t="shared" ca="1" si="16"/>
        <v>0</v>
      </c>
      <c r="S30">
        <f t="shared" ca="1" si="17"/>
        <v>39.360312500000006</v>
      </c>
    </row>
    <row r="31" spans="1:19" x14ac:dyDescent="0.25">
      <c r="A31" s="2">
        <f t="shared" si="18"/>
        <v>43393.249999999927</v>
      </c>
      <c r="B31">
        <f t="shared" ca="1" si="0"/>
        <v>2.6583750000000004</v>
      </c>
      <c r="C31">
        <f t="shared" ca="1" si="1"/>
        <v>13.43</v>
      </c>
      <c r="D31">
        <f t="shared" ca="1" si="2"/>
        <v>5.6609999999999996</v>
      </c>
      <c r="E31">
        <f t="shared" ca="1" si="3"/>
        <v>2.5510625000000005</v>
      </c>
      <c r="F31">
        <f t="shared" ca="1" si="4"/>
        <v>3.3521874999999999</v>
      </c>
      <c r="G31">
        <f t="shared" ca="1" si="5"/>
        <v>4.6590624999999992</v>
      </c>
      <c r="H31">
        <f t="shared" ca="1" si="6"/>
        <v>1.5884374999999999</v>
      </c>
      <c r="I31">
        <f t="shared" ca="1" si="7"/>
        <v>11.930812500000002</v>
      </c>
      <c r="J31">
        <f t="shared" ca="1" si="8"/>
        <v>1.9305624999999997</v>
      </c>
      <c r="K31">
        <f t="shared" ca="1" si="9"/>
        <v>4.3020624999999999</v>
      </c>
      <c r="L31">
        <f t="shared" ca="1" si="10"/>
        <v>0.96368750000000003</v>
      </c>
      <c r="M31">
        <f t="shared" ca="1" si="11"/>
        <v>3.7314999999999996</v>
      </c>
      <c r="N31">
        <f t="shared" ca="1" si="12"/>
        <v>1.7690625</v>
      </c>
      <c r="O31">
        <f t="shared" ca="1" si="13"/>
        <v>0.47493749999999996</v>
      </c>
      <c r="P31">
        <f t="shared" ca="1" si="14"/>
        <v>4.5921250000000002</v>
      </c>
      <c r="Q31">
        <f t="shared" ca="1" si="15"/>
        <v>1.9783749999999998</v>
      </c>
      <c r="R31">
        <f t="shared" ca="1" si="16"/>
        <v>0</v>
      </c>
      <c r="S31">
        <f t="shared" ca="1" si="17"/>
        <v>65.573250000000002</v>
      </c>
    </row>
    <row r="32" spans="1:19" x14ac:dyDescent="0.25">
      <c r="A32" s="2">
        <f t="shared" si="18"/>
        <v>43393.291666666591</v>
      </c>
      <c r="B32">
        <f t="shared" ca="1" si="0"/>
        <v>3.3532500000000001</v>
      </c>
      <c r="C32">
        <f t="shared" ca="1" si="1"/>
        <v>12.485437500000002</v>
      </c>
      <c r="D32">
        <f t="shared" ca="1" si="2"/>
        <v>7.0209999999999999</v>
      </c>
      <c r="E32">
        <f t="shared" ca="1" si="3"/>
        <v>3.0982499999999997</v>
      </c>
      <c r="F32">
        <f t="shared" ca="1" si="4"/>
        <v>4.1734999999999998</v>
      </c>
      <c r="G32">
        <f t="shared" ca="1" si="5"/>
        <v>5.847999999999999</v>
      </c>
      <c r="H32">
        <f t="shared" ca="1" si="6"/>
        <v>1.7722499999999999</v>
      </c>
      <c r="I32">
        <f t="shared" ca="1" si="7"/>
        <v>13.038999999999998</v>
      </c>
      <c r="J32">
        <f t="shared" ca="1" si="8"/>
        <v>2.2694999999999999</v>
      </c>
      <c r="K32">
        <f t="shared" ca="1" si="9"/>
        <v>4.5698125000000003</v>
      </c>
      <c r="L32">
        <f t="shared" ca="1" si="10"/>
        <v>1.1528125</v>
      </c>
      <c r="M32">
        <f t="shared" ca="1" si="11"/>
        <v>4.4061874999999997</v>
      </c>
      <c r="N32">
        <f t="shared" ca="1" si="12"/>
        <v>2.1196874999999999</v>
      </c>
      <c r="O32">
        <f t="shared" ca="1" si="13"/>
        <v>0.80431249999999999</v>
      </c>
      <c r="P32">
        <f t="shared" ca="1" si="14"/>
        <v>5.4357499999999996</v>
      </c>
      <c r="Q32">
        <f t="shared" ca="1" si="15"/>
        <v>2.6020624999999997</v>
      </c>
      <c r="R32">
        <f t="shared" ca="1" si="16"/>
        <v>0</v>
      </c>
      <c r="S32">
        <f t="shared" ca="1" si="17"/>
        <v>74.150812500000001</v>
      </c>
    </row>
    <row r="33" spans="1:19" x14ac:dyDescent="0.25">
      <c r="A33" s="2">
        <f t="shared" si="18"/>
        <v>43393.333333333256</v>
      </c>
      <c r="B33">
        <f t="shared" ca="1" si="0"/>
        <v>3.006875</v>
      </c>
      <c r="C33">
        <f t="shared" ca="1" si="1"/>
        <v>9.2596875000000001</v>
      </c>
      <c r="D33">
        <f t="shared" ca="1" si="2"/>
        <v>6.4387500000000006</v>
      </c>
      <c r="E33">
        <f t="shared" ca="1" si="3"/>
        <v>2.6179999999999994</v>
      </c>
      <c r="F33">
        <f t="shared" ca="1" si="4"/>
        <v>3.8643125</v>
      </c>
      <c r="G33">
        <f t="shared" ca="1" si="5"/>
        <v>5.7736249999999991</v>
      </c>
      <c r="H33">
        <f t="shared" ca="1" si="6"/>
        <v>1.727625</v>
      </c>
      <c r="I33">
        <f t="shared" ca="1" si="7"/>
        <v>12.037062499999999</v>
      </c>
      <c r="J33">
        <f t="shared" ca="1" si="8"/>
        <v>2.1303124999999996</v>
      </c>
      <c r="K33">
        <f t="shared" ca="1" si="9"/>
        <v>3.9918125</v>
      </c>
      <c r="L33">
        <f t="shared" ca="1" si="10"/>
        <v>1.077375</v>
      </c>
      <c r="M33">
        <f t="shared" ca="1" si="11"/>
        <v>4.3041874999999994</v>
      </c>
      <c r="N33">
        <f t="shared" ca="1" si="12"/>
        <v>1.98475</v>
      </c>
      <c r="O33">
        <f t="shared" ca="1" si="13"/>
        <v>0.80325000000000002</v>
      </c>
      <c r="P33">
        <f t="shared" ca="1" si="14"/>
        <v>4.5421874999999998</v>
      </c>
      <c r="Q33">
        <f t="shared" ca="1" si="15"/>
        <v>2.5595624999999997</v>
      </c>
      <c r="R33">
        <f t="shared" ca="1" si="16"/>
        <v>0</v>
      </c>
      <c r="S33">
        <f t="shared" ca="1" si="17"/>
        <v>66.119374999999991</v>
      </c>
    </row>
    <row r="34" spans="1:19" x14ac:dyDescent="0.25">
      <c r="A34" s="2">
        <f t="shared" si="18"/>
        <v>43393.37499999992</v>
      </c>
      <c r="B34">
        <f t="shared" ca="1" si="0"/>
        <v>2.9877500000000001</v>
      </c>
      <c r="C34">
        <f t="shared" ca="1" si="1"/>
        <v>8.5541875000000012</v>
      </c>
      <c r="D34">
        <f t="shared" ca="1" si="2"/>
        <v>5.9627499999999998</v>
      </c>
      <c r="E34">
        <f t="shared" ca="1" si="3"/>
        <v>2.3151875</v>
      </c>
      <c r="F34">
        <f t="shared" ca="1" si="4"/>
        <v>3.5774374999999998</v>
      </c>
      <c r="G34">
        <f t="shared" ca="1" si="5"/>
        <v>4.9374374999999997</v>
      </c>
      <c r="H34">
        <f t="shared" ca="1" si="6"/>
        <v>1.6341249999999998</v>
      </c>
      <c r="I34">
        <f t="shared" ca="1" si="7"/>
        <v>11.1700625</v>
      </c>
      <c r="J34">
        <f t="shared" ca="1" si="8"/>
        <v>1.9921874999999998</v>
      </c>
      <c r="K34">
        <f t="shared" ca="1" si="9"/>
        <v>3.7580624999999999</v>
      </c>
      <c r="L34">
        <f t="shared" ca="1" si="10"/>
        <v>1.0327500000000001</v>
      </c>
      <c r="M34">
        <f t="shared" ca="1" si="11"/>
        <v>4.0534375000000002</v>
      </c>
      <c r="N34">
        <f t="shared" ca="1" si="12"/>
        <v>1.8200624999999999</v>
      </c>
      <c r="O34">
        <f t="shared" ca="1" si="13"/>
        <v>0.30174999999999996</v>
      </c>
      <c r="P34">
        <f t="shared" ca="1" si="14"/>
        <v>4.0895624999999995</v>
      </c>
      <c r="Q34">
        <f t="shared" ca="1" si="15"/>
        <v>2.3109375000000001</v>
      </c>
      <c r="R34">
        <f t="shared" ca="1" si="16"/>
        <v>0</v>
      </c>
      <c r="S34">
        <f t="shared" ca="1" si="17"/>
        <v>60.497687499999998</v>
      </c>
    </row>
    <row r="35" spans="1:19" x14ac:dyDescent="0.25">
      <c r="A35" s="2">
        <f t="shared" si="18"/>
        <v>43393.416666666584</v>
      </c>
      <c r="B35">
        <f t="shared" ca="1" si="0"/>
        <v>2.6360625</v>
      </c>
      <c r="C35">
        <f t="shared" ca="1" si="1"/>
        <v>7.5607499999999996</v>
      </c>
      <c r="D35">
        <f t="shared" ca="1" si="2"/>
        <v>5.4623124999999995</v>
      </c>
      <c r="E35">
        <f t="shared" ca="1" si="3"/>
        <v>2.1579375000000001</v>
      </c>
      <c r="F35">
        <f t="shared" ca="1" si="4"/>
        <v>3.3086250000000001</v>
      </c>
      <c r="G35">
        <f t="shared" ca="1" si="5"/>
        <v>4.5103125000000004</v>
      </c>
      <c r="H35">
        <f t="shared" ca="1" si="6"/>
        <v>1.5385</v>
      </c>
      <c r="I35">
        <f t="shared" ca="1" si="7"/>
        <v>10.5878125</v>
      </c>
      <c r="J35">
        <f t="shared" ca="1" si="8"/>
        <v>1.7318749999999996</v>
      </c>
      <c r="K35">
        <f t="shared" ca="1" si="9"/>
        <v>3.1736874999999998</v>
      </c>
      <c r="L35">
        <f t="shared" ca="1" si="10"/>
        <v>0.91481250000000003</v>
      </c>
      <c r="M35">
        <f t="shared" ca="1" si="11"/>
        <v>3.929125</v>
      </c>
      <c r="N35">
        <f t="shared" ca="1" si="12"/>
        <v>1.8041249999999998</v>
      </c>
      <c r="O35">
        <f t="shared" ca="1" si="13"/>
        <v>0.59075</v>
      </c>
      <c r="P35">
        <f t="shared" ca="1" si="14"/>
        <v>3.7527499999999998</v>
      </c>
      <c r="Q35">
        <f t="shared" ca="1" si="15"/>
        <v>2.33325</v>
      </c>
      <c r="R35">
        <f t="shared" ca="1" si="16"/>
        <v>0</v>
      </c>
      <c r="S35">
        <f t="shared" ca="1" si="17"/>
        <v>55.992687500000002</v>
      </c>
    </row>
    <row r="36" spans="1:19" x14ac:dyDescent="0.25">
      <c r="A36" s="2">
        <f t="shared" si="18"/>
        <v>43393.458333333248</v>
      </c>
      <c r="B36">
        <f t="shared" ca="1" si="0"/>
        <v>2.41825</v>
      </c>
      <c r="C36">
        <f t="shared" ca="1" si="1"/>
        <v>6.9073125000000006</v>
      </c>
      <c r="D36">
        <f t="shared" ca="1" si="2"/>
        <v>5.2030624999999997</v>
      </c>
      <c r="E36">
        <f t="shared" ca="1" si="3"/>
        <v>2.0070625</v>
      </c>
      <c r="F36">
        <f t="shared" ca="1" si="4"/>
        <v>3.13225</v>
      </c>
      <c r="G36">
        <f t="shared" ca="1" si="5"/>
        <v>4.2542499999999999</v>
      </c>
      <c r="H36">
        <f t="shared" ca="1" si="6"/>
        <v>1.4534999999999998</v>
      </c>
      <c r="I36">
        <f t="shared" ca="1" si="7"/>
        <v>9.9970625000000002</v>
      </c>
      <c r="J36">
        <f t="shared" ca="1" si="8"/>
        <v>1.5693124999999997</v>
      </c>
      <c r="K36">
        <f t="shared" ca="1" si="9"/>
        <v>3.1630624999999997</v>
      </c>
      <c r="L36">
        <f t="shared" ca="1" si="10"/>
        <v>0.87018750000000011</v>
      </c>
      <c r="M36">
        <f t="shared" ca="1" si="11"/>
        <v>3.6741250000000001</v>
      </c>
      <c r="N36">
        <f t="shared" ca="1" si="12"/>
        <v>1.7701249999999999</v>
      </c>
      <c r="O36">
        <f t="shared" ca="1" si="13"/>
        <v>0.85318749999999999</v>
      </c>
      <c r="P36">
        <f t="shared" ca="1" si="14"/>
        <v>3.5774375000000003</v>
      </c>
      <c r="Q36">
        <f t="shared" ca="1" si="15"/>
        <v>1.9486249999999998</v>
      </c>
      <c r="R36">
        <f t="shared" ca="1" si="16"/>
        <v>0</v>
      </c>
      <c r="S36">
        <f t="shared" ca="1" si="17"/>
        <v>52.798812500000004</v>
      </c>
    </row>
    <row r="37" spans="1:19" x14ac:dyDescent="0.25">
      <c r="A37" s="2">
        <f t="shared" si="18"/>
        <v>43393.499999999913</v>
      </c>
      <c r="B37">
        <f t="shared" ca="1" si="0"/>
        <v>2.3449375000000003</v>
      </c>
      <c r="C37">
        <f t="shared" ca="1" si="1"/>
        <v>7.4704375000000001</v>
      </c>
      <c r="D37">
        <f t="shared" ca="1" si="2"/>
        <v>4.7642500000000005</v>
      </c>
      <c r="E37">
        <f t="shared" ca="1" si="3"/>
        <v>1.8391875</v>
      </c>
      <c r="F37">
        <f t="shared" ca="1" si="4"/>
        <v>2.9356874999999998</v>
      </c>
      <c r="G37">
        <f t="shared" ca="1" si="5"/>
        <v>4.1958125000000006</v>
      </c>
      <c r="H37">
        <f t="shared" ca="1" si="6"/>
        <v>1.4460625</v>
      </c>
      <c r="I37">
        <f t="shared" ca="1" si="7"/>
        <v>9.6294374999999999</v>
      </c>
      <c r="J37">
        <f t="shared" ca="1" si="8"/>
        <v>1.4928124999999999</v>
      </c>
      <c r="K37">
        <f t="shared" ca="1" si="9"/>
        <v>2.9888124999999999</v>
      </c>
      <c r="L37">
        <f t="shared" ca="1" si="10"/>
        <v>0.85850000000000004</v>
      </c>
      <c r="M37">
        <f t="shared" ca="1" si="11"/>
        <v>3.2799375</v>
      </c>
      <c r="N37">
        <f t="shared" ca="1" si="12"/>
        <v>1.6893749999999998</v>
      </c>
      <c r="O37">
        <f t="shared" ca="1" si="13"/>
        <v>0.88931249999999995</v>
      </c>
      <c r="P37">
        <f t="shared" ca="1" si="14"/>
        <v>3.2629375000000005</v>
      </c>
      <c r="Q37">
        <f t="shared" ca="1" si="15"/>
        <v>1.7988124999999999</v>
      </c>
      <c r="R37">
        <f t="shared" ca="1" si="16"/>
        <v>0</v>
      </c>
      <c r="S37">
        <f t="shared" ca="1" si="17"/>
        <v>50.886312500000003</v>
      </c>
    </row>
    <row r="38" spans="1:19" x14ac:dyDescent="0.25">
      <c r="A38" s="2">
        <f t="shared" si="18"/>
        <v>43393.541666666577</v>
      </c>
      <c r="B38">
        <f t="shared" ca="1" si="0"/>
        <v>2.2036250000000002</v>
      </c>
      <c r="C38">
        <f t="shared" ca="1" si="1"/>
        <v>9.1013750000000009</v>
      </c>
      <c r="D38">
        <f t="shared" ca="1" si="2"/>
        <v>4.5315624999999997</v>
      </c>
      <c r="E38">
        <f t="shared" ca="1" si="3"/>
        <v>1.7616249999999998</v>
      </c>
      <c r="F38">
        <f t="shared" ca="1" si="4"/>
        <v>2.8071249999999996</v>
      </c>
      <c r="G38">
        <f t="shared" ca="1" si="5"/>
        <v>3.7909999999999999</v>
      </c>
      <c r="H38">
        <f t="shared" ca="1" si="6"/>
        <v>1.4248124999999998</v>
      </c>
      <c r="I38">
        <f t="shared" ca="1" si="7"/>
        <v>9.5189374999999998</v>
      </c>
      <c r="J38">
        <f t="shared" ca="1" si="8"/>
        <v>1.4885625</v>
      </c>
      <c r="K38">
        <f t="shared" ca="1" si="9"/>
        <v>2.9781874999999998</v>
      </c>
      <c r="L38">
        <f t="shared" ca="1" si="10"/>
        <v>0.81918749999999996</v>
      </c>
      <c r="M38">
        <f t="shared" ca="1" si="11"/>
        <v>3.0504375000000001</v>
      </c>
      <c r="N38">
        <f t="shared" ca="1" si="12"/>
        <v>1.5385</v>
      </c>
      <c r="O38">
        <f t="shared" ca="1" si="13"/>
        <v>0.71718749999999998</v>
      </c>
      <c r="P38">
        <f t="shared" ca="1" si="14"/>
        <v>3.1662500000000002</v>
      </c>
      <c r="Q38">
        <f t="shared" ca="1" si="15"/>
        <v>1.8253750000000002</v>
      </c>
      <c r="R38">
        <f t="shared" ca="1" si="16"/>
        <v>0</v>
      </c>
      <c r="S38">
        <f t="shared" ca="1" si="17"/>
        <v>50.723749999999995</v>
      </c>
    </row>
    <row r="39" spans="1:19" x14ac:dyDescent="0.25">
      <c r="A39" s="2">
        <f t="shared" si="18"/>
        <v>43393.583333333241</v>
      </c>
      <c r="B39">
        <f t="shared" ca="1" si="0"/>
        <v>2.1887499999999998</v>
      </c>
      <c r="C39">
        <f t="shared" ca="1" si="1"/>
        <v>8.8633749999999996</v>
      </c>
      <c r="D39">
        <f t="shared" ca="1" si="2"/>
        <v>4.3764374999999998</v>
      </c>
      <c r="E39">
        <f t="shared" ca="1" si="3"/>
        <v>1.7223124999999999</v>
      </c>
      <c r="F39">
        <f t="shared" ca="1" si="4"/>
        <v>2.8135000000000003</v>
      </c>
      <c r="G39">
        <f t="shared" ca="1" si="5"/>
        <v>3.6124999999999998</v>
      </c>
      <c r="H39">
        <f t="shared" ca="1" si="6"/>
        <v>1.3727499999999999</v>
      </c>
      <c r="I39">
        <f t="shared" ca="1" si="7"/>
        <v>9.3839999999999986</v>
      </c>
      <c r="J39">
        <f t="shared" ca="1" si="8"/>
        <v>1.53</v>
      </c>
      <c r="K39">
        <f t="shared" ca="1" si="9"/>
        <v>2.9250624999999997</v>
      </c>
      <c r="L39">
        <f t="shared" ca="1" si="10"/>
        <v>0.8978124999999999</v>
      </c>
      <c r="M39">
        <f t="shared" ca="1" si="11"/>
        <v>2.9335624999999999</v>
      </c>
      <c r="N39">
        <f t="shared" ca="1" si="12"/>
        <v>1.4120625</v>
      </c>
      <c r="O39">
        <f t="shared" ca="1" si="13"/>
        <v>0.93074999999999986</v>
      </c>
      <c r="P39">
        <f t="shared" ca="1" si="14"/>
        <v>3.0578750000000001</v>
      </c>
      <c r="Q39">
        <f t="shared" ca="1" si="15"/>
        <v>1.7138125</v>
      </c>
      <c r="R39">
        <f t="shared" ca="1" si="16"/>
        <v>0</v>
      </c>
      <c r="S39">
        <f t="shared" ca="1" si="17"/>
        <v>49.73456250000001</v>
      </c>
    </row>
    <row r="40" spans="1:19" x14ac:dyDescent="0.25">
      <c r="A40" s="2">
        <f t="shared" si="18"/>
        <v>43393.624999999905</v>
      </c>
      <c r="B40">
        <f t="shared" ca="1" si="0"/>
        <v>2.1313750000000002</v>
      </c>
      <c r="C40">
        <f t="shared" ca="1" si="1"/>
        <v>9.8876249999999999</v>
      </c>
      <c r="D40">
        <f t="shared" ca="1" si="2"/>
        <v>4.5995625000000002</v>
      </c>
      <c r="E40">
        <f t="shared" ca="1" si="3"/>
        <v>1.8147500000000001</v>
      </c>
      <c r="F40">
        <f t="shared" ca="1" si="4"/>
        <v>3.0408749999999998</v>
      </c>
      <c r="G40">
        <f t="shared" ca="1" si="5"/>
        <v>3.7272499999999997</v>
      </c>
      <c r="H40">
        <f t="shared" ca="1" si="6"/>
        <v>1.4673124999999998</v>
      </c>
      <c r="I40">
        <f t="shared" ca="1" si="7"/>
        <v>9.7463125000000002</v>
      </c>
      <c r="J40">
        <f t="shared" ca="1" si="8"/>
        <v>1.4704999999999999</v>
      </c>
      <c r="K40">
        <f t="shared" ca="1" si="9"/>
        <v>2.8836249999999999</v>
      </c>
      <c r="L40">
        <f t="shared" ca="1" si="10"/>
        <v>0.81068750000000001</v>
      </c>
      <c r="M40">
        <f t="shared" ca="1" si="11"/>
        <v>2.9526875000000001</v>
      </c>
      <c r="N40">
        <f t="shared" ca="1" si="12"/>
        <v>1.3259999999999998</v>
      </c>
      <c r="O40">
        <f t="shared" ca="1" si="13"/>
        <v>0.54399999999999993</v>
      </c>
      <c r="P40">
        <f t="shared" ca="1" si="14"/>
        <v>3.1694374999999999</v>
      </c>
      <c r="Q40">
        <f t="shared" ca="1" si="15"/>
        <v>1.7021249999999999</v>
      </c>
      <c r="R40">
        <f t="shared" ca="1" si="16"/>
        <v>0</v>
      </c>
      <c r="S40">
        <f t="shared" ca="1" si="17"/>
        <v>51.274125000000005</v>
      </c>
    </row>
    <row r="41" spans="1:19" x14ac:dyDescent="0.25">
      <c r="A41" s="2">
        <f t="shared" si="18"/>
        <v>43393.66666666657</v>
      </c>
      <c r="B41">
        <f t="shared" ca="1" si="0"/>
        <v>2.280125</v>
      </c>
      <c r="C41">
        <f t="shared" ca="1" si="1"/>
        <v>10.656874999999999</v>
      </c>
      <c r="D41">
        <f t="shared" ca="1" si="2"/>
        <v>5.8607499999999995</v>
      </c>
      <c r="E41">
        <f t="shared" ca="1" si="3"/>
        <v>2.0538125000000003</v>
      </c>
      <c r="F41">
        <f t="shared" ca="1" si="4"/>
        <v>3.1216249999999999</v>
      </c>
      <c r="G41">
        <f t="shared" ca="1" si="5"/>
        <v>3.7867500000000001</v>
      </c>
      <c r="H41">
        <f t="shared" ca="1" si="6"/>
        <v>1.6075624999999998</v>
      </c>
      <c r="I41">
        <f t="shared" ca="1" si="7"/>
        <v>10.25525</v>
      </c>
      <c r="J41">
        <f t="shared" ca="1" si="8"/>
        <v>1.5066249999999999</v>
      </c>
      <c r="K41">
        <f t="shared" ca="1" si="9"/>
        <v>3.1481874999999997</v>
      </c>
      <c r="L41">
        <f t="shared" ca="1" si="10"/>
        <v>0.7235625</v>
      </c>
      <c r="M41">
        <f t="shared" ca="1" si="11"/>
        <v>2.7996875000000001</v>
      </c>
      <c r="N41">
        <f t="shared" ca="1" si="12"/>
        <v>1.1942499999999998</v>
      </c>
      <c r="O41">
        <f t="shared" ca="1" si="13"/>
        <v>0.43774999999999997</v>
      </c>
      <c r="P41">
        <f t="shared" ca="1" si="14"/>
        <v>3.6454374999999999</v>
      </c>
      <c r="Q41">
        <f t="shared" ca="1" si="15"/>
        <v>1.9443750000000002</v>
      </c>
      <c r="R41">
        <f t="shared" ca="1" si="16"/>
        <v>0</v>
      </c>
      <c r="S41">
        <f t="shared" ca="1" si="17"/>
        <v>55.022624999999998</v>
      </c>
    </row>
    <row r="42" spans="1:19" x14ac:dyDescent="0.25">
      <c r="A42" s="2">
        <f t="shared" si="18"/>
        <v>43393.708333333234</v>
      </c>
      <c r="B42">
        <f t="shared" ca="1" si="0"/>
        <v>2.9240000000000004</v>
      </c>
      <c r="C42">
        <f t="shared" ca="1" si="1"/>
        <v>12.314375000000002</v>
      </c>
      <c r="D42">
        <f t="shared" ca="1" si="2"/>
        <v>6.82125</v>
      </c>
      <c r="E42">
        <f t="shared" ca="1" si="3"/>
        <v>2.4681875</v>
      </c>
      <c r="F42">
        <f t="shared" ca="1" si="4"/>
        <v>3.4616249999999997</v>
      </c>
      <c r="G42">
        <f t="shared" ca="1" si="5"/>
        <v>4.2128125000000001</v>
      </c>
      <c r="H42">
        <f t="shared" ca="1" si="6"/>
        <v>1.7573749999999999</v>
      </c>
      <c r="I42">
        <f t="shared" ca="1" si="7"/>
        <v>11.821375</v>
      </c>
      <c r="J42">
        <f t="shared" ca="1" si="8"/>
        <v>1.8264374999999997</v>
      </c>
      <c r="K42">
        <f t="shared" ca="1" si="9"/>
        <v>3.4754374999999995</v>
      </c>
      <c r="L42">
        <f t="shared" ca="1" si="10"/>
        <v>0.86806249999999996</v>
      </c>
      <c r="M42">
        <f t="shared" ca="1" si="11"/>
        <v>3.2374375</v>
      </c>
      <c r="N42">
        <f t="shared" ca="1" si="12"/>
        <v>1.3791249999999999</v>
      </c>
      <c r="O42">
        <f t="shared" ca="1" si="13"/>
        <v>1.0327500000000001</v>
      </c>
      <c r="P42">
        <f t="shared" ca="1" si="14"/>
        <v>4.4539999999999997</v>
      </c>
      <c r="Q42">
        <f t="shared" ca="1" si="15"/>
        <v>2.3895624999999998</v>
      </c>
      <c r="R42">
        <f t="shared" ca="1" si="16"/>
        <v>0</v>
      </c>
      <c r="S42">
        <f t="shared" ca="1" si="17"/>
        <v>64.443812500000007</v>
      </c>
    </row>
    <row r="43" spans="1:19" x14ac:dyDescent="0.25">
      <c r="A43" s="2">
        <f t="shared" si="18"/>
        <v>43393.749999999898</v>
      </c>
      <c r="B43">
        <f t="shared" ca="1" si="0"/>
        <v>3.2597500000000004</v>
      </c>
      <c r="C43">
        <f t="shared" ca="1" si="1"/>
        <v>13.145249999999999</v>
      </c>
      <c r="D43">
        <f t="shared" ca="1" si="2"/>
        <v>6.9593749999999996</v>
      </c>
      <c r="E43">
        <f t="shared" ca="1" si="3"/>
        <v>2.7837499999999995</v>
      </c>
      <c r="F43">
        <f t="shared" ca="1" si="4"/>
        <v>3.8026874999999998</v>
      </c>
      <c r="G43">
        <f t="shared" ca="1" si="5"/>
        <v>4.4933125</v>
      </c>
      <c r="H43">
        <f t="shared" ca="1" si="6"/>
        <v>1.8476874999999999</v>
      </c>
      <c r="I43">
        <f t="shared" ca="1" si="7"/>
        <v>12.6235625</v>
      </c>
      <c r="J43">
        <f t="shared" ca="1" si="8"/>
        <v>1.9464999999999999</v>
      </c>
      <c r="K43">
        <f t="shared" ca="1" si="9"/>
        <v>3.2268124999999999</v>
      </c>
      <c r="L43">
        <f t="shared" ca="1" si="10"/>
        <v>0.91268749999999998</v>
      </c>
      <c r="M43">
        <f t="shared" ca="1" si="11"/>
        <v>3.5168749999999998</v>
      </c>
      <c r="N43">
        <f t="shared" ca="1" si="12"/>
        <v>1.4917499999999999</v>
      </c>
      <c r="O43">
        <f t="shared" ca="1" si="13"/>
        <v>0.97750000000000004</v>
      </c>
      <c r="P43">
        <f t="shared" ca="1" si="14"/>
        <v>4.8152500000000007</v>
      </c>
      <c r="Q43">
        <f t="shared" ca="1" si="15"/>
        <v>2.5319375000000002</v>
      </c>
      <c r="R43">
        <f t="shared" ca="1" si="16"/>
        <v>0</v>
      </c>
      <c r="S43">
        <f t="shared" ca="1" si="17"/>
        <v>68.334687500000001</v>
      </c>
    </row>
    <row r="44" spans="1:19" x14ac:dyDescent="0.25">
      <c r="A44" s="2">
        <f t="shared" si="18"/>
        <v>43393.791666666562</v>
      </c>
      <c r="B44">
        <f t="shared" ca="1" si="0"/>
        <v>2.9537499999999994</v>
      </c>
      <c r="C44">
        <f t="shared" ca="1" si="1"/>
        <v>12.649062499999999</v>
      </c>
      <c r="D44">
        <f t="shared" ca="1" si="2"/>
        <v>6.1996874999999996</v>
      </c>
      <c r="E44">
        <f t="shared" ca="1" si="3"/>
        <v>2.6647500000000002</v>
      </c>
      <c r="F44">
        <f t="shared" ca="1" si="4"/>
        <v>3.8143750000000001</v>
      </c>
      <c r="G44">
        <f t="shared" ca="1" si="5"/>
        <v>4.6091249999999997</v>
      </c>
      <c r="H44">
        <f t="shared" ca="1" si="6"/>
        <v>1.8944375</v>
      </c>
      <c r="I44">
        <f t="shared" ca="1" si="7"/>
        <v>12.393000000000001</v>
      </c>
      <c r="J44">
        <f t="shared" ca="1" si="8"/>
        <v>1.7956249999999998</v>
      </c>
      <c r="K44">
        <f t="shared" ca="1" si="9"/>
        <v>3.227875</v>
      </c>
      <c r="L44">
        <f t="shared" ca="1" si="10"/>
        <v>0.90949999999999998</v>
      </c>
      <c r="M44">
        <f t="shared" ca="1" si="11"/>
        <v>3.4796874999999998</v>
      </c>
      <c r="N44">
        <f t="shared" ca="1" si="12"/>
        <v>1.4364999999999999</v>
      </c>
      <c r="O44">
        <f t="shared" ca="1" si="13"/>
        <v>0.77668749999999998</v>
      </c>
      <c r="P44">
        <f t="shared" ca="1" si="14"/>
        <v>4.552812499999999</v>
      </c>
      <c r="Q44">
        <f t="shared" ca="1" si="15"/>
        <v>2.3768125000000002</v>
      </c>
      <c r="R44">
        <f t="shared" ca="1" si="16"/>
        <v>0</v>
      </c>
      <c r="S44">
        <f t="shared" ca="1" si="17"/>
        <v>65.733687500000002</v>
      </c>
    </row>
    <row r="45" spans="1:19" x14ac:dyDescent="0.25">
      <c r="A45" s="2">
        <f t="shared" si="18"/>
        <v>43393.833333333227</v>
      </c>
      <c r="B45">
        <f t="shared" ca="1" si="0"/>
        <v>2.9622499999999996</v>
      </c>
      <c r="C45">
        <f t="shared" ca="1" si="1"/>
        <v>11.400624999999998</v>
      </c>
      <c r="D45">
        <f t="shared" ca="1" si="2"/>
        <v>5.7693749999999993</v>
      </c>
      <c r="E45">
        <f t="shared" ca="1" si="3"/>
        <v>2.4437499999999996</v>
      </c>
      <c r="F45">
        <f t="shared" ca="1" si="4"/>
        <v>3.5285625</v>
      </c>
      <c r="G45">
        <f t="shared" ca="1" si="5"/>
        <v>4.1873125</v>
      </c>
      <c r="H45">
        <f t="shared" ca="1" si="6"/>
        <v>1.8455624999999998</v>
      </c>
      <c r="I45">
        <f t="shared" ca="1" si="7"/>
        <v>11.382562499999999</v>
      </c>
      <c r="J45">
        <f t="shared" ca="1" si="8"/>
        <v>1.6915</v>
      </c>
      <c r="K45">
        <f t="shared" ca="1" si="9"/>
        <v>3.2544375000000003</v>
      </c>
      <c r="L45">
        <f t="shared" ca="1" si="10"/>
        <v>0.83618749999999997</v>
      </c>
      <c r="M45">
        <f t="shared" ca="1" si="11"/>
        <v>3.2512499999999998</v>
      </c>
      <c r="N45">
        <f t="shared" ca="1" si="12"/>
        <v>1.2994375</v>
      </c>
      <c r="O45">
        <f t="shared" ca="1" si="13"/>
        <v>0.93925000000000003</v>
      </c>
      <c r="P45">
        <f t="shared" ca="1" si="14"/>
        <v>4.2351249999999991</v>
      </c>
      <c r="Q45">
        <f t="shared" ca="1" si="15"/>
        <v>2.2057500000000001</v>
      </c>
      <c r="R45">
        <f t="shared" ca="1" si="16"/>
        <v>0</v>
      </c>
      <c r="S45">
        <f t="shared" ca="1" si="17"/>
        <v>61.232937499999991</v>
      </c>
    </row>
    <row r="46" spans="1:19" x14ac:dyDescent="0.25">
      <c r="A46" s="2">
        <f t="shared" si="18"/>
        <v>43393.874999999891</v>
      </c>
      <c r="B46">
        <f t="shared" ca="1" si="0"/>
        <v>2.6445624999999997</v>
      </c>
      <c r="C46">
        <f t="shared" ca="1" si="1"/>
        <v>7.1038749999999995</v>
      </c>
      <c r="D46">
        <f t="shared" ca="1" si="2"/>
        <v>4.8290625</v>
      </c>
      <c r="E46">
        <f t="shared" ca="1" si="3"/>
        <v>2.182375</v>
      </c>
      <c r="F46">
        <f t="shared" ca="1" si="4"/>
        <v>2.80925</v>
      </c>
      <c r="G46">
        <f t="shared" ca="1" si="5"/>
        <v>3.7814375</v>
      </c>
      <c r="H46">
        <f t="shared" ca="1" si="6"/>
        <v>1.5268124999999999</v>
      </c>
      <c r="I46">
        <f t="shared" ca="1" si="7"/>
        <v>10.31475</v>
      </c>
      <c r="J46">
        <f t="shared" ca="1" si="8"/>
        <v>1.6181874999999999</v>
      </c>
      <c r="K46">
        <f t="shared" ca="1" si="9"/>
        <v>3.2841875000000003</v>
      </c>
      <c r="L46">
        <f t="shared" ca="1" si="10"/>
        <v>0.75862499999999999</v>
      </c>
      <c r="M46">
        <f t="shared" ca="1" si="11"/>
        <v>2.8868125</v>
      </c>
      <c r="N46">
        <f t="shared" ca="1" si="12"/>
        <v>1.1868125</v>
      </c>
      <c r="O46">
        <f t="shared" ca="1" si="13"/>
        <v>0.73524999999999996</v>
      </c>
      <c r="P46">
        <f t="shared" ca="1" si="14"/>
        <v>3.6029374999999995</v>
      </c>
      <c r="Q46">
        <f t="shared" ca="1" si="15"/>
        <v>1.8806249999999998</v>
      </c>
      <c r="R46">
        <f t="shared" ca="1" si="16"/>
        <v>0</v>
      </c>
      <c r="S46">
        <f t="shared" ca="1" si="17"/>
        <v>51.145562500000004</v>
      </c>
    </row>
    <row r="47" spans="1:19" x14ac:dyDescent="0.25">
      <c r="A47" s="2">
        <f t="shared" si="18"/>
        <v>43393.916666666555</v>
      </c>
      <c r="B47">
        <f t="shared" ca="1" si="0"/>
        <v>2.1334999999999997</v>
      </c>
      <c r="C47">
        <f t="shared" ca="1" si="1"/>
        <v>4.7196249999999997</v>
      </c>
      <c r="D47">
        <f t="shared" ca="1" si="2"/>
        <v>4.0884999999999998</v>
      </c>
      <c r="E47">
        <f t="shared" ca="1" si="3"/>
        <v>1.7414375</v>
      </c>
      <c r="F47">
        <f t="shared" ca="1" si="4"/>
        <v>2.3576874999999999</v>
      </c>
      <c r="G47">
        <f t="shared" ca="1" si="5"/>
        <v>3.1248125</v>
      </c>
      <c r="H47">
        <f t="shared" ca="1" si="6"/>
        <v>1.2144375000000001</v>
      </c>
      <c r="I47">
        <f t="shared" ca="1" si="7"/>
        <v>8.5913750000000011</v>
      </c>
      <c r="J47">
        <f t="shared" ca="1" si="8"/>
        <v>1.36</v>
      </c>
      <c r="K47">
        <f t="shared" ca="1" si="9"/>
        <v>2.8081874999999998</v>
      </c>
      <c r="L47">
        <f t="shared" ca="1" si="10"/>
        <v>0.68318750000000006</v>
      </c>
      <c r="M47">
        <f t="shared" ca="1" si="11"/>
        <v>2.5074999999999998</v>
      </c>
      <c r="N47">
        <f t="shared" ca="1" si="12"/>
        <v>0.97750000000000004</v>
      </c>
      <c r="O47">
        <f t="shared" ca="1" si="13"/>
        <v>0.52593750000000006</v>
      </c>
      <c r="P47">
        <f t="shared" ca="1" si="14"/>
        <v>2.7848125000000001</v>
      </c>
      <c r="Q47">
        <f t="shared" ca="1" si="15"/>
        <v>1.5363749999999998</v>
      </c>
      <c r="R47">
        <f t="shared" ca="1" si="16"/>
        <v>0</v>
      </c>
      <c r="S47">
        <f t="shared" ca="1" si="17"/>
        <v>41.154875000000004</v>
      </c>
    </row>
    <row r="48" spans="1:19" x14ac:dyDescent="0.25">
      <c r="A48" s="2">
        <f t="shared" si="18"/>
        <v>43393.958333333219</v>
      </c>
      <c r="B48">
        <f t="shared" ca="1" si="0"/>
        <v>1.3908125</v>
      </c>
      <c r="C48">
        <f t="shared" ca="1" si="1"/>
        <v>2.9250624999999997</v>
      </c>
      <c r="D48">
        <f t="shared" ca="1" si="2"/>
        <v>2.9388749999999995</v>
      </c>
      <c r="E48">
        <f t="shared" ca="1" si="3"/>
        <v>1.1315624999999998</v>
      </c>
      <c r="F48">
        <f t="shared" ca="1" si="4"/>
        <v>1.7170000000000001</v>
      </c>
      <c r="G48">
        <f t="shared" ca="1" si="5"/>
        <v>1.8901874999999999</v>
      </c>
      <c r="H48">
        <f t="shared" ca="1" si="6"/>
        <v>0.89143749999999999</v>
      </c>
      <c r="I48">
        <f t="shared" ca="1" si="7"/>
        <v>6.8605624999999995</v>
      </c>
      <c r="J48">
        <f t="shared" ca="1" si="8"/>
        <v>1.0210625</v>
      </c>
      <c r="K48">
        <f t="shared" ca="1" si="9"/>
        <v>2.207875</v>
      </c>
      <c r="L48">
        <f t="shared" ca="1" si="10"/>
        <v>0.520625</v>
      </c>
      <c r="M48">
        <f t="shared" ca="1" si="11"/>
        <v>1.8498125000000001</v>
      </c>
      <c r="N48">
        <f t="shared" ca="1" si="12"/>
        <v>0.68425000000000002</v>
      </c>
      <c r="O48">
        <f t="shared" ca="1" si="13"/>
        <v>0.56206250000000002</v>
      </c>
      <c r="P48">
        <f t="shared" ca="1" si="14"/>
        <v>1.7775624999999999</v>
      </c>
      <c r="Q48">
        <f t="shared" ca="1" si="15"/>
        <v>1.1591875</v>
      </c>
      <c r="R48">
        <f t="shared" ca="1" si="16"/>
        <v>0</v>
      </c>
      <c r="S48">
        <f t="shared" ca="1" si="17"/>
        <v>29.527937499999997</v>
      </c>
    </row>
    <row r="49" spans="1:19" x14ac:dyDescent="0.25">
      <c r="A49" s="2">
        <f t="shared" si="18"/>
        <v>43393.999999999884</v>
      </c>
      <c r="B49">
        <f t="shared" ca="1" si="0"/>
        <v>0.88824999999999998</v>
      </c>
      <c r="C49">
        <f t="shared" ca="1" si="1"/>
        <v>1.9783750000000002</v>
      </c>
      <c r="D49">
        <f t="shared" ca="1" si="2"/>
        <v>2.1706874999999997</v>
      </c>
      <c r="E49">
        <f t="shared" ca="1" si="3"/>
        <v>0.81599999999999995</v>
      </c>
      <c r="F49">
        <f t="shared" ca="1" si="4"/>
        <v>1.3993124999999997</v>
      </c>
      <c r="G49">
        <f t="shared" ca="1" si="5"/>
        <v>1.5140625000000001</v>
      </c>
      <c r="H49">
        <f t="shared" ca="1" si="6"/>
        <v>0.72249999999999981</v>
      </c>
      <c r="I49">
        <f t="shared" ca="1" si="7"/>
        <v>5.9043125000000005</v>
      </c>
      <c r="J49">
        <f t="shared" ca="1" si="8"/>
        <v>0.8425625000000001</v>
      </c>
      <c r="K49">
        <f t="shared" ca="1" si="9"/>
        <v>1.8976250000000001</v>
      </c>
      <c r="L49">
        <f t="shared" ca="1" si="10"/>
        <v>0.43031250000000004</v>
      </c>
      <c r="M49">
        <f t="shared" ca="1" si="11"/>
        <v>1.5374374999999998</v>
      </c>
      <c r="N49">
        <f t="shared" ca="1" si="12"/>
        <v>0.56737500000000007</v>
      </c>
      <c r="O49">
        <f t="shared" ca="1" si="13"/>
        <v>0.35168749999999999</v>
      </c>
      <c r="P49">
        <f t="shared" ca="1" si="14"/>
        <v>1.2845624999999998</v>
      </c>
      <c r="Q49">
        <f t="shared" ca="1" si="15"/>
        <v>0.94881249999999995</v>
      </c>
      <c r="R49">
        <f t="shared" ca="1" si="16"/>
        <v>0</v>
      </c>
      <c r="S49">
        <f t="shared" ca="1" si="17"/>
        <v>23.253874999999997</v>
      </c>
    </row>
    <row r="50" spans="1:19" x14ac:dyDescent="0.25">
      <c r="A50" s="2">
        <f t="shared" si="18"/>
        <v>43394.041666666548</v>
      </c>
      <c r="B50">
        <f t="shared" ca="1" si="0"/>
        <v>0.85531250000000003</v>
      </c>
      <c r="C50">
        <f t="shared" ca="1" si="1"/>
        <v>2.1090624999999998</v>
      </c>
      <c r="D50">
        <f t="shared" ca="1" si="2"/>
        <v>1.89975</v>
      </c>
      <c r="E50">
        <f t="shared" ca="1" si="3"/>
        <v>0.68424999999999991</v>
      </c>
      <c r="F50">
        <f t="shared" ca="1" si="4"/>
        <v>1.2898750000000001</v>
      </c>
      <c r="G50">
        <f t="shared" ca="1" si="5"/>
        <v>1.3270625</v>
      </c>
      <c r="H50">
        <f t="shared" ca="1" si="6"/>
        <v>0.67574999999999996</v>
      </c>
      <c r="I50">
        <f t="shared" ca="1" si="7"/>
        <v>5.6418750000000006</v>
      </c>
      <c r="J50">
        <f t="shared" ca="1" si="8"/>
        <v>0.73524999999999996</v>
      </c>
      <c r="K50">
        <f t="shared" ca="1" si="9"/>
        <v>1.7754375</v>
      </c>
      <c r="L50">
        <f t="shared" ca="1" si="10"/>
        <v>0.40162499999999995</v>
      </c>
      <c r="M50">
        <f t="shared" ca="1" si="11"/>
        <v>1.4375625000000001</v>
      </c>
      <c r="N50">
        <f t="shared" ca="1" si="12"/>
        <v>0.51849999999999996</v>
      </c>
      <c r="O50">
        <f t="shared" ca="1" si="13"/>
        <v>0.4335</v>
      </c>
      <c r="P50">
        <f t="shared" ca="1" si="14"/>
        <v>1.0965</v>
      </c>
      <c r="Q50">
        <f t="shared" ca="1" si="15"/>
        <v>0.89568749999999997</v>
      </c>
      <c r="R50">
        <f t="shared" ca="1" si="16"/>
        <v>0</v>
      </c>
      <c r="S50">
        <f t="shared" ca="1" si="17"/>
        <v>21.776999999999997</v>
      </c>
    </row>
    <row r="51" spans="1:19" x14ac:dyDescent="0.25">
      <c r="A51" s="2">
        <f t="shared" si="18"/>
        <v>43394.083333333212</v>
      </c>
      <c r="B51">
        <f t="shared" ca="1" si="0"/>
        <v>0.78093750000000006</v>
      </c>
      <c r="C51">
        <f t="shared" ca="1" si="1"/>
        <v>1.8370624999999998</v>
      </c>
      <c r="D51">
        <f t="shared" ca="1" si="2"/>
        <v>1.8370625</v>
      </c>
      <c r="E51">
        <f t="shared" ca="1" si="3"/>
        <v>0.65024999999999988</v>
      </c>
      <c r="F51">
        <f t="shared" ca="1" si="4"/>
        <v>1.2186874999999999</v>
      </c>
      <c r="G51">
        <f t="shared" ca="1" si="5"/>
        <v>1.3121874999999998</v>
      </c>
      <c r="H51">
        <f t="shared" ca="1" si="6"/>
        <v>0.64918749999999992</v>
      </c>
      <c r="I51">
        <f t="shared" ca="1" si="7"/>
        <v>5.4739999999999993</v>
      </c>
      <c r="J51">
        <f t="shared" ca="1" si="8"/>
        <v>0.73206249999999995</v>
      </c>
      <c r="K51">
        <f t="shared" ca="1" si="9"/>
        <v>1.7169999999999999</v>
      </c>
      <c r="L51">
        <f t="shared" ca="1" si="10"/>
        <v>0.39843749999999994</v>
      </c>
      <c r="M51">
        <f t="shared" ca="1" si="11"/>
        <v>1.3886875000000001</v>
      </c>
      <c r="N51">
        <f t="shared" ca="1" si="12"/>
        <v>0.50256249999999991</v>
      </c>
      <c r="O51">
        <f t="shared" ca="1" si="13"/>
        <v>0.35699999999999998</v>
      </c>
      <c r="P51">
        <f t="shared" ca="1" si="14"/>
        <v>1.0550624999999998</v>
      </c>
      <c r="Q51">
        <f t="shared" ca="1" si="15"/>
        <v>0.88187499999999996</v>
      </c>
      <c r="R51">
        <f t="shared" ca="1" si="16"/>
        <v>0</v>
      </c>
      <c r="S51">
        <f t="shared" ca="1" si="17"/>
        <v>20.792062499999997</v>
      </c>
    </row>
    <row r="52" spans="1:19" x14ac:dyDescent="0.25">
      <c r="A52" s="2">
        <f t="shared" si="18"/>
        <v>43394.124999999876</v>
      </c>
      <c r="B52">
        <f t="shared" ca="1" si="0"/>
        <v>0.71506249999999993</v>
      </c>
      <c r="C52">
        <f t="shared" ca="1" si="1"/>
        <v>1.9581875</v>
      </c>
      <c r="D52">
        <f t="shared" ca="1" si="2"/>
        <v>1.7265625</v>
      </c>
      <c r="E52">
        <f t="shared" ca="1" si="3"/>
        <v>0.65343749999999989</v>
      </c>
      <c r="F52">
        <f t="shared" ca="1" si="4"/>
        <v>1.2282500000000001</v>
      </c>
      <c r="G52">
        <f t="shared" ca="1" si="5"/>
        <v>1.3174999999999999</v>
      </c>
      <c r="H52">
        <f t="shared" ca="1" si="6"/>
        <v>0.65237499999999993</v>
      </c>
      <c r="I52">
        <f t="shared" ca="1" si="7"/>
        <v>5.3358749999999997</v>
      </c>
      <c r="J52">
        <f t="shared" ca="1" si="8"/>
        <v>0.75012499999999993</v>
      </c>
      <c r="K52">
        <f t="shared" ca="1" si="9"/>
        <v>1.7095624999999999</v>
      </c>
      <c r="L52">
        <f t="shared" ca="1" si="10"/>
        <v>0.39418750000000002</v>
      </c>
      <c r="M52">
        <f t="shared" ca="1" si="11"/>
        <v>1.370625</v>
      </c>
      <c r="N52">
        <f t="shared" ca="1" si="12"/>
        <v>0.49087499999999995</v>
      </c>
      <c r="O52">
        <f t="shared" ca="1" si="13"/>
        <v>0.28581250000000002</v>
      </c>
      <c r="P52">
        <f t="shared" ca="1" si="14"/>
        <v>1.1007500000000001</v>
      </c>
      <c r="Q52">
        <f t="shared" ca="1" si="15"/>
        <v>0.85956250000000001</v>
      </c>
      <c r="R52">
        <f t="shared" ca="1" si="16"/>
        <v>0</v>
      </c>
      <c r="S52">
        <f t="shared" ca="1" si="17"/>
        <v>20.548749999999998</v>
      </c>
    </row>
    <row r="53" spans="1:19" x14ac:dyDescent="0.25">
      <c r="A53" s="2">
        <f t="shared" si="18"/>
        <v>43394.166666666541</v>
      </c>
      <c r="B53">
        <f t="shared" ca="1" si="0"/>
        <v>0.79474999999999996</v>
      </c>
      <c r="C53">
        <f t="shared" ca="1" si="1"/>
        <v>4.4816250000000002</v>
      </c>
      <c r="D53">
        <f t="shared" ca="1" si="2"/>
        <v>1.9252499999999999</v>
      </c>
      <c r="E53">
        <f t="shared" ca="1" si="3"/>
        <v>0.737375</v>
      </c>
      <c r="F53">
        <f t="shared" ca="1" si="4"/>
        <v>1.3483125</v>
      </c>
      <c r="G53">
        <f t="shared" ca="1" si="5"/>
        <v>1.9815624999999999</v>
      </c>
      <c r="H53">
        <f t="shared" ca="1" si="6"/>
        <v>0.71506249999999993</v>
      </c>
      <c r="I53">
        <f t="shared" ca="1" si="7"/>
        <v>5.7300624999999998</v>
      </c>
      <c r="J53">
        <f t="shared" ca="1" si="8"/>
        <v>0.856375</v>
      </c>
      <c r="K53">
        <f t="shared" ca="1" si="9"/>
        <v>1.8306875</v>
      </c>
      <c r="L53">
        <f t="shared" ca="1" si="10"/>
        <v>0.42499999999999993</v>
      </c>
      <c r="M53">
        <f t="shared" ca="1" si="11"/>
        <v>1.468375</v>
      </c>
      <c r="N53">
        <f t="shared" ca="1" si="12"/>
        <v>0.56312499999999999</v>
      </c>
      <c r="O53">
        <f t="shared" ca="1" si="13"/>
        <v>0.30706250000000002</v>
      </c>
      <c r="P53">
        <f t="shared" ca="1" si="14"/>
        <v>1.3036874999999999</v>
      </c>
      <c r="Q53">
        <f t="shared" ca="1" si="15"/>
        <v>0.88612500000000005</v>
      </c>
      <c r="R53">
        <f t="shared" ca="1" si="16"/>
        <v>0</v>
      </c>
      <c r="S53">
        <f t="shared" ca="1" si="17"/>
        <v>25.3544375</v>
      </c>
    </row>
    <row r="54" spans="1:19" x14ac:dyDescent="0.25">
      <c r="A54" s="2">
        <f t="shared" si="18"/>
        <v>43394.208333333205</v>
      </c>
      <c r="B54">
        <f t="shared" ca="1" si="0"/>
        <v>1.2356874999999998</v>
      </c>
      <c r="C54">
        <f t="shared" ca="1" si="1"/>
        <v>7.3992499999999994</v>
      </c>
      <c r="D54">
        <f t="shared" ca="1" si="2"/>
        <v>2.9420625</v>
      </c>
      <c r="E54">
        <f t="shared" ca="1" si="3"/>
        <v>1.2665000000000002</v>
      </c>
      <c r="F54">
        <f t="shared" ca="1" si="4"/>
        <v>1.846625</v>
      </c>
      <c r="G54">
        <f t="shared" ca="1" si="5"/>
        <v>2.6987499999999995</v>
      </c>
      <c r="H54">
        <f t="shared" ca="1" si="6"/>
        <v>1.0816250000000001</v>
      </c>
      <c r="I54">
        <f t="shared" ca="1" si="7"/>
        <v>7.7711249999999996</v>
      </c>
      <c r="J54">
        <f t="shared" ca="1" si="8"/>
        <v>1.0975625</v>
      </c>
      <c r="K54">
        <f t="shared" ca="1" si="9"/>
        <v>2.2875624999999995</v>
      </c>
      <c r="L54">
        <f t="shared" ca="1" si="10"/>
        <v>0.54399999999999993</v>
      </c>
      <c r="M54">
        <f t="shared" ca="1" si="11"/>
        <v>2.0952500000000001</v>
      </c>
      <c r="N54">
        <f t="shared" ca="1" si="12"/>
        <v>0.89993750000000006</v>
      </c>
      <c r="O54">
        <f t="shared" ca="1" si="13"/>
        <v>0.44943749999999999</v>
      </c>
      <c r="P54">
        <f t="shared" ca="1" si="14"/>
        <v>2.2418749999999998</v>
      </c>
      <c r="Q54">
        <f t="shared" ca="1" si="15"/>
        <v>1.2112500000000002</v>
      </c>
      <c r="R54">
        <f t="shared" ca="1" si="16"/>
        <v>0</v>
      </c>
      <c r="S54">
        <f t="shared" ca="1" si="17"/>
        <v>37.0685</v>
      </c>
    </row>
    <row r="55" spans="1:19" x14ac:dyDescent="0.25">
      <c r="A55" s="2">
        <f t="shared" si="18"/>
        <v>43394.249999999869</v>
      </c>
      <c r="B55">
        <f t="shared" ca="1" si="0"/>
        <v>2.7741875</v>
      </c>
      <c r="C55">
        <f t="shared" ca="1" si="1"/>
        <v>13.153749999999999</v>
      </c>
      <c r="D55">
        <f t="shared" ca="1" si="2"/>
        <v>5.3220624999999995</v>
      </c>
      <c r="E55">
        <f t="shared" ca="1" si="3"/>
        <v>2.4809375</v>
      </c>
      <c r="F55">
        <f t="shared" ca="1" si="4"/>
        <v>3.1386249999999998</v>
      </c>
      <c r="G55">
        <f t="shared" ca="1" si="5"/>
        <v>4.1692500000000008</v>
      </c>
      <c r="H55">
        <f t="shared" ca="1" si="6"/>
        <v>1.6309374999999999</v>
      </c>
      <c r="I55">
        <f t="shared" ca="1" si="7"/>
        <v>11.9074375</v>
      </c>
      <c r="J55">
        <f t="shared" ca="1" si="8"/>
        <v>1.8328125</v>
      </c>
      <c r="K55">
        <f t="shared" ca="1" si="9"/>
        <v>3.9227500000000002</v>
      </c>
      <c r="L55">
        <f t="shared" ca="1" si="10"/>
        <v>0.95306250000000003</v>
      </c>
      <c r="M55">
        <f t="shared" ca="1" si="11"/>
        <v>3.4733124999999996</v>
      </c>
      <c r="N55">
        <f t="shared" ca="1" si="12"/>
        <v>1.5204374999999999</v>
      </c>
      <c r="O55">
        <f t="shared" ca="1" si="13"/>
        <v>0.47068749999999998</v>
      </c>
      <c r="P55">
        <f t="shared" ca="1" si="14"/>
        <v>4.4784375000000001</v>
      </c>
      <c r="Q55">
        <f t="shared" ca="1" si="15"/>
        <v>2.2110625000000002</v>
      </c>
      <c r="R55">
        <f t="shared" ca="1" si="16"/>
        <v>0</v>
      </c>
      <c r="S55">
        <f t="shared" ca="1" si="17"/>
        <v>63.439749999999997</v>
      </c>
    </row>
    <row r="56" spans="1:19" x14ac:dyDescent="0.25">
      <c r="A56" s="2">
        <f t="shared" si="18"/>
        <v>43394.291666666533</v>
      </c>
      <c r="B56">
        <f t="shared" ca="1" si="0"/>
        <v>3.6953749999999999</v>
      </c>
      <c r="C56">
        <f t="shared" ca="1" si="1"/>
        <v>14.3055</v>
      </c>
      <c r="D56">
        <f t="shared" ca="1" si="2"/>
        <v>6.9976250000000002</v>
      </c>
      <c r="E56">
        <f t="shared" ca="1" si="3"/>
        <v>3.1619999999999999</v>
      </c>
      <c r="F56">
        <f t="shared" ca="1" si="4"/>
        <v>4.0141249999999999</v>
      </c>
      <c r="G56">
        <f t="shared" ca="1" si="5"/>
        <v>5.3645624999999999</v>
      </c>
      <c r="H56">
        <f t="shared" ca="1" si="6"/>
        <v>1.921</v>
      </c>
      <c r="I56">
        <f t="shared" ca="1" si="7"/>
        <v>13.386437500000001</v>
      </c>
      <c r="J56">
        <f t="shared" ca="1" si="8"/>
        <v>2.2981875</v>
      </c>
      <c r="K56">
        <f t="shared" ca="1" si="9"/>
        <v>4.6420624999999998</v>
      </c>
      <c r="L56">
        <f t="shared" ca="1" si="10"/>
        <v>1.209125</v>
      </c>
      <c r="M56">
        <f t="shared" ca="1" si="11"/>
        <v>4.3105625000000005</v>
      </c>
      <c r="N56">
        <f t="shared" ca="1" si="12"/>
        <v>1.8402500000000002</v>
      </c>
      <c r="O56">
        <f t="shared" ca="1" si="13"/>
        <v>0.66087499999999999</v>
      </c>
      <c r="P56">
        <f t="shared" ca="1" si="14"/>
        <v>5.6174375000000003</v>
      </c>
      <c r="Q56">
        <f t="shared" ca="1" si="15"/>
        <v>2.8156249999999998</v>
      </c>
      <c r="R56">
        <f t="shared" ca="1" si="16"/>
        <v>0</v>
      </c>
      <c r="S56">
        <f t="shared" ca="1" si="17"/>
        <v>76.240749999999991</v>
      </c>
    </row>
    <row r="57" spans="1:19" x14ac:dyDescent="0.25">
      <c r="A57" s="2">
        <f t="shared" si="18"/>
        <v>43394.333333333198</v>
      </c>
      <c r="B57">
        <f t="shared" ca="1" si="0"/>
        <v>3.5731875</v>
      </c>
      <c r="C57">
        <f t="shared" ca="1" si="1"/>
        <v>10.38275</v>
      </c>
      <c r="D57">
        <f t="shared" ca="1" si="2"/>
        <v>6.5099375000000004</v>
      </c>
      <c r="E57">
        <f t="shared" ca="1" si="3"/>
        <v>2.8953124999999997</v>
      </c>
      <c r="F57">
        <f t="shared" ca="1" si="4"/>
        <v>3.746375</v>
      </c>
      <c r="G57">
        <f t="shared" ca="1" si="5"/>
        <v>4.9023750000000001</v>
      </c>
      <c r="H57">
        <f t="shared" ca="1" si="6"/>
        <v>1.9071874999999998</v>
      </c>
      <c r="I57">
        <f t="shared" ca="1" si="7"/>
        <v>12.787187500000002</v>
      </c>
      <c r="J57">
        <f t="shared" ca="1" si="8"/>
        <v>2.2014999999999998</v>
      </c>
      <c r="K57">
        <f t="shared" ca="1" si="9"/>
        <v>4.25</v>
      </c>
      <c r="L57">
        <f t="shared" ca="1" si="10"/>
        <v>1.12625</v>
      </c>
      <c r="M57">
        <f t="shared" ca="1" si="11"/>
        <v>4.0768125</v>
      </c>
      <c r="N57">
        <f t="shared" ca="1" si="12"/>
        <v>1.734</v>
      </c>
      <c r="O57">
        <f t="shared" ca="1" si="13"/>
        <v>0.73843749999999997</v>
      </c>
      <c r="P57">
        <f t="shared" ca="1" si="14"/>
        <v>5.0277500000000002</v>
      </c>
      <c r="Q57">
        <f t="shared" ca="1" si="15"/>
        <v>2.6095000000000002</v>
      </c>
      <c r="R57">
        <f t="shared" ca="1" si="16"/>
        <v>0</v>
      </c>
      <c r="S57">
        <f t="shared" ca="1" si="17"/>
        <v>68.468562500000004</v>
      </c>
    </row>
    <row r="58" spans="1:19" x14ac:dyDescent="0.25">
      <c r="A58" s="2">
        <f t="shared" si="18"/>
        <v>43394.374999999862</v>
      </c>
      <c r="B58">
        <f t="shared" ca="1" si="0"/>
        <v>3.257625</v>
      </c>
      <c r="C58">
        <f t="shared" ca="1" si="1"/>
        <v>8.9674999999999994</v>
      </c>
      <c r="D58">
        <f t="shared" ca="1" si="2"/>
        <v>6.2177499999999997</v>
      </c>
      <c r="E58">
        <f t="shared" ca="1" si="3"/>
        <v>2.5967499999999997</v>
      </c>
      <c r="F58">
        <f t="shared" ca="1" si="4"/>
        <v>3.368125</v>
      </c>
      <c r="G58">
        <f t="shared" ca="1" si="5"/>
        <v>4.6580000000000004</v>
      </c>
      <c r="H58">
        <f t="shared" ca="1" si="6"/>
        <v>1.8487499999999999</v>
      </c>
      <c r="I58">
        <f t="shared" ca="1" si="7"/>
        <v>11.8628125</v>
      </c>
      <c r="J58">
        <f t="shared" ca="1" si="8"/>
        <v>1.9496874999999998</v>
      </c>
      <c r="K58">
        <f t="shared" ca="1" si="9"/>
        <v>3.4690624999999997</v>
      </c>
      <c r="L58">
        <f t="shared" ca="1" si="10"/>
        <v>1.0316874999999999</v>
      </c>
      <c r="M58">
        <f t="shared" ca="1" si="11"/>
        <v>3.7421250000000006</v>
      </c>
      <c r="N58">
        <f t="shared" ca="1" si="12"/>
        <v>1.6118125000000001</v>
      </c>
      <c r="O58">
        <f t="shared" ca="1" si="13"/>
        <v>0.63749999999999996</v>
      </c>
      <c r="P58">
        <f t="shared" ca="1" si="14"/>
        <v>4.4688750000000006</v>
      </c>
      <c r="Q58">
        <f t="shared" ca="1" si="15"/>
        <v>2.3746874999999998</v>
      </c>
      <c r="R58">
        <f t="shared" ca="1" si="16"/>
        <v>0</v>
      </c>
      <c r="S58">
        <f t="shared" ca="1" si="17"/>
        <v>62.062750000000001</v>
      </c>
    </row>
    <row r="59" spans="1:19" x14ac:dyDescent="0.25">
      <c r="A59" s="2">
        <f t="shared" si="18"/>
        <v>43394.416666666526</v>
      </c>
      <c r="B59">
        <f t="shared" ca="1" si="0"/>
        <v>2.9186874999999999</v>
      </c>
      <c r="C59">
        <f t="shared" ca="1" si="1"/>
        <v>9.0705624999999994</v>
      </c>
      <c r="D59">
        <f t="shared" ca="1" si="2"/>
        <v>5.688625</v>
      </c>
      <c r="E59">
        <f t="shared" ca="1" si="3"/>
        <v>2.3045625000000003</v>
      </c>
      <c r="F59">
        <f t="shared" ca="1" si="4"/>
        <v>3.1577499999999996</v>
      </c>
      <c r="G59">
        <f t="shared" ca="1" si="5"/>
        <v>4.6516250000000001</v>
      </c>
      <c r="H59">
        <f t="shared" ca="1" si="6"/>
        <v>1.7669375</v>
      </c>
      <c r="I59">
        <f t="shared" ca="1" si="7"/>
        <v>11.225312499999999</v>
      </c>
      <c r="J59">
        <f t="shared" ca="1" si="8"/>
        <v>1.850875</v>
      </c>
      <c r="K59">
        <f t="shared" ca="1" si="9"/>
        <v>3.3086249999999997</v>
      </c>
      <c r="L59">
        <f t="shared" ca="1" si="10"/>
        <v>0.90312500000000007</v>
      </c>
      <c r="M59">
        <f t="shared" ca="1" si="11"/>
        <v>3.4977499999999999</v>
      </c>
      <c r="N59">
        <f t="shared" ca="1" si="12"/>
        <v>1.5650625</v>
      </c>
      <c r="O59">
        <f t="shared" ca="1" si="13"/>
        <v>0.26987500000000003</v>
      </c>
      <c r="P59">
        <f t="shared" ca="1" si="14"/>
        <v>3.9758750000000003</v>
      </c>
      <c r="Q59">
        <f t="shared" ca="1" si="15"/>
        <v>2.2280624999999996</v>
      </c>
      <c r="R59">
        <f t="shared" ca="1" si="16"/>
        <v>0</v>
      </c>
      <c r="S59">
        <f t="shared" ca="1" si="17"/>
        <v>58.383312500000002</v>
      </c>
    </row>
    <row r="60" spans="1:19" x14ac:dyDescent="0.25">
      <c r="A60" s="2">
        <f t="shared" si="18"/>
        <v>43394.45833333319</v>
      </c>
      <c r="B60">
        <f t="shared" ca="1" si="0"/>
        <v>2.8379374999999998</v>
      </c>
      <c r="C60">
        <f t="shared" ca="1" si="1"/>
        <v>10.7663125</v>
      </c>
      <c r="D60">
        <f t="shared" ca="1" si="2"/>
        <v>5.3550000000000004</v>
      </c>
      <c r="E60">
        <f t="shared" ca="1" si="3"/>
        <v>2.097375</v>
      </c>
      <c r="F60">
        <f t="shared" ca="1" si="4"/>
        <v>2.7805625000000003</v>
      </c>
      <c r="G60">
        <f t="shared" ca="1" si="5"/>
        <v>4.3275624999999991</v>
      </c>
      <c r="H60">
        <f t="shared" ca="1" si="6"/>
        <v>1.7308124999999999</v>
      </c>
      <c r="I60">
        <f t="shared" ca="1" si="7"/>
        <v>11.0383125</v>
      </c>
      <c r="J60">
        <f t="shared" ca="1" si="8"/>
        <v>1.8051874999999999</v>
      </c>
      <c r="K60">
        <f t="shared" ca="1" si="9"/>
        <v>3.2236250000000002</v>
      </c>
      <c r="L60">
        <f t="shared" ca="1" si="10"/>
        <v>0.85212500000000002</v>
      </c>
      <c r="M60">
        <f t="shared" ca="1" si="11"/>
        <v>3.2756875000000001</v>
      </c>
      <c r="N60">
        <f t="shared" ca="1" si="12"/>
        <v>1.4216249999999997</v>
      </c>
      <c r="O60">
        <f t="shared" ca="1" si="13"/>
        <v>0.72675000000000001</v>
      </c>
      <c r="P60">
        <f t="shared" ca="1" si="14"/>
        <v>3.6539375000000001</v>
      </c>
      <c r="Q60">
        <f t="shared" ca="1" si="15"/>
        <v>2.2355</v>
      </c>
      <c r="R60">
        <f t="shared" ca="1" si="16"/>
        <v>0</v>
      </c>
      <c r="S60">
        <f t="shared" ca="1" si="17"/>
        <v>58.128312500000007</v>
      </c>
    </row>
    <row r="61" spans="1:19" x14ac:dyDescent="0.25">
      <c r="A61" s="2">
        <f t="shared" si="18"/>
        <v>43394.499999999854</v>
      </c>
      <c r="B61">
        <f t="shared" ca="1" si="0"/>
        <v>2.6233124999999999</v>
      </c>
      <c r="C61">
        <f t="shared" ca="1" si="1"/>
        <v>10.355124999999999</v>
      </c>
      <c r="D61">
        <f t="shared" ca="1" si="2"/>
        <v>5.3348125</v>
      </c>
      <c r="E61">
        <f t="shared" ca="1" si="3"/>
        <v>1.9804999999999999</v>
      </c>
      <c r="F61">
        <f t="shared" ca="1" si="4"/>
        <v>2.7476249999999998</v>
      </c>
      <c r="G61">
        <f t="shared" ca="1" si="5"/>
        <v>4.3371250000000003</v>
      </c>
      <c r="H61">
        <f t="shared" ca="1" si="6"/>
        <v>1.6575</v>
      </c>
      <c r="I61">
        <f t="shared" ca="1" si="7"/>
        <v>10.531499999999999</v>
      </c>
      <c r="J61">
        <f t="shared" ca="1" si="8"/>
        <v>1.7403749999999998</v>
      </c>
      <c r="K61">
        <f t="shared" ca="1" si="9"/>
        <v>2.9495000000000005</v>
      </c>
      <c r="L61">
        <f t="shared" ca="1" si="10"/>
        <v>0.93181249999999993</v>
      </c>
      <c r="M61">
        <f t="shared" ca="1" si="11"/>
        <v>3.1789999999999998</v>
      </c>
      <c r="N61">
        <f t="shared" ca="1" si="12"/>
        <v>1.3695624999999998</v>
      </c>
      <c r="O61">
        <f t="shared" ca="1" si="13"/>
        <v>0.88187499999999996</v>
      </c>
      <c r="P61">
        <f t="shared" ca="1" si="14"/>
        <v>3.5349374999999998</v>
      </c>
      <c r="Q61">
        <f t="shared" ca="1" si="15"/>
        <v>2.0580625000000001</v>
      </c>
      <c r="R61">
        <f t="shared" ca="1" si="16"/>
        <v>0</v>
      </c>
      <c r="S61">
        <f t="shared" ca="1" si="17"/>
        <v>56.212624999999996</v>
      </c>
    </row>
    <row r="62" spans="1:19" x14ac:dyDescent="0.25">
      <c r="A62" s="2">
        <f t="shared" si="18"/>
        <v>43394.541666666519</v>
      </c>
      <c r="B62">
        <f t="shared" ca="1" si="0"/>
        <v>2.6881249999999999</v>
      </c>
      <c r="C62">
        <f t="shared" ca="1" si="1"/>
        <v>9.8993125000000006</v>
      </c>
      <c r="D62">
        <f t="shared" ca="1" si="2"/>
        <v>5.25725</v>
      </c>
      <c r="E62">
        <f t="shared" ca="1" si="3"/>
        <v>1.9295</v>
      </c>
      <c r="F62">
        <f t="shared" ca="1" si="4"/>
        <v>2.9718124999999995</v>
      </c>
      <c r="G62">
        <f t="shared" ca="1" si="5"/>
        <v>4.3233125000000001</v>
      </c>
      <c r="H62">
        <f t="shared" ca="1" si="6"/>
        <v>1.5374374999999998</v>
      </c>
      <c r="I62">
        <f t="shared" ca="1" si="7"/>
        <v>10.336</v>
      </c>
      <c r="J62">
        <f t="shared" ca="1" si="8"/>
        <v>1.6978749999999998</v>
      </c>
      <c r="K62">
        <f t="shared" ca="1" si="9"/>
        <v>2.768875</v>
      </c>
      <c r="L62">
        <f t="shared" ca="1" si="10"/>
        <v>0.94456249999999997</v>
      </c>
      <c r="M62">
        <f t="shared" ca="1" si="11"/>
        <v>3.1651875</v>
      </c>
      <c r="N62">
        <f t="shared" ca="1" si="12"/>
        <v>1.3259999999999998</v>
      </c>
      <c r="O62">
        <f t="shared" ca="1" si="13"/>
        <v>0.67893749999999997</v>
      </c>
      <c r="P62">
        <f t="shared" ca="1" si="14"/>
        <v>3.37025</v>
      </c>
      <c r="Q62">
        <f t="shared" ca="1" si="15"/>
        <v>1.9188750000000001</v>
      </c>
      <c r="R62">
        <f t="shared" ca="1" si="16"/>
        <v>0</v>
      </c>
      <c r="S62">
        <f t="shared" ca="1" si="17"/>
        <v>54.813312499999995</v>
      </c>
    </row>
    <row r="63" spans="1:19" x14ac:dyDescent="0.25">
      <c r="A63" s="2">
        <f t="shared" si="18"/>
        <v>43394.583333333183</v>
      </c>
      <c r="B63">
        <f t="shared" ca="1" si="0"/>
        <v>2.6116250000000001</v>
      </c>
      <c r="C63">
        <f t="shared" ca="1" si="1"/>
        <v>8.0516249999999996</v>
      </c>
      <c r="D63">
        <f t="shared" ca="1" si="2"/>
        <v>5.1265625000000004</v>
      </c>
      <c r="E63">
        <f t="shared" ca="1" si="3"/>
        <v>1.8678750000000002</v>
      </c>
      <c r="F63">
        <f t="shared" ca="1" si="4"/>
        <v>3.0578750000000001</v>
      </c>
      <c r="G63">
        <f t="shared" ca="1" si="5"/>
        <v>4.1384375000000002</v>
      </c>
      <c r="H63">
        <f t="shared" ca="1" si="6"/>
        <v>1.5002499999999999</v>
      </c>
      <c r="I63">
        <f t="shared" ca="1" si="7"/>
        <v>10.075687499999999</v>
      </c>
      <c r="J63">
        <f t="shared" ca="1" si="8"/>
        <v>1.7318749999999998</v>
      </c>
      <c r="K63">
        <f t="shared" ca="1" si="9"/>
        <v>2.9516249999999999</v>
      </c>
      <c r="L63">
        <f t="shared" ca="1" si="10"/>
        <v>0.90737500000000004</v>
      </c>
      <c r="M63">
        <f t="shared" ca="1" si="11"/>
        <v>3.1418125000000003</v>
      </c>
      <c r="N63">
        <f t="shared" ca="1" si="12"/>
        <v>1.3206875</v>
      </c>
      <c r="O63">
        <f t="shared" ca="1" si="13"/>
        <v>0.68956249999999997</v>
      </c>
      <c r="P63">
        <f t="shared" ca="1" si="14"/>
        <v>3.4860625000000001</v>
      </c>
      <c r="Q63">
        <f t="shared" ca="1" si="15"/>
        <v>1.8158124999999998</v>
      </c>
      <c r="R63">
        <f t="shared" ca="1" si="16"/>
        <v>0</v>
      </c>
      <c r="S63">
        <f t="shared" ca="1" si="17"/>
        <v>52.474750000000007</v>
      </c>
    </row>
    <row r="64" spans="1:19" x14ac:dyDescent="0.25">
      <c r="A64" s="2">
        <f t="shared" si="18"/>
        <v>43394.624999999847</v>
      </c>
      <c r="B64">
        <f t="shared" ca="1" si="0"/>
        <v>2.4947500000000002</v>
      </c>
      <c r="C64">
        <f t="shared" ca="1" si="1"/>
        <v>7.2876875000000005</v>
      </c>
      <c r="D64">
        <f t="shared" ca="1" si="2"/>
        <v>5.2030625000000006</v>
      </c>
      <c r="E64">
        <f t="shared" ca="1" si="3"/>
        <v>1.9528749999999999</v>
      </c>
      <c r="F64">
        <f t="shared" ca="1" si="4"/>
        <v>2.9165624999999999</v>
      </c>
      <c r="G64">
        <f t="shared" ca="1" si="5"/>
        <v>3.8760000000000003</v>
      </c>
      <c r="H64">
        <f t="shared" ca="1" si="6"/>
        <v>1.5650624999999998</v>
      </c>
      <c r="I64">
        <f t="shared" ca="1" si="7"/>
        <v>10.22125</v>
      </c>
      <c r="J64">
        <f t="shared" ca="1" si="8"/>
        <v>1.6957499999999999</v>
      </c>
      <c r="K64">
        <f t="shared" ca="1" si="9"/>
        <v>3.0536249999999998</v>
      </c>
      <c r="L64">
        <f t="shared" ca="1" si="10"/>
        <v>0.94987500000000002</v>
      </c>
      <c r="M64">
        <f t="shared" ca="1" si="11"/>
        <v>3.3054375</v>
      </c>
      <c r="N64">
        <f t="shared" ca="1" si="12"/>
        <v>1.3355625</v>
      </c>
      <c r="O64">
        <f t="shared" ca="1" si="13"/>
        <v>0.94243749999999982</v>
      </c>
      <c r="P64">
        <f t="shared" ca="1" si="14"/>
        <v>3.6677499999999998</v>
      </c>
      <c r="Q64">
        <f t="shared" ca="1" si="15"/>
        <v>1.9943124999999997</v>
      </c>
      <c r="R64">
        <f t="shared" ca="1" si="16"/>
        <v>0</v>
      </c>
      <c r="S64">
        <f t="shared" ca="1" si="17"/>
        <v>52.461999999999989</v>
      </c>
    </row>
    <row r="65" spans="1:19" x14ac:dyDescent="0.25">
      <c r="A65" s="2">
        <f t="shared" si="18"/>
        <v>43394.666666666511</v>
      </c>
      <c r="B65">
        <f t="shared" ca="1" si="0"/>
        <v>2.6647499999999997</v>
      </c>
      <c r="C65">
        <f t="shared" ca="1" si="1"/>
        <v>8.9494375000000002</v>
      </c>
      <c r="D65">
        <f t="shared" ca="1" si="2"/>
        <v>5.5600624999999999</v>
      </c>
      <c r="E65">
        <f t="shared" ca="1" si="3"/>
        <v>2.165375</v>
      </c>
      <c r="F65">
        <f t="shared" ca="1" si="4"/>
        <v>3.2671874999999999</v>
      </c>
      <c r="G65">
        <f t="shared" ca="1" si="5"/>
        <v>4.0619375</v>
      </c>
      <c r="H65">
        <f t="shared" ca="1" si="6"/>
        <v>1.6798124999999999</v>
      </c>
      <c r="I65">
        <f t="shared" ca="1" si="7"/>
        <v>10.798187500000001</v>
      </c>
      <c r="J65">
        <f t="shared" ca="1" si="8"/>
        <v>1.8753124999999999</v>
      </c>
      <c r="K65">
        <f t="shared" ca="1" si="9"/>
        <v>3.2501875</v>
      </c>
      <c r="L65">
        <f t="shared" ca="1" si="10"/>
        <v>1.0157499999999999</v>
      </c>
      <c r="M65">
        <f t="shared" ca="1" si="11"/>
        <v>3.5838125000000001</v>
      </c>
      <c r="N65">
        <f t="shared" ca="1" si="12"/>
        <v>1.5108750000000002</v>
      </c>
      <c r="O65">
        <f t="shared" ca="1" si="13"/>
        <v>0.80006250000000001</v>
      </c>
      <c r="P65">
        <f t="shared" ca="1" si="14"/>
        <v>4.2680624999999992</v>
      </c>
      <c r="Q65">
        <f t="shared" ca="1" si="15"/>
        <v>2.3162500000000001</v>
      </c>
      <c r="R65">
        <f t="shared" ca="1" si="16"/>
        <v>0</v>
      </c>
      <c r="S65">
        <f t="shared" ca="1" si="17"/>
        <v>57.767062499999994</v>
      </c>
    </row>
    <row r="66" spans="1:19" x14ac:dyDescent="0.25">
      <c r="A66" s="2">
        <f t="shared" si="18"/>
        <v>43394.708333333176</v>
      </c>
      <c r="B66">
        <f t="shared" ca="1" si="0"/>
        <v>3.3787500000000001</v>
      </c>
      <c r="C66">
        <f t="shared" ca="1" si="1"/>
        <v>12.9869375</v>
      </c>
      <c r="D66">
        <f t="shared" ca="1" si="2"/>
        <v>6.5407500000000001</v>
      </c>
      <c r="E66">
        <f t="shared" ca="1" si="3"/>
        <v>2.5298125000000002</v>
      </c>
      <c r="F66">
        <f t="shared" ca="1" si="4"/>
        <v>3.7878124999999998</v>
      </c>
      <c r="G66">
        <f t="shared" ca="1" si="5"/>
        <v>4.6069999999999993</v>
      </c>
      <c r="H66">
        <f t="shared" ca="1" si="6"/>
        <v>1.8901875000000001</v>
      </c>
      <c r="I66">
        <f t="shared" ca="1" si="7"/>
        <v>11.77675</v>
      </c>
      <c r="J66">
        <f t="shared" ca="1" si="8"/>
        <v>2.1356250000000001</v>
      </c>
      <c r="K66">
        <f t="shared" ca="1" si="9"/>
        <v>3.7357499999999999</v>
      </c>
      <c r="L66">
        <f t="shared" ca="1" si="10"/>
        <v>1.0816250000000001</v>
      </c>
      <c r="M66">
        <f t="shared" ca="1" si="11"/>
        <v>4.3318124999999998</v>
      </c>
      <c r="N66">
        <f t="shared" ca="1" si="12"/>
        <v>1.7127500000000002</v>
      </c>
      <c r="O66">
        <f t="shared" ca="1" si="13"/>
        <v>0.55143750000000002</v>
      </c>
      <c r="P66">
        <f t="shared" ca="1" si="14"/>
        <v>5.0033124999999998</v>
      </c>
      <c r="Q66">
        <f t="shared" ca="1" si="15"/>
        <v>2.7880000000000003</v>
      </c>
      <c r="R66">
        <f t="shared" ca="1" si="16"/>
        <v>0</v>
      </c>
      <c r="S66">
        <f t="shared" ca="1" si="17"/>
        <v>68.838312500000001</v>
      </c>
    </row>
    <row r="67" spans="1:19" x14ac:dyDescent="0.25">
      <c r="A67" s="2">
        <f t="shared" si="18"/>
        <v>43394.74999999984</v>
      </c>
      <c r="B67">
        <f t="shared" ref="B67:B130" ca="1" si="19">SUM(INDIRECT("RealWorldDemands!B"&amp;(ROW(A67)*4-2)),INDIRECT("RealWorldDemands!B"&amp;(ROW(A67)*4-3)),INDIRECT("RealWorldDemands!B"&amp;(ROW(A67)*4-1)),0.5*INDIRECT("RealWorldDemands!B"&amp;(ROW(A67)*4)),0.5*INDIRECT("RealWorldDemands!B"&amp;(ROW(A67)*4-4)))/4</f>
        <v>3.5306875</v>
      </c>
      <c r="C67">
        <f t="shared" ref="C67:C130" ca="1" si="20">SUM(INDIRECT("RealWorldDemands!C"&amp;(ROW(C67)*4-2)),INDIRECT("RealWorldDemands!C"&amp;(ROW(C67)*4-3)),INDIRECT("RealWorldDemands!C"&amp;(ROW(C67)*4-1)),0.5*INDIRECT("RealWorldDemands!C"&amp;(ROW(C67)*4)),0.5*INDIRECT("RealWorldDemands!C"&amp;(ROW(C67)*4-4)))/4</f>
        <v>13.210062499999998</v>
      </c>
      <c r="D67">
        <f t="shared" ref="D67:D130" ca="1" si="21">SUM(INDIRECT("RealWorldDemands!D"&amp;(ROW(C67)*4-2)),INDIRECT("RealWorldDemands!D"&amp;(ROW(C67)*4-3)),INDIRECT("RealWorldDemands!D"&amp;(ROW(C67)*4-1)),0.5*INDIRECT("RealWorldDemands!D"&amp;(ROW(C67)*4)),0.5*INDIRECT("RealWorldDemands!D"&amp;(ROW(C67)*4-4)))/4</f>
        <v>7.2026874999999997</v>
      </c>
      <c r="E67">
        <f t="shared" ref="E67:E130" ca="1" si="22">SUM(INDIRECT("RealWorldDemands!e"&amp;(ROW(D67)*4-2)),INDIRECT("RealWorldDemands!e"&amp;(ROW(D67)*4-3)),INDIRECT("RealWorldDemands!e"&amp;(ROW(D67)*4-1)),0.5*INDIRECT("RealWorldDemands!e"&amp;(ROW(D67)*4)),0.5*INDIRECT("RealWorldDemands!e"&amp;(ROW(D67)*4-4)))/4</f>
        <v>2.8124375000000001</v>
      </c>
      <c r="F67">
        <f t="shared" ref="F67:F130" ca="1" si="23">SUM(INDIRECT("RealWorldDemands!F"&amp;(ROW(E67)*4-2)),INDIRECT("RealWorldDemands!F"&amp;(ROW(E67)*4-3)),INDIRECT("RealWorldDemands!F"&amp;(ROW(E67)*4-1)),0.5*INDIRECT("RealWorldDemands!F"&amp;(ROW(E67)*4)),0.5*INDIRECT("RealWorldDemands!F"&amp;(ROW(E67)*4-4)))/4</f>
        <v>4.1788124999999994</v>
      </c>
      <c r="G67">
        <f t="shared" ref="G67:G130" ca="1" si="24">SUM(INDIRECT("RealWorldDemands!G"&amp;(ROW(F67)*4-2)),INDIRECT("RealWorldDemands!G"&amp;(ROW(F67)*4-3)),INDIRECT("RealWorldDemands!G"&amp;(ROW(F67)*4-1)),0.5*INDIRECT("RealWorldDemands!G"&amp;(ROW(F67)*4)),0.5*INDIRECT("RealWorldDemands!G"&amp;(ROW(F67)*4-4)))/4</f>
        <v>4.9831249999999994</v>
      </c>
      <c r="H67">
        <f t="shared" ref="H67:H130" ca="1" si="25">SUM(INDIRECT("RealWorldDemands!H"&amp;(ROW(G67)*4-2)),INDIRECT("RealWorldDemands!H"&amp;(ROW(G67)*4-3)),INDIRECT("RealWorldDemands!H"&amp;(ROW(G67)*4-1)),0.5*INDIRECT("RealWorldDemands!H"&amp;(ROW(G67)*4)),0.5*INDIRECT("RealWorldDemands!H"&amp;(ROW(G67)*4-4)))/4</f>
        <v>1.9677500000000001</v>
      </c>
      <c r="I67">
        <f t="shared" ref="I67:I130" ca="1" si="26">SUM(INDIRECT("RealWorldDemands!i"&amp;(ROW(H67)*4-2)),INDIRECT("RealWorldDemands!i"&amp;(ROW(H67)*4-3)),INDIRECT("RealWorldDemands!i"&amp;(ROW(H67)*4-1)),0.5*INDIRECT("RealWorldDemands!i"&amp;(ROW(H67)*4)),0.5*INDIRECT("RealWorldDemands!i"&amp;(ROW(H67)*4-4)))/4</f>
        <v>11.677937499999999</v>
      </c>
      <c r="J67">
        <f t="shared" ref="J67:J130" ca="1" si="27">SUM(INDIRECT("RealWorldDemands!j"&amp;(ROW(I67)*4-2)),INDIRECT("RealWorldDemands!j"&amp;(ROW(I67)*4-3)),INDIRECT("RealWorldDemands!j"&amp;(ROW(I67)*4-1)),0.5*INDIRECT("RealWorldDemands!j"&amp;(ROW(I67)*4)),0.5*INDIRECT("RealWorldDemands!j"&amp;(ROW(I67)*4-4)))/4</f>
        <v>2.2397499999999999</v>
      </c>
      <c r="K67">
        <f t="shared" ref="K67:K130" ca="1" si="28">SUM(INDIRECT("RealWorldDemands!k"&amp;(ROW(J67)*4-2)),INDIRECT("RealWorldDemands!k"&amp;(ROW(J67)*4-3)),INDIRECT("RealWorldDemands!k"&amp;(ROW(J67)*4-1)),0.5*INDIRECT("RealWorldDemands!k"&amp;(ROW(J67)*4)),0.5*INDIRECT("RealWorldDemands!k"&amp;(ROW(J67)*4-4)))/4</f>
        <v>3.8844999999999996</v>
      </c>
      <c r="L67">
        <f t="shared" ref="L67:L130" ca="1" si="29">SUM(INDIRECT("RealWorldDemands!l"&amp;(ROW(K67)*4-2)),INDIRECT("RealWorldDemands!l"&amp;(ROW(K67)*4-3)),INDIRECT("RealWorldDemands!l"&amp;(ROW(K67)*4-1)),0.5*INDIRECT("RealWorldDemands!l"&amp;(ROW(K67)*4)),0.5*INDIRECT("RealWorldDemands!l"&amp;(ROW(K67)*4-4)))/4</f>
        <v>1.1379375</v>
      </c>
      <c r="M67">
        <f t="shared" ref="M67:M130" ca="1" si="30">SUM(INDIRECT("RealWorldDemands!m"&amp;(ROW(L67)*4-2)),INDIRECT("RealWorldDemands!m"&amp;(ROW(L67)*4-3)),INDIRECT("RealWorldDemands!m"&amp;(ROW(L67)*4-1)),0.5*INDIRECT("RealWorldDemands!m"&amp;(ROW(L67)*4)),0.5*INDIRECT("RealWorldDemands!m"&amp;(ROW(L67)*4-4)))/4</f>
        <v>4.4794999999999998</v>
      </c>
      <c r="N67">
        <f t="shared" ref="N67:N130" ca="1" si="31">SUM(INDIRECT("RealWorldDemands!n"&amp;(ROW(M67)*4-2)),INDIRECT("RealWorldDemands!n"&amp;(ROW(M67)*4-3)),INDIRECT("RealWorldDemands!n"&amp;(ROW(M67)*4-1)),0.5*INDIRECT("RealWorldDemands!n"&amp;(ROW(M67)*4)),0.5*INDIRECT("RealWorldDemands!n"&amp;(ROW(M67)*4-4)))/4</f>
        <v>1.8051875000000002</v>
      </c>
      <c r="O67">
        <f t="shared" ref="O67:O130" ca="1" si="32">SUM(INDIRECT("RealWorldDemands!o"&amp;(ROW(N67)*4-2)),INDIRECT("RealWorldDemands!o"&amp;(ROW(N67)*4-3)),INDIRECT("RealWorldDemands!o"&amp;(ROW(N67)*4-1)),0.5*INDIRECT("RealWorldDemands!o"&amp;(ROW(N67)*4)),0.5*INDIRECT("RealWorldDemands!o"&amp;(ROW(N67)*4-4)))/4</f>
        <v>1.071</v>
      </c>
      <c r="P67">
        <f t="shared" ref="P67:P130" ca="1" si="33">SUM(INDIRECT("RealWorldDemands!p"&amp;(ROW(O67)*4-2)),INDIRECT("RealWorldDemands!p"&amp;(ROW(O67)*4-3)),INDIRECT("RealWorldDemands!p"&amp;(ROW(O67)*4-1)),0.5*INDIRECT("RealWorldDemands!p"&amp;(ROW(O67)*4)),0.5*INDIRECT("RealWorldDemands!p"&amp;(ROW(O67)*4-4)))/4</f>
        <v>5.3188750000000002</v>
      </c>
      <c r="Q67">
        <f t="shared" ref="Q67:Q130" ca="1" si="34">SUM(INDIRECT("RealWorldDemands!q"&amp;(ROW(P67)*4-2)),INDIRECT("RealWorldDemands!q"&amp;(ROW(P67)*4-3)),INDIRECT("RealWorldDemands!q"&amp;(ROW(P67)*4-1)),0.5*INDIRECT("RealWorldDemands!q"&amp;(ROW(P67)*4)),0.5*INDIRECT("RealWorldDemands!q"&amp;(ROW(P67)*4-4)))/4</f>
        <v>3.0440624999999999</v>
      </c>
      <c r="R67">
        <f t="shared" ref="R67:R130" ca="1" si="35">SUM(INDIRECT("RealWorldDemands!r"&amp;(ROW(Q67)*4-2)),INDIRECT("RealWorldDemands!r"&amp;(ROW(Q67)*4-3)),INDIRECT("RealWorldDemands!r"&amp;(ROW(Q67)*4-1)),0.5*INDIRECT("RealWorldDemands!r"&amp;(ROW(Q67)*4)),0.5*INDIRECT("RealWorldDemands!r"&amp;(ROW(Q67)*4-4)))/4</f>
        <v>0</v>
      </c>
      <c r="S67">
        <f t="shared" ref="S67:S130" ca="1" si="36">SUM(B67:R67)</f>
        <v>72.544312500000004</v>
      </c>
    </row>
    <row r="68" spans="1:19" x14ac:dyDescent="0.25">
      <c r="A68" s="2">
        <f t="shared" si="18"/>
        <v>43394.791666666504</v>
      </c>
      <c r="B68">
        <f t="shared" ca="1" si="19"/>
        <v>3.5370625000000002</v>
      </c>
      <c r="C68">
        <f t="shared" ca="1" si="20"/>
        <v>9.8536249999999992</v>
      </c>
      <c r="D68">
        <f t="shared" ca="1" si="21"/>
        <v>7.0358750000000008</v>
      </c>
      <c r="E68">
        <f t="shared" ca="1" si="22"/>
        <v>2.5956874999999999</v>
      </c>
      <c r="F68">
        <f t="shared" ca="1" si="23"/>
        <v>3.9036249999999995</v>
      </c>
      <c r="G68">
        <f t="shared" ca="1" si="24"/>
        <v>4.6505624999999995</v>
      </c>
      <c r="H68">
        <f t="shared" ca="1" si="25"/>
        <v>1.9209999999999998</v>
      </c>
      <c r="I68">
        <f t="shared" ca="1" si="26"/>
        <v>11.267812499999998</v>
      </c>
      <c r="J68">
        <f t="shared" ca="1" si="27"/>
        <v>2.182375</v>
      </c>
      <c r="K68">
        <f t="shared" ca="1" si="28"/>
        <v>3.4308124999999996</v>
      </c>
      <c r="L68">
        <f t="shared" ca="1" si="29"/>
        <v>1.1421874999999999</v>
      </c>
      <c r="M68">
        <f t="shared" ca="1" si="30"/>
        <v>4.4125624999999999</v>
      </c>
      <c r="N68">
        <f t="shared" ca="1" si="31"/>
        <v>1.753125</v>
      </c>
      <c r="O68">
        <f t="shared" ca="1" si="32"/>
        <v>0.96368750000000003</v>
      </c>
      <c r="P68">
        <f t="shared" ca="1" si="33"/>
        <v>4.9640000000000004</v>
      </c>
      <c r="Q68">
        <f t="shared" ca="1" si="34"/>
        <v>2.6817499999999996</v>
      </c>
      <c r="R68">
        <f t="shared" ca="1" si="35"/>
        <v>0</v>
      </c>
      <c r="S68">
        <f t="shared" ca="1" si="36"/>
        <v>66.295749999999984</v>
      </c>
    </row>
    <row r="69" spans="1:19" x14ac:dyDescent="0.25">
      <c r="A69" s="2">
        <f t="shared" ref="A69:A132" si="37">A68+TIME(1,0,0)</f>
        <v>43394.833333333168</v>
      </c>
      <c r="B69">
        <f t="shared" ca="1" si="19"/>
        <v>3.4456875</v>
      </c>
      <c r="C69">
        <f t="shared" ca="1" si="20"/>
        <v>8.24925</v>
      </c>
      <c r="D69">
        <f t="shared" ca="1" si="21"/>
        <v>6.2655624999999997</v>
      </c>
      <c r="E69">
        <f t="shared" ca="1" si="22"/>
        <v>2.488375</v>
      </c>
      <c r="F69">
        <f t="shared" ca="1" si="23"/>
        <v>3.5519375000000002</v>
      </c>
      <c r="G69">
        <f t="shared" ca="1" si="24"/>
        <v>4.2850624999999996</v>
      </c>
      <c r="H69">
        <f t="shared" ca="1" si="25"/>
        <v>1.8062500000000001</v>
      </c>
      <c r="I69">
        <f t="shared" ca="1" si="26"/>
        <v>10.741875</v>
      </c>
      <c r="J69">
        <f t="shared" ca="1" si="27"/>
        <v>2.0261875000000003</v>
      </c>
      <c r="K69">
        <f t="shared" ca="1" si="28"/>
        <v>3.1099375</v>
      </c>
      <c r="L69">
        <f t="shared" ca="1" si="29"/>
        <v>1.0582500000000001</v>
      </c>
      <c r="M69">
        <f t="shared" ca="1" si="30"/>
        <v>4.0109374999999989</v>
      </c>
      <c r="N69">
        <f t="shared" ca="1" si="31"/>
        <v>1.5246875</v>
      </c>
      <c r="O69">
        <f t="shared" ca="1" si="32"/>
        <v>0.82874999999999999</v>
      </c>
      <c r="P69">
        <f t="shared" ca="1" si="33"/>
        <v>4.5188125000000001</v>
      </c>
      <c r="Q69">
        <f t="shared" ca="1" si="34"/>
        <v>2.3916875000000002</v>
      </c>
      <c r="R69">
        <f t="shared" ca="1" si="35"/>
        <v>0</v>
      </c>
      <c r="S69">
        <f t="shared" ca="1" si="36"/>
        <v>60.303250000000006</v>
      </c>
    </row>
    <row r="70" spans="1:19" x14ac:dyDescent="0.25">
      <c r="A70" s="2">
        <f t="shared" si="37"/>
        <v>43394.874999999833</v>
      </c>
      <c r="B70">
        <f t="shared" ca="1" si="19"/>
        <v>2.9813750000000003</v>
      </c>
      <c r="C70">
        <f t="shared" ca="1" si="20"/>
        <v>6.8743749999999997</v>
      </c>
      <c r="D70">
        <f t="shared" ca="1" si="21"/>
        <v>5.5579374999999995</v>
      </c>
      <c r="E70">
        <f t="shared" ca="1" si="22"/>
        <v>2.2216875000000003</v>
      </c>
      <c r="F70">
        <f t="shared" ca="1" si="23"/>
        <v>3.1704999999999997</v>
      </c>
      <c r="G70">
        <f t="shared" ca="1" si="24"/>
        <v>4.1947500000000009</v>
      </c>
      <c r="H70">
        <f t="shared" ca="1" si="25"/>
        <v>1.6415625</v>
      </c>
      <c r="I70">
        <f t="shared" ca="1" si="26"/>
        <v>9.8855000000000004</v>
      </c>
      <c r="J70">
        <f t="shared" ca="1" si="27"/>
        <v>1.8094374999999998</v>
      </c>
      <c r="K70">
        <f t="shared" ca="1" si="28"/>
        <v>3.1343749999999999</v>
      </c>
      <c r="L70">
        <f t="shared" ca="1" si="29"/>
        <v>0.99237500000000001</v>
      </c>
      <c r="M70">
        <f t="shared" ca="1" si="30"/>
        <v>3.4509999999999996</v>
      </c>
      <c r="N70">
        <f t="shared" ca="1" si="31"/>
        <v>1.4035625</v>
      </c>
      <c r="O70">
        <f t="shared" ca="1" si="32"/>
        <v>1.0391249999999999</v>
      </c>
      <c r="P70">
        <f t="shared" ca="1" si="33"/>
        <v>3.9461249999999994</v>
      </c>
      <c r="Q70">
        <f t="shared" ca="1" si="34"/>
        <v>2.0803750000000001</v>
      </c>
      <c r="R70">
        <f t="shared" ca="1" si="35"/>
        <v>0</v>
      </c>
      <c r="S70">
        <f t="shared" ca="1" si="36"/>
        <v>54.384062499999999</v>
      </c>
    </row>
    <row r="71" spans="1:19" x14ac:dyDescent="0.25">
      <c r="A71" s="2">
        <f t="shared" si="37"/>
        <v>43394.916666666497</v>
      </c>
      <c r="B71">
        <f t="shared" ca="1" si="19"/>
        <v>2.2896874999999999</v>
      </c>
      <c r="C71">
        <f t="shared" ca="1" si="20"/>
        <v>5.0458124999999994</v>
      </c>
      <c r="D71">
        <f t="shared" ca="1" si="21"/>
        <v>4.3456250000000001</v>
      </c>
      <c r="E71">
        <f t="shared" ca="1" si="22"/>
        <v>1.825375</v>
      </c>
      <c r="F71">
        <f t="shared" ca="1" si="23"/>
        <v>2.5255624999999999</v>
      </c>
      <c r="G71">
        <f t="shared" ca="1" si="24"/>
        <v>3.4849999999999999</v>
      </c>
      <c r="H71">
        <f t="shared" ca="1" si="25"/>
        <v>1.2526875</v>
      </c>
      <c r="I71">
        <f t="shared" ca="1" si="26"/>
        <v>8.2195</v>
      </c>
      <c r="J71">
        <f t="shared" ca="1" si="27"/>
        <v>1.4152499999999999</v>
      </c>
      <c r="K71">
        <f t="shared" ca="1" si="28"/>
        <v>2.7763124999999995</v>
      </c>
      <c r="L71">
        <f t="shared" ca="1" si="29"/>
        <v>0.74268750000000017</v>
      </c>
      <c r="M71">
        <f t="shared" ca="1" si="30"/>
        <v>2.8910624999999999</v>
      </c>
      <c r="N71">
        <f t="shared" ca="1" si="31"/>
        <v>1.0890625</v>
      </c>
      <c r="O71">
        <f t="shared" ca="1" si="32"/>
        <v>0.53656249999999994</v>
      </c>
      <c r="P71">
        <f t="shared" ca="1" si="33"/>
        <v>3.0291874999999999</v>
      </c>
      <c r="Q71">
        <f t="shared" ca="1" si="34"/>
        <v>1.5682499999999999</v>
      </c>
      <c r="R71">
        <f t="shared" ca="1" si="35"/>
        <v>0</v>
      </c>
      <c r="S71">
        <f t="shared" ca="1" si="36"/>
        <v>43.037624999999998</v>
      </c>
    </row>
    <row r="72" spans="1:19" x14ac:dyDescent="0.25">
      <c r="A72" s="2">
        <f t="shared" si="37"/>
        <v>43394.958333333161</v>
      </c>
      <c r="B72">
        <f t="shared" ca="1" si="19"/>
        <v>1.496</v>
      </c>
      <c r="C72">
        <f t="shared" ca="1" si="20"/>
        <v>3.1588124999999998</v>
      </c>
      <c r="D72">
        <f t="shared" ca="1" si="21"/>
        <v>3.3245625000000003</v>
      </c>
      <c r="E72">
        <f t="shared" ca="1" si="22"/>
        <v>1.2665000000000002</v>
      </c>
      <c r="F72">
        <f t="shared" ca="1" si="23"/>
        <v>1.8126249999999999</v>
      </c>
      <c r="G72">
        <f t="shared" ca="1" si="24"/>
        <v>2.7497500000000001</v>
      </c>
      <c r="H72">
        <f t="shared" ca="1" si="25"/>
        <v>0.91799999999999993</v>
      </c>
      <c r="I72">
        <f t="shared" ca="1" si="26"/>
        <v>6.3516250000000012</v>
      </c>
      <c r="J72">
        <f t="shared" ca="1" si="27"/>
        <v>1.1134999999999999</v>
      </c>
      <c r="K72">
        <f t="shared" ca="1" si="28"/>
        <v>2.2397499999999999</v>
      </c>
      <c r="L72">
        <f t="shared" ca="1" si="29"/>
        <v>0.55887500000000001</v>
      </c>
      <c r="M72">
        <f t="shared" ca="1" si="30"/>
        <v>2.0963124999999998</v>
      </c>
      <c r="N72">
        <f t="shared" ca="1" si="31"/>
        <v>0.81068749999999989</v>
      </c>
      <c r="O72">
        <f t="shared" ca="1" si="32"/>
        <v>0.37612500000000004</v>
      </c>
      <c r="P72">
        <f t="shared" ca="1" si="33"/>
        <v>2.0899375</v>
      </c>
      <c r="Q72">
        <f t="shared" ca="1" si="34"/>
        <v>1.2101875</v>
      </c>
      <c r="R72">
        <f t="shared" ca="1" si="35"/>
        <v>0</v>
      </c>
      <c r="S72">
        <f t="shared" ca="1" si="36"/>
        <v>31.573250000000002</v>
      </c>
    </row>
    <row r="73" spans="1:19" x14ac:dyDescent="0.25">
      <c r="A73" s="2">
        <f t="shared" si="37"/>
        <v>43394.999999999825</v>
      </c>
      <c r="B73">
        <f t="shared" ca="1" si="19"/>
        <v>1.1251875</v>
      </c>
      <c r="C73">
        <f t="shared" ca="1" si="20"/>
        <v>1.9741249999999999</v>
      </c>
      <c r="D73">
        <f t="shared" ca="1" si="21"/>
        <v>2.3980625</v>
      </c>
      <c r="E73">
        <f t="shared" ca="1" si="22"/>
        <v>0.91799999999999993</v>
      </c>
      <c r="F73">
        <f t="shared" ca="1" si="23"/>
        <v>1.4534999999999998</v>
      </c>
      <c r="G73">
        <f t="shared" ca="1" si="24"/>
        <v>2.2822499999999999</v>
      </c>
      <c r="H73">
        <f t="shared" ca="1" si="25"/>
        <v>0.7405624999999999</v>
      </c>
      <c r="I73">
        <f t="shared" ca="1" si="26"/>
        <v>5.0351875000000001</v>
      </c>
      <c r="J73">
        <f t="shared" ca="1" si="27"/>
        <v>0.93181249999999993</v>
      </c>
      <c r="K73">
        <f t="shared" ca="1" si="28"/>
        <v>1.8328125</v>
      </c>
      <c r="L73">
        <f t="shared" ca="1" si="29"/>
        <v>0.45581250000000001</v>
      </c>
      <c r="M73">
        <f t="shared" ca="1" si="30"/>
        <v>1.6936249999999999</v>
      </c>
      <c r="N73">
        <f t="shared" ca="1" si="31"/>
        <v>0.69699999999999984</v>
      </c>
      <c r="O73">
        <f t="shared" ca="1" si="32"/>
        <v>0.40375000000000005</v>
      </c>
      <c r="P73">
        <f t="shared" ca="1" si="33"/>
        <v>1.5395624999999999</v>
      </c>
      <c r="Q73">
        <f t="shared" ca="1" si="34"/>
        <v>0.98387500000000006</v>
      </c>
      <c r="R73">
        <f t="shared" ca="1" si="35"/>
        <v>0</v>
      </c>
      <c r="S73">
        <f t="shared" ca="1" si="36"/>
        <v>24.465124999999997</v>
      </c>
    </row>
    <row r="74" spans="1:19" x14ac:dyDescent="0.25">
      <c r="A74" s="2">
        <f t="shared" si="37"/>
        <v>43395.04166666649</v>
      </c>
      <c r="B74">
        <f t="shared" ca="1" si="19"/>
        <v>0.95837499999999998</v>
      </c>
      <c r="C74">
        <f t="shared" ca="1" si="20"/>
        <v>2.1324375</v>
      </c>
      <c r="D74">
        <f t="shared" ca="1" si="21"/>
        <v>2.0410624999999998</v>
      </c>
      <c r="E74">
        <f t="shared" ca="1" si="22"/>
        <v>0.74056250000000001</v>
      </c>
      <c r="F74">
        <f t="shared" ca="1" si="23"/>
        <v>1.31325</v>
      </c>
      <c r="G74">
        <f t="shared" ca="1" si="24"/>
        <v>2.1643125000000003</v>
      </c>
      <c r="H74">
        <f t="shared" ca="1" si="25"/>
        <v>0.68531249999999999</v>
      </c>
      <c r="I74">
        <f t="shared" ca="1" si="26"/>
        <v>4.6919999999999993</v>
      </c>
      <c r="J74">
        <f t="shared" ca="1" si="27"/>
        <v>0.79581250000000003</v>
      </c>
      <c r="K74">
        <f t="shared" ca="1" si="28"/>
        <v>1.7265624999999998</v>
      </c>
      <c r="L74">
        <f t="shared" ca="1" si="29"/>
        <v>0.39737499999999998</v>
      </c>
      <c r="M74">
        <f t="shared" ca="1" si="30"/>
        <v>1.5544374999999997</v>
      </c>
      <c r="N74">
        <f t="shared" ca="1" si="31"/>
        <v>0.61093750000000002</v>
      </c>
      <c r="O74">
        <f t="shared" ca="1" si="32"/>
        <v>0.43774999999999997</v>
      </c>
      <c r="P74">
        <f t="shared" ca="1" si="33"/>
        <v>1.2888125000000001</v>
      </c>
      <c r="Q74">
        <f t="shared" ca="1" si="34"/>
        <v>0.85424999999999995</v>
      </c>
      <c r="R74">
        <f t="shared" ca="1" si="35"/>
        <v>0</v>
      </c>
      <c r="S74">
        <f t="shared" ca="1" si="36"/>
        <v>22.393249999999998</v>
      </c>
    </row>
    <row r="75" spans="1:19" x14ac:dyDescent="0.25">
      <c r="A75" s="2">
        <f t="shared" si="37"/>
        <v>43395.083333333154</v>
      </c>
      <c r="B75">
        <f t="shared" ca="1" si="19"/>
        <v>0.92012500000000008</v>
      </c>
      <c r="C75">
        <f t="shared" ca="1" si="20"/>
        <v>2.3598124999999999</v>
      </c>
      <c r="D75">
        <f t="shared" ca="1" si="21"/>
        <v>1.9263124999999999</v>
      </c>
      <c r="E75">
        <f t="shared" ca="1" si="22"/>
        <v>0.69274999999999998</v>
      </c>
      <c r="F75">
        <f t="shared" ca="1" si="23"/>
        <v>1.2973125000000001</v>
      </c>
      <c r="G75">
        <f t="shared" ca="1" si="24"/>
        <v>1.5682499999999999</v>
      </c>
      <c r="H75">
        <f t="shared" ca="1" si="25"/>
        <v>0.66193749999999996</v>
      </c>
      <c r="I75">
        <f t="shared" ca="1" si="26"/>
        <v>4.4848124999999994</v>
      </c>
      <c r="J75">
        <f t="shared" ca="1" si="27"/>
        <v>0.77774999999999994</v>
      </c>
      <c r="K75">
        <f t="shared" ca="1" si="28"/>
        <v>1.6670625000000001</v>
      </c>
      <c r="L75">
        <f t="shared" ca="1" si="29"/>
        <v>0.37081249999999993</v>
      </c>
      <c r="M75">
        <f t="shared" ca="1" si="30"/>
        <v>1.4673124999999998</v>
      </c>
      <c r="N75">
        <f t="shared" ca="1" si="31"/>
        <v>0.59075</v>
      </c>
      <c r="O75">
        <f t="shared" ca="1" si="32"/>
        <v>0.23481250000000001</v>
      </c>
      <c r="P75">
        <f t="shared" ca="1" si="33"/>
        <v>1.1910625000000001</v>
      </c>
      <c r="Q75">
        <f t="shared" ca="1" si="34"/>
        <v>0.79474999999999985</v>
      </c>
      <c r="R75">
        <f t="shared" ca="1" si="35"/>
        <v>0</v>
      </c>
      <c r="S75">
        <f t="shared" ca="1" si="36"/>
        <v>21.005624999999998</v>
      </c>
    </row>
    <row r="76" spans="1:19" x14ac:dyDescent="0.25">
      <c r="A76" s="2">
        <f t="shared" si="37"/>
        <v>43395.124999999818</v>
      </c>
      <c r="B76">
        <f t="shared" ca="1" si="19"/>
        <v>0.88718750000000002</v>
      </c>
      <c r="C76">
        <f t="shared" ca="1" si="20"/>
        <v>1.98475</v>
      </c>
      <c r="D76">
        <f t="shared" ca="1" si="21"/>
        <v>1.8062499999999999</v>
      </c>
      <c r="E76">
        <f t="shared" ca="1" si="22"/>
        <v>0.69062499999999993</v>
      </c>
      <c r="F76">
        <f t="shared" ca="1" si="23"/>
        <v>1.28775</v>
      </c>
      <c r="G76">
        <f t="shared" ca="1" si="24"/>
        <v>1.4577499999999999</v>
      </c>
      <c r="H76">
        <f t="shared" ca="1" si="25"/>
        <v>0.64068749999999997</v>
      </c>
      <c r="I76">
        <f t="shared" ca="1" si="26"/>
        <v>4.527312499999999</v>
      </c>
      <c r="J76">
        <f t="shared" ca="1" si="27"/>
        <v>0.78625</v>
      </c>
      <c r="K76">
        <f t="shared" ca="1" si="28"/>
        <v>1.7084999999999997</v>
      </c>
      <c r="L76">
        <f t="shared" ca="1" si="29"/>
        <v>0.36124999999999996</v>
      </c>
      <c r="M76">
        <f t="shared" ca="1" si="30"/>
        <v>1.4609375</v>
      </c>
      <c r="N76">
        <f t="shared" ca="1" si="31"/>
        <v>0.580125</v>
      </c>
      <c r="O76">
        <f t="shared" ca="1" si="32"/>
        <v>0.31662499999999999</v>
      </c>
      <c r="P76">
        <f t="shared" ca="1" si="33"/>
        <v>1.1379375</v>
      </c>
      <c r="Q76">
        <f t="shared" ca="1" si="34"/>
        <v>0.78837500000000005</v>
      </c>
      <c r="R76">
        <f t="shared" ca="1" si="35"/>
        <v>0</v>
      </c>
      <c r="S76">
        <f t="shared" ca="1" si="36"/>
        <v>20.422312499999993</v>
      </c>
    </row>
    <row r="77" spans="1:19" x14ac:dyDescent="0.25">
      <c r="A77" s="2">
        <f t="shared" si="37"/>
        <v>43395.166666666482</v>
      </c>
      <c r="B77">
        <f t="shared" ca="1" si="19"/>
        <v>0.91481249999999981</v>
      </c>
      <c r="C77">
        <f t="shared" ca="1" si="20"/>
        <v>3.1354374999999992</v>
      </c>
      <c r="D77">
        <f t="shared" ca="1" si="21"/>
        <v>1.935875</v>
      </c>
      <c r="E77">
        <f t="shared" ca="1" si="22"/>
        <v>0.74587499999999995</v>
      </c>
      <c r="F77">
        <f t="shared" ca="1" si="23"/>
        <v>1.3557499999999998</v>
      </c>
      <c r="G77">
        <f t="shared" ca="1" si="24"/>
        <v>1.5640000000000001</v>
      </c>
      <c r="H77">
        <f t="shared" ca="1" si="25"/>
        <v>0.70443750000000005</v>
      </c>
      <c r="I77">
        <f t="shared" ca="1" si="26"/>
        <v>4.7376874999999998</v>
      </c>
      <c r="J77">
        <f t="shared" ca="1" si="27"/>
        <v>0.85850000000000004</v>
      </c>
      <c r="K77">
        <f t="shared" ca="1" si="28"/>
        <v>1.7818124999999998</v>
      </c>
      <c r="L77">
        <f t="shared" ca="1" si="29"/>
        <v>0.3793125</v>
      </c>
      <c r="M77">
        <f t="shared" ca="1" si="30"/>
        <v>1.5342500000000001</v>
      </c>
      <c r="N77">
        <f t="shared" ca="1" si="31"/>
        <v>0.60775000000000001</v>
      </c>
      <c r="O77">
        <f t="shared" ca="1" si="32"/>
        <v>0.27200000000000002</v>
      </c>
      <c r="P77">
        <f t="shared" ca="1" si="33"/>
        <v>1.2909374999999998</v>
      </c>
      <c r="Q77">
        <f t="shared" ca="1" si="34"/>
        <v>0.84575</v>
      </c>
      <c r="R77">
        <f t="shared" ca="1" si="35"/>
        <v>0</v>
      </c>
      <c r="S77">
        <f t="shared" ca="1" si="36"/>
        <v>22.664187499999997</v>
      </c>
    </row>
    <row r="78" spans="1:19" x14ac:dyDescent="0.25">
      <c r="A78" s="2">
        <f t="shared" si="37"/>
        <v>43395.208333333147</v>
      </c>
      <c r="B78">
        <f t="shared" ca="1" si="19"/>
        <v>1.0954374999999998</v>
      </c>
      <c r="C78">
        <f t="shared" ca="1" si="20"/>
        <v>5.2115624999999994</v>
      </c>
      <c r="D78">
        <f t="shared" ca="1" si="21"/>
        <v>2.5372500000000002</v>
      </c>
      <c r="E78">
        <f t="shared" ca="1" si="22"/>
        <v>1.005125</v>
      </c>
      <c r="F78">
        <f t="shared" ca="1" si="23"/>
        <v>1.5714375</v>
      </c>
      <c r="G78">
        <f t="shared" ca="1" si="24"/>
        <v>1.9125000000000001</v>
      </c>
      <c r="H78">
        <f t="shared" ca="1" si="25"/>
        <v>0.87124999999999997</v>
      </c>
      <c r="I78">
        <f t="shared" ca="1" si="26"/>
        <v>5.5143749999999994</v>
      </c>
      <c r="J78">
        <f t="shared" ca="1" si="27"/>
        <v>0.9679374999999999</v>
      </c>
      <c r="K78">
        <f t="shared" ca="1" si="28"/>
        <v>2.2748124999999995</v>
      </c>
      <c r="L78">
        <f t="shared" ca="1" si="29"/>
        <v>0.46112500000000001</v>
      </c>
      <c r="M78">
        <f t="shared" ca="1" si="30"/>
        <v>1.8891249999999999</v>
      </c>
      <c r="N78">
        <f t="shared" ca="1" si="31"/>
        <v>0.79156249999999995</v>
      </c>
      <c r="O78">
        <f t="shared" ca="1" si="32"/>
        <v>0.34</v>
      </c>
      <c r="P78">
        <f t="shared" ca="1" si="33"/>
        <v>1.7966874999999998</v>
      </c>
      <c r="Q78">
        <f t="shared" ca="1" si="34"/>
        <v>1.119875</v>
      </c>
      <c r="R78">
        <f t="shared" ca="1" si="35"/>
        <v>0</v>
      </c>
      <c r="S78">
        <f t="shared" ca="1" si="36"/>
        <v>29.360062499999998</v>
      </c>
    </row>
    <row r="79" spans="1:19" x14ac:dyDescent="0.25">
      <c r="A79" s="2">
        <f t="shared" si="37"/>
        <v>43395.249999999811</v>
      </c>
      <c r="B79">
        <f t="shared" ca="1" si="19"/>
        <v>1.914625</v>
      </c>
      <c r="C79">
        <f t="shared" ca="1" si="20"/>
        <v>8.5138124999999985</v>
      </c>
      <c r="D79">
        <f t="shared" ca="1" si="21"/>
        <v>3.8101250000000002</v>
      </c>
      <c r="E79">
        <f t="shared" ca="1" si="22"/>
        <v>1.4970625</v>
      </c>
      <c r="F79">
        <f t="shared" ca="1" si="23"/>
        <v>2.2461250000000001</v>
      </c>
      <c r="G79">
        <f t="shared" ca="1" si="24"/>
        <v>2.7603749999999998</v>
      </c>
      <c r="H79">
        <f t="shared" ca="1" si="25"/>
        <v>1.1602499999999998</v>
      </c>
      <c r="I79">
        <f t="shared" ca="1" si="26"/>
        <v>8.0144374999999997</v>
      </c>
      <c r="J79">
        <f t="shared" ca="1" si="27"/>
        <v>1.3844375000000002</v>
      </c>
      <c r="K79">
        <f t="shared" ca="1" si="28"/>
        <v>3.1003750000000001</v>
      </c>
      <c r="L79">
        <f t="shared" ca="1" si="29"/>
        <v>0.67999999999999994</v>
      </c>
      <c r="M79">
        <f t="shared" ca="1" si="30"/>
        <v>2.6435</v>
      </c>
      <c r="N79">
        <f t="shared" ca="1" si="31"/>
        <v>1.2346250000000001</v>
      </c>
      <c r="O79">
        <f t="shared" ca="1" si="32"/>
        <v>0.55249999999999999</v>
      </c>
      <c r="P79">
        <f t="shared" ca="1" si="33"/>
        <v>3.0685000000000002</v>
      </c>
      <c r="Q79">
        <f t="shared" ca="1" si="34"/>
        <v>1.7010624999999999</v>
      </c>
      <c r="R79">
        <f t="shared" ca="1" si="35"/>
        <v>0</v>
      </c>
      <c r="S79">
        <f t="shared" ca="1" si="36"/>
        <v>44.281812500000008</v>
      </c>
    </row>
    <row r="80" spans="1:19" x14ac:dyDescent="0.25">
      <c r="A80" s="2">
        <f t="shared" si="37"/>
        <v>43395.291666666475</v>
      </c>
      <c r="B80">
        <f t="shared" ca="1" si="19"/>
        <v>3.0259999999999998</v>
      </c>
      <c r="C80">
        <f t="shared" ca="1" si="20"/>
        <v>13.158000000000001</v>
      </c>
      <c r="D80">
        <f t="shared" ca="1" si="21"/>
        <v>5.8979375000000003</v>
      </c>
      <c r="E80">
        <f t="shared" ca="1" si="22"/>
        <v>2.431</v>
      </c>
      <c r="F80">
        <f t="shared" ca="1" si="23"/>
        <v>3.1981250000000001</v>
      </c>
      <c r="G80">
        <f t="shared" ca="1" si="24"/>
        <v>4.3615624999999998</v>
      </c>
      <c r="H80">
        <f t="shared" ca="1" si="25"/>
        <v>1.6702499999999998</v>
      </c>
      <c r="I80">
        <f t="shared" ca="1" si="26"/>
        <v>11.302875</v>
      </c>
      <c r="J80">
        <f t="shared" ca="1" si="27"/>
        <v>2.1005624999999997</v>
      </c>
      <c r="K80">
        <f t="shared" ca="1" si="28"/>
        <v>4.0725625000000001</v>
      </c>
      <c r="L80">
        <f t="shared" ca="1" si="29"/>
        <v>1.0571874999999999</v>
      </c>
      <c r="M80">
        <f t="shared" ca="1" si="30"/>
        <v>3.99925</v>
      </c>
      <c r="N80">
        <f t="shared" ca="1" si="31"/>
        <v>1.838125</v>
      </c>
      <c r="O80">
        <f t="shared" ca="1" si="32"/>
        <v>1.3185624999999999</v>
      </c>
      <c r="P80">
        <f t="shared" ca="1" si="33"/>
        <v>5.0415625000000004</v>
      </c>
      <c r="Q80">
        <f t="shared" ca="1" si="34"/>
        <v>2.4352499999999999</v>
      </c>
      <c r="R80">
        <f t="shared" ca="1" si="35"/>
        <v>0</v>
      </c>
      <c r="S80">
        <f t="shared" ca="1" si="36"/>
        <v>66.90881250000001</v>
      </c>
    </row>
    <row r="81" spans="1:19" x14ac:dyDescent="0.25">
      <c r="A81" s="2">
        <f t="shared" si="37"/>
        <v>43395.333333333139</v>
      </c>
      <c r="B81">
        <f t="shared" ca="1" si="19"/>
        <v>3.7176874999999998</v>
      </c>
      <c r="C81">
        <f t="shared" ca="1" si="20"/>
        <v>13.758312499999999</v>
      </c>
      <c r="D81">
        <f t="shared" ca="1" si="21"/>
        <v>7.1963124999999994</v>
      </c>
      <c r="E81">
        <f t="shared" ca="1" si="22"/>
        <v>3.1598749999999995</v>
      </c>
      <c r="F81">
        <f t="shared" ca="1" si="23"/>
        <v>3.9099999999999997</v>
      </c>
      <c r="G81">
        <f t="shared" ca="1" si="24"/>
        <v>5.6004375</v>
      </c>
      <c r="H81">
        <f t="shared" ca="1" si="25"/>
        <v>2.0336250000000002</v>
      </c>
      <c r="I81">
        <f t="shared" ca="1" si="26"/>
        <v>12.786125</v>
      </c>
      <c r="J81">
        <f t="shared" ca="1" si="27"/>
        <v>2.4650000000000003</v>
      </c>
      <c r="K81">
        <f t="shared" ca="1" si="28"/>
        <v>4.5294375000000002</v>
      </c>
      <c r="L81">
        <f t="shared" ca="1" si="29"/>
        <v>1.3302500000000002</v>
      </c>
      <c r="M81">
        <f t="shared" ca="1" si="30"/>
        <v>5.0011875000000003</v>
      </c>
      <c r="N81">
        <f t="shared" ca="1" si="31"/>
        <v>2.2631250000000001</v>
      </c>
      <c r="O81">
        <f t="shared" ca="1" si="32"/>
        <v>1.1644999999999999</v>
      </c>
      <c r="P81">
        <f t="shared" ca="1" si="33"/>
        <v>5.9882499999999999</v>
      </c>
      <c r="Q81">
        <f t="shared" ca="1" si="34"/>
        <v>2.8878750000000002</v>
      </c>
      <c r="R81">
        <f t="shared" ca="1" si="35"/>
        <v>0</v>
      </c>
      <c r="S81">
        <f t="shared" ca="1" si="36"/>
        <v>77.791999999999987</v>
      </c>
    </row>
    <row r="82" spans="1:19" x14ac:dyDescent="0.25">
      <c r="A82" s="2">
        <f t="shared" si="37"/>
        <v>43395.374999999804</v>
      </c>
      <c r="B82">
        <f t="shared" ca="1" si="19"/>
        <v>3.7888749999999995</v>
      </c>
      <c r="C82">
        <f t="shared" ca="1" si="20"/>
        <v>12.214500000000001</v>
      </c>
      <c r="D82">
        <f t="shared" ca="1" si="21"/>
        <v>7.3482499999999993</v>
      </c>
      <c r="E82">
        <f t="shared" ca="1" si="22"/>
        <v>3.2236249999999997</v>
      </c>
      <c r="F82">
        <f t="shared" ca="1" si="23"/>
        <v>3.8547499999999997</v>
      </c>
      <c r="G82">
        <f t="shared" ca="1" si="24"/>
        <v>5.3719999999999999</v>
      </c>
      <c r="H82">
        <f t="shared" ca="1" si="25"/>
        <v>2.1494374999999994</v>
      </c>
      <c r="I82">
        <f t="shared" ca="1" si="26"/>
        <v>12.65225</v>
      </c>
      <c r="J82">
        <f t="shared" ca="1" si="27"/>
        <v>2.5340625000000001</v>
      </c>
      <c r="K82">
        <f t="shared" ca="1" si="28"/>
        <v>4.4210624999999997</v>
      </c>
      <c r="L82">
        <f t="shared" ca="1" si="29"/>
        <v>1.2473750000000001</v>
      </c>
      <c r="M82">
        <f t="shared" ca="1" si="30"/>
        <v>4.9045000000000005</v>
      </c>
      <c r="N82">
        <f t="shared" ca="1" si="31"/>
        <v>2.2546249999999994</v>
      </c>
      <c r="O82">
        <f t="shared" ca="1" si="32"/>
        <v>0.97218749999999987</v>
      </c>
      <c r="P82">
        <f t="shared" ca="1" si="33"/>
        <v>5.8203749999999994</v>
      </c>
      <c r="Q82">
        <f t="shared" ca="1" si="34"/>
        <v>2.7593125000000001</v>
      </c>
      <c r="R82">
        <f t="shared" ca="1" si="35"/>
        <v>0</v>
      </c>
      <c r="S82">
        <f t="shared" ca="1" si="36"/>
        <v>75.517187500000006</v>
      </c>
    </row>
    <row r="83" spans="1:19" x14ac:dyDescent="0.25">
      <c r="A83" s="2">
        <f t="shared" si="37"/>
        <v>43395.416666666468</v>
      </c>
      <c r="B83">
        <f t="shared" ca="1" si="19"/>
        <v>3.6093124999999997</v>
      </c>
      <c r="C83">
        <f t="shared" ca="1" si="20"/>
        <v>11.604624999999999</v>
      </c>
      <c r="D83">
        <f t="shared" ca="1" si="21"/>
        <v>6.7776875000000008</v>
      </c>
      <c r="E83">
        <f t="shared" ca="1" si="22"/>
        <v>3.0727500000000001</v>
      </c>
      <c r="F83">
        <f t="shared" ca="1" si="23"/>
        <v>3.5625625000000003</v>
      </c>
      <c r="G83">
        <f t="shared" ca="1" si="24"/>
        <v>5.1658749999999998</v>
      </c>
      <c r="H83">
        <f t="shared" ca="1" si="25"/>
        <v>2.0463750000000003</v>
      </c>
      <c r="I83">
        <f t="shared" ca="1" si="26"/>
        <v>12.259124999999999</v>
      </c>
      <c r="J83">
        <f t="shared" ca="1" si="27"/>
        <v>2.2949999999999999</v>
      </c>
      <c r="K83">
        <f t="shared" ca="1" si="28"/>
        <v>4.0513124999999999</v>
      </c>
      <c r="L83">
        <f t="shared" ca="1" si="29"/>
        <v>1.1783124999999999</v>
      </c>
      <c r="M83">
        <f t="shared" ca="1" si="30"/>
        <v>4.4571874999999999</v>
      </c>
      <c r="N83">
        <f t="shared" ca="1" si="31"/>
        <v>1.9348124999999998</v>
      </c>
      <c r="O83">
        <f t="shared" ca="1" si="32"/>
        <v>0.75968750000000007</v>
      </c>
      <c r="P83">
        <f t="shared" ca="1" si="33"/>
        <v>5.2593749999999995</v>
      </c>
      <c r="Q83">
        <f t="shared" ca="1" si="34"/>
        <v>2.6541250000000001</v>
      </c>
      <c r="R83">
        <f t="shared" ca="1" si="35"/>
        <v>0</v>
      </c>
      <c r="S83">
        <f t="shared" ca="1" si="36"/>
        <v>70.688124999999985</v>
      </c>
    </row>
    <row r="84" spans="1:19" x14ac:dyDescent="0.25">
      <c r="A84" s="2">
        <f t="shared" si="37"/>
        <v>43395.458333333132</v>
      </c>
      <c r="B84">
        <f t="shared" ca="1" si="19"/>
        <v>3.3638749999999997</v>
      </c>
      <c r="C84">
        <f t="shared" ca="1" si="20"/>
        <v>12.473749999999999</v>
      </c>
      <c r="D84">
        <f t="shared" ca="1" si="21"/>
        <v>6.4047499999999999</v>
      </c>
      <c r="E84">
        <f t="shared" ca="1" si="22"/>
        <v>2.7646249999999997</v>
      </c>
      <c r="F84">
        <f t="shared" ca="1" si="23"/>
        <v>3.2491250000000003</v>
      </c>
      <c r="G84">
        <f t="shared" ca="1" si="24"/>
        <v>4.7929374999999999</v>
      </c>
      <c r="H84">
        <f t="shared" ca="1" si="25"/>
        <v>1.8859375</v>
      </c>
      <c r="I84">
        <f t="shared" ca="1" si="26"/>
        <v>11.227437500000001</v>
      </c>
      <c r="J84">
        <f t="shared" ca="1" si="27"/>
        <v>1.9953749999999999</v>
      </c>
      <c r="K84">
        <f t="shared" ca="1" si="28"/>
        <v>3.8154375000000003</v>
      </c>
      <c r="L84">
        <f t="shared" ca="1" si="29"/>
        <v>1.105</v>
      </c>
      <c r="M84">
        <f t="shared" ca="1" si="30"/>
        <v>4.0374999999999996</v>
      </c>
      <c r="N84">
        <f t="shared" ca="1" si="31"/>
        <v>1.7903125</v>
      </c>
      <c r="O84">
        <f t="shared" ca="1" si="32"/>
        <v>1.0316874999999999</v>
      </c>
      <c r="P84">
        <f t="shared" ca="1" si="33"/>
        <v>4.7100624999999994</v>
      </c>
      <c r="Q84">
        <f t="shared" ca="1" si="34"/>
        <v>2.4586250000000001</v>
      </c>
      <c r="R84">
        <f t="shared" ca="1" si="35"/>
        <v>0</v>
      </c>
      <c r="S84">
        <f t="shared" ca="1" si="36"/>
        <v>67.106437499999984</v>
      </c>
    </row>
    <row r="85" spans="1:19" x14ac:dyDescent="0.25">
      <c r="A85" s="2">
        <f t="shared" si="37"/>
        <v>43395.499999999796</v>
      </c>
      <c r="B85">
        <f t="shared" ca="1" si="19"/>
        <v>3.0769999999999995</v>
      </c>
      <c r="C85">
        <f t="shared" ca="1" si="20"/>
        <v>10.788624999999998</v>
      </c>
      <c r="D85">
        <f t="shared" ca="1" si="21"/>
        <v>5.9669999999999987</v>
      </c>
      <c r="E85">
        <f t="shared" ca="1" si="22"/>
        <v>2.6318124999999997</v>
      </c>
      <c r="F85">
        <f t="shared" ca="1" si="23"/>
        <v>3.1375625</v>
      </c>
      <c r="G85">
        <f t="shared" ca="1" si="24"/>
        <v>3.9354999999999998</v>
      </c>
      <c r="H85">
        <f t="shared" ca="1" si="25"/>
        <v>1.8211249999999999</v>
      </c>
      <c r="I85">
        <f t="shared" ca="1" si="26"/>
        <v>10.520875</v>
      </c>
      <c r="J85">
        <f t="shared" ca="1" si="27"/>
        <v>1.8891249999999999</v>
      </c>
      <c r="K85">
        <f t="shared" ca="1" si="28"/>
        <v>3.4584374999999996</v>
      </c>
      <c r="L85">
        <f t="shared" ca="1" si="29"/>
        <v>1.0231874999999999</v>
      </c>
      <c r="M85">
        <f t="shared" ca="1" si="30"/>
        <v>3.8037499999999995</v>
      </c>
      <c r="N85">
        <f t="shared" ca="1" si="31"/>
        <v>1.7393124999999998</v>
      </c>
      <c r="O85">
        <f t="shared" ca="1" si="32"/>
        <v>0.894625</v>
      </c>
      <c r="P85">
        <f t="shared" ca="1" si="33"/>
        <v>4.2021874999999991</v>
      </c>
      <c r="Q85">
        <f t="shared" ca="1" si="34"/>
        <v>2.3746875000000003</v>
      </c>
      <c r="R85">
        <f t="shared" ca="1" si="35"/>
        <v>0</v>
      </c>
      <c r="S85">
        <f t="shared" ca="1" si="36"/>
        <v>61.264812499999991</v>
      </c>
    </row>
    <row r="86" spans="1:19" x14ac:dyDescent="0.25">
      <c r="A86" s="2">
        <f t="shared" si="37"/>
        <v>43395.541666666461</v>
      </c>
      <c r="B86">
        <f t="shared" ca="1" si="19"/>
        <v>3.0206874999999997</v>
      </c>
      <c r="C86">
        <f t="shared" ca="1" si="20"/>
        <v>9.0525000000000002</v>
      </c>
      <c r="D86">
        <f t="shared" ca="1" si="21"/>
        <v>5.5175625000000004</v>
      </c>
      <c r="E86">
        <f t="shared" ca="1" si="22"/>
        <v>2.4182500000000005</v>
      </c>
      <c r="F86">
        <f t="shared" ca="1" si="23"/>
        <v>3.2469999999999999</v>
      </c>
      <c r="G86">
        <f t="shared" ca="1" si="24"/>
        <v>3.7081249999999994</v>
      </c>
      <c r="H86">
        <f t="shared" ca="1" si="25"/>
        <v>1.7212499999999997</v>
      </c>
      <c r="I86">
        <f t="shared" ca="1" si="26"/>
        <v>10.4326875</v>
      </c>
      <c r="J86">
        <f t="shared" ca="1" si="27"/>
        <v>1.8062499999999999</v>
      </c>
      <c r="K86">
        <f t="shared" ca="1" si="28"/>
        <v>3.0026250000000001</v>
      </c>
      <c r="L86">
        <f t="shared" ca="1" si="29"/>
        <v>0.97537499999999999</v>
      </c>
      <c r="M86">
        <f t="shared" ca="1" si="30"/>
        <v>3.6475624999999998</v>
      </c>
      <c r="N86">
        <f t="shared" ca="1" si="31"/>
        <v>1.649</v>
      </c>
      <c r="O86">
        <f t="shared" ca="1" si="32"/>
        <v>0.95943749999999994</v>
      </c>
      <c r="P86">
        <f t="shared" ca="1" si="33"/>
        <v>3.844125</v>
      </c>
      <c r="Q86">
        <f t="shared" ca="1" si="34"/>
        <v>2.3566250000000002</v>
      </c>
      <c r="R86">
        <f t="shared" ca="1" si="35"/>
        <v>0</v>
      </c>
      <c r="S86">
        <f t="shared" ca="1" si="36"/>
        <v>57.3590625</v>
      </c>
    </row>
    <row r="87" spans="1:19" x14ac:dyDescent="0.25">
      <c r="A87" s="2">
        <f t="shared" si="37"/>
        <v>43395.583333333125</v>
      </c>
      <c r="B87">
        <f t="shared" ca="1" si="19"/>
        <v>2.6498749999999998</v>
      </c>
      <c r="C87">
        <f t="shared" ca="1" si="20"/>
        <v>6.8871249999999993</v>
      </c>
      <c r="D87">
        <f t="shared" ca="1" si="21"/>
        <v>5.1265625000000004</v>
      </c>
      <c r="E87">
        <f t="shared" ca="1" si="22"/>
        <v>2.125</v>
      </c>
      <c r="F87">
        <f t="shared" ca="1" si="23"/>
        <v>3.2183125000000001</v>
      </c>
      <c r="G87">
        <f t="shared" ca="1" si="24"/>
        <v>3.3521874999999999</v>
      </c>
      <c r="H87">
        <f t="shared" ca="1" si="25"/>
        <v>1.5225625</v>
      </c>
      <c r="I87">
        <f t="shared" ca="1" si="26"/>
        <v>9.1141250000000014</v>
      </c>
      <c r="J87">
        <f t="shared" ca="1" si="27"/>
        <v>1.6075625</v>
      </c>
      <c r="K87">
        <f t="shared" ca="1" si="28"/>
        <v>3.1035625000000002</v>
      </c>
      <c r="L87">
        <f t="shared" ca="1" si="29"/>
        <v>0.97218749999999987</v>
      </c>
      <c r="M87">
        <f t="shared" ca="1" si="30"/>
        <v>3.4276250000000004</v>
      </c>
      <c r="N87">
        <f t="shared" ca="1" si="31"/>
        <v>1.4354374999999999</v>
      </c>
      <c r="O87">
        <f t="shared" ca="1" si="32"/>
        <v>0.8075</v>
      </c>
      <c r="P87">
        <f t="shared" ca="1" si="33"/>
        <v>3.5444999999999993</v>
      </c>
      <c r="Q87">
        <f t="shared" ca="1" si="34"/>
        <v>2.0176875000000001</v>
      </c>
      <c r="R87">
        <f t="shared" ca="1" si="35"/>
        <v>0</v>
      </c>
      <c r="S87">
        <f t="shared" ca="1" si="36"/>
        <v>50.911812499999996</v>
      </c>
    </row>
    <row r="88" spans="1:19" x14ac:dyDescent="0.25">
      <c r="A88" s="2">
        <f t="shared" si="37"/>
        <v>43395.624999999789</v>
      </c>
      <c r="B88">
        <f t="shared" ca="1" si="19"/>
        <v>2.5053749999999999</v>
      </c>
      <c r="C88">
        <f t="shared" ca="1" si="20"/>
        <v>6.980624999999999</v>
      </c>
      <c r="D88">
        <f t="shared" ca="1" si="21"/>
        <v>4.7801874999999994</v>
      </c>
      <c r="E88">
        <f t="shared" ca="1" si="22"/>
        <v>1.8774375000000001</v>
      </c>
      <c r="F88">
        <f t="shared" ca="1" si="23"/>
        <v>2.8517499999999996</v>
      </c>
      <c r="G88">
        <f t="shared" ca="1" si="24"/>
        <v>3.0844374999999995</v>
      </c>
      <c r="H88">
        <f t="shared" ca="1" si="25"/>
        <v>1.4864375000000001</v>
      </c>
      <c r="I88">
        <f t="shared" ca="1" si="26"/>
        <v>8.467062499999999</v>
      </c>
      <c r="J88">
        <f t="shared" ca="1" si="27"/>
        <v>1.5299999999999998</v>
      </c>
      <c r="K88">
        <f t="shared" ca="1" si="28"/>
        <v>2.9526875000000001</v>
      </c>
      <c r="L88">
        <f t="shared" ca="1" si="29"/>
        <v>0.93499999999999994</v>
      </c>
      <c r="M88">
        <f t="shared" ca="1" si="30"/>
        <v>3.383</v>
      </c>
      <c r="N88">
        <f t="shared" ca="1" si="31"/>
        <v>1.3716874999999999</v>
      </c>
      <c r="O88">
        <f t="shared" ca="1" si="32"/>
        <v>0.68318750000000006</v>
      </c>
      <c r="P88">
        <f t="shared" ca="1" si="33"/>
        <v>3.2863124999999997</v>
      </c>
      <c r="Q88">
        <f t="shared" ca="1" si="34"/>
        <v>1.9061249999999998</v>
      </c>
      <c r="R88">
        <f t="shared" ca="1" si="35"/>
        <v>0</v>
      </c>
      <c r="S88">
        <f t="shared" ca="1" si="36"/>
        <v>48.08131250000001</v>
      </c>
    </row>
    <row r="89" spans="1:19" x14ac:dyDescent="0.25">
      <c r="A89" s="2">
        <f t="shared" si="37"/>
        <v>43395.666666666453</v>
      </c>
      <c r="B89">
        <f t="shared" ca="1" si="19"/>
        <v>2.6647499999999997</v>
      </c>
      <c r="C89">
        <f t="shared" ca="1" si="20"/>
        <v>10.067187499999999</v>
      </c>
      <c r="D89">
        <f t="shared" ca="1" si="21"/>
        <v>4.9406249999999998</v>
      </c>
      <c r="E89">
        <f t="shared" ca="1" si="22"/>
        <v>1.9103749999999999</v>
      </c>
      <c r="F89">
        <f t="shared" ca="1" si="23"/>
        <v>2.9133750000000003</v>
      </c>
      <c r="G89">
        <f t="shared" ca="1" si="24"/>
        <v>3.6571249999999997</v>
      </c>
      <c r="H89">
        <f t="shared" ca="1" si="25"/>
        <v>1.6405000000000003</v>
      </c>
      <c r="I89">
        <f t="shared" ca="1" si="26"/>
        <v>9.5529374999999987</v>
      </c>
      <c r="J89">
        <f t="shared" ca="1" si="27"/>
        <v>1.6128749999999998</v>
      </c>
      <c r="K89">
        <f t="shared" ca="1" si="28"/>
        <v>3.1290624999999999</v>
      </c>
      <c r="L89">
        <f t="shared" ca="1" si="29"/>
        <v>1.0008750000000002</v>
      </c>
      <c r="M89">
        <f t="shared" ca="1" si="30"/>
        <v>3.8813124999999995</v>
      </c>
      <c r="N89">
        <f t="shared" ca="1" si="31"/>
        <v>1.6171249999999999</v>
      </c>
      <c r="O89">
        <f t="shared" ca="1" si="32"/>
        <v>0.67362499999999992</v>
      </c>
      <c r="P89">
        <f t="shared" ca="1" si="33"/>
        <v>3.4509999999999996</v>
      </c>
      <c r="Q89">
        <f t="shared" ca="1" si="34"/>
        <v>2.1186249999999998</v>
      </c>
      <c r="R89">
        <f t="shared" ca="1" si="35"/>
        <v>0</v>
      </c>
      <c r="S89">
        <f t="shared" ca="1" si="36"/>
        <v>54.831375000000008</v>
      </c>
    </row>
    <row r="90" spans="1:19" x14ac:dyDescent="0.25">
      <c r="A90" s="2">
        <f t="shared" si="37"/>
        <v>43395.708333333117</v>
      </c>
      <c r="B90">
        <f t="shared" ca="1" si="19"/>
        <v>3.4010624999999997</v>
      </c>
      <c r="C90">
        <f t="shared" ca="1" si="20"/>
        <v>11.3485625</v>
      </c>
      <c r="D90">
        <f t="shared" ca="1" si="21"/>
        <v>6.4100625000000004</v>
      </c>
      <c r="E90">
        <f t="shared" ca="1" si="22"/>
        <v>2.57125</v>
      </c>
      <c r="F90">
        <f t="shared" ca="1" si="23"/>
        <v>3.8643124999999996</v>
      </c>
      <c r="G90">
        <f t="shared" ca="1" si="24"/>
        <v>4.6845625000000002</v>
      </c>
      <c r="H90">
        <f t="shared" ca="1" si="25"/>
        <v>1.9879375000000001</v>
      </c>
      <c r="I90">
        <f t="shared" ca="1" si="26"/>
        <v>11.221062499999999</v>
      </c>
      <c r="J90">
        <f t="shared" ca="1" si="27"/>
        <v>2.1643124999999999</v>
      </c>
      <c r="K90">
        <f t="shared" ca="1" si="28"/>
        <v>3.4998749999999998</v>
      </c>
      <c r="L90">
        <f t="shared" ca="1" si="29"/>
        <v>1.2888124999999999</v>
      </c>
      <c r="M90">
        <f t="shared" ca="1" si="30"/>
        <v>4.6346249999999998</v>
      </c>
      <c r="N90">
        <f t="shared" ca="1" si="31"/>
        <v>2.0028125000000001</v>
      </c>
      <c r="O90">
        <f t="shared" ca="1" si="32"/>
        <v>1.0210625</v>
      </c>
      <c r="P90">
        <f t="shared" ca="1" si="33"/>
        <v>4.6441875000000001</v>
      </c>
      <c r="Q90">
        <f t="shared" ca="1" si="34"/>
        <v>2.8995625</v>
      </c>
      <c r="R90">
        <f t="shared" ca="1" si="35"/>
        <v>0</v>
      </c>
      <c r="S90">
        <f t="shared" ca="1" si="36"/>
        <v>67.64406249999999</v>
      </c>
    </row>
    <row r="91" spans="1:19" x14ac:dyDescent="0.25">
      <c r="A91" s="2">
        <f t="shared" si="37"/>
        <v>43395.749999999782</v>
      </c>
      <c r="B91">
        <f t="shared" ca="1" si="19"/>
        <v>3.60825</v>
      </c>
      <c r="C91">
        <f t="shared" ca="1" si="20"/>
        <v>9.1587499999999995</v>
      </c>
      <c r="D91">
        <f t="shared" ca="1" si="21"/>
        <v>7.1059999999999999</v>
      </c>
      <c r="E91">
        <f t="shared" ca="1" si="22"/>
        <v>2.6626249999999994</v>
      </c>
      <c r="F91">
        <f t="shared" ca="1" si="23"/>
        <v>4.0034999999999998</v>
      </c>
      <c r="G91">
        <f t="shared" ca="1" si="24"/>
        <v>4.89175</v>
      </c>
      <c r="H91">
        <f t="shared" ca="1" si="25"/>
        <v>2.1016249999999999</v>
      </c>
      <c r="I91">
        <f t="shared" ca="1" si="26"/>
        <v>11.460125</v>
      </c>
      <c r="J91">
        <f t="shared" ca="1" si="27"/>
        <v>2.3789374999999997</v>
      </c>
      <c r="K91">
        <f t="shared" ca="1" si="28"/>
        <v>3.4924374999999999</v>
      </c>
      <c r="L91">
        <f t="shared" ca="1" si="29"/>
        <v>1.3090000000000002</v>
      </c>
      <c r="M91">
        <f t="shared" ca="1" si="30"/>
        <v>4.8800625000000002</v>
      </c>
      <c r="N91">
        <f t="shared" ca="1" si="31"/>
        <v>2.1473125</v>
      </c>
      <c r="O91">
        <f t="shared" ca="1" si="32"/>
        <v>1.0423125</v>
      </c>
      <c r="P91">
        <f t="shared" ca="1" si="33"/>
        <v>5.0893750000000004</v>
      </c>
      <c r="Q91">
        <f t="shared" ca="1" si="34"/>
        <v>3.1673125</v>
      </c>
      <c r="R91">
        <f t="shared" ca="1" si="35"/>
        <v>0</v>
      </c>
      <c r="S91">
        <f t="shared" ca="1" si="36"/>
        <v>68.499374999999986</v>
      </c>
    </row>
    <row r="92" spans="1:19" x14ac:dyDescent="0.25">
      <c r="A92" s="2">
        <f t="shared" si="37"/>
        <v>43395.791666666446</v>
      </c>
      <c r="B92">
        <f t="shared" ca="1" si="19"/>
        <v>3.6273749999999998</v>
      </c>
      <c r="C92">
        <f t="shared" ca="1" si="20"/>
        <v>8.4362499999999994</v>
      </c>
      <c r="D92">
        <f t="shared" ca="1" si="21"/>
        <v>6.9838124999999991</v>
      </c>
      <c r="E92">
        <f t="shared" ca="1" si="22"/>
        <v>2.5393749999999997</v>
      </c>
      <c r="F92">
        <f t="shared" ca="1" si="23"/>
        <v>3.7729374999999998</v>
      </c>
      <c r="G92">
        <f t="shared" ca="1" si="24"/>
        <v>4.6101875000000012</v>
      </c>
      <c r="H92">
        <f t="shared" ca="1" si="25"/>
        <v>2.0187499999999998</v>
      </c>
      <c r="I92">
        <f t="shared" ca="1" si="26"/>
        <v>11.035124999999999</v>
      </c>
      <c r="J92">
        <f t="shared" ca="1" si="27"/>
        <v>2.2737499999999997</v>
      </c>
      <c r="K92">
        <f t="shared" ca="1" si="28"/>
        <v>3.5859375</v>
      </c>
      <c r="L92">
        <f t="shared" ca="1" si="29"/>
        <v>1.2378125</v>
      </c>
      <c r="M92">
        <f t="shared" ca="1" si="30"/>
        <v>4.4401875000000004</v>
      </c>
      <c r="N92">
        <f t="shared" ca="1" si="31"/>
        <v>1.9369375</v>
      </c>
      <c r="O92">
        <f t="shared" ca="1" si="32"/>
        <v>0.95199999999999996</v>
      </c>
      <c r="P92">
        <f t="shared" ca="1" si="33"/>
        <v>4.50075</v>
      </c>
      <c r="Q92">
        <f t="shared" ca="1" si="34"/>
        <v>2.6349999999999998</v>
      </c>
      <c r="R92">
        <f t="shared" ca="1" si="35"/>
        <v>0</v>
      </c>
      <c r="S92">
        <f t="shared" ca="1" si="36"/>
        <v>64.586187499999994</v>
      </c>
    </row>
    <row r="93" spans="1:19" x14ac:dyDescent="0.25">
      <c r="A93" s="2">
        <f t="shared" si="37"/>
        <v>43395.83333333311</v>
      </c>
      <c r="B93">
        <f t="shared" ca="1" si="19"/>
        <v>3.3702499999999995</v>
      </c>
      <c r="C93">
        <f t="shared" ca="1" si="20"/>
        <v>7.699937499999999</v>
      </c>
      <c r="D93">
        <f t="shared" ca="1" si="21"/>
        <v>6.3452500000000001</v>
      </c>
      <c r="E93">
        <f t="shared" ca="1" si="22"/>
        <v>2.3120000000000003</v>
      </c>
      <c r="F93">
        <f t="shared" ca="1" si="23"/>
        <v>3.5274999999999999</v>
      </c>
      <c r="G93">
        <f t="shared" ca="1" si="24"/>
        <v>4.405125</v>
      </c>
      <c r="H93">
        <f t="shared" ca="1" si="25"/>
        <v>1.7839375</v>
      </c>
      <c r="I93">
        <f t="shared" ca="1" si="26"/>
        <v>10.210625</v>
      </c>
      <c r="J93">
        <f t="shared" ca="1" si="27"/>
        <v>2.0368124999999999</v>
      </c>
      <c r="K93">
        <f t="shared" ca="1" si="28"/>
        <v>3.1715624999999998</v>
      </c>
      <c r="L93">
        <f t="shared" ca="1" si="29"/>
        <v>1.1549375</v>
      </c>
      <c r="M93">
        <f t="shared" ca="1" si="30"/>
        <v>4.0544999999999991</v>
      </c>
      <c r="N93">
        <f t="shared" ca="1" si="31"/>
        <v>1.7594999999999998</v>
      </c>
      <c r="O93">
        <f t="shared" ca="1" si="32"/>
        <v>1.3908125</v>
      </c>
      <c r="P93">
        <f t="shared" ca="1" si="33"/>
        <v>4.0013750000000003</v>
      </c>
      <c r="Q93">
        <f t="shared" ca="1" si="34"/>
        <v>2.2886249999999997</v>
      </c>
      <c r="R93">
        <f t="shared" ca="1" si="35"/>
        <v>0</v>
      </c>
      <c r="S93">
        <f t="shared" ca="1" si="36"/>
        <v>59.512750000000011</v>
      </c>
    </row>
    <row r="94" spans="1:19" x14ac:dyDescent="0.25">
      <c r="A94" s="2">
        <f t="shared" si="37"/>
        <v>43395.874999999774</v>
      </c>
      <c r="B94">
        <f t="shared" ca="1" si="19"/>
        <v>2.9059374999999998</v>
      </c>
      <c r="C94">
        <f t="shared" ca="1" si="20"/>
        <v>6.7521874999999998</v>
      </c>
      <c r="D94">
        <f t="shared" ca="1" si="21"/>
        <v>5.5504999999999995</v>
      </c>
      <c r="E94">
        <f t="shared" ca="1" si="22"/>
        <v>2.0357500000000002</v>
      </c>
      <c r="F94">
        <f t="shared" ca="1" si="23"/>
        <v>3.1226874999999996</v>
      </c>
      <c r="G94">
        <f t="shared" ca="1" si="24"/>
        <v>3.8504999999999998</v>
      </c>
      <c r="H94">
        <f t="shared" ca="1" si="25"/>
        <v>1.6001249999999998</v>
      </c>
      <c r="I94">
        <f t="shared" ca="1" si="26"/>
        <v>9.5688750000000002</v>
      </c>
      <c r="J94">
        <f t="shared" ca="1" si="27"/>
        <v>1.8519374999999998</v>
      </c>
      <c r="K94">
        <f t="shared" ca="1" si="28"/>
        <v>2.8538749999999995</v>
      </c>
      <c r="L94">
        <f t="shared" ca="1" si="29"/>
        <v>0.99237500000000001</v>
      </c>
      <c r="M94">
        <f t="shared" ca="1" si="30"/>
        <v>3.4435625000000001</v>
      </c>
      <c r="N94">
        <f t="shared" ca="1" si="31"/>
        <v>1.4949375</v>
      </c>
      <c r="O94">
        <f t="shared" ca="1" si="32"/>
        <v>0.91587499999999999</v>
      </c>
      <c r="P94">
        <f t="shared" ca="1" si="33"/>
        <v>3.6390624999999996</v>
      </c>
      <c r="Q94">
        <f t="shared" ca="1" si="34"/>
        <v>2.0081249999999997</v>
      </c>
      <c r="R94">
        <f t="shared" ca="1" si="35"/>
        <v>0</v>
      </c>
      <c r="S94">
        <f t="shared" ca="1" si="36"/>
        <v>52.586312499999998</v>
      </c>
    </row>
    <row r="95" spans="1:19" x14ac:dyDescent="0.25">
      <c r="A95" s="2">
        <f t="shared" si="37"/>
        <v>43395.916666666439</v>
      </c>
      <c r="B95">
        <f t="shared" ca="1" si="19"/>
        <v>2.3141249999999998</v>
      </c>
      <c r="C95">
        <f t="shared" ca="1" si="20"/>
        <v>6.1178749999999997</v>
      </c>
      <c r="D95">
        <f t="shared" ca="1" si="21"/>
        <v>4.5368750000000002</v>
      </c>
      <c r="E95">
        <f t="shared" ca="1" si="22"/>
        <v>1.7148749999999997</v>
      </c>
      <c r="F95">
        <f t="shared" ca="1" si="23"/>
        <v>2.4958125</v>
      </c>
      <c r="G95">
        <f t="shared" ca="1" si="24"/>
        <v>3.0653125000000001</v>
      </c>
      <c r="H95">
        <f t="shared" ca="1" si="25"/>
        <v>1.27925</v>
      </c>
      <c r="I95">
        <f t="shared" ca="1" si="26"/>
        <v>8.134500000000001</v>
      </c>
      <c r="J95">
        <f t="shared" ca="1" si="27"/>
        <v>1.4683749999999998</v>
      </c>
      <c r="K95">
        <f t="shared" ca="1" si="28"/>
        <v>2.7996875000000001</v>
      </c>
      <c r="L95">
        <f t="shared" ca="1" si="29"/>
        <v>0.78943750000000001</v>
      </c>
      <c r="M95">
        <f t="shared" ca="1" si="30"/>
        <v>2.8868124999999996</v>
      </c>
      <c r="N95">
        <f t="shared" ca="1" si="31"/>
        <v>1.1953125</v>
      </c>
      <c r="O95">
        <f t="shared" ca="1" si="32"/>
        <v>0.68318749999999995</v>
      </c>
      <c r="P95">
        <f t="shared" ca="1" si="33"/>
        <v>2.9006249999999993</v>
      </c>
      <c r="Q95">
        <f t="shared" ca="1" si="34"/>
        <v>1.6904374999999998</v>
      </c>
      <c r="R95">
        <f t="shared" ca="1" si="35"/>
        <v>0</v>
      </c>
      <c r="S95">
        <f t="shared" ca="1" si="36"/>
        <v>44.072499999999998</v>
      </c>
    </row>
    <row r="96" spans="1:19" x14ac:dyDescent="0.25">
      <c r="A96" s="2">
        <f t="shared" si="37"/>
        <v>43395.958333333103</v>
      </c>
      <c r="B96">
        <f t="shared" ca="1" si="19"/>
        <v>1.6383749999999999</v>
      </c>
      <c r="C96">
        <f t="shared" ca="1" si="20"/>
        <v>4.0821250000000004</v>
      </c>
      <c r="D96">
        <f t="shared" ca="1" si="21"/>
        <v>3.5753124999999999</v>
      </c>
      <c r="E96">
        <f t="shared" ca="1" si="22"/>
        <v>1.1836249999999999</v>
      </c>
      <c r="F96">
        <f t="shared" ca="1" si="23"/>
        <v>1.8508749999999998</v>
      </c>
      <c r="G96">
        <f t="shared" ca="1" si="24"/>
        <v>2.1409374999999997</v>
      </c>
      <c r="H96">
        <f t="shared" ca="1" si="25"/>
        <v>0.98068750000000005</v>
      </c>
      <c r="I96">
        <f t="shared" ca="1" si="26"/>
        <v>6.4260000000000002</v>
      </c>
      <c r="J96">
        <f t="shared" ca="1" si="27"/>
        <v>1.105</v>
      </c>
      <c r="K96">
        <f t="shared" ca="1" si="28"/>
        <v>2.1738749999999998</v>
      </c>
      <c r="L96">
        <f t="shared" ca="1" si="29"/>
        <v>0.54400000000000004</v>
      </c>
      <c r="M96">
        <f t="shared" ca="1" si="30"/>
        <v>2.2174375</v>
      </c>
      <c r="N96">
        <f t="shared" ca="1" si="31"/>
        <v>0.90525</v>
      </c>
      <c r="O96">
        <f t="shared" ca="1" si="32"/>
        <v>0.89462499999999989</v>
      </c>
      <c r="P96">
        <f t="shared" ca="1" si="33"/>
        <v>1.9794375</v>
      </c>
      <c r="Q96">
        <f t="shared" ca="1" si="34"/>
        <v>1.27925</v>
      </c>
      <c r="R96">
        <f t="shared" ca="1" si="35"/>
        <v>0</v>
      </c>
      <c r="S96">
        <f t="shared" ca="1" si="36"/>
        <v>32.976812500000001</v>
      </c>
    </row>
    <row r="97" spans="1:19" x14ac:dyDescent="0.25">
      <c r="A97" s="2">
        <f t="shared" si="37"/>
        <v>43395.999999999767</v>
      </c>
      <c r="B97">
        <f t="shared" ca="1" si="19"/>
        <v>1.2346250000000001</v>
      </c>
      <c r="C97">
        <f t="shared" ca="1" si="20"/>
        <v>2.9877499999999997</v>
      </c>
      <c r="D97">
        <f t="shared" ca="1" si="21"/>
        <v>2.6360625</v>
      </c>
      <c r="E97">
        <f t="shared" ca="1" si="22"/>
        <v>0.86062499999999997</v>
      </c>
      <c r="F97">
        <f t="shared" ca="1" si="23"/>
        <v>1.4875</v>
      </c>
      <c r="G97">
        <f t="shared" ca="1" si="24"/>
        <v>2.2344374999999999</v>
      </c>
      <c r="H97">
        <f t="shared" ca="1" si="25"/>
        <v>0.83831250000000002</v>
      </c>
      <c r="I97">
        <f t="shared" ca="1" si="26"/>
        <v>5.1892500000000004</v>
      </c>
      <c r="J97">
        <f t="shared" ca="1" si="27"/>
        <v>0.95306249999999992</v>
      </c>
      <c r="K97">
        <f t="shared" ca="1" si="28"/>
        <v>1.6203124999999998</v>
      </c>
      <c r="L97">
        <f t="shared" ca="1" si="29"/>
        <v>0.47281249999999997</v>
      </c>
      <c r="M97">
        <f t="shared" ca="1" si="30"/>
        <v>1.8593749999999998</v>
      </c>
      <c r="N97">
        <f t="shared" ca="1" si="31"/>
        <v>0.737375</v>
      </c>
      <c r="O97">
        <f t="shared" ca="1" si="32"/>
        <v>0.55249999999999999</v>
      </c>
      <c r="P97">
        <f t="shared" ca="1" si="33"/>
        <v>1.4481875</v>
      </c>
      <c r="Q97">
        <f t="shared" ca="1" si="34"/>
        <v>1.0593125000000001</v>
      </c>
      <c r="R97">
        <f t="shared" ca="1" si="35"/>
        <v>0</v>
      </c>
      <c r="S97">
        <f t="shared" ca="1" si="36"/>
        <v>26.171500000000002</v>
      </c>
    </row>
    <row r="98" spans="1:19" x14ac:dyDescent="0.25">
      <c r="A98" s="2">
        <f t="shared" si="37"/>
        <v>43396.041666666431</v>
      </c>
      <c r="B98">
        <f t="shared" ca="1" si="19"/>
        <v>1.0423125000000002</v>
      </c>
      <c r="C98">
        <f t="shared" ca="1" si="20"/>
        <v>2.0771875</v>
      </c>
      <c r="D98">
        <f t="shared" ca="1" si="21"/>
        <v>2.1961874999999997</v>
      </c>
      <c r="E98">
        <f t="shared" ca="1" si="22"/>
        <v>0.73206249999999995</v>
      </c>
      <c r="F98">
        <f t="shared" ca="1" si="23"/>
        <v>1.3440625000000002</v>
      </c>
      <c r="G98">
        <f t="shared" ca="1" si="24"/>
        <v>1.8572499999999998</v>
      </c>
      <c r="H98">
        <f t="shared" ca="1" si="25"/>
        <v>0.76074999999999993</v>
      </c>
      <c r="I98">
        <f t="shared" ca="1" si="26"/>
        <v>4.8938749999999995</v>
      </c>
      <c r="J98">
        <f t="shared" ca="1" si="27"/>
        <v>0.84787499999999993</v>
      </c>
      <c r="K98">
        <f t="shared" ca="1" si="28"/>
        <v>1.4173750000000001</v>
      </c>
      <c r="L98">
        <f t="shared" ca="1" si="29"/>
        <v>0.39206249999999998</v>
      </c>
      <c r="M98">
        <f t="shared" ca="1" si="30"/>
        <v>1.70425</v>
      </c>
      <c r="N98">
        <f t="shared" ca="1" si="31"/>
        <v>0.66300000000000003</v>
      </c>
      <c r="O98">
        <f t="shared" ca="1" si="32"/>
        <v>0.14556249999999998</v>
      </c>
      <c r="P98">
        <f t="shared" ca="1" si="33"/>
        <v>1.2643749999999998</v>
      </c>
      <c r="Q98">
        <f t="shared" ca="1" si="34"/>
        <v>1.00725</v>
      </c>
      <c r="R98">
        <f t="shared" ca="1" si="35"/>
        <v>0</v>
      </c>
      <c r="S98">
        <f t="shared" ca="1" si="36"/>
        <v>22.345437500000003</v>
      </c>
    </row>
    <row r="99" spans="1:19" x14ac:dyDescent="0.25">
      <c r="A99" s="2">
        <f t="shared" si="37"/>
        <v>43396.083333333096</v>
      </c>
      <c r="B99">
        <f t="shared" ca="1" si="19"/>
        <v>0.99768749999999984</v>
      </c>
      <c r="C99">
        <f t="shared" ca="1" si="20"/>
        <v>2.0251250000000001</v>
      </c>
      <c r="D99">
        <f t="shared" ca="1" si="21"/>
        <v>2.0463750000000003</v>
      </c>
      <c r="E99">
        <f t="shared" ca="1" si="22"/>
        <v>0.66831250000000009</v>
      </c>
      <c r="F99">
        <f t="shared" ca="1" si="23"/>
        <v>1.2835000000000001</v>
      </c>
      <c r="G99">
        <f t="shared" ca="1" si="24"/>
        <v>1.3886875000000001</v>
      </c>
      <c r="H99">
        <f t="shared" ca="1" si="25"/>
        <v>0.71399999999999986</v>
      </c>
      <c r="I99">
        <f t="shared" ca="1" si="26"/>
        <v>4.6399375000000003</v>
      </c>
      <c r="J99">
        <f t="shared" ca="1" si="27"/>
        <v>0.81281249999999994</v>
      </c>
      <c r="K99">
        <f t="shared" ca="1" si="28"/>
        <v>1.4885625</v>
      </c>
      <c r="L99">
        <f t="shared" ca="1" si="29"/>
        <v>0.35275000000000001</v>
      </c>
      <c r="M99">
        <f t="shared" ca="1" si="30"/>
        <v>1.6479374999999998</v>
      </c>
      <c r="N99">
        <f t="shared" ca="1" si="31"/>
        <v>0.64493750000000005</v>
      </c>
      <c r="O99">
        <f t="shared" ca="1" si="32"/>
        <v>0.54081250000000003</v>
      </c>
      <c r="P99">
        <f t="shared" ca="1" si="33"/>
        <v>1.2080624999999998</v>
      </c>
      <c r="Q99">
        <f t="shared" ca="1" si="34"/>
        <v>0.93075000000000008</v>
      </c>
      <c r="R99">
        <f t="shared" ca="1" si="35"/>
        <v>0</v>
      </c>
      <c r="S99">
        <f t="shared" ca="1" si="36"/>
        <v>21.390250000000005</v>
      </c>
    </row>
    <row r="100" spans="1:19" x14ac:dyDescent="0.25">
      <c r="A100" s="2">
        <f t="shared" si="37"/>
        <v>43396.12499999976</v>
      </c>
      <c r="B100">
        <f t="shared" ca="1" si="19"/>
        <v>0.90631250000000008</v>
      </c>
      <c r="C100">
        <f t="shared" ca="1" si="20"/>
        <v>2.9356875000000002</v>
      </c>
      <c r="D100">
        <f t="shared" ca="1" si="21"/>
        <v>1.9985624999999998</v>
      </c>
      <c r="E100">
        <f t="shared" ca="1" si="22"/>
        <v>0.62368750000000006</v>
      </c>
      <c r="F100">
        <f t="shared" ca="1" si="23"/>
        <v>1.2654374999999998</v>
      </c>
      <c r="G100">
        <f t="shared" ca="1" si="24"/>
        <v>1.4025000000000001</v>
      </c>
      <c r="H100">
        <f t="shared" ca="1" si="25"/>
        <v>0.699125</v>
      </c>
      <c r="I100">
        <f t="shared" ca="1" si="26"/>
        <v>4.4731250000000005</v>
      </c>
      <c r="J100">
        <f t="shared" ca="1" si="27"/>
        <v>0.83725000000000005</v>
      </c>
      <c r="K100">
        <f t="shared" ca="1" si="28"/>
        <v>1.7339999999999998</v>
      </c>
      <c r="L100">
        <f t="shared" ca="1" si="29"/>
        <v>0.33787499999999998</v>
      </c>
      <c r="M100">
        <f t="shared" ca="1" si="30"/>
        <v>1.608625</v>
      </c>
      <c r="N100">
        <f t="shared" ca="1" si="31"/>
        <v>0.62368749999999995</v>
      </c>
      <c r="O100">
        <f t="shared" ca="1" si="32"/>
        <v>0.12643750000000001</v>
      </c>
      <c r="P100">
        <f t="shared" ca="1" si="33"/>
        <v>1.1485624999999999</v>
      </c>
      <c r="Q100">
        <f t="shared" ca="1" si="34"/>
        <v>0.88931250000000006</v>
      </c>
      <c r="R100">
        <f t="shared" ca="1" si="35"/>
        <v>0</v>
      </c>
      <c r="S100">
        <f t="shared" ca="1" si="36"/>
        <v>21.610187500000002</v>
      </c>
    </row>
    <row r="101" spans="1:19" x14ac:dyDescent="0.25">
      <c r="A101" s="2">
        <f t="shared" si="37"/>
        <v>43396.166666666424</v>
      </c>
      <c r="B101">
        <f t="shared" ca="1" si="19"/>
        <v>0.94774999999999987</v>
      </c>
      <c r="C101">
        <f t="shared" ca="1" si="20"/>
        <v>3.5062500000000001</v>
      </c>
      <c r="D101">
        <f t="shared" ca="1" si="21"/>
        <v>2.0644374999999999</v>
      </c>
      <c r="E101">
        <f t="shared" ca="1" si="22"/>
        <v>0.67468749999999988</v>
      </c>
      <c r="F101">
        <f t="shared" ca="1" si="23"/>
        <v>1.3334375000000001</v>
      </c>
      <c r="G101">
        <f t="shared" ca="1" si="24"/>
        <v>1.4481875</v>
      </c>
      <c r="H101">
        <f t="shared" ca="1" si="25"/>
        <v>0.76606249999999987</v>
      </c>
      <c r="I101">
        <f t="shared" ca="1" si="26"/>
        <v>4.615499999999999</v>
      </c>
      <c r="J101">
        <f t="shared" ca="1" si="27"/>
        <v>0.91481250000000003</v>
      </c>
      <c r="K101">
        <f t="shared" ca="1" si="28"/>
        <v>1.7754375</v>
      </c>
      <c r="L101">
        <f t="shared" ca="1" si="29"/>
        <v>0.35806250000000001</v>
      </c>
      <c r="M101">
        <f t="shared" ca="1" si="30"/>
        <v>1.697875</v>
      </c>
      <c r="N101">
        <f t="shared" ca="1" si="31"/>
        <v>0.68849999999999989</v>
      </c>
      <c r="O101">
        <f t="shared" ca="1" si="32"/>
        <v>0.19868750000000002</v>
      </c>
      <c r="P101">
        <f t="shared" ca="1" si="33"/>
        <v>1.2208124999999999</v>
      </c>
      <c r="Q101">
        <f t="shared" ca="1" si="34"/>
        <v>0.88718749999999991</v>
      </c>
      <c r="R101">
        <f t="shared" ca="1" si="35"/>
        <v>0</v>
      </c>
      <c r="S101">
        <f t="shared" ca="1" si="36"/>
        <v>23.097687499999996</v>
      </c>
    </row>
    <row r="102" spans="1:19" x14ac:dyDescent="0.25">
      <c r="A102" s="2">
        <f t="shared" si="37"/>
        <v>43396.208333333088</v>
      </c>
      <c r="B102">
        <f t="shared" ca="1" si="19"/>
        <v>1.04975</v>
      </c>
      <c r="C102">
        <f t="shared" ca="1" si="20"/>
        <v>4.6494999999999997</v>
      </c>
      <c r="D102">
        <f t="shared" ca="1" si="21"/>
        <v>2.475625</v>
      </c>
      <c r="E102">
        <f t="shared" ca="1" si="22"/>
        <v>0.84150000000000003</v>
      </c>
      <c r="F102">
        <f t="shared" ca="1" si="23"/>
        <v>1.5257500000000002</v>
      </c>
      <c r="G102">
        <f t="shared" ca="1" si="24"/>
        <v>1.7074374999999999</v>
      </c>
      <c r="H102">
        <f t="shared" ca="1" si="25"/>
        <v>1.2133749999999999</v>
      </c>
      <c r="I102">
        <f t="shared" ca="1" si="26"/>
        <v>5.3252500000000005</v>
      </c>
      <c r="J102">
        <f t="shared" ca="1" si="27"/>
        <v>1.022125</v>
      </c>
      <c r="K102">
        <f t="shared" ca="1" si="28"/>
        <v>1.8073125000000001</v>
      </c>
      <c r="L102">
        <f t="shared" ca="1" si="29"/>
        <v>0.4281875</v>
      </c>
      <c r="M102">
        <f t="shared" ca="1" si="30"/>
        <v>1.9900625000000001</v>
      </c>
      <c r="N102">
        <f t="shared" ca="1" si="31"/>
        <v>0.83406250000000004</v>
      </c>
      <c r="O102">
        <f t="shared" ca="1" si="32"/>
        <v>0.31662500000000005</v>
      </c>
      <c r="P102">
        <f t="shared" ca="1" si="33"/>
        <v>1.5289375000000001</v>
      </c>
      <c r="Q102">
        <f t="shared" ca="1" si="34"/>
        <v>1.034875</v>
      </c>
      <c r="R102">
        <f t="shared" ca="1" si="35"/>
        <v>0</v>
      </c>
      <c r="S102">
        <f t="shared" ca="1" si="36"/>
        <v>27.750374999999998</v>
      </c>
    </row>
    <row r="103" spans="1:19" x14ac:dyDescent="0.25">
      <c r="A103" s="2">
        <f t="shared" si="37"/>
        <v>43396.249999999753</v>
      </c>
      <c r="B103">
        <f t="shared" ca="1" si="19"/>
        <v>1.5353124999999999</v>
      </c>
      <c r="C103">
        <f t="shared" ca="1" si="20"/>
        <v>7.0401249999999997</v>
      </c>
      <c r="D103">
        <f t="shared" ca="1" si="21"/>
        <v>3.4393125000000002</v>
      </c>
      <c r="E103">
        <f t="shared" ca="1" si="22"/>
        <v>1.319625</v>
      </c>
      <c r="F103">
        <f t="shared" ca="1" si="23"/>
        <v>2.0612500000000002</v>
      </c>
      <c r="G103">
        <f t="shared" ca="1" si="24"/>
        <v>2.3534375000000001</v>
      </c>
      <c r="H103">
        <f t="shared" ca="1" si="25"/>
        <v>1.1719374999999999</v>
      </c>
      <c r="I103">
        <f t="shared" ca="1" si="26"/>
        <v>7.2016249999999999</v>
      </c>
      <c r="J103">
        <f t="shared" ca="1" si="27"/>
        <v>1.3174999999999999</v>
      </c>
      <c r="K103">
        <f t="shared" ca="1" si="28"/>
        <v>2.3768124999999998</v>
      </c>
      <c r="L103">
        <f t="shared" ca="1" si="29"/>
        <v>0.58650000000000002</v>
      </c>
      <c r="M103">
        <f t="shared" ca="1" si="30"/>
        <v>2.5000625000000003</v>
      </c>
      <c r="N103">
        <f t="shared" ca="1" si="31"/>
        <v>1.2420624999999998</v>
      </c>
      <c r="O103">
        <f t="shared" ca="1" si="32"/>
        <v>0.43031249999999999</v>
      </c>
      <c r="P103">
        <f t="shared" ca="1" si="33"/>
        <v>2.3534375000000001</v>
      </c>
      <c r="Q103">
        <f t="shared" ca="1" si="34"/>
        <v>1.4694375</v>
      </c>
      <c r="R103">
        <f t="shared" ca="1" si="35"/>
        <v>0</v>
      </c>
      <c r="S103">
        <f t="shared" ca="1" si="36"/>
        <v>38.39875</v>
      </c>
    </row>
    <row r="104" spans="1:19" x14ac:dyDescent="0.25">
      <c r="A104" s="2">
        <f t="shared" si="37"/>
        <v>43396.291666666417</v>
      </c>
      <c r="B104">
        <f t="shared" ca="1" si="19"/>
        <v>2.3544999999999998</v>
      </c>
      <c r="C104">
        <f t="shared" ca="1" si="20"/>
        <v>9.4424374999999987</v>
      </c>
      <c r="D104">
        <f t="shared" ca="1" si="21"/>
        <v>5.4453125</v>
      </c>
      <c r="E104">
        <f t="shared" ca="1" si="22"/>
        <v>2.0888749999999998</v>
      </c>
      <c r="F104">
        <f t="shared" ca="1" si="23"/>
        <v>2.8687499999999999</v>
      </c>
      <c r="G104">
        <f t="shared" ca="1" si="24"/>
        <v>3.7378750000000003</v>
      </c>
      <c r="H104">
        <f t="shared" ca="1" si="25"/>
        <v>1.5639999999999998</v>
      </c>
      <c r="I104">
        <f t="shared" ca="1" si="26"/>
        <v>10.206375</v>
      </c>
      <c r="J104">
        <f t="shared" ca="1" si="27"/>
        <v>1.8487500000000001</v>
      </c>
      <c r="K104">
        <f t="shared" ca="1" si="28"/>
        <v>3.6868749999999997</v>
      </c>
      <c r="L104">
        <f t="shared" ca="1" si="29"/>
        <v>0.94987500000000002</v>
      </c>
      <c r="M104">
        <f t="shared" ca="1" si="30"/>
        <v>3.6560624999999991</v>
      </c>
      <c r="N104">
        <f t="shared" ca="1" si="31"/>
        <v>1.6479374999999998</v>
      </c>
      <c r="O104">
        <f t="shared" ca="1" si="32"/>
        <v>0.71399999999999986</v>
      </c>
      <c r="P104">
        <f t="shared" ca="1" si="33"/>
        <v>3.927</v>
      </c>
      <c r="Q104">
        <f t="shared" ca="1" si="34"/>
        <v>2.1664374999999998</v>
      </c>
      <c r="R104">
        <f t="shared" ca="1" si="35"/>
        <v>0</v>
      </c>
      <c r="S104">
        <f t="shared" ca="1" si="36"/>
        <v>56.305062499999991</v>
      </c>
    </row>
    <row r="105" spans="1:19" x14ac:dyDescent="0.25">
      <c r="A105" s="2">
        <f t="shared" si="37"/>
        <v>43396.333333333081</v>
      </c>
      <c r="B105">
        <f t="shared" ca="1" si="19"/>
        <v>3.1768749999999999</v>
      </c>
      <c r="C105">
        <f t="shared" ca="1" si="20"/>
        <v>11.207250000000002</v>
      </c>
      <c r="D105">
        <f t="shared" ca="1" si="21"/>
        <v>7.3578124999999996</v>
      </c>
      <c r="E105">
        <f t="shared" ca="1" si="22"/>
        <v>2.8241250000000004</v>
      </c>
      <c r="F105">
        <f t="shared" ca="1" si="23"/>
        <v>3.7049375000000002</v>
      </c>
      <c r="G105">
        <f t="shared" ca="1" si="24"/>
        <v>4.8120624999999988</v>
      </c>
      <c r="H105">
        <f t="shared" ca="1" si="25"/>
        <v>1.91675</v>
      </c>
      <c r="I105">
        <f t="shared" ca="1" si="26"/>
        <v>12.504562499999999</v>
      </c>
      <c r="J105">
        <f t="shared" ca="1" si="27"/>
        <v>2.3598124999999999</v>
      </c>
      <c r="K105">
        <f t="shared" ca="1" si="28"/>
        <v>4.6420625000000006</v>
      </c>
      <c r="L105">
        <f t="shared" ca="1" si="29"/>
        <v>1.3791249999999999</v>
      </c>
      <c r="M105">
        <f t="shared" ca="1" si="30"/>
        <v>4.5889374999999992</v>
      </c>
      <c r="N105">
        <f t="shared" ca="1" si="31"/>
        <v>1.957125</v>
      </c>
      <c r="O105">
        <f t="shared" ca="1" si="32"/>
        <v>1.1698124999999999</v>
      </c>
      <c r="P105">
        <f t="shared" ca="1" si="33"/>
        <v>5.3858125000000001</v>
      </c>
      <c r="Q105">
        <f t="shared" ca="1" si="34"/>
        <v>2.7890625</v>
      </c>
      <c r="R105">
        <f t="shared" ca="1" si="35"/>
        <v>0</v>
      </c>
      <c r="S105">
        <f t="shared" ca="1" si="36"/>
        <v>71.776124999999993</v>
      </c>
    </row>
    <row r="106" spans="1:19" x14ac:dyDescent="0.25">
      <c r="A106" s="2">
        <f t="shared" si="37"/>
        <v>43396.374999999745</v>
      </c>
      <c r="B106">
        <f t="shared" ca="1" si="19"/>
        <v>3.563625</v>
      </c>
      <c r="C106">
        <f t="shared" ca="1" si="20"/>
        <v>13.0358125</v>
      </c>
      <c r="D106">
        <f t="shared" ca="1" si="21"/>
        <v>7.8061875000000001</v>
      </c>
      <c r="E106">
        <f t="shared" ca="1" si="22"/>
        <v>3.130125</v>
      </c>
      <c r="F106">
        <f t="shared" ca="1" si="23"/>
        <v>3.8558124999999999</v>
      </c>
      <c r="G106">
        <f t="shared" ca="1" si="24"/>
        <v>5.4856874999999992</v>
      </c>
      <c r="H106">
        <f t="shared" ca="1" si="25"/>
        <v>2.1026875</v>
      </c>
      <c r="I106">
        <f t="shared" ca="1" si="26"/>
        <v>13.00075</v>
      </c>
      <c r="J106">
        <f t="shared" ca="1" si="27"/>
        <v>2.4692499999999997</v>
      </c>
      <c r="K106">
        <f t="shared" ca="1" si="28"/>
        <v>4.8109999999999999</v>
      </c>
      <c r="L106">
        <f t="shared" ca="1" si="29"/>
        <v>1.4163124999999996</v>
      </c>
      <c r="M106">
        <f t="shared" ca="1" si="30"/>
        <v>4.8938749999999995</v>
      </c>
      <c r="N106">
        <f t="shared" ca="1" si="31"/>
        <v>2.1993749999999999</v>
      </c>
      <c r="O106">
        <f t="shared" ca="1" si="32"/>
        <v>1.0731249999999999</v>
      </c>
      <c r="P106">
        <f t="shared" ca="1" si="33"/>
        <v>5.8150624999999998</v>
      </c>
      <c r="Q106">
        <f t="shared" ca="1" si="34"/>
        <v>2.9622499999999996</v>
      </c>
      <c r="R106">
        <f t="shared" ca="1" si="35"/>
        <v>0</v>
      </c>
      <c r="S106">
        <f t="shared" ca="1" si="36"/>
        <v>77.620937499999997</v>
      </c>
    </row>
    <row r="107" spans="1:19" x14ac:dyDescent="0.25">
      <c r="A107" s="2">
        <f t="shared" si="37"/>
        <v>43396.41666666641</v>
      </c>
      <c r="B107">
        <f t="shared" ca="1" si="19"/>
        <v>3.3245624999999999</v>
      </c>
      <c r="C107">
        <f t="shared" ca="1" si="20"/>
        <v>12.9625</v>
      </c>
      <c r="D107">
        <f t="shared" ca="1" si="21"/>
        <v>7.3641874999999999</v>
      </c>
      <c r="E107">
        <f t="shared" ca="1" si="22"/>
        <v>2.9611874999999994</v>
      </c>
      <c r="F107">
        <f t="shared" ca="1" si="23"/>
        <v>3.6348124999999998</v>
      </c>
      <c r="G107">
        <f t="shared" ca="1" si="24"/>
        <v>5.0968124999999995</v>
      </c>
      <c r="H107">
        <f t="shared" ca="1" si="25"/>
        <v>2.1133125000000001</v>
      </c>
      <c r="I107">
        <f t="shared" ca="1" si="26"/>
        <v>12.084874999999998</v>
      </c>
      <c r="J107">
        <f t="shared" ca="1" si="27"/>
        <v>2.4522499999999998</v>
      </c>
      <c r="K107">
        <f t="shared" ca="1" si="28"/>
        <v>4.1320625</v>
      </c>
      <c r="L107">
        <f t="shared" ca="1" si="29"/>
        <v>1.4333124999999995</v>
      </c>
      <c r="M107">
        <f t="shared" ca="1" si="30"/>
        <v>4.7355625000000003</v>
      </c>
      <c r="N107">
        <f t="shared" ca="1" si="31"/>
        <v>2.0368124999999999</v>
      </c>
      <c r="O107">
        <f t="shared" ca="1" si="32"/>
        <v>0.89993749999999995</v>
      </c>
      <c r="P107">
        <f t="shared" ca="1" si="33"/>
        <v>5.2923124999999995</v>
      </c>
      <c r="Q107">
        <f t="shared" ca="1" si="34"/>
        <v>2.6381874999999999</v>
      </c>
      <c r="R107">
        <f t="shared" ca="1" si="35"/>
        <v>0</v>
      </c>
      <c r="S107">
        <f t="shared" ca="1" si="36"/>
        <v>73.162687499999976</v>
      </c>
    </row>
    <row r="108" spans="1:19" x14ac:dyDescent="0.25">
      <c r="A108" s="2">
        <f t="shared" si="37"/>
        <v>43396.458333333074</v>
      </c>
      <c r="B108">
        <f t="shared" ca="1" si="19"/>
        <v>3.0355625000000002</v>
      </c>
      <c r="C108">
        <f t="shared" ca="1" si="20"/>
        <v>12.514125</v>
      </c>
      <c r="D108">
        <f t="shared" ca="1" si="21"/>
        <v>6.6979999999999986</v>
      </c>
      <c r="E108">
        <f t="shared" ca="1" si="22"/>
        <v>2.6828124999999998</v>
      </c>
      <c r="F108">
        <f t="shared" ca="1" si="23"/>
        <v>3.3872499999999999</v>
      </c>
      <c r="G108">
        <f t="shared" ca="1" si="24"/>
        <v>4.6866874999999997</v>
      </c>
      <c r="H108">
        <f t="shared" ca="1" si="25"/>
        <v>1.9199374999999999</v>
      </c>
      <c r="I108">
        <f t="shared" ca="1" si="26"/>
        <v>11.511124999999998</v>
      </c>
      <c r="J108">
        <f t="shared" ca="1" si="27"/>
        <v>2.22275</v>
      </c>
      <c r="K108">
        <f t="shared" ca="1" si="28"/>
        <v>3.5923125000000002</v>
      </c>
      <c r="L108">
        <f t="shared" ca="1" si="29"/>
        <v>1.2930625</v>
      </c>
      <c r="M108">
        <f t="shared" ca="1" si="30"/>
        <v>4.3530625000000001</v>
      </c>
      <c r="N108">
        <f t="shared" ca="1" si="31"/>
        <v>1.8731875000000002</v>
      </c>
      <c r="O108">
        <f t="shared" ca="1" si="32"/>
        <v>0.8319375</v>
      </c>
      <c r="P108">
        <f t="shared" ca="1" si="33"/>
        <v>4.8556249999999999</v>
      </c>
      <c r="Q108">
        <f t="shared" ca="1" si="34"/>
        <v>2.5287499999999996</v>
      </c>
      <c r="R108">
        <f t="shared" ca="1" si="35"/>
        <v>0</v>
      </c>
      <c r="S108">
        <f t="shared" ca="1" si="36"/>
        <v>67.9861875</v>
      </c>
    </row>
    <row r="109" spans="1:19" x14ac:dyDescent="0.25">
      <c r="A109" s="2">
        <f t="shared" si="37"/>
        <v>43396.499999999738</v>
      </c>
      <c r="B109">
        <f t="shared" ca="1" si="19"/>
        <v>2.7518750000000001</v>
      </c>
      <c r="C109">
        <f t="shared" ca="1" si="20"/>
        <v>12.220874999999999</v>
      </c>
      <c r="D109">
        <f t="shared" ca="1" si="21"/>
        <v>6.3250624999999996</v>
      </c>
      <c r="E109">
        <f t="shared" ca="1" si="22"/>
        <v>2.4692500000000002</v>
      </c>
      <c r="F109">
        <f t="shared" ca="1" si="23"/>
        <v>3.1428750000000001</v>
      </c>
      <c r="G109">
        <f t="shared" ca="1" si="24"/>
        <v>4.3785625000000001</v>
      </c>
      <c r="H109">
        <f t="shared" ca="1" si="25"/>
        <v>1.8211249999999999</v>
      </c>
      <c r="I109">
        <f t="shared" ca="1" si="26"/>
        <v>10.641999999999999</v>
      </c>
      <c r="J109">
        <f t="shared" ca="1" si="27"/>
        <v>2.0240625000000003</v>
      </c>
      <c r="K109">
        <f t="shared" ca="1" si="28"/>
        <v>3.0249375000000001</v>
      </c>
      <c r="L109">
        <f t="shared" ca="1" si="29"/>
        <v>1.187875</v>
      </c>
      <c r="M109">
        <f t="shared" ca="1" si="30"/>
        <v>3.8515624999999996</v>
      </c>
      <c r="N109">
        <f t="shared" ca="1" si="31"/>
        <v>1.6936249999999999</v>
      </c>
      <c r="O109">
        <f t="shared" ca="1" si="32"/>
        <v>0.79899999999999993</v>
      </c>
      <c r="P109">
        <f t="shared" ca="1" si="33"/>
        <v>4.25</v>
      </c>
      <c r="Q109">
        <f t="shared" ca="1" si="34"/>
        <v>2.3013750000000002</v>
      </c>
      <c r="R109">
        <f t="shared" ca="1" si="35"/>
        <v>0</v>
      </c>
      <c r="S109">
        <f t="shared" ca="1" si="36"/>
        <v>62.884062499999999</v>
      </c>
    </row>
    <row r="110" spans="1:19" x14ac:dyDescent="0.25">
      <c r="A110" s="2">
        <f t="shared" si="37"/>
        <v>43396.541666666402</v>
      </c>
      <c r="B110">
        <f t="shared" ca="1" si="19"/>
        <v>2.5829374999999999</v>
      </c>
      <c r="C110">
        <f t="shared" ca="1" si="20"/>
        <v>10.8109375</v>
      </c>
      <c r="D110">
        <f t="shared" ca="1" si="21"/>
        <v>5.8511875</v>
      </c>
      <c r="E110">
        <f t="shared" ca="1" si="22"/>
        <v>2.2015000000000002</v>
      </c>
      <c r="F110">
        <f t="shared" ca="1" si="23"/>
        <v>3.0674375</v>
      </c>
      <c r="G110">
        <f t="shared" ca="1" si="24"/>
        <v>4.0640625000000004</v>
      </c>
      <c r="H110">
        <f t="shared" ca="1" si="25"/>
        <v>1.7775624999999999</v>
      </c>
      <c r="I110">
        <f t="shared" ca="1" si="26"/>
        <v>10.0926875</v>
      </c>
      <c r="J110">
        <f t="shared" ca="1" si="27"/>
        <v>1.819</v>
      </c>
      <c r="K110">
        <f t="shared" ca="1" si="28"/>
        <v>2.9718125</v>
      </c>
      <c r="L110">
        <f t="shared" ca="1" si="29"/>
        <v>1.0826874999999998</v>
      </c>
      <c r="M110">
        <f t="shared" ca="1" si="30"/>
        <v>3.5529999999999999</v>
      </c>
      <c r="N110">
        <f t="shared" ca="1" si="31"/>
        <v>1.6064999999999998</v>
      </c>
      <c r="O110">
        <f t="shared" ca="1" si="32"/>
        <v>0.6810624999999999</v>
      </c>
      <c r="P110">
        <f t="shared" ca="1" si="33"/>
        <v>3.9397500000000001</v>
      </c>
      <c r="Q110">
        <f t="shared" ca="1" si="34"/>
        <v>2.0655000000000001</v>
      </c>
      <c r="R110">
        <f t="shared" ca="1" si="35"/>
        <v>0</v>
      </c>
      <c r="S110">
        <f t="shared" ca="1" si="36"/>
        <v>58.167625000000001</v>
      </c>
    </row>
    <row r="111" spans="1:19" x14ac:dyDescent="0.25">
      <c r="A111" s="2">
        <f t="shared" si="37"/>
        <v>43396.583333333067</v>
      </c>
      <c r="B111">
        <f t="shared" ca="1" si="19"/>
        <v>2.3895625000000003</v>
      </c>
      <c r="C111">
        <f t="shared" ca="1" si="20"/>
        <v>8.8548749999999998</v>
      </c>
      <c r="D111">
        <f t="shared" ca="1" si="21"/>
        <v>5.3783750000000001</v>
      </c>
      <c r="E111">
        <f t="shared" ca="1" si="22"/>
        <v>2.0198125</v>
      </c>
      <c r="F111">
        <f t="shared" ca="1" si="23"/>
        <v>3.0228125000000001</v>
      </c>
      <c r="G111">
        <f t="shared" ca="1" si="24"/>
        <v>3.9748125000000001</v>
      </c>
      <c r="H111">
        <f t="shared" ca="1" si="25"/>
        <v>1.7563124999999999</v>
      </c>
      <c r="I111">
        <f t="shared" ca="1" si="26"/>
        <v>9.7537500000000001</v>
      </c>
      <c r="J111">
        <f t="shared" ca="1" si="27"/>
        <v>1.8476874999999999</v>
      </c>
      <c r="K111">
        <f t="shared" ca="1" si="28"/>
        <v>2.8995625</v>
      </c>
      <c r="L111">
        <f t="shared" ca="1" si="29"/>
        <v>1.090125</v>
      </c>
      <c r="M111">
        <f t="shared" ca="1" si="30"/>
        <v>3.5551249999999999</v>
      </c>
      <c r="N111">
        <f t="shared" ca="1" si="31"/>
        <v>1.6001249999999998</v>
      </c>
      <c r="O111">
        <f t="shared" ca="1" si="32"/>
        <v>0.9711249999999999</v>
      </c>
      <c r="P111">
        <f t="shared" ca="1" si="33"/>
        <v>3.7410625000000004</v>
      </c>
      <c r="Q111">
        <f t="shared" ca="1" si="34"/>
        <v>2.0304375000000001</v>
      </c>
      <c r="R111">
        <f t="shared" ca="1" si="35"/>
        <v>0</v>
      </c>
      <c r="S111">
        <f t="shared" ca="1" si="36"/>
        <v>54.885562499999992</v>
      </c>
    </row>
    <row r="112" spans="1:19" x14ac:dyDescent="0.25">
      <c r="A112" s="2">
        <f t="shared" si="37"/>
        <v>43396.624999999731</v>
      </c>
      <c r="B112">
        <f t="shared" ca="1" si="19"/>
        <v>2.4076249999999999</v>
      </c>
      <c r="C112">
        <f t="shared" ca="1" si="20"/>
        <v>8.392687500000001</v>
      </c>
      <c r="D112">
        <f t="shared" ca="1" si="21"/>
        <v>5.4686874999999997</v>
      </c>
      <c r="E112">
        <f t="shared" ca="1" si="22"/>
        <v>2.0463749999999998</v>
      </c>
      <c r="F112">
        <f t="shared" ca="1" si="23"/>
        <v>3.1173750000000005</v>
      </c>
      <c r="G112">
        <f t="shared" ca="1" si="24"/>
        <v>4.1278124999999992</v>
      </c>
      <c r="H112">
        <f t="shared" ca="1" si="25"/>
        <v>1.7233749999999999</v>
      </c>
      <c r="I112">
        <f t="shared" ca="1" si="26"/>
        <v>10.059750000000001</v>
      </c>
      <c r="J112">
        <f t="shared" ca="1" si="27"/>
        <v>1.8901875000000001</v>
      </c>
      <c r="K112">
        <f t="shared" ca="1" si="28"/>
        <v>3.3362500000000002</v>
      </c>
      <c r="L112">
        <f t="shared" ca="1" si="29"/>
        <v>1.1400625</v>
      </c>
      <c r="M112">
        <f t="shared" ca="1" si="30"/>
        <v>3.7081249999999999</v>
      </c>
      <c r="N112">
        <f t="shared" ca="1" si="31"/>
        <v>1.6819375000000001</v>
      </c>
      <c r="O112">
        <f t="shared" ca="1" si="32"/>
        <v>0.86274999999999991</v>
      </c>
      <c r="P112">
        <f t="shared" ca="1" si="33"/>
        <v>3.9663124999999999</v>
      </c>
      <c r="Q112">
        <f t="shared" ca="1" si="34"/>
        <v>2.2195624999999999</v>
      </c>
      <c r="R112">
        <f t="shared" ca="1" si="35"/>
        <v>0</v>
      </c>
      <c r="S112">
        <f t="shared" ca="1" si="36"/>
        <v>56.148875000000004</v>
      </c>
    </row>
    <row r="113" spans="1:19" x14ac:dyDescent="0.25">
      <c r="A113" s="2">
        <f t="shared" si="37"/>
        <v>43396.666666666395</v>
      </c>
      <c r="B113">
        <f t="shared" ca="1" si="19"/>
        <v>2.6923749999999993</v>
      </c>
      <c r="C113">
        <f t="shared" ca="1" si="20"/>
        <v>9.9874999999999989</v>
      </c>
      <c r="D113">
        <f t="shared" ca="1" si="21"/>
        <v>5.9786874999999995</v>
      </c>
      <c r="E113">
        <f t="shared" ca="1" si="22"/>
        <v>2.3895624999999998</v>
      </c>
      <c r="F113">
        <f t="shared" ca="1" si="23"/>
        <v>3.4361249999999997</v>
      </c>
      <c r="G113">
        <f t="shared" ca="1" si="24"/>
        <v>4.5071250000000003</v>
      </c>
      <c r="H113">
        <f t="shared" ca="1" si="25"/>
        <v>1.8986875000000001</v>
      </c>
      <c r="I113">
        <f t="shared" ca="1" si="26"/>
        <v>10.639875</v>
      </c>
      <c r="J113">
        <f t="shared" ca="1" si="27"/>
        <v>2.1430625000000001</v>
      </c>
      <c r="K113">
        <f t="shared" ca="1" si="28"/>
        <v>3.7442500000000001</v>
      </c>
      <c r="L113">
        <f t="shared" ca="1" si="29"/>
        <v>1.20275</v>
      </c>
      <c r="M113">
        <f t="shared" ca="1" si="30"/>
        <v>4.2701874999999996</v>
      </c>
      <c r="N113">
        <f t="shared" ca="1" si="31"/>
        <v>2.0059999999999998</v>
      </c>
      <c r="O113">
        <f t="shared" ca="1" si="32"/>
        <v>0.82874999999999988</v>
      </c>
      <c r="P113">
        <f t="shared" ca="1" si="33"/>
        <v>4.4242499999999998</v>
      </c>
      <c r="Q113">
        <f t="shared" ca="1" si="34"/>
        <v>2.5829374999999999</v>
      </c>
      <c r="R113">
        <f t="shared" ca="1" si="35"/>
        <v>0</v>
      </c>
      <c r="S113">
        <f t="shared" ca="1" si="36"/>
        <v>62.732125000000003</v>
      </c>
    </row>
    <row r="114" spans="1:19" x14ac:dyDescent="0.25">
      <c r="A114" s="2">
        <f t="shared" si="37"/>
        <v>43396.708333333059</v>
      </c>
      <c r="B114">
        <f t="shared" ca="1" si="19"/>
        <v>3.1811249999999998</v>
      </c>
      <c r="C114">
        <f t="shared" ca="1" si="20"/>
        <v>13.839062500000001</v>
      </c>
      <c r="D114">
        <f t="shared" ca="1" si="21"/>
        <v>6.9784999999999995</v>
      </c>
      <c r="E114">
        <f t="shared" ca="1" si="22"/>
        <v>2.8230624999999998</v>
      </c>
      <c r="F114">
        <f t="shared" ca="1" si="23"/>
        <v>3.8993749999999996</v>
      </c>
      <c r="G114">
        <f t="shared" ca="1" si="24"/>
        <v>4.8078124999999998</v>
      </c>
      <c r="H114">
        <f t="shared" ca="1" si="25"/>
        <v>2.067625</v>
      </c>
      <c r="I114">
        <f t="shared" ca="1" si="26"/>
        <v>11.823500000000001</v>
      </c>
      <c r="J114">
        <f t="shared" ca="1" si="27"/>
        <v>2.4841249999999997</v>
      </c>
      <c r="K114">
        <f t="shared" ca="1" si="28"/>
        <v>4.0704374999999997</v>
      </c>
      <c r="L114">
        <f t="shared" ca="1" si="29"/>
        <v>1.3047500000000001</v>
      </c>
      <c r="M114">
        <f t="shared" ca="1" si="30"/>
        <v>4.8981250000000003</v>
      </c>
      <c r="N114">
        <f t="shared" ca="1" si="31"/>
        <v>2.3545000000000003</v>
      </c>
      <c r="O114">
        <f t="shared" ca="1" si="32"/>
        <v>1.4556249999999997</v>
      </c>
      <c r="P114">
        <f t="shared" ca="1" si="33"/>
        <v>5.1509999999999998</v>
      </c>
      <c r="Q114">
        <f t="shared" ca="1" si="34"/>
        <v>3.2034375000000002</v>
      </c>
      <c r="R114">
        <f t="shared" ca="1" si="35"/>
        <v>0</v>
      </c>
      <c r="S114">
        <f t="shared" ca="1" si="36"/>
        <v>74.342062499999997</v>
      </c>
    </row>
    <row r="115" spans="1:19" x14ac:dyDescent="0.25">
      <c r="A115" s="2">
        <f t="shared" si="37"/>
        <v>43396.749999999724</v>
      </c>
      <c r="B115">
        <f t="shared" ca="1" si="19"/>
        <v>3.5328124999999999</v>
      </c>
      <c r="C115">
        <f t="shared" ca="1" si="20"/>
        <v>15.40625</v>
      </c>
      <c r="D115">
        <f t="shared" ca="1" si="21"/>
        <v>7.7052499999999986</v>
      </c>
      <c r="E115">
        <f t="shared" ca="1" si="22"/>
        <v>3.1641249999999994</v>
      </c>
      <c r="F115">
        <f t="shared" ca="1" si="23"/>
        <v>4.4327500000000004</v>
      </c>
      <c r="G115">
        <f t="shared" ca="1" si="24"/>
        <v>5.1956249999999997</v>
      </c>
      <c r="H115">
        <f t="shared" ca="1" si="25"/>
        <v>2.2110624999999997</v>
      </c>
      <c r="I115">
        <f t="shared" ca="1" si="26"/>
        <v>12.134812499999999</v>
      </c>
      <c r="J115">
        <f t="shared" ca="1" si="27"/>
        <v>2.6424374999999998</v>
      </c>
      <c r="K115">
        <f t="shared" ca="1" si="28"/>
        <v>4.2276875</v>
      </c>
      <c r="L115">
        <f t="shared" ca="1" si="29"/>
        <v>1.3929374999999999</v>
      </c>
      <c r="M115">
        <f t="shared" ca="1" si="30"/>
        <v>5.4453125</v>
      </c>
      <c r="N115">
        <f t="shared" ca="1" si="31"/>
        <v>2.4426874999999999</v>
      </c>
      <c r="O115">
        <f t="shared" ca="1" si="32"/>
        <v>1.24525</v>
      </c>
      <c r="P115">
        <f t="shared" ca="1" si="33"/>
        <v>5.8883749999999999</v>
      </c>
      <c r="Q115">
        <f t="shared" ca="1" si="34"/>
        <v>3.5009375</v>
      </c>
      <c r="R115">
        <f t="shared" ca="1" si="35"/>
        <v>0</v>
      </c>
      <c r="S115">
        <f t="shared" ca="1" si="36"/>
        <v>80.568312500000005</v>
      </c>
    </row>
    <row r="116" spans="1:19" x14ac:dyDescent="0.25">
      <c r="A116" s="2">
        <f t="shared" si="37"/>
        <v>43396.791666666388</v>
      </c>
      <c r="B116">
        <f t="shared" ca="1" si="19"/>
        <v>3.9280625000000002</v>
      </c>
      <c r="C116">
        <f t="shared" ca="1" si="20"/>
        <v>14.295937500000001</v>
      </c>
      <c r="D116">
        <f t="shared" ca="1" si="21"/>
        <v>7.788125</v>
      </c>
      <c r="E116">
        <f t="shared" ca="1" si="22"/>
        <v>3.0451250000000001</v>
      </c>
      <c r="F116">
        <f t="shared" ca="1" si="23"/>
        <v>4.3020624999999999</v>
      </c>
      <c r="G116">
        <f t="shared" ca="1" si="24"/>
        <v>5.2296249999999995</v>
      </c>
      <c r="H116">
        <f t="shared" ca="1" si="25"/>
        <v>2.2896875000000003</v>
      </c>
      <c r="I116">
        <f t="shared" ca="1" si="26"/>
        <v>12.019</v>
      </c>
      <c r="J116">
        <f t="shared" ca="1" si="27"/>
        <v>2.6201249999999998</v>
      </c>
      <c r="K116">
        <f t="shared" ca="1" si="28"/>
        <v>4.0938125000000003</v>
      </c>
      <c r="L116">
        <f t="shared" ca="1" si="29"/>
        <v>1.4205625</v>
      </c>
      <c r="M116">
        <f t="shared" ca="1" si="30"/>
        <v>5.4995000000000003</v>
      </c>
      <c r="N116">
        <f t="shared" ca="1" si="31"/>
        <v>2.2163749999999998</v>
      </c>
      <c r="O116">
        <f t="shared" ca="1" si="32"/>
        <v>1.1783124999999999</v>
      </c>
      <c r="P116">
        <f t="shared" ca="1" si="33"/>
        <v>5.7948750000000002</v>
      </c>
      <c r="Q116">
        <f t="shared" ca="1" si="34"/>
        <v>3.2661249999999997</v>
      </c>
      <c r="R116">
        <f t="shared" ca="1" si="35"/>
        <v>0</v>
      </c>
      <c r="S116">
        <f t="shared" ca="1" si="36"/>
        <v>78.987312500000016</v>
      </c>
    </row>
    <row r="117" spans="1:19" x14ac:dyDescent="0.25">
      <c r="A117" s="2">
        <f t="shared" si="37"/>
        <v>43396.833333333052</v>
      </c>
      <c r="B117">
        <f t="shared" ca="1" si="19"/>
        <v>3.678375</v>
      </c>
      <c r="C117">
        <f t="shared" ca="1" si="20"/>
        <v>10.849187499999999</v>
      </c>
      <c r="D117">
        <f t="shared" ca="1" si="21"/>
        <v>7.0209999999999999</v>
      </c>
      <c r="E117">
        <f t="shared" ca="1" si="22"/>
        <v>2.8134999999999999</v>
      </c>
      <c r="F117">
        <f t="shared" ca="1" si="23"/>
        <v>3.9174374999999992</v>
      </c>
      <c r="G117">
        <f t="shared" ca="1" si="24"/>
        <v>4.9395624999999992</v>
      </c>
      <c r="H117">
        <f t="shared" ca="1" si="25"/>
        <v>2.0325625</v>
      </c>
      <c r="I117">
        <f t="shared" ca="1" si="26"/>
        <v>11.488812499999998</v>
      </c>
      <c r="J117">
        <f t="shared" ca="1" si="27"/>
        <v>2.3831874999999996</v>
      </c>
      <c r="K117">
        <f t="shared" ca="1" si="28"/>
        <v>3.7931249999999994</v>
      </c>
      <c r="L117">
        <f t="shared" ca="1" si="29"/>
        <v>1.3047499999999999</v>
      </c>
      <c r="M117">
        <f t="shared" ca="1" si="30"/>
        <v>4.7950625000000002</v>
      </c>
      <c r="N117">
        <f t="shared" ca="1" si="31"/>
        <v>2.0304375000000001</v>
      </c>
      <c r="O117">
        <f t="shared" ca="1" si="32"/>
        <v>0.99981249999999988</v>
      </c>
      <c r="P117">
        <f t="shared" ca="1" si="33"/>
        <v>4.9576250000000011</v>
      </c>
      <c r="Q117">
        <f t="shared" ca="1" si="34"/>
        <v>2.9633124999999998</v>
      </c>
      <c r="R117">
        <f t="shared" ca="1" si="35"/>
        <v>0</v>
      </c>
      <c r="S117">
        <f t="shared" ca="1" si="36"/>
        <v>69.967749999999995</v>
      </c>
    </row>
    <row r="118" spans="1:19" x14ac:dyDescent="0.25">
      <c r="A118" s="2">
        <f t="shared" si="37"/>
        <v>43396.874999999716</v>
      </c>
      <c r="B118">
        <f t="shared" ca="1" si="19"/>
        <v>2.97925</v>
      </c>
      <c r="C118">
        <f t="shared" ca="1" si="20"/>
        <v>8.1206874999999989</v>
      </c>
      <c r="D118">
        <f t="shared" ca="1" si="21"/>
        <v>5.7640624999999996</v>
      </c>
      <c r="E118">
        <f t="shared" ca="1" si="22"/>
        <v>2.35025</v>
      </c>
      <c r="F118">
        <f t="shared" ca="1" si="23"/>
        <v>3.0897499999999996</v>
      </c>
      <c r="G118">
        <f t="shared" ca="1" si="24"/>
        <v>3.9695</v>
      </c>
      <c r="H118">
        <f t="shared" ca="1" si="25"/>
        <v>1.7308124999999999</v>
      </c>
      <c r="I118">
        <f t="shared" ca="1" si="26"/>
        <v>9.9641249999999992</v>
      </c>
      <c r="J118">
        <f t="shared" ca="1" si="27"/>
        <v>1.8795624999999998</v>
      </c>
      <c r="K118">
        <f t="shared" ca="1" si="28"/>
        <v>3.3766249999999998</v>
      </c>
      <c r="L118">
        <f t="shared" ca="1" si="29"/>
        <v>1.0146875</v>
      </c>
      <c r="M118">
        <f t="shared" ca="1" si="30"/>
        <v>3.7548749999999993</v>
      </c>
      <c r="N118">
        <f t="shared" ca="1" si="31"/>
        <v>1.6171250000000001</v>
      </c>
      <c r="O118">
        <f t="shared" ca="1" si="32"/>
        <v>0.69381250000000005</v>
      </c>
      <c r="P118">
        <f t="shared" ca="1" si="33"/>
        <v>3.91</v>
      </c>
      <c r="Q118">
        <f t="shared" ca="1" si="34"/>
        <v>2.33325</v>
      </c>
      <c r="R118">
        <f t="shared" ca="1" si="35"/>
        <v>0</v>
      </c>
      <c r="S118">
        <f t="shared" ca="1" si="36"/>
        <v>56.548374999999986</v>
      </c>
    </row>
    <row r="119" spans="1:19" x14ac:dyDescent="0.25">
      <c r="A119" s="2">
        <f t="shared" si="37"/>
        <v>43396.91666666638</v>
      </c>
      <c r="B119">
        <f t="shared" ca="1" si="19"/>
        <v>2.2269999999999999</v>
      </c>
      <c r="C119">
        <f t="shared" ca="1" si="20"/>
        <v>5.8479999999999999</v>
      </c>
      <c r="D119">
        <f t="shared" ca="1" si="21"/>
        <v>4.4858750000000001</v>
      </c>
      <c r="E119">
        <f t="shared" ca="1" si="22"/>
        <v>1.7116875</v>
      </c>
      <c r="F119">
        <f t="shared" ca="1" si="23"/>
        <v>2.5213125000000001</v>
      </c>
      <c r="G119">
        <f t="shared" ca="1" si="24"/>
        <v>3.2884374999999997</v>
      </c>
      <c r="H119">
        <f t="shared" ca="1" si="25"/>
        <v>1.3079375</v>
      </c>
      <c r="I119">
        <f t="shared" ca="1" si="26"/>
        <v>8.0123125000000002</v>
      </c>
      <c r="J119">
        <f t="shared" ca="1" si="27"/>
        <v>1.4789999999999999</v>
      </c>
      <c r="K119">
        <f t="shared" ca="1" si="28"/>
        <v>2.7380625000000003</v>
      </c>
      <c r="L119">
        <f t="shared" ca="1" si="29"/>
        <v>0.77137499999999992</v>
      </c>
      <c r="M119">
        <f t="shared" ca="1" si="30"/>
        <v>2.9580000000000002</v>
      </c>
      <c r="N119">
        <f t="shared" ca="1" si="31"/>
        <v>1.1815000000000002</v>
      </c>
      <c r="O119">
        <f t="shared" ca="1" si="32"/>
        <v>0.43668750000000001</v>
      </c>
      <c r="P119">
        <f t="shared" ca="1" si="33"/>
        <v>2.907</v>
      </c>
      <c r="Q119">
        <f t="shared" ca="1" si="34"/>
        <v>1.6351874999999998</v>
      </c>
      <c r="R119">
        <f t="shared" ca="1" si="35"/>
        <v>0</v>
      </c>
      <c r="S119">
        <f t="shared" ca="1" si="36"/>
        <v>43.509374999999991</v>
      </c>
    </row>
    <row r="120" spans="1:19" x14ac:dyDescent="0.25">
      <c r="A120" s="2">
        <f t="shared" si="37"/>
        <v>43396.958333333045</v>
      </c>
      <c r="B120">
        <f t="shared" ca="1" si="19"/>
        <v>1.5055624999999999</v>
      </c>
      <c r="C120">
        <f t="shared" ca="1" si="20"/>
        <v>3.3277499999999995</v>
      </c>
      <c r="D120">
        <f t="shared" ca="1" si="21"/>
        <v>3.2756874999999996</v>
      </c>
      <c r="E120">
        <f t="shared" ca="1" si="22"/>
        <v>1.0890625</v>
      </c>
      <c r="F120">
        <f t="shared" ca="1" si="23"/>
        <v>1.6373125000000002</v>
      </c>
      <c r="G120">
        <f t="shared" ca="1" si="24"/>
        <v>2.4735</v>
      </c>
      <c r="H120">
        <f t="shared" ca="1" si="25"/>
        <v>0.90524999999999989</v>
      </c>
      <c r="I120">
        <f t="shared" ca="1" si="26"/>
        <v>5.7183750000000009</v>
      </c>
      <c r="J120">
        <f t="shared" ca="1" si="27"/>
        <v>1.0508124999999999</v>
      </c>
      <c r="K120">
        <f t="shared" ca="1" si="28"/>
        <v>2.125</v>
      </c>
      <c r="L120">
        <f t="shared" ca="1" si="29"/>
        <v>0.541875</v>
      </c>
      <c r="M120">
        <f t="shared" ca="1" si="30"/>
        <v>2.1058749999999997</v>
      </c>
      <c r="N120">
        <f t="shared" ca="1" si="31"/>
        <v>0.79474999999999996</v>
      </c>
      <c r="O120">
        <f t="shared" ca="1" si="32"/>
        <v>0.40799999999999997</v>
      </c>
      <c r="P120">
        <f t="shared" ca="1" si="33"/>
        <v>1.8328125</v>
      </c>
      <c r="Q120">
        <f t="shared" ca="1" si="34"/>
        <v>1.145375</v>
      </c>
      <c r="R120">
        <f t="shared" ca="1" si="35"/>
        <v>0</v>
      </c>
      <c r="S120">
        <f t="shared" ca="1" si="36"/>
        <v>29.937000000000005</v>
      </c>
    </row>
    <row r="121" spans="1:19" x14ac:dyDescent="0.25">
      <c r="A121" s="2">
        <f t="shared" si="37"/>
        <v>43396.999999999709</v>
      </c>
      <c r="B121">
        <f t="shared" ca="1" si="19"/>
        <v>1.0816250000000001</v>
      </c>
      <c r="C121">
        <f t="shared" ca="1" si="20"/>
        <v>2.3013749999999997</v>
      </c>
      <c r="D121">
        <f t="shared" ca="1" si="21"/>
        <v>2.4628749999999999</v>
      </c>
      <c r="E121">
        <f t="shared" ca="1" si="22"/>
        <v>0.79262499999999991</v>
      </c>
      <c r="F121">
        <f t="shared" ca="1" si="23"/>
        <v>1.3546875</v>
      </c>
      <c r="G121">
        <f t="shared" ca="1" si="24"/>
        <v>2.0453125000000001</v>
      </c>
      <c r="H121">
        <f t="shared" ca="1" si="25"/>
        <v>0.72675000000000001</v>
      </c>
      <c r="I121">
        <f t="shared" ca="1" si="26"/>
        <v>4.6250625000000003</v>
      </c>
      <c r="J121">
        <f t="shared" ca="1" si="27"/>
        <v>0.85</v>
      </c>
      <c r="K121">
        <f t="shared" ca="1" si="28"/>
        <v>1.9295</v>
      </c>
      <c r="L121">
        <f t="shared" ca="1" si="29"/>
        <v>0.44943749999999999</v>
      </c>
      <c r="M121">
        <f t="shared" ca="1" si="30"/>
        <v>1.7414375</v>
      </c>
      <c r="N121">
        <f t="shared" ca="1" si="31"/>
        <v>0.66831249999999998</v>
      </c>
      <c r="O121">
        <f t="shared" ca="1" si="32"/>
        <v>0.76181249999999989</v>
      </c>
      <c r="P121">
        <f t="shared" ca="1" si="33"/>
        <v>1.3738125000000001</v>
      </c>
      <c r="Q121">
        <f t="shared" ca="1" si="34"/>
        <v>0.96262499999999984</v>
      </c>
      <c r="R121">
        <f t="shared" ca="1" si="35"/>
        <v>0</v>
      </c>
      <c r="S121">
        <f t="shared" ca="1" si="36"/>
        <v>24.127249999999997</v>
      </c>
    </row>
    <row r="122" spans="1:19" x14ac:dyDescent="0.25">
      <c r="A122" s="2">
        <f t="shared" si="37"/>
        <v>43397.041666666373</v>
      </c>
      <c r="B122">
        <f t="shared" ca="1" si="19"/>
        <v>0.94350000000000001</v>
      </c>
      <c r="C122">
        <f t="shared" ca="1" si="20"/>
        <v>2.067625</v>
      </c>
      <c r="D122">
        <f t="shared" ca="1" si="21"/>
        <v>2.0963124999999998</v>
      </c>
      <c r="E122">
        <f t="shared" ca="1" si="22"/>
        <v>0.66300000000000003</v>
      </c>
      <c r="F122">
        <f t="shared" ca="1" si="23"/>
        <v>1.251625</v>
      </c>
      <c r="G122">
        <f t="shared" ca="1" si="24"/>
        <v>1.944375</v>
      </c>
      <c r="H122">
        <f t="shared" ca="1" si="25"/>
        <v>0.6853125000000001</v>
      </c>
      <c r="I122">
        <f t="shared" ca="1" si="26"/>
        <v>4.408312500000001</v>
      </c>
      <c r="J122">
        <f t="shared" ca="1" si="27"/>
        <v>0.75649999999999995</v>
      </c>
      <c r="K122">
        <f t="shared" ca="1" si="28"/>
        <v>1.79775</v>
      </c>
      <c r="L122">
        <f t="shared" ca="1" si="29"/>
        <v>0.40056249999999993</v>
      </c>
      <c r="M122">
        <f t="shared" ca="1" si="30"/>
        <v>1.6840625</v>
      </c>
      <c r="N122">
        <f t="shared" ca="1" si="31"/>
        <v>0.62475000000000003</v>
      </c>
      <c r="O122">
        <f t="shared" ca="1" si="32"/>
        <v>0.24437499999999998</v>
      </c>
      <c r="P122">
        <f t="shared" ca="1" si="33"/>
        <v>1.1931875000000001</v>
      </c>
      <c r="Q122">
        <f t="shared" ca="1" si="34"/>
        <v>0.96793750000000001</v>
      </c>
      <c r="R122">
        <f t="shared" ca="1" si="35"/>
        <v>0</v>
      </c>
      <c r="S122">
        <f t="shared" ca="1" si="36"/>
        <v>21.729187500000002</v>
      </c>
    </row>
    <row r="123" spans="1:19" x14ac:dyDescent="0.25">
      <c r="A123" s="2">
        <f t="shared" si="37"/>
        <v>43397.083333333037</v>
      </c>
      <c r="B123">
        <f t="shared" ca="1" si="19"/>
        <v>0.97749999999999992</v>
      </c>
      <c r="C123">
        <f t="shared" ca="1" si="20"/>
        <v>1.9858125</v>
      </c>
      <c r="D123">
        <f t="shared" ca="1" si="21"/>
        <v>2.0208749999999998</v>
      </c>
      <c r="E123">
        <f t="shared" ca="1" si="22"/>
        <v>0.63324999999999998</v>
      </c>
      <c r="F123">
        <f t="shared" ca="1" si="23"/>
        <v>1.2186875000000001</v>
      </c>
      <c r="G123">
        <f t="shared" ca="1" si="24"/>
        <v>1.4311875000000001</v>
      </c>
      <c r="H123">
        <f t="shared" ca="1" si="25"/>
        <v>0.6534375</v>
      </c>
      <c r="I123">
        <f t="shared" ca="1" si="26"/>
        <v>4.4178749999999996</v>
      </c>
      <c r="J123">
        <f t="shared" ca="1" si="27"/>
        <v>0.75649999999999995</v>
      </c>
      <c r="K123">
        <f t="shared" ca="1" si="28"/>
        <v>1.5523125000000002</v>
      </c>
      <c r="L123">
        <f t="shared" ca="1" si="29"/>
        <v>0.37824999999999998</v>
      </c>
      <c r="M123">
        <f t="shared" ca="1" si="30"/>
        <v>1.6245624999999999</v>
      </c>
      <c r="N123">
        <f t="shared" ca="1" si="31"/>
        <v>0.61306249999999984</v>
      </c>
      <c r="O123">
        <f t="shared" ca="1" si="32"/>
        <v>0.363375</v>
      </c>
      <c r="P123">
        <f t="shared" ca="1" si="33"/>
        <v>1.196375</v>
      </c>
      <c r="Q123">
        <f t="shared" ca="1" si="34"/>
        <v>0.94350000000000001</v>
      </c>
      <c r="R123">
        <f t="shared" ca="1" si="35"/>
        <v>0</v>
      </c>
      <c r="S123">
        <f t="shared" ca="1" si="36"/>
        <v>20.766562499999999</v>
      </c>
    </row>
    <row r="124" spans="1:19" x14ac:dyDescent="0.25">
      <c r="A124" s="2">
        <f t="shared" si="37"/>
        <v>43397.124999999702</v>
      </c>
      <c r="B124">
        <f t="shared" ca="1" si="19"/>
        <v>0.99981249999999999</v>
      </c>
      <c r="C124">
        <f t="shared" ca="1" si="20"/>
        <v>2.1260624999999997</v>
      </c>
      <c r="D124">
        <f t="shared" ca="1" si="21"/>
        <v>2.054875</v>
      </c>
      <c r="E124">
        <f t="shared" ca="1" si="22"/>
        <v>0.63537500000000002</v>
      </c>
      <c r="F124">
        <f t="shared" ca="1" si="23"/>
        <v>1.2665</v>
      </c>
      <c r="G124">
        <f t="shared" ca="1" si="24"/>
        <v>1.3355625</v>
      </c>
      <c r="H124">
        <f t="shared" ca="1" si="25"/>
        <v>0.67256249999999984</v>
      </c>
      <c r="I124">
        <f t="shared" ca="1" si="26"/>
        <v>4.4083125000000001</v>
      </c>
      <c r="J124">
        <f t="shared" ca="1" si="27"/>
        <v>0.8075</v>
      </c>
      <c r="K124">
        <f t="shared" ca="1" si="28"/>
        <v>1.6064999999999998</v>
      </c>
      <c r="L124">
        <f t="shared" ca="1" si="29"/>
        <v>0.37506249999999997</v>
      </c>
      <c r="M124">
        <f t="shared" ca="1" si="30"/>
        <v>1.6532499999999999</v>
      </c>
      <c r="N124">
        <f t="shared" ca="1" si="31"/>
        <v>0.58650000000000002</v>
      </c>
      <c r="O124">
        <f t="shared" ca="1" si="32"/>
        <v>0.56206250000000002</v>
      </c>
      <c r="P124">
        <f t="shared" ca="1" si="33"/>
        <v>1.2463124999999997</v>
      </c>
      <c r="Q124">
        <f t="shared" ca="1" si="34"/>
        <v>0.89993750000000006</v>
      </c>
      <c r="R124">
        <f t="shared" ca="1" si="35"/>
        <v>0</v>
      </c>
      <c r="S124">
        <f t="shared" ca="1" si="36"/>
        <v>21.236187499999996</v>
      </c>
    </row>
    <row r="125" spans="1:19" x14ac:dyDescent="0.25">
      <c r="A125" s="2">
        <f t="shared" si="37"/>
        <v>43397.166666666366</v>
      </c>
      <c r="B125">
        <f t="shared" ca="1" si="19"/>
        <v>1.0465624999999998</v>
      </c>
      <c r="C125">
        <f t="shared" ca="1" si="20"/>
        <v>3.8600625000000002</v>
      </c>
      <c r="D125">
        <f t="shared" ca="1" si="21"/>
        <v>2.3194374999999998</v>
      </c>
      <c r="E125">
        <f t="shared" ca="1" si="22"/>
        <v>0.7618125</v>
      </c>
      <c r="F125">
        <f t="shared" ca="1" si="23"/>
        <v>1.4056874999999998</v>
      </c>
      <c r="G125">
        <f t="shared" ca="1" si="24"/>
        <v>1.4991874999999999</v>
      </c>
      <c r="H125">
        <f t="shared" ca="1" si="25"/>
        <v>0.81493750000000009</v>
      </c>
      <c r="I125">
        <f t="shared" ca="1" si="26"/>
        <v>4.8428749999999994</v>
      </c>
      <c r="J125">
        <f t="shared" ca="1" si="27"/>
        <v>0.91268749999999998</v>
      </c>
      <c r="K125">
        <f t="shared" ca="1" si="28"/>
        <v>2.0463750000000003</v>
      </c>
      <c r="L125">
        <f t="shared" ca="1" si="29"/>
        <v>0.39525000000000005</v>
      </c>
      <c r="M125">
        <f t="shared" ca="1" si="30"/>
        <v>1.7818125</v>
      </c>
      <c r="N125">
        <f t="shared" ca="1" si="31"/>
        <v>0.69487499999999991</v>
      </c>
      <c r="O125">
        <f t="shared" ca="1" si="32"/>
        <v>0.26456249999999998</v>
      </c>
      <c r="P125">
        <f t="shared" ca="1" si="33"/>
        <v>1.5055624999999999</v>
      </c>
      <c r="Q125">
        <f t="shared" ca="1" si="34"/>
        <v>0.93712499999999987</v>
      </c>
      <c r="R125">
        <f t="shared" ca="1" si="35"/>
        <v>0</v>
      </c>
      <c r="S125">
        <f t="shared" ca="1" si="36"/>
        <v>25.0888125</v>
      </c>
    </row>
    <row r="126" spans="1:19" x14ac:dyDescent="0.25">
      <c r="A126" s="2">
        <f t="shared" si="37"/>
        <v>43397.20833333303</v>
      </c>
      <c r="B126">
        <f t="shared" ca="1" si="19"/>
        <v>1.3451249999999999</v>
      </c>
      <c r="C126">
        <f t="shared" ca="1" si="20"/>
        <v>6.5545625000000003</v>
      </c>
      <c r="D126">
        <f t="shared" ca="1" si="21"/>
        <v>3.3086250000000001</v>
      </c>
      <c r="E126">
        <f t="shared" ca="1" si="22"/>
        <v>1.3334375000000001</v>
      </c>
      <c r="F126">
        <f t="shared" ca="1" si="23"/>
        <v>1.9241874999999997</v>
      </c>
      <c r="G126">
        <f t="shared" ca="1" si="24"/>
        <v>2.7571875000000001</v>
      </c>
      <c r="H126">
        <f t="shared" ca="1" si="25"/>
        <v>1.1209374999999999</v>
      </c>
      <c r="I126">
        <f t="shared" ca="1" si="26"/>
        <v>6.90625</v>
      </c>
      <c r="J126">
        <f t="shared" ca="1" si="27"/>
        <v>1.1825624999999997</v>
      </c>
      <c r="K126">
        <f t="shared" ca="1" si="28"/>
        <v>2.9516249999999999</v>
      </c>
      <c r="L126">
        <f t="shared" ca="1" si="29"/>
        <v>0.53762500000000002</v>
      </c>
      <c r="M126">
        <f t="shared" ca="1" si="30"/>
        <v>2.4044374999999998</v>
      </c>
      <c r="N126">
        <f t="shared" ca="1" si="31"/>
        <v>1.1549375</v>
      </c>
      <c r="O126">
        <f t="shared" ca="1" si="32"/>
        <v>0.69274999999999998</v>
      </c>
      <c r="P126">
        <f t="shared" ca="1" si="33"/>
        <v>2.6488125</v>
      </c>
      <c r="Q126">
        <f t="shared" ca="1" si="34"/>
        <v>1.3929375000000002</v>
      </c>
      <c r="R126">
        <f t="shared" ca="1" si="35"/>
        <v>0</v>
      </c>
      <c r="S126">
        <f t="shared" ca="1" si="36"/>
        <v>38.216000000000001</v>
      </c>
    </row>
    <row r="127" spans="1:19" x14ac:dyDescent="0.25">
      <c r="A127" s="2">
        <f t="shared" si="37"/>
        <v>43397.249999999694</v>
      </c>
      <c r="B127">
        <f t="shared" ca="1" si="19"/>
        <v>2.8613124999999995</v>
      </c>
      <c r="C127">
        <f t="shared" ca="1" si="20"/>
        <v>10.9065625</v>
      </c>
      <c r="D127">
        <f t="shared" ca="1" si="21"/>
        <v>5.8480000000000008</v>
      </c>
      <c r="E127">
        <f t="shared" ca="1" si="22"/>
        <v>2.5255624999999999</v>
      </c>
      <c r="F127">
        <f t="shared" ca="1" si="23"/>
        <v>3.2331874999999997</v>
      </c>
      <c r="G127">
        <f t="shared" ca="1" si="24"/>
        <v>4.3913124999999997</v>
      </c>
      <c r="H127">
        <f t="shared" ca="1" si="25"/>
        <v>1.6606874999999997</v>
      </c>
      <c r="I127">
        <f t="shared" ca="1" si="26"/>
        <v>10.453937499999999</v>
      </c>
      <c r="J127">
        <f t="shared" ca="1" si="27"/>
        <v>2.0059999999999998</v>
      </c>
      <c r="K127">
        <f t="shared" ca="1" si="28"/>
        <v>4.1469374999999999</v>
      </c>
      <c r="L127">
        <f t="shared" ca="1" si="29"/>
        <v>0.92862499999999992</v>
      </c>
      <c r="M127">
        <f t="shared" ca="1" si="30"/>
        <v>3.76125</v>
      </c>
      <c r="N127">
        <f t="shared" ca="1" si="31"/>
        <v>1.7977499999999997</v>
      </c>
      <c r="O127">
        <f t="shared" ca="1" si="32"/>
        <v>0.97856250000000011</v>
      </c>
      <c r="P127">
        <f t="shared" ca="1" si="33"/>
        <v>5.0033124999999998</v>
      </c>
      <c r="Q127">
        <f t="shared" ca="1" si="34"/>
        <v>2.2673749999999999</v>
      </c>
      <c r="R127">
        <f t="shared" ca="1" si="35"/>
        <v>0</v>
      </c>
      <c r="S127">
        <f t="shared" ca="1" si="36"/>
        <v>62.770374999999994</v>
      </c>
    </row>
    <row r="128" spans="1:19" x14ac:dyDescent="0.25">
      <c r="A128" s="2">
        <f t="shared" si="37"/>
        <v>43397.291666666359</v>
      </c>
      <c r="B128">
        <f t="shared" ca="1" si="19"/>
        <v>3.5933749999999995</v>
      </c>
      <c r="C128">
        <f t="shared" ca="1" si="20"/>
        <v>12.1581875</v>
      </c>
      <c r="D128">
        <f t="shared" ca="1" si="21"/>
        <v>7.1612499999999999</v>
      </c>
      <c r="E128">
        <f t="shared" ca="1" si="22"/>
        <v>2.9856249999999998</v>
      </c>
      <c r="F128">
        <f t="shared" ca="1" si="23"/>
        <v>3.7506249999999999</v>
      </c>
      <c r="G128">
        <f t="shared" ca="1" si="24"/>
        <v>5.3082499999999992</v>
      </c>
      <c r="H128">
        <f t="shared" ca="1" si="25"/>
        <v>1.9486250000000001</v>
      </c>
      <c r="I128">
        <f t="shared" ca="1" si="26"/>
        <v>12.191125</v>
      </c>
      <c r="J128">
        <f t="shared" ca="1" si="27"/>
        <v>2.3513125000000001</v>
      </c>
      <c r="K128">
        <f t="shared" ca="1" si="28"/>
        <v>4.2776249999999996</v>
      </c>
      <c r="L128">
        <f t="shared" ca="1" si="29"/>
        <v>1.1007499999999999</v>
      </c>
      <c r="M128">
        <f t="shared" ca="1" si="30"/>
        <v>4.5379374999999991</v>
      </c>
      <c r="N128">
        <f t="shared" ca="1" si="31"/>
        <v>2.0984375000000002</v>
      </c>
      <c r="O128">
        <f t="shared" ca="1" si="32"/>
        <v>0.94456249999999997</v>
      </c>
      <c r="P128">
        <f t="shared" ca="1" si="33"/>
        <v>6.0073750000000006</v>
      </c>
      <c r="Q128">
        <f t="shared" ca="1" si="34"/>
        <v>2.7199999999999998</v>
      </c>
      <c r="R128">
        <f t="shared" ca="1" si="35"/>
        <v>0</v>
      </c>
      <c r="S128">
        <f t="shared" ca="1" si="36"/>
        <v>73.135062499999989</v>
      </c>
    </row>
    <row r="129" spans="1:19" x14ac:dyDescent="0.25">
      <c r="A129" s="2">
        <f t="shared" si="37"/>
        <v>43397.333333333023</v>
      </c>
      <c r="B129">
        <f t="shared" ca="1" si="19"/>
        <v>3.3118124999999998</v>
      </c>
      <c r="C129">
        <f t="shared" ca="1" si="20"/>
        <v>9.9046249999999993</v>
      </c>
      <c r="D129">
        <f t="shared" ca="1" si="21"/>
        <v>6.5609374999999996</v>
      </c>
      <c r="E129">
        <f t="shared" ca="1" si="22"/>
        <v>2.6084375</v>
      </c>
      <c r="F129">
        <f t="shared" ca="1" si="23"/>
        <v>3.5508749999999996</v>
      </c>
      <c r="G129">
        <f t="shared" ca="1" si="24"/>
        <v>4.9937500000000004</v>
      </c>
      <c r="H129">
        <f t="shared" ca="1" si="25"/>
        <v>1.8795625</v>
      </c>
      <c r="I129">
        <f t="shared" ca="1" si="26"/>
        <v>11.571687500000001</v>
      </c>
      <c r="J129">
        <f t="shared" ca="1" si="27"/>
        <v>2.1409374999999997</v>
      </c>
      <c r="K129">
        <f t="shared" ca="1" si="28"/>
        <v>3.8845000000000001</v>
      </c>
      <c r="L129">
        <f t="shared" ca="1" si="29"/>
        <v>1.2335624999999999</v>
      </c>
      <c r="M129">
        <f t="shared" ca="1" si="30"/>
        <v>4.630374999999999</v>
      </c>
      <c r="N129">
        <f t="shared" ca="1" si="31"/>
        <v>2.0856874999999997</v>
      </c>
      <c r="O129">
        <f t="shared" ca="1" si="32"/>
        <v>0.83406250000000004</v>
      </c>
      <c r="P129">
        <f t="shared" ca="1" si="33"/>
        <v>5.1148749999999996</v>
      </c>
      <c r="Q129">
        <f t="shared" ca="1" si="34"/>
        <v>2.7242499999999996</v>
      </c>
      <c r="R129">
        <f t="shared" ca="1" si="35"/>
        <v>0</v>
      </c>
      <c r="S129">
        <f t="shared" ca="1" si="36"/>
        <v>67.029937500000003</v>
      </c>
    </row>
    <row r="130" spans="1:19" x14ac:dyDescent="0.25">
      <c r="A130" s="2">
        <f t="shared" si="37"/>
        <v>43397.374999999687</v>
      </c>
      <c r="B130">
        <f t="shared" ca="1" si="19"/>
        <v>2.8814999999999995</v>
      </c>
      <c r="C130">
        <f t="shared" ca="1" si="20"/>
        <v>9.1704375000000002</v>
      </c>
      <c r="D130">
        <f t="shared" ca="1" si="21"/>
        <v>6.0668749999999996</v>
      </c>
      <c r="E130">
        <f t="shared" ca="1" si="22"/>
        <v>2.3768124999999998</v>
      </c>
      <c r="F130">
        <f t="shared" ca="1" si="23"/>
        <v>3.1630625000000001</v>
      </c>
      <c r="G130">
        <f t="shared" ca="1" si="24"/>
        <v>4.5443124999999993</v>
      </c>
      <c r="H130">
        <f t="shared" ca="1" si="25"/>
        <v>1.774375</v>
      </c>
      <c r="I130">
        <f t="shared" ca="1" si="26"/>
        <v>10.869375</v>
      </c>
      <c r="J130">
        <f t="shared" ca="1" si="27"/>
        <v>2.06975</v>
      </c>
      <c r="K130">
        <f t="shared" ca="1" si="28"/>
        <v>3.6613749999999996</v>
      </c>
      <c r="L130">
        <f t="shared" ca="1" si="29"/>
        <v>1.111375</v>
      </c>
      <c r="M130">
        <f t="shared" ca="1" si="30"/>
        <v>4.3084374999999993</v>
      </c>
      <c r="N130">
        <f t="shared" ca="1" si="31"/>
        <v>1.9985625000000002</v>
      </c>
      <c r="O130">
        <f t="shared" ca="1" si="32"/>
        <v>0.796875</v>
      </c>
      <c r="P130">
        <f t="shared" ca="1" si="33"/>
        <v>4.4370000000000003</v>
      </c>
      <c r="Q130">
        <f t="shared" ca="1" si="34"/>
        <v>2.6201249999999998</v>
      </c>
      <c r="R130">
        <f t="shared" ca="1" si="35"/>
        <v>0</v>
      </c>
      <c r="S130">
        <f t="shared" ca="1" si="36"/>
        <v>61.850249999999988</v>
      </c>
    </row>
    <row r="131" spans="1:19" x14ac:dyDescent="0.25">
      <c r="A131" s="2">
        <f t="shared" si="37"/>
        <v>43397.416666666351</v>
      </c>
      <c r="B131">
        <f t="shared" ref="B131:B164" ca="1" si="38">SUM(INDIRECT("RealWorldDemands!B"&amp;(ROW(A131)*4-2)),INDIRECT("RealWorldDemands!B"&amp;(ROW(A131)*4-3)),INDIRECT("RealWorldDemands!B"&amp;(ROW(A131)*4-1)),0.5*INDIRECT("RealWorldDemands!B"&amp;(ROW(A131)*4)),0.5*INDIRECT("RealWorldDemands!B"&amp;(ROW(A131)*4-4)))/4</f>
        <v>2.5499999999999998</v>
      </c>
      <c r="C131">
        <f t="shared" ref="C131:C164" ca="1" si="39">SUM(INDIRECT("RealWorldDemands!C"&amp;(ROW(C131)*4-2)),INDIRECT("RealWorldDemands!C"&amp;(ROW(C131)*4-3)),INDIRECT("RealWorldDemands!C"&amp;(ROW(C131)*4-1)),0.5*INDIRECT("RealWorldDemands!C"&amp;(ROW(C131)*4)),0.5*INDIRECT("RealWorldDemands!C"&amp;(ROW(C131)*4-4)))/4</f>
        <v>9.0886250000000004</v>
      </c>
      <c r="D131">
        <f t="shared" ref="D131:D164" ca="1" si="40">SUM(INDIRECT("RealWorldDemands!D"&amp;(ROW(C131)*4-2)),INDIRECT("RealWorldDemands!D"&amp;(ROW(C131)*4-3)),INDIRECT("RealWorldDemands!D"&amp;(ROW(C131)*4-1)),0.5*INDIRECT("RealWorldDemands!D"&amp;(ROW(C131)*4)),0.5*INDIRECT("RealWorldDemands!D"&amp;(ROW(C131)*4-4)))/4</f>
        <v>5.5154374999999991</v>
      </c>
      <c r="E131">
        <f t="shared" ref="E131:E164" ca="1" si="41">SUM(INDIRECT("RealWorldDemands!e"&amp;(ROW(D131)*4-2)),INDIRECT("RealWorldDemands!e"&amp;(ROW(D131)*4-3)),INDIRECT("RealWorldDemands!e"&amp;(ROW(D131)*4-1)),0.5*INDIRECT("RealWorldDemands!e"&amp;(ROW(D131)*4)),0.5*INDIRECT("RealWorldDemands!e"&amp;(ROW(D131)*4-4)))/4</f>
        <v>2.0655000000000001</v>
      </c>
      <c r="F131">
        <f t="shared" ref="F131:F164" ca="1" si="42">SUM(INDIRECT("RealWorldDemands!F"&amp;(ROW(E131)*4-2)),INDIRECT("RealWorldDemands!F"&amp;(ROW(E131)*4-3)),INDIRECT("RealWorldDemands!F"&amp;(ROW(E131)*4-1)),0.5*INDIRECT("RealWorldDemands!F"&amp;(ROW(E131)*4)),0.5*INDIRECT("RealWorldDemands!F"&amp;(ROW(E131)*4-4)))/4</f>
        <v>2.9303750000000002</v>
      </c>
      <c r="G131">
        <f t="shared" ref="G131:G164" ca="1" si="43">SUM(INDIRECT("RealWorldDemands!G"&amp;(ROW(F131)*4-2)),INDIRECT("RealWorldDemands!G"&amp;(ROW(F131)*4-3)),INDIRECT("RealWorldDemands!G"&amp;(ROW(F131)*4-1)),0.5*INDIRECT("RealWorldDemands!G"&amp;(ROW(F131)*4)),0.5*INDIRECT("RealWorldDemands!G"&amp;(ROW(F131)*4-4)))/4</f>
        <v>4.3828125</v>
      </c>
      <c r="H131">
        <f t="shared" ref="H131:H164" ca="1" si="44">SUM(INDIRECT("RealWorldDemands!H"&amp;(ROW(G131)*4-2)),INDIRECT("RealWorldDemands!H"&amp;(ROW(G131)*4-3)),INDIRECT("RealWorldDemands!H"&amp;(ROW(G131)*4-1)),0.5*INDIRECT("RealWorldDemands!H"&amp;(ROW(G131)*4)),0.5*INDIRECT("RealWorldDemands!H"&amp;(ROW(G131)*4-4)))/4</f>
        <v>1.7042499999999998</v>
      </c>
      <c r="I131">
        <f t="shared" ref="I131:I164" ca="1" si="45">SUM(INDIRECT("RealWorldDemands!i"&amp;(ROW(H131)*4-2)),INDIRECT("RealWorldDemands!i"&amp;(ROW(H131)*4-3)),INDIRECT("RealWorldDemands!i"&amp;(ROW(H131)*4-1)),0.5*INDIRECT("RealWorldDemands!i"&amp;(ROW(H131)*4)),0.5*INDIRECT("RealWorldDemands!i"&amp;(ROW(H131)*4-4)))/4</f>
        <v>10.0714375</v>
      </c>
      <c r="J131">
        <f t="shared" ref="J131:J164" ca="1" si="46">SUM(INDIRECT("RealWorldDemands!j"&amp;(ROW(I131)*4-2)),INDIRECT("RealWorldDemands!j"&amp;(ROW(I131)*4-3)),INDIRECT("RealWorldDemands!j"&amp;(ROW(I131)*4-1)),0.5*INDIRECT("RealWorldDemands!j"&amp;(ROW(I131)*4)),0.5*INDIRECT("RealWorldDemands!j"&amp;(ROW(I131)*4-4)))/4</f>
        <v>1.8519375</v>
      </c>
      <c r="K131">
        <f t="shared" ref="K131:K164" ca="1" si="47">SUM(INDIRECT("RealWorldDemands!k"&amp;(ROW(J131)*4-2)),INDIRECT("RealWorldDemands!k"&amp;(ROW(J131)*4-3)),INDIRECT("RealWorldDemands!k"&amp;(ROW(J131)*4-1)),0.5*INDIRECT("RealWorldDemands!k"&amp;(ROW(J131)*4)),0.5*INDIRECT("RealWorldDemands!k"&amp;(ROW(J131)*4-4)))/4</f>
        <v>3.2002500000000005</v>
      </c>
      <c r="L131">
        <f t="shared" ref="L131:L164" ca="1" si="48">SUM(INDIRECT("RealWorldDemands!l"&amp;(ROW(K131)*4-2)),INDIRECT("RealWorldDemands!l"&amp;(ROW(K131)*4-3)),INDIRECT("RealWorldDemands!l"&amp;(ROW(K131)*4-1)),0.5*INDIRECT("RealWorldDemands!l"&amp;(ROW(K131)*4)),0.5*INDIRECT("RealWorldDemands!l"&amp;(ROW(K131)*4-4)))/4</f>
        <v>1.0433749999999999</v>
      </c>
      <c r="M131">
        <f t="shared" ref="M131:M164" ca="1" si="49">SUM(INDIRECT("RealWorldDemands!m"&amp;(ROW(L131)*4-2)),INDIRECT("RealWorldDemands!m"&amp;(ROW(L131)*4-3)),INDIRECT("RealWorldDemands!m"&amp;(ROW(L131)*4-1)),0.5*INDIRECT("RealWorldDemands!m"&amp;(ROW(L131)*4)),0.5*INDIRECT("RealWorldDemands!m"&amp;(ROW(L131)*4-4)))/4</f>
        <v>3.9057499999999998</v>
      </c>
      <c r="N131">
        <f t="shared" ref="N131:N164" ca="1" si="50">SUM(INDIRECT("RealWorldDemands!n"&amp;(ROW(M131)*4-2)),INDIRECT("RealWorldDemands!n"&amp;(ROW(M131)*4-3)),INDIRECT("RealWorldDemands!n"&amp;(ROW(M131)*4-1)),0.5*INDIRECT("RealWorldDemands!n"&amp;(ROW(M131)*4)),0.5*INDIRECT("RealWorldDemands!n"&amp;(ROW(M131)*4-4)))/4</f>
        <v>1.7095625000000001</v>
      </c>
      <c r="O131">
        <f t="shared" ref="O131:O164" ca="1" si="51">SUM(INDIRECT("RealWorldDemands!o"&amp;(ROW(N131)*4-2)),INDIRECT("RealWorldDemands!o"&amp;(ROW(N131)*4-3)),INDIRECT("RealWorldDemands!o"&amp;(ROW(N131)*4-1)),0.5*INDIRECT("RealWorldDemands!o"&amp;(ROW(N131)*4)),0.5*INDIRECT("RealWorldDemands!o"&amp;(ROW(N131)*4-4)))/4</f>
        <v>0.78731250000000008</v>
      </c>
      <c r="P131">
        <f t="shared" ref="P131:P164" ca="1" si="52">SUM(INDIRECT("RealWorldDemands!p"&amp;(ROW(O131)*4-2)),INDIRECT("RealWorldDemands!p"&amp;(ROW(O131)*4-3)),INDIRECT("RealWorldDemands!p"&amp;(ROW(O131)*4-1)),0.5*INDIRECT("RealWorldDemands!p"&amp;(ROW(O131)*4)),0.5*INDIRECT("RealWorldDemands!p"&amp;(ROW(O131)*4-4)))/4</f>
        <v>4.0077499999999997</v>
      </c>
      <c r="Q131">
        <f t="shared" ref="Q131:Q164" ca="1" si="53">SUM(INDIRECT("RealWorldDemands!q"&amp;(ROW(P131)*4-2)),INDIRECT("RealWorldDemands!q"&amp;(ROW(P131)*4-3)),INDIRECT("RealWorldDemands!q"&amp;(ROW(P131)*4-1)),0.5*INDIRECT("RealWorldDemands!q"&amp;(ROW(P131)*4)),0.5*INDIRECT("RealWorldDemands!q"&amp;(ROW(P131)*4-4)))/4</f>
        <v>2.3098749999999999</v>
      </c>
      <c r="R131">
        <f t="shared" ref="R131:R164" ca="1" si="54">SUM(INDIRECT("RealWorldDemands!r"&amp;(ROW(Q131)*4-2)),INDIRECT("RealWorldDemands!r"&amp;(ROW(Q131)*4-3)),INDIRECT("RealWorldDemands!r"&amp;(ROW(Q131)*4-1)),0.5*INDIRECT("RealWorldDemands!r"&amp;(ROW(Q131)*4)),0.5*INDIRECT("RealWorldDemands!r"&amp;(ROW(Q131)*4-4)))/4</f>
        <v>0</v>
      </c>
      <c r="S131">
        <f t="shared" ref="S131:S164" ca="1" si="55">SUM(B131:R131)</f>
        <v>57.124249999999989</v>
      </c>
    </row>
    <row r="132" spans="1:19" x14ac:dyDescent="0.25">
      <c r="A132" s="2">
        <f t="shared" si="37"/>
        <v>43397.458333333016</v>
      </c>
      <c r="B132">
        <f t="shared" ca="1" si="38"/>
        <v>2.5446874999999998</v>
      </c>
      <c r="C132">
        <f t="shared" ca="1" si="39"/>
        <v>10.120312500000001</v>
      </c>
      <c r="D132">
        <f t="shared" ca="1" si="40"/>
        <v>5.1690624999999999</v>
      </c>
      <c r="E132">
        <f t="shared" ca="1" si="41"/>
        <v>1.9783749999999998</v>
      </c>
      <c r="F132">
        <f t="shared" ca="1" si="42"/>
        <v>2.7826874999999998</v>
      </c>
      <c r="G132">
        <f t="shared" ca="1" si="43"/>
        <v>4.3286249999999997</v>
      </c>
      <c r="H132">
        <f t="shared" ca="1" si="44"/>
        <v>1.5767499999999999</v>
      </c>
      <c r="I132">
        <f t="shared" ca="1" si="45"/>
        <v>9.4583750000000002</v>
      </c>
      <c r="J132">
        <f t="shared" ca="1" si="46"/>
        <v>1.7244374999999996</v>
      </c>
      <c r="K132">
        <f t="shared" ca="1" si="47"/>
        <v>2.9038124999999999</v>
      </c>
      <c r="L132">
        <f t="shared" ca="1" si="48"/>
        <v>1.0465625000000001</v>
      </c>
      <c r="M132">
        <f t="shared" ca="1" si="49"/>
        <v>3.7219375000000001</v>
      </c>
      <c r="N132">
        <f t="shared" ca="1" si="50"/>
        <v>1.663875</v>
      </c>
      <c r="O132">
        <f t="shared" ca="1" si="51"/>
        <v>0.80749999999999988</v>
      </c>
      <c r="P132">
        <f t="shared" ca="1" si="52"/>
        <v>3.5869999999999997</v>
      </c>
      <c r="Q132">
        <f t="shared" ca="1" si="53"/>
        <v>2.1898124999999999</v>
      </c>
      <c r="R132">
        <f t="shared" ca="1" si="54"/>
        <v>0</v>
      </c>
      <c r="S132">
        <f t="shared" ca="1" si="55"/>
        <v>55.603812500000004</v>
      </c>
    </row>
    <row r="133" spans="1:19" x14ac:dyDescent="0.25">
      <c r="A133" s="2">
        <f t="shared" ref="A133:A164" si="56">A132+TIME(1,0,0)</f>
        <v>43397.49999999968</v>
      </c>
      <c r="B133">
        <f t="shared" ca="1" si="38"/>
        <v>2.5032500000000004</v>
      </c>
      <c r="C133">
        <f t="shared" ca="1" si="39"/>
        <v>11.360250000000001</v>
      </c>
      <c r="D133">
        <f t="shared" ca="1" si="40"/>
        <v>5.0426249999999992</v>
      </c>
      <c r="E133">
        <f t="shared" ca="1" si="41"/>
        <v>1.9624374999999996</v>
      </c>
      <c r="F133">
        <f t="shared" ca="1" si="42"/>
        <v>2.7741874999999996</v>
      </c>
      <c r="G133">
        <f t="shared" ca="1" si="43"/>
        <v>4.1894375000000004</v>
      </c>
      <c r="H133">
        <f t="shared" ca="1" si="44"/>
        <v>1.5544375000000001</v>
      </c>
      <c r="I133">
        <f t="shared" ca="1" si="45"/>
        <v>9.1321875000000006</v>
      </c>
      <c r="J133">
        <f t="shared" ca="1" si="46"/>
        <v>1.6989375</v>
      </c>
      <c r="K133">
        <f t="shared" ca="1" si="47"/>
        <v>2.9930624999999997</v>
      </c>
      <c r="L133">
        <f t="shared" ca="1" si="48"/>
        <v>1.0061874999999998</v>
      </c>
      <c r="M133">
        <f t="shared" ca="1" si="49"/>
        <v>3.5615000000000001</v>
      </c>
      <c r="N133">
        <f t="shared" ca="1" si="50"/>
        <v>1.6840624999999996</v>
      </c>
      <c r="O133">
        <f t="shared" ca="1" si="51"/>
        <v>0.93074999999999986</v>
      </c>
      <c r="P133">
        <f t="shared" ca="1" si="52"/>
        <v>3.3766249999999998</v>
      </c>
      <c r="Q133">
        <f t="shared" ca="1" si="53"/>
        <v>2.21</v>
      </c>
      <c r="R133">
        <f t="shared" ca="1" si="54"/>
        <v>0</v>
      </c>
      <c r="S133">
        <f t="shared" ca="1" si="55"/>
        <v>55.979937500000005</v>
      </c>
    </row>
    <row r="134" spans="1:19" x14ac:dyDescent="0.25">
      <c r="A134" s="2">
        <f t="shared" si="56"/>
        <v>43397.541666666344</v>
      </c>
      <c r="B134">
        <f t="shared" ca="1" si="38"/>
        <v>2.2429375</v>
      </c>
      <c r="C134">
        <f t="shared" ca="1" si="39"/>
        <v>10.359375</v>
      </c>
      <c r="D134">
        <f t="shared" ca="1" si="40"/>
        <v>4.6909375000000004</v>
      </c>
      <c r="E134">
        <f t="shared" ca="1" si="41"/>
        <v>1.8721249999999998</v>
      </c>
      <c r="F134">
        <f t="shared" ca="1" si="42"/>
        <v>2.7826874999999998</v>
      </c>
      <c r="G134">
        <f t="shared" ca="1" si="43"/>
        <v>4.0640625000000004</v>
      </c>
      <c r="H134">
        <f t="shared" ca="1" si="44"/>
        <v>1.5044999999999999</v>
      </c>
      <c r="I134">
        <f t="shared" ca="1" si="45"/>
        <v>8.7167499999999993</v>
      </c>
      <c r="J134">
        <f t="shared" ca="1" si="46"/>
        <v>1.6436875</v>
      </c>
      <c r="K134">
        <f t="shared" ca="1" si="47"/>
        <v>2.9420625</v>
      </c>
      <c r="L134">
        <f t="shared" ca="1" si="48"/>
        <v>1.0083124999999999</v>
      </c>
      <c r="M134">
        <f t="shared" ca="1" si="49"/>
        <v>3.3936249999999997</v>
      </c>
      <c r="N134">
        <f t="shared" ca="1" si="50"/>
        <v>1.6468749999999999</v>
      </c>
      <c r="O134">
        <f t="shared" ca="1" si="51"/>
        <v>0.64599999999999991</v>
      </c>
      <c r="P134">
        <f t="shared" ca="1" si="52"/>
        <v>3.3043749999999998</v>
      </c>
      <c r="Q134">
        <f t="shared" ca="1" si="53"/>
        <v>1.9284374999999998</v>
      </c>
      <c r="R134">
        <f t="shared" ca="1" si="54"/>
        <v>0</v>
      </c>
      <c r="S134">
        <f t="shared" ca="1" si="55"/>
        <v>52.746749999999999</v>
      </c>
    </row>
    <row r="135" spans="1:19" x14ac:dyDescent="0.25">
      <c r="A135" s="2">
        <f t="shared" si="56"/>
        <v>43397.583333333008</v>
      </c>
      <c r="B135">
        <f t="shared" ca="1" si="38"/>
        <v>2.3194374999999998</v>
      </c>
      <c r="C135">
        <f t="shared" ca="1" si="39"/>
        <v>10.605875000000001</v>
      </c>
      <c r="D135">
        <f t="shared" ca="1" si="40"/>
        <v>4.7748749999999998</v>
      </c>
      <c r="E135">
        <f t="shared" ca="1" si="41"/>
        <v>1.7499374999999997</v>
      </c>
      <c r="F135">
        <f t="shared" ca="1" si="42"/>
        <v>2.7667499999999996</v>
      </c>
      <c r="G135">
        <f t="shared" ca="1" si="43"/>
        <v>3.9673749999999997</v>
      </c>
      <c r="H135">
        <f t="shared" ca="1" si="44"/>
        <v>1.36425</v>
      </c>
      <c r="I135">
        <f t="shared" ca="1" si="45"/>
        <v>8.5988124999999993</v>
      </c>
      <c r="J135">
        <f t="shared" ca="1" si="46"/>
        <v>1.6075625</v>
      </c>
      <c r="K135">
        <f t="shared" ca="1" si="47"/>
        <v>2.6700625000000002</v>
      </c>
      <c r="L135">
        <f t="shared" ca="1" si="48"/>
        <v>1.0285</v>
      </c>
      <c r="M135">
        <f t="shared" ca="1" si="49"/>
        <v>3.2958750000000001</v>
      </c>
      <c r="N135">
        <f t="shared" ca="1" si="50"/>
        <v>1.6532499999999999</v>
      </c>
      <c r="O135">
        <f t="shared" ca="1" si="51"/>
        <v>0.56099999999999994</v>
      </c>
      <c r="P135">
        <f t="shared" ca="1" si="52"/>
        <v>3.2650625</v>
      </c>
      <c r="Q135">
        <f t="shared" ca="1" si="53"/>
        <v>1.8168749999999998</v>
      </c>
      <c r="R135">
        <f t="shared" ca="1" si="54"/>
        <v>0</v>
      </c>
      <c r="S135">
        <f t="shared" ca="1" si="55"/>
        <v>52.045500000000004</v>
      </c>
    </row>
    <row r="136" spans="1:19" x14ac:dyDescent="0.25">
      <c r="A136" s="2">
        <f t="shared" si="56"/>
        <v>43397.624999999673</v>
      </c>
      <c r="B136">
        <f t="shared" ca="1" si="38"/>
        <v>2.2259375000000001</v>
      </c>
      <c r="C136">
        <f t="shared" ca="1" si="39"/>
        <v>9.7792500000000011</v>
      </c>
      <c r="D136">
        <f t="shared" ca="1" si="40"/>
        <v>4.7493750000000006</v>
      </c>
      <c r="E136">
        <f t="shared" ca="1" si="41"/>
        <v>1.7945624999999998</v>
      </c>
      <c r="F136">
        <f t="shared" ca="1" si="42"/>
        <v>3.0196249999999996</v>
      </c>
      <c r="G136">
        <f t="shared" ca="1" si="43"/>
        <v>3.9493125000000004</v>
      </c>
      <c r="H136">
        <f t="shared" ca="1" si="44"/>
        <v>1.3823125000000001</v>
      </c>
      <c r="I136">
        <f t="shared" ca="1" si="45"/>
        <v>8.5669374999999999</v>
      </c>
      <c r="J136">
        <f t="shared" ca="1" si="46"/>
        <v>1.7127499999999998</v>
      </c>
      <c r="K136">
        <f t="shared" ca="1" si="47"/>
        <v>3.006875</v>
      </c>
      <c r="L136">
        <f t="shared" ca="1" si="48"/>
        <v>0.96475</v>
      </c>
      <c r="M136">
        <f t="shared" ca="1" si="49"/>
        <v>3.3054375</v>
      </c>
      <c r="N136">
        <f t="shared" ca="1" si="50"/>
        <v>1.6500624999999998</v>
      </c>
      <c r="O136">
        <f t="shared" ca="1" si="51"/>
        <v>0.9296875</v>
      </c>
      <c r="P136">
        <f t="shared" ca="1" si="52"/>
        <v>3.37025</v>
      </c>
      <c r="Q136">
        <f t="shared" ca="1" si="53"/>
        <v>1.9358749999999998</v>
      </c>
      <c r="R136">
        <f t="shared" ca="1" si="54"/>
        <v>0</v>
      </c>
      <c r="S136">
        <f t="shared" ca="1" si="55"/>
        <v>52.343000000000004</v>
      </c>
    </row>
    <row r="137" spans="1:19" x14ac:dyDescent="0.25">
      <c r="A137" s="2">
        <f t="shared" si="56"/>
        <v>43397.666666666337</v>
      </c>
      <c r="B137">
        <f t="shared" ca="1" si="38"/>
        <v>2.4586249999999996</v>
      </c>
      <c r="C137">
        <f t="shared" ca="1" si="39"/>
        <v>10.007687499999999</v>
      </c>
      <c r="D137">
        <f t="shared" ca="1" si="40"/>
        <v>5.1265625000000004</v>
      </c>
      <c r="E137">
        <f t="shared" ca="1" si="41"/>
        <v>1.969875</v>
      </c>
      <c r="F137">
        <f t="shared" ca="1" si="42"/>
        <v>3.1194999999999995</v>
      </c>
      <c r="G137">
        <f t="shared" ca="1" si="43"/>
        <v>3.9960625000000003</v>
      </c>
      <c r="H137">
        <f t="shared" ca="1" si="44"/>
        <v>1.4439375000000001</v>
      </c>
      <c r="I137">
        <f t="shared" ca="1" si="45"/>
        <v>9.2766874999999978</v>
      </c>
      <c r="J137">
        <f t="shared" ca="1" si="46"/>
        <v>1.8540624999999999</v>
      </c>
      <c r="K137">
        <f t="shared" ca="1" si="47"/>
        <v>3.495625</v>
      </c>
      <c r="L137">
        <f t="shared" ca="1" si="48"/>
        <v>1.0316874999999999</v>
      </c>
      <c r="M137">
        <f t="shared" ca="1" si="49"/>
        <v>3.7718750000000001</v>
      </c>
      <c r="N137">
        <f t="shared" ca="1" si="50"/>
        <v>1.79775</v>
      </c>
      <c r="O137">
        <f t="shared" ca="1" si="51"/>
        <v>0.81493749999999998</v>
      </c>
      <c r="P137">
        <f t="shared" ca="1" si="52"/>
        <v>3.9344374999999996</v>
      </c>
      <c r="Q137">
        <f t="shared" ca="1" si="53"/>
        <v>2.0952500000000001</v>
      </c>
      <c r="R137">
        <f t="shared" ca="1" si="54"/>
        <v>0</v>
      </c>
      <c r="S137">
        <f t="shared" ca="1" si="55"/>
        <v>56.194562499999996</v>
      </c>
    </row>
    <row r="138" spans="1:19" x14ac:dyDescent="0.25">
      <c r="A138" s="2">
        <f t="shared" si="56"/>
        <v>43397.708333333001</v>
      </c>
      <c r="B138">
        <f t="shared" ca="1" si="38"/>
        <v>2.9144375</v>
      </c>
      <c r="C138">
        <f t="shared" ca="1" si="39"/>
        <v>11.830937499999999</v>
      </c>
      <c r="D138">
        <f t="shared" ca="1" si="40"/>
        <v>5.858625</v>
      </c>
      <c r="E138">
        <f t="shared" ca="1" si="41"/>
        <v>2.4224999999999999</v>
      </c>
      <c r="F138">
        <f t="shared" ca="1" si="42"/>
        <v>3.4382499999999996</v>
      </c>
      <c r="G138">
        <f t="shared" ca="1" si="43"/>
        <v>4.4274374999999999</v>
      </c>
      <c r="H138">
        <f t="shared" ca="1" si="44"/>
        <v>1.676625</v>
      </c>
      <c r="I138">
        <f t="shared" ca="1" si="45"/>
        <v>10.983062499999999</v>
      </c>
      <c r="J138">
        <f t="shared" ca="1" si="46"/>
        <v>2.1026875</v>
      </c>
      <c r="K138">
        <f t="shared" ca="1" si="47"/>
        <v>3.7676250000000002</v>
      </c>
      <c r="L138">
        <f t="shared" ca="1" si="48"/>
        <v>1.0370000000000001</v>
      </c>
      <c r="M138">
        <f t="shared" ca="1" si="49"/>
        <v>4.3562500000000002</v>
      </c>
      <c r="N138">
        <f t="shared" ca="1" si="50"/>
        <v>1.8944374999999998</v>
      </c>
      <c r="O138">
        <f t="shared" ca="1" si="51"/>
        <v>0.91693749999999996</v>
      </c>
      <c r="P138">
        <f t="shared" ca="1" si="52"/>
        <v>4.6601249999999999</v>
      </c>
      <c r="Q138">
        <f t="shared" ca="1" si="53"/>
        <v>2.7423125000000002</v>
      </c>
      <c r="R138">
        <f t="shared" ca="1" si="54"/>
        <v>0</v>
      </c>
      <c r="S138">
        <f t="shared" ca="1" si="55"/>
        <v>65.029250000000005</v>
      </c>
    </row>
    <row r="139" spans="1:19" x14ac:dyDescent="0.25">
      <c r="A139" s="2">
        <f t="shared" si="56"/>
        <v>43397.749999999665</v>
      </c>
      <c r="B139">
        <f t="shared" ca="1" si="38"/>
        <v>3.3521875000000003</v>
      </c>
      <c r="C139">
        <f t="shared" ca="1" si="39"/>
        <v>11.099937499999999</v>
      </c>
      <c r="D139">
        <f t="shared" ca="1" si="40"/>
        <v>6.7861874999999996</v>
      </c>
      <c r="E139">
        <f t="shared" ca="1" si="41"/>
        <v>2.7858749999999999</v>
      </c>
      <c r="F139">
        <f t="shared" ca="1" si="42"/>
        <v>3.6518124999999992</v>
      </c>
      <c r="G139">
        <f t="shared" ca="1" si="43"/>
        <v>4.7642500000000005</v>
      </c>
      <c r="H139">
        <f t="shared" ca="1" si="44"/>
        <v>1.972</v>
      </c>
      <c r="I139">
        <f t="shared" ca="1" si="45"/>
        <v>11.904249999999998</v>
      </c>
      <c r="J139">
        <f t="shared" ca="1" si="46"/>
        <v>2.4373749999999998</v>
      </c>
      <c r="K139">
        <f t="shared" ca="1" si="47"/>
        <v>3.8175625000000006</v>
      </c>
      <c r="L139">
        <f t="shared" ca="1" si="48"/>
        <v>1.1475</v>
      </c>
      <c r="M139">
        <f t="shared" ca="1" si="49"/>
        <v>4.6994374999999993</v>
      </c>
      <c r="N139">
        <f t="shared" ca="1" si="50"/>
        <v>1.9369375</v>
      </c>
      <c r="O139">
        <f t="shared" ca="1" si="51"/>
        <v>1.3334374999999998</v>
      </c>
      <c r="P139">
        <f t="shared" ca="1" si="52"/>
        <v>5.1701250000000005</v>
      </c>
      <c r="Q139">
        <f t="shared" ca="1" si="53"/>
        <v>2.9633125000000002</v>
      </c>
      <c r="R139">
        <f t="shared" ca="1" si="54"/>
        <v>0</v>
      </c>
      <c r="S139">
        <f t="shared" ca="1" si="55"/>
        <v>69.822187500000013</v>
      </c>
    </row>
    <row r="140" spans="1:19" x14ac:dyDescent="0.25">
      <c r="A140" s="2">
        <f t="shared" si="56"/>
        <v>43397.79166666633</v>
      </c>
      <c r="B140">
        <f t="shared" ca="1" si="38"/>
        <v>3.2448750000000004</v>
      </c>
      <c r="C140">
        <f t="shared" ca="1" si="39"/>
        <v>10.298812499999999</v>
      </c>
      <c r="D140">
        <f t="shared" ca="1" si="40"/>
        <v>6.8074374999999998</v>
      </c>
      <c r="E140">
        <f t="shared" ca="1" si="41"/>
        <v>2.6849375000000002</v>
      </c>
      <c r="F140">
        <f t="shared" ca="1" si="42"/>
        <v>3.5338750000000001</v>
      </c>
      <c r="G140">
        <f t="shared" ca="1" si="43"/>
        <v>4.6016874999999997</v>
      </c>
      <c r="H140">
        <f t="shared" ca="1" si="44"/>
        <v>1.9220624999999998</v>
      </c>
      <c r="I140">
        <f t="shared" ca="1" si="45"/>
        <v>11.418687500000001</v>
      </c>
      <c r="J140">
        <f t="shared" ca="1" si="46"/>
        <v>2.3279375</v>
      </c>
      <c r="K140">
        <f t="shared" ca="1" si="47"/>
        <v>4.021562499999999</v>
      </c>
      <c r="L140">
        <f t="shared" ca="1" si="48"/>
        <v>1.1411250000000002</v>
      </c>
      <c r="M140">
        <f t="shared" ca="1" si="49"/>
        <v>4.5166874999999997</v>
      </c>
      <c r="N140">
        <f t="shared" ca="1" si="50"/>
        <v>1.8816874999999997</v>
      </c>
      <c r="O140">
        <f t="shared" ca="1" si="51"/>
        <v>0.93924999999999992</v>
      </c>
      <c r="P140">
        <f t="shared" ca="1" si="52"/>
        <v>4.7950625000000002</v>
      </c>
      <c r="Q140">
        <f t="shared" ca="1" si="53"/>
        <v>2.7880000000000003</v>
      </c>
      <c r="R140">
        <f t="shared" ca="1" si="54"/>
        <v>0</v>
      </c>
      <c r="S140">
        <f t="shared" ca="1" si="55"/>
        <v>66.9236875</v>
      </c>
    </row>
    <row r="141" spans="1:19" x14ac:dyDescent="0.25">
      <c r="A141" s="2">
        <f t="shared" si="56"/>
        <v>43397.833333332994</v>
      </c>
      <c r="B141">
        <f t="shared" ca="1" si="38"/>
        <v>3.1311875000000002</v>
      </c>
      <c r="C141">
        <f t="shared" ca="1" si="39"/>
        <v>8.6657499999999992</v>
      </c>
      <c r="D141">
        <f t="shared" ca="1" si="40"/>
        <v>6.2772500000000004</v>
      </c>
      <c r="E141">
        <f t="shared" ca="1" si="41"/>
        <v>2.4894374999999997</v>
      </c>
      <c r="F141">
        <f t="shared" ca="1" si="42"/>
        <v>3.3139375000000002</v>
      </c>
      <c r="G141">
        <f t="shared" ca="1" si="43"/>
        <v>4.1278125000000001</v>
      </c>
      <c r="H141">
        <f t="shared" ca="1" si="44"/>
        <v>1.7871249999999999</v>
      </c>
      <c r="I141">
        <f t="shared" ca="1" si="45"/>
        <v>10.645187499999999</v>
      </c>
      <c r="J141">
        <f t="shared" ca="1" si="46"/>
        <v>2.1058749999999997</v>
      </c>
      <c r="K141">
        <f t="shared" ca="1" si="47"/>
        <v>3.6635</v>
      </c>
      <c r="L141">
        <f t="shared" ca="1" si="48"/>
        <v>1.0444374999999999</v>
      </c>
      <c r="M141">
        <f t="shared" ca="1" si="49"/>
        <v>4.0534374999999994</v>
      </c>
      <c r="N141">
        <f t="shared" ca="1" si="50"/>
        <v>1.7201875</v>
      </c>
      <c r="O141">
        <f t="shared" ca="1" si="51"/>
        <v>1.2590625000000002</v>
      </c>
      <c r="P141">
        <f t="shared" ca="1" si="52"/>
        <v>4.4869375000000007</v>
      </c>
      <c r="Q141">
        <f t="shared" ca="1" si="53"/>
        <v>2.6190624999999996</v>
      </c>
      <c r="R141">
        <f t="shared" ca="1" si="54"/>
        <v>0</v>
      </c>
      <c r="S141">
        <f t="shared" ca="1" si="55"/>
        <v>61.390187500000003</v>
      </c>
    </row>
    <row r="142" spans="1:19" x14ac:dyDescent="0.25">
      <c r="A142" s="2">
        <f t="shared" si="56"/>
        <v>43397.874999999658</v>
      </c>
      <c r="B142">
        <f t="shared" ca="1" si="38"/>
        <v>2.6243750000000001</v>
      </c>
      <c r="C142">
        <f t="shared" ca="1" si="39"/>
        <v>6.8180624999999999</v>
      </c>
      <c r="D142">
        <f t="shared" ca="1" si="40"/>
        <v>5.1212499999999999</v>
      </c>
      <c r="E142">
        <f t="shared" ca="1" si="41"/>
        <v>2.1048125000000004</v>
      </c>
      <c r="F142">
        <f t="shared" ca="1" si="42"/>
        <v>2.9346249999999996</v>
      </c>
      <c r="G142">
        <f t="shared" ca="1" si="43"/>
        <v>3.6454374999999999</v>
      </c>
      <c r="H142">
        <f t="shared" ca="1" si="44"/>
        <v>1.4524374999999998</v>
      </c>
      <c r="I142">
        <f t="shared" ca="1" si="45"/>
        <v>9.1343125000000001</v>
      </c>
      <c r="J142">
        <f t="shared" ca="1" si="46"/>
        <v>1.6564375</v>
      </c>
      <c r="K142">
        <f t="shared" ca="1" si="47"/>
        <v>3.1131250000000001</v>
      </c>
      <c r="L142">
        <f t="shared" ca="1" si="48"/>
        <v>0.90206249999999999</v>
      </c>
      <c r="M142">
        <f t="shared" ca="1" si="49"/>
        <v>3.4276249999999999</v>
      </c>
      <c r="N142">
        <f t="shared" ca="1" si="50"/>
        <v>1.468375</v>
      </c>
      <c r="O142">
        <f t="shared" ca="1" si="51"/>
        <v>0.60987500000000006</v>
      </c>
      <c r="P142">
        <f t="shared" ca="1" si="52"/>
        <v>3.6741249999999996</v>
      </c>
      <c r="Q142">
        <f t="shared" ca="1" si="53"/>
        <v>2.2185000000000001</v>
      </c>
      <c r="R142">
        <f t="shared" ca="1" si="54"/>
        <v>0</v>
      </c>
      <c r="S142">
        <f t="shared" ca="1" si="55"/>
        <v>50.905437500000005</v>
      </c>
    </row>
    <row r="143" spans="1:19" x14ac:dyDescent="0.25">
      <c r="A143" s="2">
        <f t="shared" si="56"/>
        <v>43397.916666666322</v>
      </c>
      <c r="B143">
        <f t="shared" ca="1" si="38"/>
        <v>2.1388125000000002</v>
      </c>
      <c r="C143">
        <f t="shared" ca="1" si="39"/>
        <v>5.3401249999999996</v>
      </c>
      <c r="D143">
        <f t="shared" ca="1" si="40"/>
        <v>4.1405624999999997</v>
      </c>
      <c r="E143">
        <f t="shared" ca="1" si="41"/>
        <v>1.6596250000000001</v>
      </c>
      <c r="F143">
        <f t="shared" ca="1" si="42"/>
        <v>2.3683125</v>
      </c>
      <c r="G143">
        <f t="shared" ca="1" si="43"/>
        <v>3.0844374999999995</v>
      </c>
      <c r="H143">
        <f t="shared" ca="1" si="44"/>
        <v>1.090125</v>
      </c>
      <c r="I143">
        <f t="shared" ca="1" si="45"/>
        <v>7.6308749999999996</v>
      </c>
      <c r="J143">
        <f t="shared" ca="1" si="46"/>
        <v>1.3908125</v>
      </c>
      <c r="K143">
        <f t="shared" ca="1" si="47"/>
        <v>2.7125625000000002</v>
      </c>
      <c r="L143">
        <f t="shared" ca="1" si="48"/>
        <v>0.66937500000000005</v>
      </c>
      <c r="M143">
        <f t="shared" ca="1" si="49"/>
        <v>2.8049999999999993</v>
      </c>
      <c r="N143">
        <f t="shared" ca="1" si="50"/>
        <v>1.0922499999999999</v>
      </c>
      <c r="O143">
        <f t="shared" ca="1" si="51"/>
        <v>0.65981249999999991</v>
      </c>
      <c r="P143">
        <f t="shared" ca="1" si="52"/>
        <v>2.7975624999999997</v>
      </c>
      <c r="Q143">
        <f t="shared" ca="1" si="53"/>
        <v>1.7456874999999998</v>
      </c>
      <c r="R143">
        <f t="shared" ca="1" si="54"/>
        <v>0</v>
      </c>
      <c r="S143">
        <f t="shared" ca="1" si="55"/>
        <v>41.325937500000002</v>
      </c>
    </row>
    <row r="144" spans="1:19" x14ac:dyDescent="0.25">
      <c r="A144" s="2">
        <f t="shared" si="56"/>
        <v>43397.958333332987</v>
      </c>
      <c r="B144">
        <f t="shared" ca="1" si="38"/>
        <v>1.4035625</v>
      </c>
      <c r="C144">
        <f t="shared" ca="1" si="39"/>
        <v>4.0980625000000002</v>
      </c>
      <c r="D144">
        <f t="shared" ca="1" si="40"/>
        <v>3.0939999999999999</v>
      </c>
      <c r="E144">
        <f t="shared" ca="1" si="41"/>
        <v>1.0646249999999999</v>
      </c>
      <c r="F144">
        <f t="shared" ca="1" si="42"/>
        <v>1.6872500000000001</v>
      </c>
      <c r="G144">
        <f t="shared" ca="1" si="43"/>
        <v>2.3236874999999997</v>
      </c>
      <c r="H144">
        <f t="shared" ca="1" si="44"/>
        <v>0.77243749999999989</v>
      </c>
      <c r="I144">
        <f t="shared" ca="1" si="45"/>
        <v>5.6535624999999996</v>
      </c>
      <c r="J144">
        <f t="shared" ca="1" si="46"/>
        <v>1.0157499999999997</v>
      </c>
      <c r="K144">
        <f t="shared" ca="1" si="47"/>
        <v>2.2418749999999998</v>
      </c>
      <c r="L144">
        <f t="shared" ca="1" si="48"/>
        <v>0.47599999999999998</v>
      </c>
      <c r="M144">
        <f t="shared" ca="1" si="49"/>
        <v>2.0878125000000001</v>
      </c>
      <c r="N144">
        <f t="shared" ca="1" si="50"/>
        <v>0.72037499999999999</v>
      </c>
      <c r="O144">
        <f t="shared" ca="1" si="51"/>
        <v>0.58012499999999989</v>
      </c>
      <c r="P144">
        <f t="shared" ca="1" si="52"/>
        <v>1.8051874999999997</v>
      </c>
      <c r="Q144">
        <f t="shared" ca="1" si="53"/>
        <v>1.2346250000000001</v>
      </c>
      <c r="R144">
        <f t="shared" ca="1" si="54"/>
        <v>0</v>
      </c>
      <c r="S144">
        <f t="shared" ca="1" si="55"/>
        <v>30.258937499999998</v>
      </c>
    </row>
    <row r="145" spans="1:19" x14ac:dyDescent="0.25">
      <c r="A145" s="2">
        <f t="shared" si="56"/>
        <v>43397.999999999651</v>
      </c>
      <c r="B145">
        <f t="shared" ca="1" si="38"/>
        <v>1.1549375</v>
      </c>
      <c r="C145">
        <f t="shared" ca="1" si="39"/>
        <v>3.1216249999999999</v>
      </c>
      <c r="D145">
        <f t="shared" ca="1" si="40"/>
        <v>2.3853124999999999</v>
      </c>
      <c r="E145">
        <f t="shared" ca="1" si="41"/>
        <v>0.80006250000000001</v>
      </c>
      <c r="F145">
        <f t="shared" ca="1" si="42"/>
        <v>1.3738125000000001</v>
      </c>
      <c r="G145">
        <f t="shared" ca="1" si="43"/>
        <v>1.9815624999999997</v>
      </c>
      <c r="H145">
        <f t="shared" ca="1" si="44"/>
        <v>0.6566249999999999</v>
      </c>
      <c r="I145">
        <f t="shared" ca="1" si="45"/>
        <v>4.6548125000000002</v>
      </c>
      <c r="J145">
        <f t="shared" ca="1" si="46"/>
        <v>0.84893750000000001</v>
      </c>
      <c r="K145">
        <f t="shared" ca="1" si="47"/>
        <v>1.921</v>
      </c>
      <c r="L145">
        <f t="shared" ca="1" si="48"/>
        <v>0.3793125</v>
      </c>
      <c r="M145">
        <f t="shared" ca="1" si="49"/>
        <v>1.7605624999999998</v>
      </c>
      <c r="N145">
        <f t="shared" ca="1" si="50"/>
        <v>0.61943749999999997</v>
      </c>
      <c r="O145">
        <f t="shared" ca="1" si="51"/>
        <v>0.75543749999999998</v>
      </c>
      <c r="P145">
        <f t="shared" ca="1" si="52"/>
        <v>1.2962500000000001</v>
      </c>
      <c r="Q145">
        <f t="shared" ca="1" si="53"/>
        <v>1.0359375</v>
      </c>
      <c r="R145">
        <f t="shared" ca="1" si="54"/>
        <v>0</v>
      </c>
      <c r="S145">
        <f t="shared" ca="1" si="55"/>
        <v>24.745625</v>
      </c>
    </row>
    <row r="146" spans="1:19" x14ac:dyDescent="0.25">
      <c r="A146" s="2">
        <f t="shared" si="56"/>
        <v>43398.041666666315</v>
      </c>
      <c r="B146">
        <f t="shared" ca="1" si="38"/>
        <v>0.98706249999999995</v>
      </c>
      <c r="C146">
        <f t="shared" ca="1" si="39"/>
        <v>1.8126249999999997</v>
      </c>
      <c r="D146">
        <f t="shared" ca="1" si="40"/>
        <v>2.1143749999999999</v>
      </c>
      <c r="E146">
        <f t="shared" ca="1" si="41"/>
        <v>0.75331249999999994</v>
      </c>
      <c r="F146">
        <f t="shared" ca="1" si="42"/>
        <v>1.2803125</v>
      </c>
      <c r="G146">
        <f t="shared" ca="1" si="43"/>
        <v>1.816875</v>
      </c>
      <c r="H146">
        <f t="shared" ca="1" si="44"/>
        <v>0.61731249999999993</v>
      </c>
      <c r="I146">
        <f t="shared" ca="1" si="45"/>
        <v>4.2563749999999994</v>
      </c>
      <c r="J146">
        <f t="shared" ca="1" si="46"/>
        <v>0.75118750000000001</v>
      </c>
      <c r="K146">
        <f t="shared" ca="1" si="47"/>
        <v>1.8646875000000001</v>
      </c>
      <c r="L146">
        <f t="shared" ca="1" si="48"/>
        <v>0.35168750000000004</v>
      </c>
      <c r="M146">
        <f t="shared" ca="1" si="49"/>
        <v>1.63625</v>
      </c>
      <c r="N146">
        <f t="shared" ca="1" si="50"/>
        <v>0.49937500000000001</v>
      </c>
      <c r="O146">
        <f t="shared" ca="1" si="51"/>
        <v>0.19868749999999999</v>
      </c>
      <c r="P146">
        <f t="shared" ca="1" si="52"/>
        <v>1.2346250000000001</v>
      </c>
      <c r="Q146">
        <f t="shared" ca="1" si="53"/>
        <v>0.96262499999999984</v>
      </c>
      <c r="R146">
        <f t="shared" ca="1" si="54"/>
        <v>0</v>
      </c>
      <c r="S146">
        <f t="shared" ca="1" si="55"/>
        <v>21.137374999999999</v>
      </c>
    </row>
    <row r="147" spans="1:19" x14ac:dyDescent="0.25">
      <c r="A147" s="2">
        <f t="shared" si="56"/>
        <v>43398.083333332979</v>
      </c>
      <c r="B147">
        <f t="shared" ca="1" si="38"/>
        <v>0.92862499999999992</v>
      </c>
      <c r="C147">
        <f t="shared" ca="1" si="39"/>
        <v>1.8062499999999999</v>
      </c>
      <c r="D147">
        <f t="shared" ca="1" si="40"/>
        <v>1.9826249999999999</v>
      </c>
      <c r="E147">
        <f t="shared" ca="1" si="41"/>
        <v>0.73418749999999999</v>
      </c>
      <c r="F147">
        <f t="shared" ca="1" si="42"/>
        <v>1.2356875</v>
      </c>
      <c r="G147">
        <f t="shared" ca="1" si="43"/>
        <v>1.7711875000000001</v>
      </c>
      <c r="H147">
        <f t="shared" ca="1" si="44"/>
        <v>0.60243749999999996</v>
      </c>
      <c r="I147">
        <f t="shared" ca="1" si="45"/>
        <v>4.1862500000000002</v>
      </c>
      <c r="J147">
        <f t="shared" ca="1" si="46"/>
        <v>0.7235625</v>
      </c>
      <c r="K147">
        <f t="shared" ca="1" si="47"/>
        <v>1.8317499999999998</v>
      </c>
      <c r="L147">
        <f t="shared" ca="1" si="48"/>
        <v>0.33575000000000005</v>
      </c>
      <c r="M147">
        <f t="shared" ca="1" si="49"/>
        <v>1.5948125</v>
      </c>
      <c r="N147">
        <f t="shared" ca="1" si="50"/>
        <v>0.5694999999999999</v>
      </c>
      <c r="O147">
        <f t="shared" ca="1" si="51"/>
        <v>0.25712499999999999</v>
      </c>
      <c r="P147">
        <f t="shared" ca="1" si="52"/>
        <v>1.2186875000000001</v>
      </c>
      <c r="Q147">
        <f t="shared" ca="1" si="53"/>
        <v>0.92437499999999995</v>
      </c>
      <c r="R147">
        <f t="shared" ca="1" si="54"/>
        <v>0</v>
      </c>
      <c r="S147">
        <f t="shared" ca="1" si="55"/>
        <v>20.702812500000004</v>
      </c>
    </row>
    <row r="148" spans="1:19" x14ac:dyDescent="0.25">
      <c r="A148" s="2">
        <f t="shared" si="56"/>
        <v>43398.124999999643</v>
      </c>
      <c r="B148">
        <f t="shared" ca="1" si="38"/>
        <v>0.94137499999999996</v>
      </c>
      <c r="C148">
        <f t="shared" ca="1" si="39"/>
        <v>1.404625</v>
      </c>
      <c r="D148">
        <f t="shared" ca="1" si="40"/>
        <v>1.978375</v>
      </c>
      <c r="E148">
        <f t="shared" ca="1" si="41"/>
        <v>0.74268749999999994</v>
      </c>
      <c r="F148">
        <f t="shared" ca="1" si="42"/>
        <v>1.166625</v>
      </c>
      <c r="G148">
        <f t="shared" ca="1" si="43"/>
        <v>1.7212499999999999</v>
      </c>
      <c r="H148">
        <f t="shared" ca="1" si="44"/>
        <v>0.61624999999999996</v>
      </c>
      <c r="I148">
        <f t="shared" ca="1" si="45"/>
        <v>4.6665000000000001</v>
      </c>
      <c r="J148">
        <f t="shared" ca="1" si="46"/>
        <v>0.75543749999999998</v>
      </c>
      <c r="K148">
        <f t="shared" ca="1" si="47"/>
        <v>1.8370624999999998</v>
      </c>
      <c r="L148">
        <f t="shared" ca="1" si="48"/>
        <v>0.34106249999999999</v>
      </c>
      <c r="M148">
        <f t="shared" ca="1" si="49"/>
        <v>1.5863125</v>
      </c>
      <c r="N148">
        <f t="shared" ca="1" si="50"/>
        <v>0.59499999999999997</v>
      </c>
      <c r="O148">
        <f t="shared" ca="1" si="51"/>
        <v>0.27943750000000001</v>
      </c>
      <c r="P148">
        <f t="shared" ca="1" si="52"/>
        <v>1.1783125000000001</v>
      </c>
      <c r="Q148">
        <f t="shared" ca="1" si="53"/>
        <v>0.91375000000000006</v>
      </c>
      <c r="R148">
        <f t="shared" ca="1" si="54"/>
        <v>0</v>
      </c>
      <c r="S148">
        <f t="shared" ca="1" si="55"/>
        <v>20.724062499999999</v>
      </c>
    </row>
    <row r="149" spans="1:19" x14ac:dyDescent="0.25">
      <c r="A149" s="2">
        <f t="shared" si="56"/>
        <v>43398.166666666308</v>
      </c>
      <c r="B149">
        <f t="shared" ca="1" si="38"/>
        <v>0.97749999999999992</v>
      </c>
      <c r="C149">
        <f t="shared" ca="1" si="39"/>
        <v>2.6424375000000002</v>
      </c>
      <c r="D149">
        <f t="shared" ca="1" si="40"/>
        <v>2.0739999999999998</v>
      </c>
      <c r="E149">
        <f t="shared" ca="1" si="41"/>
        <v>0.77987499999999998</v>
      </c>
      <c r="F149">
        <f t="shared" ca="1" si="42"/>
        <v>1.340875</v>
      </c>
      <c r="G149">
        <f t="shared" ca="1" si="43"/>
        <v>1.404625</v>
      </c>
      <c r="H149">
        <f t="shared" ca="1" si="44"/>
        <v>0.70656249999999998</v>
      </c>
      <c r="I149">
        <f t="shared" ca="1" si="45"/>
        <v>5.8012499999999996</v>
      </c>
      <c r="J149">
        <f t="shared" ca="1" si="46"/>
        <v>0.88400000000000012</v>
      </c>
      <c r="K149">
        <f t="shared" ca="1" si="47"/>
        <v>1.859375</v>
      </c>
      <c r="L149">
        <f t="shared" ca="1" si="48"/>
        <v>0.3878125</v>
      </c>
      <c r="M149">
        <f t="shared" ca="1" si="49"/>
        <v>1.7308124999999999</v>
      </c>
      <c r="N149">
        <f t="shared" ca="1" si="50"/>
        <v>0.71081250000000007</v>
      </c>
      <c r="O149">
        <f t="shared" ca="1" si="51"/>
        <v>0.10200000000000001</v>
      </c>
      <c r="P149">
        <f t="shared" ca="1" si="52"/>
        <v>1.43225</v>
      </c>
      <c r="Q149">
        <f t="shared" ca="1" si="53"/>
        <v>0.98599999999999999</v>
      </c>
      <c r="R149">
        <f t="shared" ca="1" si="54"/>
        <v>0</v>
      </c>
      <c r="S149">
        <f t="shared" ca="1" si="55"/>
        <v>23.820187499999996</v>
      </c>
    </row>
    <row r="150" spans="1:19" x14ac:dyDescent="0.25">
      <c r="A150" s="2">
        <f t="shared" si="56"/>
        <v>43398.208333332972</v>
      </c>
      <c r="B150">
        <f t="shared" ca="1" si="38"/>
        <v>1.4343749999999997</v>
      </c>
      <c r="C150">
        <f t="shared" ca="1" si="39"/>
        <v>6.3845624999999995</v>
      </c>
      <c r="D150">
        <f t="shared" ca="1" si="40"/>
        <v>3.298</v>
      </c>
      <c r="E150">
        <f t="shared" ca="1" si="41"/>
        <v>1.3653124999999997</v>
      </c>
      <c r="F150">
        <f t="shared" ca="1" si="42"/>
        <v>1.8614999999999997</v>
      </c>
      <c r="G150">
        <f t="shared" ca="1" si="43"/>
        <v>2.6084375</v>
      </c>
      <c r="H150">
        <f t="shared" ca="1" si="44"/>
        <v>1.04125</v>
      </c>
      <c r="I150">
        <f t="shared" ca="1" si="45"/>
        <v>8.0154999999999994</v>
      </c>
      <c r="J150">
        <f t="shared" ca="1" si="46"/>
        <v>1.1198749999999997</v>
      </c>
      <c r="K150">
        <f t="shared" ca="1" si="47"/>
        <v>2.5893125000000001</v>
      </c>
      <c r="L150">
        <f t="shared" ca="1" si="48"/>
        <v>0.51424999999999998</v>
      </c>
      <c r="M150">
        <f t="shared" ca="1" si="49"/>
        <v>2.3863749999999997</v>
      </c>
      <c r="N150">
        <f t="shared" ca="1" si="50"/>
        <v>1.1220000000000001</v>
      </c>
      <c r="O150">
        <f t="shared" ca="1" si="51"/>
        <v>0.3495625</v>
      </c>
      <c r="P150">
        <f t="shared" ca="1" si="52"/>
        <v>2.4522499999999998</v>
      </c>
      <c r="Q150">
        <f t="shared" ca="1" si="53"/>
        <v>1.4843124999999999</v>
      </c>
      <c r="R150">
        <f t="shared" ca="1" si="54"/>
        <v>0</v>
      </c>
      <c r="S150">
        <f t="shared" ca="1" si="55"/>
        <v>38.026874999999997</v>
      </c>
    </row>
    <row r="151" spans="1:19" x14ac:dyDescent="0.25">
      <c r="A151" s="2">
        <f t="shared" si="56"/>
        <v>43398.249999999636</v>
      </c>
      <c r="B151">
        <f t="shared" ca="1" si="38"/>
        <v>2.7157499999999999</v>
      </c>
      <c r="C151">
        <f t="shared" ca="1" si="39"/>
        <v>10.7355</v>
      </c>
      <c r="D151">
        <f t="shared" ca="1" si="40"/>
        <v>5.8650000000000002</v>
      </c>
      <c r="E151">
        <f t="shared" ca="1" si="41"/>
        <v>2.5903749999999999</v>
      </c>
      <c r="F151">
        <f t="shared" ca="1" si="42"/>
        <v>3.3883125000000005</v>
      </c>
      <c r="G151">
        <f t="shared" ca="1" si="43"/>
        <v>4.3031249999999996</v>
      </c>
      <c r="H151">
        <f t="shared" ca="1" si="44"/>
        <v>1.5555000000000001</v>
      </c>
      <c r="I151">
        <f t="shared" ca="1" si="45"/>
        <v>11.67475</v>
      </c>
      <c r="J151">
        <f t="shared" ca="1" si="46"/>
        <v>1.8583124999999998</v>
      </c>
      <c r="K151">
        <f t="shared" ca="1" si="47"/>
        <v>4.1724374999999991</v>
      </c>
      <c r="L151">
        <f t="shared" ca="1" si="48"/>
        <v>0.94350000000000001</v>
      </c>
      <c r="M151">
        <f t="shared" ca="1" si="49"/>
        <v>3.759125</v>
      </c>
      <c r="N151">
        <f t="shared" ca="1" si="50"/>
        <v>1.7371874999999997</v>
      </c>
      <c r="O151">
        <f t="shared" ca="1" si="51"/>
        <v>1.0285</v>
      </c>
      <c r="P151">
        <f t="shared" ca="1" si="52"/>
        <v>4.6973125000000007</v>
      </c>
      <c r="Q151">
        <f t="shared" ca="1" si="53"/>
        <v>2.5563750000000001</v>
      </c>
      <c r="R151">
        <f t="shared" ca="1" si="54"/>
        <v>0</v>
      </c>
      <c r="S151">
        <f t="shared" ca="1" si="55"/>
        <v>63.581062499999994</v>
      </c>
    </row>
    <row r="152" spans="1:19" x14ac:dyDescent="0.25">
      <c r="A152" s="2">
        <f t="shared" si="56"/>
        <v>43398.2916666663</v>
      </c>
      <c r="B152">
        <f t="shared" ca="1" si="38"/>
        <v>3.3181875000000005</v>
      </c>
      <c r="C152">
        <f t="shared" ca="1" si="39"/>
        <v>11.7969375</v>
      </c>
      <c r="D152">
        <f t="shared" ca="1" si="40"/>
        <v>7.0656250000000007</v>
      </c>
      <c r="E152">
        <f t="shared" ca="1" si="41"/>
        <v>3.1673125</v>
      </c>
      <c r="F152">
        <f t="shared" ca="1" si="42"/>
        <v>3.9641874999999995</v>
      </c>
      <c r="G152">
        <f t="shared" ca="1" si="43"/>
        <v>5.1690624999999999</v>
      </c>
      <c r="H152">
        <f t="shared" ca="1" si="44"/>
        <v>1.8243125</v>
      </c>
      <c r="I152">
        <f t="shared" ca="1" si="45"/>
        <v>13.401312500000001</v>
      </c>
      <c r="J152">
        <f t="shared" ca="1" si="46"/>
        <v>2.2280624999999996</v>
      </c>
      <c r="K152">
        <f t="shared" ca="1" si="47"/>
        <v>4.5039375000000001</v>
      </c>
      <c r="L152">
        <f t="shared" ca="1" si="48"/>
        <v>1.1347500000000001</v>
      </c>
      <c r="M152">
        <f t="shared" ca="1" si="49"/>
        <v>4.4710000000000001</v>
      </c>
      <c r="N152">
        <f t="shared" ca="1" si="50"/>
        <v>1.9815624999999999</v>
      </c>
      <c r="O152">
        <f t="shared" ca="1" si="51"/>
        <v>1.0656874999999999</v>
      </c>
      <c r="P152">
        <f t="shared" ca="1" si="52"/>
        <v>5.4506250000000005</v>
      </c>
      <c r="Q152">
        <f t="shared" ca="1" si="53"/>
        <v>2.8676874999999997</v>
      </c>
      <c r="R152">
        <f t="shared" ca="1" si="54"/>
        <v>0</v>
      </c>
      <c r="S152">
        <f t="shared" ca="1" si="55"/>
        <v>73.410250000000005</v>
      </c>
    </row>
    <row r="153" spans="1:19" x14ac:dyDescent="0.25">
      <c r="A153" s="2">
        <f t="shared" si="56"/>
        <v>43398.333333332965</v>
      </c>
      <c r="B153">
        <f t="shared" ca="1" si="38"/>
        <v>3.0950625</v>
      </c>
      <c r="C153">
        <f t="shared" ca="1" si="39"/>
        <v>10.022562499999999</v>
      </c>
      <c r="D153">
        <f t="shared" ca="1" si="40"/>
        <v>6.3229375000000001</v>
      </c>
      <c r="E153">
        <f t="shared" ca="1" si="41"/>
        <v>2.6052499999999998</v>
      </c>
      <c r="F153">
        <f t="shared" ca="1" si="42"/>
        <v>3.5391874999999997</v>
      </c>
      <c r="G153">
        <f t="shared" ca="1" si="43"/>
        <v>4.7727499999999994</v>
      </c>
      <c r="H153">
        <f t="shared" ca="1" si="44"/>
        <v>1.6861875</v>
      </c>
      <c r="I153">
        <f t="shared" ca="1" si="45"/>
        <v>11.902125</v>
      </c>
      <c r="J153">
        <f t="shared" ca="1" si="46"/>
        <v>2.1494374999999999</v>
      </c>
      <c r="K153">
        <f t="shared" ca="1" si="47"/>
        <v>3.7410625000000004</v>
      </c>
      <c r="L153">
        <f t="shared" ca="1" si="48"/>
        <v>0.97325000000000006</v>
      </c>
      <c r="M153">
        <f t="shared" ca="1" si="49"/>
        <v>4.3275625</v>
      </c>
      <c r="N153">
        <f t="shared" ca="1" si="50"/>
        <v>1.850875</v>
      </c>
      <c r="O153">
        <f t="shared" ca="1" si="51"/>
        <v>0.88506249999999997</v>
      </c>
      <c r="P153">
        <f t="shared" ca="1" si="52"/>
        <v>4.7483124999999999</v>
      </c>
      <c r="Q153">
        <f t="shared" ca="1" si="53"/>
        <v>2.5202499999999999</v>
      </c>
      <c r="R153">
        <f t="shared" ca="1" si="54"/>
        <v>0</v>
      </c>
      <c r="S153">
        <f t="shared" ca="1" si="55"/>
        <v>65.141874999999985</v>
      </c>
    </row>
    <row r="154" spans="1:19" x14ac:dyDescent="0.25">
      <c r="A154" s="2">
        <f t="shared" si="56"/>
        <v>43398.374999999629</v>
      </c>
      <c r="B154">
        <f t="shared" ca="1" si="38"/>
        <v>2.6509374999999999</v>
      </c>
      <c r="C154">
        <f t="shared" ca="1" si="39"/>
        <v>8.9451874999999994</v>
      </c>
      <c r="D154">
        <f t="shared" ca="1" si="40"/>
        <v>5.5908750000000005</v>
      </c>
      <c r="E154">
        <f t="shared" ca="1" si="41"/>
        <v>2.1898125000000004</v>
      </c>
      <c r="F154">
        <f t="shared" ca="1" si="42"/>
        <v>3.2427499999999996</v>
      </c>
      <c r="G154">
        <f t="shared" ca="1" si="43"/>
        <v>4.2935625000000002</v>
      </c>
      <c r="H154">
        <f t="shared" ca="1" si="44"/>
        <v>1.544875</v>
      </c>
      <c r="I154">
        <f t="shared" ca="1" si="45"/>
        <v>10.990499999999997</v>
      </c>
      <c r="J154">
        <f t="shared" ca="1" si="46"/>
        <v>1.8540624999999997</v>
      </c>
      <c r="K154">
        <f t="shared" ca="1" si="47"/>
        <v>3.5413125000000001</v>
      </c>
      <c r="L154">
        <f t="shared" ca="1" si="48"/>
        <v>0.91268749999999998</v>
      </c>
      <c r="M154">
        <f t="shared" ca="1" si="49"/>
        <v>3.8515625</v>
      </c>
      <c r="N154">
        <f t="shared" ca="1" si="50"/>
        <v>1.734</v>
      </c>
      <c r="O154">
        <f t="shared" ca="1" si="51"/>
        <v>1.0890625</v>
      </c>
      <c r="P154">
        <f t="shared" ca="1" si="52"/>
        <v>4.0109374999999998</v>
      </c>
      <c r="Q154">
        <f t="shared" ca="1" si="53"/>
        <v>2.2089374999999998</v>
      </c>
      <c r="R154">
        <f t="shared" ca="1" si="54"/>
        <v>0</v>
      </c>
      <c r="S154">
        <f t="shared" ca="1" si="55"/>
        <v>58.651062499999988</v>
      </c>
    </row>
    <row r="155" spans="1:19" x14ac:dyDescent="0.25">
      <c r="A155" s="2">
        <f t="shared" si="56"/>
        <v>43398.416666666293</v>
      </c>
      <c r="B155">
        <f t="shared" ca="1" si="38"/>
        <v>2.3013750000000002</v>
      </c>
      <c r="C155">
        <f t="shared" ca="1" si="39"/>
        <v>8.1079375000000002</v>
      </c>
      <c r="D155">
        <f t="shared" ca="1" si="40"/>
        <v>5.2657499999999997</v>
      </c>
      <c r="E155">
        <f t="shared" ca="1" si="41"/>
        <v>2.0368124999999999</v>
      </c>
      <c r="F155">
        <f t="shared" ca="1" si="42"/>
        <v>2.9303749999999997</v>
      </c>
      <c r="G155">
        <f t="shared" ca="1" si="43"/>
        <v>4.1841249999999999</v>
      </c>
      <c r="H155">
        <f t="shared" ca="1" si="44"/>
        <v>1.5161874999999998</v>
      </c>
      <c r="I155">
        <f t="shared" ca="1" si="45"/>
        <v>10.497499999999999</v>
      </c>
      <c r="J155">
        <f t="shared" ca="1" si="46"/>
        <v>1.6734374999999997</v>
      </c>
      <c r="K155">
        <f t="shared" ca="1" si="47"/>
        <v>3.3861875000000001</v>
      </c>
      <c r="L155">
        <f t="shared" ca="1" si="48"/>
        <v>0.86699999999999999</v>
      </c>
      <c r="M155">
        <f t="shared" ca="1" si="49"/>
        <v>3.5338750000000001</v>
      </c>
      <c r="N155">
        <f t="shared" ca="1" si="50"/>
        <v>1.6819374999999999</v>
      </c>
      <c r="O155">
        <f t="shared" ca="1" si="51"/>
        <v>0.58968750000000003</v>
      </c>
      <c r="P155">
        <f t="shared" ca="1" si="52"/>
        <v>3.6550000000000002</v>
      </c>
      <c r="Q155">
        <f t="shared" ca="1" si="53"/>
        <v>2.0910000000000002</v>
      </c>
      <c r="R155">
        <f t="shared" ca="1" si="54"/>
        <v>0</v>
      </c>
      <c r="S155">
        <f t="shared" ca="1" si="55"/>
        <v>54.318187499999993</v>
      </c>
    </row>
    <row r="156" spans="1:19" x14ac:dyDescent="0.25">
      <c r="A156" s="2">
        <f t="shared" si="56"/>
        <v>43398.458333332957</v>
      </c>
      <c r="B156">
        <f t="shared" ca="1" si="38"/>
        <v>2.2269999999999994</v>
      </c>
      <c r="C156">
        <f t="shared" ca="1" si="39"/>
        <v>8.6912500000000001</v>
      </c>
      <c r="D156">
        <f t="shared" ca="1" si="40"/>
        <v>5.2243124999999999</v>
      </c>
      <c r="E156">
        <f t="shared" ca="1" si="41"/>
        <v>1.9284375</v>
      </c>
      <c r="F156">
        <f t="shared" ca="1" si="42"/>
        <v>2.7465625000000005</v>
      </c>
      <c r="G156">
        <f t="shared" ca="1" si="43"/>
        <v>3.9695</v>
      </c>
      <c r="H156">
        <f t="shared" ca="1" si="44"/>
        <v>1.4248124999999998</v>
      </c>
      <c r="I156">
        <f t="shared" ca="1" si="45"/>
        <v>9.9545624999999998</v>
      </c>
      <c r="J156">
        <f t="shared" ca="1" si="46"/>
        <v>1.6096874999999997</v>
      </c>
      <c r="K156">
        <f t="shared" ca="1" si="47"/>
        <v>3.0430000000000001</v>
      </c>
      <c r="L156">
        <f t="shared" ca="1" si="48"/>
        <v>0.85212499999999991</v>
      </c>
      <c r="M156">
        <f t="shared" ca="1" si="49"/>
        <v>3.3447499999999999</v>
      </c>
      <c r="N156">
        <f t="shared" ca="1" si="50"/>
        <v>1.634125</v>
      </c>
      <c r="O156">
        <f t="shared" ca="1" si="51"/>
        <v>0.77881249999999991</v>
      </c>
      <c r="P156">
        <f t="shared" ca="1" si="52"/>
        <v>3.4308124999999996</v>
      </c>
      <c r="Q156">
        <f t="shared" ca="1" si="53"/>
        <v>2.0729375000000001</v>
      </c>
      <c r="R156">
        <f t="shared" ca="1" si="54"/>
        <v>0</v>
      </c>
      <c r="S156">
        <f t="shared" ca="1" si="55"/>
        <v>52.9326875</v>
      </c>
    </row>
    <row r="157" spans="1:19" x14ac:dyDescent="0.25">
      <c r="A157" s="2">
        <f t="shared" si="56"/>
        <v>43398.499999999622</v>
      </c>
      <c r="B157">
        <f t="shared" ca="1" si="38"/>
        <v>2.165375</v>
      </c>
      <c r="C157">
        <f t="shared" ca="1" si="39"/>
        <v>8.7804999999999982</v>
      </c>
      <c r="D157">
        <f t="shared" ca="1" si="40"/>
        <v>5.0224375000000006</v>
      </c>
      <c r="E157">
        <f t="shared" ca="1" si="41"/>
        <v>1.7956249999999998</v>
      </c>
      <c r="F157">
        <f t="shared" ca="1" si="42"/>
        <v>2.74125</v>
      </c>
      <c r="G157">
        <f t="shared" ca="1" si="43"/>
        <v>3.8536874999999999</v>
      </c>
      <c r="H157">
        <f t="shared" ca="1" si="44"/>
        <v>1.4279999999999999</v>
      </c>
      <c r="I157">
        <f t="shared" ca="1" si="45"/>
        <v>10.0119375</v>
      </c>
      <c r="J157">
        <f t="shared" ca="1" si="46"/>
        <v>1.6011874999999998</v>
      </c>
      <c r="K157">
        <f t="shared" ca="1" si="47"/>
        <v>2.6435</v>
      </c>
      <c r="L157">
        <f t="shared" ca="1" si="48"/>
        <v>0.84362499999999985</v>
      </c>
      <c r="M157">
        <f t="shared" ca="1" si="49"/>
        <v>3.1333124999999997</v>
      </c>
      <c r="N157">
        <f t="shared" ca="1" si="50"/>
        <v>1.5799375</v>
      </c>
      <c r="O157">
        <f t="shared" ca="1" si="51"/>
        <v>0.83512500000000001</v>
      </c>
      <c r="P157">
        <f t="shared" ca="1" si="52"/>
        <v>3.3266874999999998</v>
      </c>
      <c r="Q157">
        <f t="shared" ca="1" si="53"/>
        <v>1.859375</v>
      </c>
      <c r="R157">
        <f t="shared" ca="1" si="54"/>
        <v>0</v>
      </c>
      <c r="S157">
        <f t="shared" ca="1" si="55"/>
        <v>51.621562500000003</v>
      </c>
    </row>
    <row r="158" spans="1:19" x14ac:dyDescent="0.25">
      <c r="A158" s="2">
        <f t="shared" si="56"/>
        <v>43398.541666666286</v>
      </c>
      <c r="B158">
        <f t="shared" ca="1" si="38"/>
        <v>2.0506250000000001</v>
      </c>
      <c r="C158">
        <f t="shared" ca="1" si="39"/>
        <v>9.3404374999999984</v>
      </c>
      <c r="D158">
        <f t="shared" ca="1" si="40"/>
        <v>4.9693125</v>
      </c>
      <c r="E158">
        <f t="shared" ca="1" si="41"/>
        <v>1.7467499999999998</v>
      </c>
      <c r="F158">
        <f t="shared" ca="1" si="42"/>
        <v>2.6211875</v>
      </c>
      <c r="G158">
        <f t="shared" ca="1" si="43"/>
        <v>3.6921875000000002</v>
      </c>
      <c r="H158">
        <f t="shared" ca="1" si="44"/>
        <v>1.4088749999999999</v>
      </c>
      <c r="I158">
        <f t="shared" ca="1" si="45"/>
        <v>9.6889374999999998</v>
      </c>
      <c r="J158">
        <f t="shared" ca="1" si="46"/>
        <v>1.6107499999999999</v>
      </c>
      <c r="K158">
        <f t="shared" ca="1" si="47"/>
        <v>2.7476250000000002</v>
      </c>
      <c r="L158">
        <f t="shared" ca="1" si="48"/>
        <v>0.86274999999999991</v>
      </c>
      <c r="M158">
        <f t="shared" ca="1" si="49"/>
        <v>3.2565624999999998</v>
      </c>
      <c r="N158">
        <f t="shared" ca="1" si="50"/>
        <v>1.608625</v>
      </c>
      <c r="O158">
        <f t="shared" ca="1" si="51"/>
        <v>0.78837500000000005</v>
      </c>
      <c r="P158">
        <f t="shared" ca="1" si="52"/>
        <v>3.3691875000000002</v>
      </c>
      <c r="Q158">
        <f t="shared" ca="1" si="53"/>
        <v>1.7467499999999998</v>
      </c>
      <c r="R158">
        <f t="shared" ca="1" si="54"/>
        <v>0</v>
      </c>
      <c r="S158">
        <f t="shared" ca="1" si="55"/>
        <v>51.508937500000002</v>
      </c>
    </row>
    <row r="159" spans="1:19" x14ac:dyDescent="0.25">
      <c r="A159" s="2">
        <f t="shared" si="56"/>
        <v>43398.58333333295</v>
      </c>
      <c r="B159">
        <f t="shared" ca="1" si="38"/>
        <v>2.1090624999999998</v>
      </c>
      <c r="C159">
        <f t="shared" ca="1" si="39"/>
        <v>9.1959374999999994</v>
      </c>
      <c r="D159">
        <f t="shared" ca="1" si="40"/>
        <v>4.6271874999999998</v>
      </c>
      <c r="E159">
        <f t="shared" ca="1" si="41"/>
        <v>1.7860624999999999</v>
      </c>
      <c r="F159">
        <f t="shared" ca="1" si="42"/>
        <v>2.5808125</v>
      </c>
      <c r="G159">
        <f t="shared" ca="1" si="43"/>
        <v>3.5179374999999999</v>
      </c>
      <c r="H159">
        <f t="shared" ca="1" si="44"/>
        <v>1.3812499999999999</v>
      </c>
      <c r="I159">
        <f t="shared" ca="1" si="45"/>
        <v>9.2554374999999993</v>
      </c>
      <c r="J159">
        <f t="shared" ca="1" si="46"/>
        <v>1.5544374999999999</v>
      </c>
      <c r="K159">
        <f t="shared" ca="1" si="47"/>
        <v>2.8230625000000003</v>
      </c>
      <c r="L159">
        <f t="shared" ca="1" si="48"/>
        <v>0.89568749999999997</v>
      </c>
      <c r="M159">
        <f t="shared" ca="1" si="49"/>
        <v>3.2310624999999997</v>
      </c>
      <c r="N159">
        <f t="shared" ca="1" si="50"/>
        <v>1.5470000000000002</v>
      </c>
      <c r="O159">
        <f t="shared" ca="1" si="51"/>
        <v>0.7054999999999999</v>
      </c>
      <c r="P159">
        <f t="shared" ca="1" si="52"/>
        <v>3.2076874999999996</v>
      </c>
      <c r="Q159">
        <f t="shared" ca="1" si="53"/>
        <v>1.9294999999999998</v>
      </c>
      <c r="R159">
        <f t="shared" ca="1" si="54"/>
        <v>0</v>
      </c>
      <c r="S159">
        <f t="shared" ca="1" si="55"/>
        <v>50.347624999999994</v>
      </c>
    </row>
    <row r="160" spans="1:19" x14ac:dyDescent="0.25">
      <c r="A160" s="2">
        <f t="shared" si="56"/>
        <v>43398.624999999614</v>
      </c>
      <c r="B160">
        <f t="shared" ca="1" si="38"/>
        <v>1.9507499999999998</v>
      </c>
      <c r="C160">
        <f t="shared" ca="1" si="39"/>
        <v>7.5331250000000001</v>
      </c>
      <c r="D160">
        <f t="shared" ca="1" si="40"/>
        <v>4.8003749999999998</v>
      </c>
      <c r="E160">
        <f t="shared" ca="1" si="41"/>
        <v>1.7871249999999999</v>
      </c>
      <c r="F160">
        <f t="shared" ca="1" si="42"/>
        <v>2.6084375</v>
      </c>
      <c r="G160">
        <f t="shared" ca="1" si="43"/>
        <v>3.6571249999999997</v>
      </c>
      <c r="H160">
        <f t="shared" ca="1" si="44"/>
        <v>1.36425</v>
      </c>
      <c r="I160">
        <f t="shared" ca="1" si="45"/>
        <v>9.4743124999999999</v>
      </c>
      <c r="J160">
        <f t="shared" ca="1" si="46"/>
        <v>1.6086249999999997</v>
      </c>
      <c r="K160">
        <f t="shared" ca="1" si="47"/>
        <v>2.8230624999999998</v>
      </c>
      <c r="L160">
        <f t="shared" ca="1" si="48"/>
        <v>0.87762499999999999</v>
      </c>
      <c r="M160">
        <f t="shared" ca="1" si="49"/>
        <v>3.1375625</v>
      </c>
      <c r="N160">
        <f t="shared" ca="1" si="50"/>
        <v>1.578875</v>
      </c>
      <c r="O160">
        <f t="shared" ca="1" si="51"/>
        <v>0.73950000000000005</v>
      </c>
      <c r="P160">
        <f t="shared" ca="1" si="52"/>
        <v>3.2788750000000002</v>
      </c>
      <c r="Q160">
        <f t="shared" ca="1" si="53"/>
        <v>2.0888749999999998</v>
      </c>
      <c r="R160">
        <f t="shared" ca="1" si="54"/>
        <v>0</v>
      </c>
      <c r="S160">
        <f t="shared" ca="1" si="55"/>
        <v>49.308500000000002</v>
      </c>
    </row>
    <row r="161" spans="1:19" x14ac:dyDescent="0.25">
      <c r="A161" s="2">
        <f t="shared" si="56"/>
        <v>43398.666666666279</v>
      </c>
      <c r="B161">
        <f t="shared" ca="1" si="38"/>
        <v>2.1218124999999999</v>
      </c>
      <c r="C161">
        <f t="shared" ca="1" si="39"/>
        <v>8.1206874999999989</v>
      </c>
      <c r="D161">
        <f t="shared" ca="1" si="40"/>
        <v>5.1680000000000001</v>
      </c>
      <c r="E161">
        <f t="shared" ca="1" si="41"/>
        <v>2.0017499999999999</v>
      </c>
      <c r="F161">
        <f t="shared" ca="1" si="42"/>
        <v>2.839</v>
      </c>
      <c r="G161">
        <f t="shared" ca="1" si="43"/>
        <v>3.8579375000000002</v>
      </c>
      <c r="H161">
        <f t="shared" ca="1" si="44"/>
        <v>1.4428749999999999</v>
      </c>
      <c r="I161">
        <f t="shared" ca="1" si="45"/>
        <v>10.346625000000001</v>
      </c>
      <c r="J161">
        <f t="shared" ca="1" si="46"/>
        <v>1.7085000000000001</v>
      </c>
      <c r="K161">
        <f t="shared" ca="1" si="47"/>
        <v>3.0121875</v>
      </c>
      <c r="L161">
        <f t="shared" ca="1" si="48"/>
        <v>0.88718749999999991</v>
      </c>
      <c r="M161">
        <f t="shared" ca="1" si="49"/>
        <v>3.5264375000000001</v>
      </c>
      <c r="N161">
        <f t="shared" ca="1" si="50"/>
        <v>1.6043750000000001</v>
      </c>
      <c r="O161">
        <f t="shared" ca="1" si="51"/>
        <v>0.92331249999999987</v>
      </c>
      <c r="P161">
        <f t="shared" ca="1" si="52"/>
        <v>3.8175625000000002</v>
      </c>
      <c r="Q161">
        <f t="shared" ca="1" si="53"/>
        <v>2.2004375000000005</v>
      </c>
      <c r="R161">
        <f t="shared" ca="1" si="54"/>
        <v>0</v>
      </c>
      <c r="S161">
        <f t="shared" ca="1" si="55"/>
        <v>53.578687500000008</v>
      </c>
    </row>
    <row r="162" spans="1:19" x14ac:dyDescent="0.25">
      <c r="A162" s="2">
        <f t="shared" si="56"/>
        <v>43398.708333332943</v>
      </c>
      <c r="B162">
        <f t="shared" ca="1" si="38"/>
        <v>2.6881249999999999</v>
      </c>
      <c r="C162">
        <f t="shared" ca="1" si="39"/>
        <v>10.095874999999999</v>
      </c>
      <c r="D162">
        <f t="shared" ca="1" si="40"/>
        <v>6.1593124999999995</v>
      </c>
      <c r="E162">
        <f t="shared" ca="1" si="41"/>
        <v>2.4214374999999997</v>
      </c>
      <c r="F162">
        <f t="shared" ca="1" si="42"/>
        <v>3.3638750000000002</v>
      </c>
      <c r="G162">
        <f t="shared" ca="1" si="43"/>
        <v>4.2839999999999998</v>
      </c>
      <c r="H162">
        <f t="shared" ca="1" si="44"/>
        <v>1.67875</v>
      </c>
      <c r="I162">
        <f t="shared" ca="1" si="45"/>
        <v>12.076375000000001</v>
      </c>
      <c r="J162">
        <f t="shared" ca="1" si="46"/>
        <v>1.9103750000000002</v>
      </c>
      <c r="K162">
        <f t="shared" ca="1" si="47"/>
        <v>3.8728125000000002</v>
      </c>
      <c r="L162">
        <f t="shared" ca="1" si="48"/>
        <v>0.99024999999999996</v>
      </c>
      <c r="M162">
        <f t="shared" ca="1" si="49"/>
        <v>4.1766874999999999</v>
      </c>
      <c r="N162">
        <f t="shared" ca="1" si="50"/>
        <v>1.7350624999999997</v>
      </c>
      <c r="O162">
        <f t="shared" ca="1" si="51"/>
        <v>0.94562499999999994</v>
      </c>
      <c r="P162">
        <f t="shared" ca="1" si="52"/>
        <v>4.6654374999999995</v>
      </c>
      <c r="Q162">
        <f t="shared" ca="1" si="53"/>
        <v>2.72</v>
      </c>
      <c r="R162">
        <f t="shared" ca="1" si="54"/>
        <v>0</v>
      </c>
      <c r="S162">
        <f t="shared" ca="1" si="55"/>
        <v>63.784000000000006</v>
      </c>
    </row>
    <row r="163" spans="1:19" x14ac:dyDescent="0.25">
      <c r="A163" s="2">
        <f t="shared" si="56"/>
        <v>43398.749999999607</v>
      </c>
      <c r="B163">
        <f t="shared" ca="1" si="38"/>
        <v>2.8634374999999999</v>
      </c>
      <c r="C163">
        <f t="shared" ca="1" si="39"/>
        <v>13.7689375</v>
      </c>
      <c r="D163">
        <f t="shared" ca="1" si="40"/>
        <v>6.8998749999999998</v>
      </c>
      <c r="E163">
        <f t="shared" ca="1" si="41"/>
        <v>2.6998124999999997</v>
      </c>
      <c r="F163">
        <f t="shared" ca="1" si="42"/>
        <v>3.6433125</v>
      </c>
      <c r="G163">
        <f t="shared" ca="1" si="43"/>
        <v>4.6495000000000006</v>
      </c>
      <c r="H163">
        <f t="shared" ca="1" si="44"/>
        <v>1.8498124999999999</v>
      </c>
      <c r="I163">
        <f t="shared" ca="1" si="45"/>
        <v>12.478</v>
      </c>
      <c r="J163">
        <f t="shared" ca="1" si="46"/>
        <v>2.0070625</v>
      </c>
      <c r="K163">
        <f t="shared" ca="1" si="47"/>
        <v>3.8016250000000005</v>
      </c>
      <c r="L163">
        <f t="shared" ca="1" si="48"/>
        <v>1.0858750000000001</v>
      </c>
      <c r="M163">
        <f t="shared" ca="1" si="49"/>
        <v>4.6420624999999998</v>
      </c>
      <c r="N163">
        <f t="shared" ca="1" si="50"/>
        <v>1.86575</v>
      </c>
      <c r="O163">
        <f t="shared" ca="1" si="51"/>
        <v>0.80006250000000012</v>
      </c>
      <c r="P163">
        <f t="shared" ca="1" si="52"/>
        <v>5.1467500000000008</v>
      </c>
      <c r="Q163">
        <f t="shared" ca="1" si="53"/>
        <v>2.89425</v>
      </c>
      <c r="R163">
        <f t="shared" ca="1" si="54"/>
        <v>0</v>
      </c>
      <c r="S163">
        <f t="shared" ca="1" si="55"/>
        <v>71.096125000000015</v>
      </c>
    </row>
    <row r="164" spans="1:19" x14ac:dyDescent="0.25">
      <c r="A164" s="2">
        <f t="shared" si="56"/>
        <v>43398.791666666271</v>
      </c>
      <c r="B164">
        <f t="shared" ca="1" si="38"/>
        <v>2.8931874999999998</v>
      </c>
      <c r="C164">
        <f t="shared" ca="1" si="39"/>
        <v>12.5661875</v>
      </c>
      <c r="D164">
        <f t="shared" ca="1" si="40"/>
        <v>6.4249374999999995</v>
      </c>
      <c r="E164">
        <f t="shared" ca="1" si="41"/>
        <v>2.5946250000000002</v>
      </c>
      <c r="F164">
        <f t="shared" ca="1" si="42"/>
        <v>3.4616250000000002</v>
      </c>
      <c r="G164">
        <f t="shared" ca="1" si="43"/>
        <v>4.2244999999999999</v>
      </c>
      <c r="H164">
        <f t="shared" ca="1" si="44"/>
        <v>1.9071875</v>
      </c>
      <c r="I164">
        <f t="shared" ca="1" si="45"/>
        <v>11.832000000000001</v>
      </c>
      <c r="J164">
        <f t="shared" ca="1" si="46"/>
        <v>1.9241874999999999</v>
      </c>
      <c r="K164">
        <f t="shared" ca="1" si="47"/>
        <v>3.4584375000000001</v>
      </c>
      <c r="L164">
        <f t="shared" ca="1" si="48"/>
        <v>1.068875</v>
      </c>
      <c r="M164">
        <f t="shared" ca="1" si="49"/>
        <v>4.3158750000000001</v>
      </c>
      <c r="N164">
        <f t="shared" ca="1" si="50"/>
        <v>1.7626875</v>
      </c>
      <c r="O164">
        <f t="shared" ca="1" si="51"/>
        <v>0.9615625000000001</v>
      </c>
      <c r="P164">
        <f t="shared" ca="1" si="52"/>
        <v>4.6388750000000005</v>
      </c>
      <c r="Q164">
        <f t="shared" ca="1" si="53"/>
        <v>2.8188124999999999</v>
      </c>
      <c r="R164">
        <f t="shared" ca="1" si="54"/>
        <v>0</v>
      </c>
      <c r="S164">
        <f t="shared" ca="1" si="55"/>
        <v>66.85356250000001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AB11-E831-41E9-B06C-EA96E0896266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  <col min="4" max="4" width="11.7773437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0.21927343749999997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0.21679427083333333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0.21325260416666669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0.23184635416666666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0.32601041666666669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0.49795833333333328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0.55108333333333326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0.49986197916666658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0.47334375000000001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0.43943229166666664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0.43150781250000003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0.40888541666666661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0.40405989583333329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0.39533854166666665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0.4203515625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0.43854687499999995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0.50194270833333332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0.54696614583333336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0.53864322916666663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0.50592708333333325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0.44881770833333334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0.3686875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0.28182812499999998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0.23773437499999997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0.22511718749999998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0.22104427083333333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0.2263567708333333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0.23808854166666663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0.32149479166666667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0.49711718750000006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0.54329166666666662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0.50154427083333331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0.46541927083333334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0.44115885416666667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0.41654427083333334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0.40122656249999999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0.39662239583333331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0.39099999999999996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0.40609635416666667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0.42730208333333336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0.49255729166666667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0.52598177083333331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0.51637500000000003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0.47427343749999995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0.42978125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0.3579739583333334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0.28585677083333333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0.24601302083333335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0.23507812500000003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0.2280833333333333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0.22232812499999999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0.23875260416666666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0.32379687499999998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0.4961432291666667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0.55776822916666668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0.5327994791666667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0.4942838541666667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0.46772135416666666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0.45992968750000002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0.43881249999999999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0.4306666666666667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0.41982031249999996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0.42588541666666663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0.44992447916666672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0.49069791666666668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0.48658072916666661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0.46949218749999994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0.44757812499999999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0.41189583333333335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0.34247916666666667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0.2646510416666667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0.20979947916666666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0.19549999999999998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0.18686718749999998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0.18863802083333328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0.19740364583333334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0.22976562499999997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0.3339348958333333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0.47095312500000003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0.53275520833333334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0.52717708333333335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0.51079687499999993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0.46780989583333338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0.43836979166666667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0.43469531249999999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0.37975520833333337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0.35279427083333331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0.39803906249999993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0.46754427083333328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0.47750520833333332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0.45979687499999994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0.42544270833333336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0.39870312499999999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0.33893750000000006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0.26774999999999999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0.21621875000000002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0.20391145833333332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0.19333072916666669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0.18638020833333335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0.19231249999999997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0.2218854166666667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0.30006770833333335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0.42526562499999998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0.52102343749999991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0.54169791666666667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0.50353645833333327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0.47963020833333325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0.44341666666666663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0.42052864583333333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0.40640625000000002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0.41915625000000006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0.44332812500000002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0.49264583333333339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0.50561718749999995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0.50079166666666663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0.47870052083333325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0.41517187499999997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0.33384635416666669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0.23826562500000004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0.19271093750000001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0.18367968750000005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0.18407812499999998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0.18367968749999999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0.20178645833333331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0.28776041666666669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0.43558072916666662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0.50796354166666668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0.48215364583333337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0.45289062499999999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0.41964322916666669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0.39409895833333336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0.38050781250000004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0.36319791666666662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0.35828385416666664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0.35695572916666668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0.38652864583333324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0.45762760416666665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0.49601041666666656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0.47577864583333335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0.44354947916666659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0.38059635416666665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0.317953125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0.23556510416666665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0.19395052083333333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0.17734895833333331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0.17442708333333334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0.19443750000000001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0.24171874999999998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0.33397916666666666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0.48644791666666665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0.55838802083333339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0.49592187500000001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0.45793749999999989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0.43739583333333326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0.41477343750000001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0.41716406249999999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0.40370572916666664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0.38564322916666666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0.39476302083333331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0.43110937500000007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0.50318229166666673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0.51991666666666669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0.49300000000000005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zoomScaleNormal="100" workbookViewId="0">
      <selection activeCell="A32" sqref="A32"/>
    </sheetView>
  </sheetViews>
  <sheetFormatPr defaultRowHeight="13.2" x14ac:dyDescent="0.25"/>
  <cols>
    <col min="1" max="1" width="22.6640625" customWidth="1"/>
    <col min="2" max="2" width="21.33203125" customWidth="1"/>
    <col min="3" max="1024" width="11.5546875"/>
  </cols>
  <sheetData>
    <row r="1" spans="1:2" x14ac:dyDescent="0.25">
      <c r="A1" t="s">
        <v>0</v>
      </c>
      <c r="B1" s="1" t="s">
        <v>4</v>
      </c>
    </row>
    <row r="2" spans="1:2" x14ac:dyDescent="0.25">
      <c r="A2" s="1" t="s">
        <v>19</v>
      </c>
      <c r="B2">
        <v>1</v>
      </c>
    </row>
    <row r="3" spans="1:2" x14ac:dyDescent="0.25">
      <c r="A3" t="s">
        <v>8</v>
      </c>
      <c r="B3">
        <v>0.43</v>
      </c>
    </row>
    <row r="4" spans="1:2" x14ac:dyDescent="0.25">
      <c r="A4" t="s">
        <v>22</v>
      </c>
      <c r="B4">
        <v>0.26</v>
      </c>
    </row>
    <row r="5" spans="1:2" x14ac:dyDescent="0.25">
      <c r="A5" t="s">
        <v>11</v>
      </c>
      <c r="B5">
        <v>0.89</v>
      </c>
    </row>
    <row r="6" spans="1:2" x14ac:dyDescent="0.25">
      <c r="A6" t="s">
        <v>20</v>
      </c>
      <c r="B6">
        <v>0.12</v>
      </c>
    </row>
    <row r="7" spans="1:2" x14ac:dyDescent="0.25">
      <c r="A7" t="s">
        <v>21</v>
      </c>
      <c r="B7">
        <v>0.36</v>
      </c>
    </row>
    <row r="8" spans="1:2" x14ac:dyDescent="0.25">
      <c r="A8" s="1" t="s">
        <v>18</v>
      </c>
      <c r="B8" s="1">
        <v>0.32</v>
      </c>
    </row>
    <row r="9" spans="1:2" x14ac:dyDescent="0.25">
      <c r="A9" t="s">
        <v>10</v>
      </c>
      <c r="B9">
        <v>0.45999999999999996</v>
      </c>
    </row>
    <row r="10" spans="1:2" x14ac:dyDescent="0.25">
      <c r="A10" t="s">
        <v>7</v>
      </c>
      <c r="B10">
        <v>0.45999999999999996</v>
      </c>
    </row>
    <row r="11" spans="1:2" x14ac:dyDescent="0.25">
      <c r="A11" t="s">
        <v>13</v>
      </c>
      <c r="B11">
        <v>3.66</v>
      </c>
    </row>
    <row r="12" spans="1:2" x14ac:dyDescent="0.25">
      <c r="A12" t="s">
        <v>23</v>
      </c>
      <c r="B12">
        <v>6.9999999999999993E-2</v>
      </c>
    </row>
    <row r="13" spans="1:2" x14ac:dyDescent="0.25">
      <c r="A13" t="s">
        <v>15</v>
      </c>
      <c r="B13">
        <v>0.33500000000000002</v>
      </c>
    </row>
    <row r="14" spans="1:2" x14ac:dyDescent="0.25">
      <c r="A14" t="s">
        <v>17</v>
      </c>
      <c r="B14">
        <v>1.9100000000000001</v>
      </c>
    </row>
    <row r="15" spans="1:2" x14ac:dyDescent="0.25">
      <c r="A15" t="s">
        <v>5</v>
      </c>
      <c r="B15">
        <v>0.57000000000000006</v>
      </c>
    </row>
    <row r="16" spans="1:2" x14ac:dyDescent="0.25">
      <c r="A16" t="s">
        <v>6</v>
      </c>
      <c r="B16">
        <v>5.0000000000000004E-6</v>
      </c>
    </row>
    <row r="17" spans="1:2" x14ac:dyDescent="0.25">
      <c r="A17" t="s">
        <v>12</v>
      </c>
      <c r="B17">
        <v>0.86999999999999988</v>
      </c>
    </row>
    <row r="18" spans="1:2" x14ac:dyDescent="0.25">
      <c r="A18" t="s">
        <v>16</v>
      </c>
      <c r="B18">
        <v>0.125</v>
      </c>
    </row>
    <row r="19" spans="1:2" x14ac:dyDescent="0.25">
      <c r="A19" t="s">
        <v>9</v>
      </c>
      <c r="B19">
        <v>0.03</v>
      </c>
    </row>
    <row r="20" spans="1:2" x14ac:dyDescent="0.25">
      <c r="A20" t="s">
        <v>14</v>
      </c>
      <c r="B20">
        <v>1.3599999999999999</v>
      </c>
    </row>
  </sheetData>
  <sortState xmlns:xlrd2="http://schemas.microsoft.com/office/spreadsheetml/2017/richdata2" ref="A2:B20">
    <sortCondition ref="A2:A20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AE48-8BF6-43DD-AA4D-3A490A6BB46D}">
  <dimension ref="A1:D168"/>
  <sheetViews>
    <sheetView topLeftCell="A47" zoomScale="115" zoomScaleNormal="115" workbookViewId="0">
      <selection activeCell="D79" sqref="D79"/>
    </sheetView>
  </sheetViews>
  <sheetFormatPr defaultRowHeight="13.2" x14ac:dyDescent="0.25"/>
  <cols>
    <col min="1" max="1" width="12.109375" customWidth="1"/>
    <col min="3" max="3" width="15.33203125" bestFit="1" customWidth="1"/>
    <col min="4" max="4" width="20.77734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3.5815104166666667E-2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3.8117187500000003E-2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3.8825520833333335E-2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4.3296874999999992E-2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5.5471354166666674E-2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8.7390625E-2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0.10554166666666664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9.4872395833333331E-2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8.7789062500000001E-2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8.4690104166666669E-2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8.1192708333333322E-2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7.2161458333333331E-2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7.1940104166666657E-2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7.0523437499999994E-2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7.4906249999999994E-2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8.322916666666666E-2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9.9963541666666669E-2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0.10031770833333332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9.9299479166666663E-2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9.3632812499999996E-2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7.7429687499999997E-2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5.9854166666666674E-2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4.2898437499999997E-2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3.6257812499999993E-2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3.1963541666666664E-2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3.3247395833333339E-2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3.4309895833333333E-2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3.8825520833333335E-2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4.949479166666667E-2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8.0440104166666651E-2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9.4562499999999994E-2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8.8763020833333317E-2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8.3007812499999986E-2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7.2161458333333317E-2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6.5388020833333324E-2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6.2200520833333328E-2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6.20234375E-2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6.3750000000000001E-2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6.127083333333333E-2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6.2776041666666657E-2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7.6101562499999983E-2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8.1104166666666658E-2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7.481770833333333E-2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7.0479166666666662E-2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6.7424479166666662E-2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5.6666666666666671E-2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4.2544270833333335E-2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3.5106770833333335E-2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3.0635416666666665E-2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3.0502604166666666E-2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3.1255208333333333E-2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3.5682291666666664E-2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4.5731770833333331E-2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7.6367187500000003E-2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9.5757812499999997E-2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9.1729166666666653E-2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8.1236979166666654E-2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7.7119791666666673E-2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7.5216145833333331E-2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7.2515624999999986E-2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7.0744791666666654E-2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7.2161458333333331E-2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7.065624999999999E-2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7.8138020833333335E-2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8.8984375000000004E-2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9.3322916666666658E-2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9.0932291666666665E-2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8.4424479166666677E-2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7.5393229166666659E-2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5.8968749999999993E-2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4.6395833333333331E-2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3.8825520833333328E-2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3.3158854166666668E-2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3.2406249999999998E-2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3.2760416666666667E-2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3.5770833333333335E-2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4.0330729166666662E-2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5.768489583333334E-2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8.7523437499999981E-2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0.10270833333333335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0.1055859375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9.5625000000000002E-2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8.3140624999999996E-2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7.8713541666666664E-2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7.5260416666666663E-2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6.6981770833333329E-2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6.3749999999999987E-2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6.7203124999999989E-2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9.0179687499999994E-2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9.9122395833333321E-2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9.4739583333333321E-2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8.4867187499999996E-2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7.7164062499999991E-2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6.1182291666666659E-2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4.6041666666666668E-2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3.9710937499999995E-2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3.5328124999999995E-2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3.38671875E-2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3.4885416666666669E-2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3.8117187500000003E-2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4.2588541666666667E-2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5.4895833333333331E-2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7.7031250000000009E-2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9.8325520833333332E-2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0.10288541666666666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0.10217708333333332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9.2614583333333333E-2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8.4335937500000013E-2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7.579166666666666E-2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7.6986979166666664E-2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7.875781250000001E-2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8.9294270833333342E-2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0.10350520833333332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0.11010156249999999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0.10917187499999999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9.9299479166666649E-2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7.8315104166666663E-2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6.1624999999999992E-2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4.3783854166666664E-2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3.5416666666666666E-2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3.1520833333333331E-2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3.1520833333333331E-2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3.3645833333333333E-2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3.8028645833333333E-2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4.9273437499999989E-2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8.3583333333333329E-2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9.7971354166666677E-2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8.920572916666665E-2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8.6239583333333328E-2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7.7164062500000005E-2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7.185156249999998E-2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7.07890625E-2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6.848697916666667E-2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6.6981770833333329E-2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7.1364583333333328E-2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7.7252604166666669E-2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8.7611979166666673E-2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0.10155729166666666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9.6997395833333333E-2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8.7744791666666655E-2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6.9018229166666667E-2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5.7950520833333331E-2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4.2322916666666655E-2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3.5372395833333334E-2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3.1299479166666665E-2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3.01484375E-2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3.1476562499999999E-2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3.6833333333333336E-2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4.6661458333333322E-2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7.7429687499999997E-2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9.2835937499999979E-2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8.9559895833333333E-2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7.7252604166666655E-2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6.9726562499999992E-2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6.7070312499999993E-2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6.6716145833333323E-2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6.7114583333333325E-2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6.4768229166666663E-2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6.7026041666666661E-2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7.1187500000000001E-2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7.9598958333333344E-2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8.3627604166666661E-2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8.017447916666666E-2</v>
      </c>
    </row>
    <row r="165" spans="1:4" x14ac:dyDescent="0.25">
      <c r="C165" s="2"/>
    </row>
    <row r="166" spans="1:4" x14ac:dyDescent="0.25">
      <c r="C166" s="2"/>
    </row>
    <row r="167" spans="1:4" x14ac:dyDescent="0.25">
      <c r="C167" s="2"/>
    </row>
    <row r="168" spans="1:4" x14ac:dyDescent="0.25">
      <c r="C16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272F-4F39-48A7-A2CD-59AA86FED258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  <col min="4" max="4" width="18.109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2.6341145833333329E-2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2.5322916666666667E-2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2.4835937499999999E-2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2.709375E-2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4.2013020833333331E-2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6.6140624999999995E-2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7.9643229166666663E-2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7.2205729166666663E-2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6.6804687500000001E-2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6.5565104166666666E-2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6.4148437500000002E-2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5.9499999999999997E-2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5.7419270833333334E-2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5.710937499999999E-2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5.9544270833333329E-2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6.3705729166666655E-2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7.1497395833333324E-2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8.3760416666666657E-2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7.787239583333333E-2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7.2604166666666678E-2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6.2466145833333341E-2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4.9450520833333338E-2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3.6346354166666657E-2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2.9749999999999995E-2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2.8200520833333329E-2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2.7403645833333337E-2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2.6783854166666662E-2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2.9661458333333331E-2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4.2809895833333333E-2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6.6184895833333326E-2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7.384375E-2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7.1984375000000003E-2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6.8088541666666655E-2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6.410416666666667E-2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6.0562499999999991E-2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6.0252604166666668E-2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5.9367187499999995E-2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5.7197916666666661E-2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6.1138020833333327E-2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6.6981770833333329E-2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7.3223958333333325E-2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7.6986979166666664E-2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7.8934895833333338E-2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7.6898437499999986E-2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6.3617187499999991E-2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5.0601562500000002E-2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3.7143229166666666E-2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3.0104166666666658E-2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2.8156249999999997E-2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2.7049479166666664E-2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2.7182291666666664E-2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2.9794270833333331E-2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4.5067708333333338E-2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6.7955729166666659E-2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8.0041666666666664E-2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7.9466145833333321E-2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7.7031249999999996E-2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7.362239583333334E-2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7.2117187499999999E-2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6.9062499999999999E-2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6.4059895833333325E-2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6.2510416666666666E-2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6.5210937499999996E-2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6.9992187499999997E-2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7.875781250000001E-2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8.1989583333333338E-2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8.0041666666666664E-2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7.5260416666666677E-2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6.8398437500000006E-2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5.21953125E-2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3.8249999999999999E-2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3.0856770833333328E-2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2.8554687499999998E-2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2.7580729166666665E-2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2.6695312499999999E-2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2.9351562500000001E-2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3.6302083333333332E-2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4.8343749999999991E-2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6.9593749999999996E-2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8.4734375000000015E-2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8.9559895833333306E-2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8.5265625000000012E-2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7.8580729166666669E-2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7.5880208333333324E-2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7.1718749999999984E-2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6.3440104166666664E-2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6.1934895833333337E-2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6.8354166666666674E-2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8.2830729166666672E-2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8.7567708333333327E-2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8.4114583333333326E-2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7.4330729166666665E-2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6.6671874999999992E-2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5.3302083333333333E-2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4.0861979166666666E-2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3.4929687500000001E-2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3.1697916666666666E-2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2.9749999999999995E-2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2.9130208333333334E-2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3.1919270833333326E-2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5.0557291666666664E-2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4.8830729166666663E-2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6.5166666666666664E-2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7.9864583333333336E-2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8.7611979166666673E-2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8.8054687500000006E-2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7.9997395833333332E-2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7.5880208333333324E-2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7.4065104166666659E-2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7.3179687499999993E-2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7.1807291666666662E-2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7.9111979166666666E-2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8.6151041666666664E-2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9.2127604166666655E-2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9.5403645833333342E-2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8.4690104166666669E-2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7.2117187499999999E-2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5.449739583333333E-2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3.7718749999999995E-2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3.0281249999999999E-2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2.8554687500000005E-2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2.7226562499999999E-2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2.8023437499999995E-2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3.3955729166666671E-2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4.6705729166666661E-2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6.9195312499999981E-2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8.1192708333333335E-2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7.8315104166666663E-2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7.3932291666666664E-2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7.1010416666666659E-2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6.5697916666666661E-2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6.4768229166666677E-2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6.2687499999999993E-2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5.6843749999999998E-2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5.7596354166666669E-2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6.0164062500000004E-2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6.9859375000000001E-2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8.2166666666666666E-2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8.0085937499999996E-2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7.4463541666666661E-2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6.0518229166666659E-2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4.5421875E-2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3.2184895833333331E-2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2.7359374999999995E-2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2.5721354166666665E-2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2.5101562499999997E-2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2.5677083333333333E-2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2.9440104166666665E-2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4.3385416666666669E-2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6.4812500000000009E-2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7.6013020833333333E-2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7.0257812500000003E-2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6.4369791666666662E-2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6.3174479166666658E-2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5.9367187499999995E-2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5.9499999999999997E-2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5.8703124999999995E-2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5.755208333333333E-2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5.6843749999999998E-2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6.0119791666666665E-2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6.9947916666666665E-2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7.7075520833333327E-2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7.9466145833333335E-2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B63-04DF-4D10-8F58-5D439429A3CC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2.6429687499999997E-2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2.7049479166666668E-2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2.6518229166666667E-2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3.0458333333333334E-2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4.7989583333333342E-2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7.7783854166666652E-2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8.6505208333333347E-2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7.7119791666666659E-2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7.4950520833333326E-2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7.3932291666666664E-2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7.5835937500000006E-2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7.4419270833333329E-2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7.1187500000000001E-2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7.2604166666666664E-2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7.0390624999999998E-2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6.9992187499999983E-2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7.9554687499999999E-2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8.3937499999999998E-2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8.079427083333332E-2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7.2117187499999999E-2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6.2510416666666666E-2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4.7502604166666663E-2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3.209635416666666E-2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2.6385416666666665E-2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2.3552083333333335E-2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2.2268229166666667E-2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2.2091145833333329E-2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2.5809895833333336E-2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4.5820312499999995E-2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7.3710937500000004E-2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8.8320312499999998E-2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8.2697916666666663E-2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7.5835937499999992E-2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7.5171874999999985E-2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7.3755208333333336E-2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7.0390624999999998E-2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6.410416666666667E-2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5.8835937499999998E-2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5.5249999999999994E-2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4.9760416666666661E-2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5.7463541666666666E-2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6.2156249999999996E-2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5.985416666666666E-2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5.4143229166666668E-2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4.9450520833333338E-2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4.072916666666667E-2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2.8510416666666667E-2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2.3640625000000002E-2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2.1604166666666664E-2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2.0940104166666664E-2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2.0453124999999999E-2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2.3463541666666667E-2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3.7497395833333336E-2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6.33515625E-2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7.667708333333334E-2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7.2249999999999995E-2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6.7158854166666671E-2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6.5210937499999996E-2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5.9234374999999985E-2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5.7065104166666658E-2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5.5249999999999994E-2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5.5028645833333334E-2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5.5648437500000002E-2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6.2953125000000013E-2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7.1364583333333342E-2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7.5216145833333345E-2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7.3046874999999997E-2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6.3528645833333328E-2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5.8481770833333335E-2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4.5377604166666669E-2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3.3778645833333329E-2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2.904166666666666E-2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2.5455729166666666E-2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2.4614583333333332E-2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2.4171874999999999E-2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2.5322916666666667E-2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3.2981770833333333E-2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5.1442708333333337E-2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7.6588541666666662E-2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9.4296875000000002E-2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9.3942708333333305E-2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8.0617187499999993E-2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7.459635416666667E-2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7.2471354166666654E-2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6.870833333333333E-2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5.9809895833333328E-2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5.7153645833333329E-2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6.738020833333333E-2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8.3450520833333333E-2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8.947135416666667E-2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8.070572916666667E-2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7.3312499999999989E-2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6.2289062499999999E-2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4.98046875E-2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3.7718750000000002E-2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3.0723958333333332E-2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2.7625E-2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2.6872395833333337E-2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2.5986979166666663E-2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2.8687499999999994E-2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3.4752604166666666E-2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5.175260416666666E-2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6.8664062499999998E-2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8.1546875000000005E-2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9.1640624999999989E-2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8.4867187499999996E-2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7.8049479166666672E-2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7.0567708333333326E-2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6.6937499999999997E-2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6.6671874999999992E-2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7.0080729166666675E-2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8.3583333333333329E-2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9.8104166666666673E-2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0.10177864583333333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9.2348958333333328E-2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8.4601562500000005E-2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6.7380208333333344E-2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4.9229166666666678E-2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3.3114583333333329E-2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2.7846354166666667E-2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2.6031250000000002E-2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2.5544270833333327E-2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2.4437500000000001E-2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2.8953124999999996E-2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4.8122395833333331E-2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7.4906249999999994E-2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8.7434895833333345E-2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8.6903645833333321E-2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8.3273437500000005E-2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7.1231770833333333E-2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6.9328125000000004E-2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7.0169270833333311E-2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6.8619791666666666E-2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6.8885416666666657E-2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6.8752604166666662E-2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7.4906249999999994E-2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7.8934895833333324E-2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8.070572916666667E-2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7.8403645833333327E-2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7.1674479166666666E-2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6.1182291666666666E-2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4.5510416666666664E-2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3.0015625000000001E-2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2.5809895833333332E-2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2.0807291666666668E-2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2.3729166666666662E-2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2.4791666666666667E-2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2.9617187500000003E-2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4.6750000000000007E-2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7.2382812499999991E-2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8.2565104166666667E-2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7.7119791666666673E-2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7.2249999999999995E-2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7.0080729166666661E-2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6.8088541666666669E-2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6.5830729166666671E-2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6.7026041666666661E-2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6.445833333333334E-2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6.5786458333333339E-2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6.6848958333333333E-2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7.2294270833333327E-2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7.7739583333333334E-2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7.3445312499999998E-2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913E-E46C-4FE2-B63A-3A95AC78539D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0.10881770833333332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0.12758854166666669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0.11134114583333334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0.13037760416666666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0.25451302083333333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0.46767708333333341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0.58344531249999998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0.41734114583333337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0.33676822916666665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0.32623177083333338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0.31246354166666668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0.36014322916666663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0.39671093749999997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0.36935156249999995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0.38998177083333335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0.45435156250000003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0.51743749999999988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0.56901302083333327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0.57268750000000002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0.49915364583333327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0.32694010416666663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0.203734375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0.12063802083333332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0.10204427083333334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0.10859635416666667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0.10359375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0.13533593749999998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0.1539296875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0.33375781250000003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0.55958333333333332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0.5202265625000001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0.38582031249999998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0.3564244791666667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0.31503124999999998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0.28780468750000004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0.31126822916666669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0.37922395833333339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0.36930729166666665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0.41198437500000001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0.44403645833333333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0.51309895833333341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0.54771874999999992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0.52704427083333327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0.47502604166666657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0.29599479166666665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0.19665104166666666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0.12187760416666665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8.2432291666666671E-2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8.7877604166666665E-2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7.654427083333333E-2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8.1591145833333337E-2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0.18673437500000001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0.30830208333333331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0.54807291666666658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0.59606250000000005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0.4326145833333333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0.37364583333333329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0.37794010416666662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0.44859635416666666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0.43146354166666662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0.41247135416666669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0.335484375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0.30365364583333337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0.37289322916666667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0.54112239583333333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0.5504192708333332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0.41056770833333328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0.34371875000000002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0.28643229166666667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0.21024218749999998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0.13161718749999998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8.2255208333333329E-2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8.8851562499999995E-2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9.8325520833333332E-2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8.2697916666666663E-2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0.13064322916666662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0.21714843749999999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0.35474218749999992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0.54825000000000002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0.57326302083333325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0.50893750000000004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0.48352604166666663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0.51973958333333325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0.4495260416666666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0.37718750000000001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0.28696354166666665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0.29085937499999998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0.4194661458333333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0.47285677083333333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0.38161458333333331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0.35151041666666666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0.32083072916666661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0.28134114583333331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0.25491145833333334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0.17008854166666668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0.12448958333333332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8.6549479166666665E-2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8.4380208333333331E-2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0.12232031250000001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0.14609374999999999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0.19372916666666665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0.29333854166666667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0.3934348958333333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0.4669687500000001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0.54315885416666665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0.54010416666666672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0.52142187500000003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0.50920312499999998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0.45045572916666665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0.36895312499999999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0.34969531250000002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0.41614583333333327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0.5766276041666667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0.64192708333333337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0.59566406250000004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0.45204947916666666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0.3383619791666666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0.24366666666666667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0.13865624999999998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9.5890624999999993E-2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8.6151041666666664E-2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8.2742187499999995E-2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8.8585937499999989E-2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0.1608359375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0.27310677083333335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0.45444010416666664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0.50659114583333331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0.41269270833333332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0.38210156249999999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0.37869270833333335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0.42167968750000001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0.47334375000000001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0.431640625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0.4419114583333334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0.40746875000000005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0.41698697916666666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0.49295572916666663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0.46249739583333332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0.42911718749999994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0.36107291666666663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0.2840859375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0.22250520833333332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0.17075260416666668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0.13006770833333334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7.5526041666666655E-2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7.5260416666666663E-2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5.8526041666666667E-2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0.11010156250000001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0.26602343749999996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0.4473125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0.49153906250000001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0.41760677083333331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0.37271614583333329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0.33783072916666668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0.36213541666666665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0.36585416666666659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0.38918489583333327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0.38316406249999996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0.31388020833333335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0.3383619791666666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0.42066145833333329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0.57370572916666662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0.52359114583333333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5D82-4BE0-44A3-8C96-7F407A026FCA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1.9744791666666667E-2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3.2804687499999999E-2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1.8328125000000001E-2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2.0453124999999999E-2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1.9744791666666664E-2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3.2671874999999996E-2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4.5466145833333332E-2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3.6080729166666665E-2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3.0325520833333328E-2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3.6124999999999997E-2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4.0463541666666665E-2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2.554427083333333E-2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3.9622395833333338E-2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3.6213541666666668E-2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3.1919270833333332E-2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5.6401041666666672E-2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4.3031249999999993E-2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4.1348958333333324E-2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4.2013020833333331E-2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3.1565104166666663E-2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3.1742187499999998E-2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2.9218750000000002E-2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3.5770833333333328E-2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1.04921875E-2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1.3812499999999998E-2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2.9484375000000004E-2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1.5937500000000004E-2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2.6872395833333337E-2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8.8541666666666682E-3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1.9789062499999999E-2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3.351302083333333E-2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3.3468749999999999E-2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1.2572916666666665E-2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2.4614583333333332E-2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3.5549479166666668E-2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3.7054687499999996E-2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2.9882812499999998E-2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3.8781249999999996E-2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2.2666666666666665E-2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1.8239583333333333E-2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4.303125E-2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4.072916666666667E-2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3.2361979166666666E-2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3.9135416666666666E-2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3.0635416666666665E-2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2.1914062500000001E-2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2.3419270833333335E-2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1.4653645833333333E-2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1.8062499999999999E-2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1.4874999999999999E-2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1.1908854166666668E-2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1.2794270833333335E-2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1.8726562499999998E-2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1.9611979166666665E-2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2.7536458333333333E-2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3.0768229166666664E-2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2.6562499999999999E-2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1.1244791666666669E-2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3.0281249999999999E-2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3.6744791666666665E-2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2.82890625E-2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2.8731770833333333E-2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3.9268229166666661E-2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3.3335937500000003E-2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2.2976562500000002E-2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4.4624999999999998E-2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4.0153645833333335E-2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3.4531249999999999E-2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4.3296874999999992E-2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2.2356770833333331E-2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1.5671875000000002E-2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1.682291666666667E-2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1.8239583333333333E-2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9.7838541666666664E-3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1.3192708333333332E-2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1.1333333333333334E-2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1.4166666666666668E-2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2.3020833333333334E-2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5.4940104166666663E-2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4.8520833333333326E-2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4.0507812499999997E-2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3.1653645833333334E-2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4.2986979166666661E-2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3.7276041666666669E-2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3.99765625E-2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3.3645833333333333E-2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2.8466145833333335E-2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2.806770833333333E-2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4.2544270833333335E-2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4.3429687500000001E-2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3.9666666666666663E-2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5.7950520833333331E-2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3.8161458333333335E-2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2.8466145833333331E-2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3.7276041666666662E-2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2.3020833333333334E-2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6.0651041666666657E-3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2.2533854166666669E-2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5.2682291666666667E-3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8.278645833333334E-3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1.3192708333333336E-2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1.7929687499999999E-2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2.9749999999999995E-2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4.8742187499999999E-2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4.4713541666666662E-2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3.7497395833333329E-2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3.4664062500000002E-2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3.3291666666666664E-2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2.8377604166666664E-2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4.0463541666666665E-2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3.5947916666666663E-2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3.4531249999999993E-2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6.0651041666666655E-2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5.1885416666666663E-2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4.9096354166666661E-2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4.1658854166666662E-2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2.8908854166666668E-2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1.8195312500000001E-2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1.6999999999999998E-2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3.1742187499999998E-2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1.0182291666666666E-2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1.5140625E-2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2.3419270833333335E-2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1.1023437499999999E-2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2.8864583333333332E-2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4.0773437500000002E-2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3.9356770833333332E-2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3.4752604166666666E-2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3.3203125E-2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3.2804687500000006E-2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3.3645833333333326E-2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3.8781249999999996E-2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2.6916666666666662E-2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2.3374999999999996E-2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3.8736979166666664E-2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3.3955729166666664E-2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3.8205729166666667E-2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5.5559895833333324E-2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3.9135416666666666E-2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5.2460937500000006E-2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2.5411458333333335E-2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2.7492187499999998E-2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2.4171874999999995E-2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3.1476562499999999E-2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8.2786458333333323E-3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1.0713541666666666E-2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1.1643229166666666E-2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4.2500000000000003E-3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1.4565104166666667E-2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4.2854166666666665E-2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4.4403645833333331E-2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3.6877604166666668E-2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4.5377604166666669E-2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2.45703125E-2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3.2450520833333329E-2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3.4796874999999998E-2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3.2848958333333338E-2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2.9395833333333329E-2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3.0812500000000003E-2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3.8471354166666659E-2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3.9401041666666664E-2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3.3335937500000003E-2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4.0065104166666671E-2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F315-3D4A-4B6D-82EB-A6F27ACBC04D}">
  <dimension ref="A1:D164"/>
  <sheetViews>
    <sheetView workbookViewId="0">
      <selection sqref="A1:D164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</v>
      </c>
    </row>
    <row r="2" spans="1:4" x14ac:dyDescent="0.25">
      <c r="A2" t="str">
        <f>TEXT(C2, "ddd")</f>
        <v>Fri</v>
      </c>
      <c r="B2">
        <v>1</v>
      </c>
      <c r="C2" s="2">
        <f>DerivedHourly!A2</f>
        <v>43392.041666666664</v>
      </c>
      <c r="D2">
        <f ca="1">IF(INDEX(DerivedHourly!$B$2:$R$164,MATCH(C2,DerivedHourly!$A$2:$A$673,0),MATCH(MID(CELL("filename",A1),FIND("]",CELL("filename",A1))+1,255),DerivedHourly!$B$1:$R$1,0))/24&lt;0,0,INDEX(DerivedHourly!$B$2:$R$164,MATCH(C2,DerivedHourly!$A$2:$A$673,0),MATCH(MID(CELL("filename",A1),FIND("]",CELL("filename",A1))+1,255),DerivedHourly!$B$1:$R$1,0))/24)</f>
        <v>6.3218750000000004E-2</v>
      </c>
    </row>
    <row r="3" spans="1:4" x14ac:dyDescent="0.25">
      <c r="A3" t="str">
        <f t="shared" ref="A3:A66" si="0">TEXT(C3, "ddd")</f>
        <v>Fri</v>
      </c>
      <c r="B3">
        <f>B2+1</f>
        <v>2</v>
      </c>
      <c r="C3" s="2">
        <f>DerivedHourly!A3</f>
        <v>43392.083333333328</v>
      </c>
      <c r="D3">
        <f ca="1">IF(INDEX(DerivedHourly!$B$2:$R$164,MATCH(C3,DerivedHourly!$A$2:$A$673,0),MATCH(MID(CELL("filename",A2),FIND("]",CELL("filename",A2))+1,255),DerivedHourly!$B$1:$R$1,0))/24&lt;0,0,INDEX(DerivedHourly!$B$2:$R$164,MATCH(C3,DerivedHourly!$A$2:$A$673,0),MATCH(MID(CELL("filename",A2),FIND("]",CELL("filename",A2))+1,255),DerivedHourly!$B$1:$R$1,0))/24)</f>
        <v>6.3971354166666661E-2</v>
      </c>
    </row>
    <row r="4" spans="1:4" x14ac:dyDescent="0.25">
      <c r="A4" t="str">
        <f t="shared" si="0"/>
        <v>Fri</v>
      </c>
      <c r="B4">
        <f t="shared" ref="B4:B67" si="1">B3+1</f>
        <v>3</v>
      </c>
      <c r="C4" s="2">
        <f>DerivedHourly!A4</f>
        <v>43392.124999999993</v>
      </c>
      <c r="D4">
        <f ca="1">IF(INDEX(DerivedHourly!$B$2:$R$164,MATCH(C4,DerivedHourly!$A$2:$A$673,0),MATCH(MID(CELL("filename",A3),FIND("]",CELL("filename",A3))+1,255),DerivedHourly!$B$1:$R$1,0))/24&lt;0,0,INDEX(DerivedHourly!$B$2:$R$164,MATCH(C4,DerivedHourly!$A$2:$A$673,0),MATCH(MID(CELL("filename",A3),FIND("]",CELL("filename",A3))+1,255),DerivedHourly!$B$1:$R$1,0))/24)</f>
        <v>6.3617187499999991E-2</v>
      </c>
    </row>
    <row r="5" spans="1:4" x14ac:dyDescent="0.25">
      <c r="A5" t="str">
        <f t="shared" si="0"/>
        <v>Fri</v>
      </c>
      <c r="B5">
        <f t="shared" si="1"/>
        <v>4</v>
      </c>
      <c r="C5" s="2">
        <f>DerivedHourly!A5</f>
        <v>43392.166666666657</v>
      </c>
      <c r="D5">
        <f ca="1">IF(INDEX(DerivedHourly!$B$2:$R$164,MATCH(C5,DerivedHourly!$A$2:$A$673,0),MATCH(MID(CELL("filename",A4),FIND("]",CELL("filename",A4))+1,255),DerivedHourly!$B$1:$R$1,0))/24&lt;0,0,INDEX(DerivedHourly!$B$2:$R$164,MATCH(C5,DerivedHourly!$A$2:$A$673,0),MATCH(MID(CELL("filename",A4),FIND("]",CELL("filename",A4))+1,255),DerivedHourly!$B$1:$R$1,0))/24)</f>
        <v>7.7119791666666673E-2</v>
      </c>
    </row>
    <row r="6" spans="1:4" x14ac:dyDescent="0.25">
      <c r="A6" t="str">
        <f t="shared" si="0"/>
        <v>Fri</v>
      </c>
      <c r="B6">
        <f t="shared" si="1"/>
        <v>5</v>
      </c>
      <c r="C6" s="2">
        <f>DerivedHourly!A6</f>
        <v>43392.208333333321</v>
      </c>
      <c r="D6">
        <f ca="1">IF(INDEX(DerivedHourly!$B$2:$R$164,MATCH(C6,DerivedHourly!$A$2:$A$673,0),MATCH(MID(CELL("filename",A5),FIND("]",CELL("filename",A5))+1,255),DerivedHourly!$B$1:$R$1,0))/24&lt;0,0,INDEX(DerivedHourly!$B$2:$R$164,MATCH(C6,DerivedHourly!$A$2:$A$673,0),MATCH(MID(CELL("filename",A5),FIND("]",CELL("filename",A5))+1,255),DerivedHourly!$B$1:$R$1,0))/24)</f>
        <v>0.10793229166666667</v>
      </c>
    </row>
    <row r="7" spans="1:4" x14ac:dyDescent="0.25">
      <c r="A7" t="str">
        <f t="shared" si="0"/>
        <v>Fri</v>
      </c>
      <c r="B7">
        <f t="shared" si="1"/>
        <v>6</v>
      </c>
      <c r="C7" s="2">
        <f>DerivedHourly!A7</f>
        <v>43392.249999999985</v>
      </c>
      <c r="D7">
        <f ca="1">IF(INDEX(DerivedHourly!$B$2:$R$164,MATCH(C7,DerivedHourly!$A$2:$A$673,0),MATCH(MID(CELL("filename",A6),FIND("]",CELL("filename",A6))+1,255),DerivedHourly!$B$1:$R$1,0))/24&lt;0,0,INDEX(DerivedHourly!$B$2:$R$164,MATCH(C7,DerivedHourly!$A$2:$A$673,0),MATCH(MID(CELL("filename",A6),FIND("]",CELL("filename",A6))+1,255),DerivedHourly!$B$1:$R$1,0))/24)</f>
        <v>0.16318229166666667</v>
      </c>
    </row>
    <row r="8" spans="1:4" x14ac:dyDescent="0.25">
      <c r="A8" t="str">
        <f t="shared" si="0"/>
        <v>Fri</v>
      </c>
      <c r="B8">
        <f t="shared" si="1"/>
        <v>7</v>
      </c>
      <c r="C8" s="2">
        <f>DerivedHourly!A8</f>
        <v>43392.29166666665</v>
      </c>
      <c r="D8">
        <f ca="1">IF(INDEX(DerivedHourly!$B$2:$R$164,MATCH(C8,DerivedHourly!$A$2:$A$673,0),MATCH(MID(CELL("filename",A7),FIND("]",CELL("filename",A7))+1,255),DerivedHourly!$B$1:$R$1,0))/24&lt;0,0,INDEX(DerivedHourly!$B$2:$R$164,MATCH(C8,DerivedHourly!$A$2:$A$673,0),MATCH(MID(CELL("filename",A7),FIND("]",CELL("filename",A7))+1,255),DerivedHourly!$B$1:$R$1,0))/24)</f>
        <v>0.18881510416666666</v>
      </c>
    </row>
    <row r="9" spans="1:4" x14ac:dyDescent="0.25">
      <c r="A9" t="str">
        <f t="shared" si="0"/>
        <v>Fri</v>
      </c>
      <c r="B9">
        <f t="shared" si="1"/>
        <v>8</v>
      </c>
      <c r="C9" s="2">
        <f>DerivedHourly!A9</f>
        <v>43392.333333333314</v>
      </c>
      <c r="D9">
        <f ca="1">IF(INDEX(DerivedHourly!$B$2:$R$164,MATCH(C9,DerivedHourly!$A$2:$A$673,0),MATCH(MID(CELL("filename",A8),FIND("]",CELL("filename",A8))+1,255),DerivedHourly!$B$1:$R$1,0))/24&lt;0,0,INDEX(DerivedHourly!$B$2:$R$164,MATCH(C9,DerivedHourly!$A$2:$A$673,0),MATCH(MID(CELL("filename",A8),FIND("]",CELL("filename",A8))+1,255),DerivedHourly!$B$1:$R$1,0))/24)</f>
        <v>0.17739322916666667</v>
      </c>
    </row>
    <row r="10" spans="1:4" x14ac:dyDescent="0.25">
      <c r="A10" t="str">
        <f t="shared" si="0"/>
        <v>Fri</v>
      </c>
      <c r="B10">
        <f t="shared" si="1"/>
        <v>9</v>
      </c>
      <c r="C10" s="2">
        <f>DerivedHourly!A10</f>
        <v>43392.374999999978</v>
      </c>
      <c r="D10">
        <f ca="1">IF(INDEX(DerivedHourly!$B$2:$R$164,MATCH(C10,DerivedHourly!$A$2:$A$673,0),MATCH(MID(CELL("filename",A9),FIND("]",CELL("filename",A9))+1,255),DerivedHourly!$B$1:$R$1,0))/24&lt;0,0,INDEX(DerivedHourly!$B$2:$R$164,MATCH(C10,DerivedHourly!$A$2:$A$673,0),MATCH(MID(CELL("filename",A9),FIND("]",CELL("filename",A9))+1,255),DerivedHourly!$B$1:$R$1,0))/24)</f>
        <v>0.16907031250000001</v>
      </c>
    </row>
    <row r="11" spans="1:4" x14ac:dyDescent="0.25">
      <c r="A11" t="str">
        <f t="shared" si="0"/>
        <v>Fri</v>
      </c>
      <c r="B11">
        <f t="shared" si="1"/>
        <v>10</v>
      </c>
      <c r="C11" s="2">
        <f>DerivedHourly!A11</f>
        <v>43392.416666666642</v>
      </c>
      <c r="D11">
        <f ca="1">IF(INDEX(DerivedHourly!$B$2:$R$164,MATCH(C11,DerivedHourly!$A$2:$A$673,0),MATCH(MID(CELL("filename",A10),FIND("]",CELL("filename",A10))+1,255),DerivedHourly!$B$1:$R$1,0))/24&lt;0,0,INDEX(DerivedHourly!$B$2:$R$164,MATCH(C11,DerivedHourly!$A$2:$A$673,0),MATCH(MID(CELL("filename",A10),FIND("]",CELL("filename",A10))+1,255),DerivedHourly!$B$1:$R$1,0))/24)</f>
        <v>0.15601041666666668</v>
      </c>
    </row>
    <row r="12" spans="1:4" x14ac:dyDescent="0.25">
      <c r="A12" t="str">
        <f t="shared" si="0"/>
        <v>Fri</v>
      </c>
      <c r="B12">
        <f t="shared" si="1"/>
        <v>11</v>
      </c>
      <c r="C12" s="2">
        <f>DerivedHourly!A12</f>
        <v>43392.458333333307</v>
      </c>
      <c r="D12">
        <f ca="1">IF(INDEX(DerivedHourly!$B$2:$R$164,MATCH(C12,DerivedHourly!$A$2:$A$673,0),MATCH(MID(CELL("filename",A11),FIND("]",CELL("filename",A11))+1,255),DerivedHourly!$B$1:$R$1,0))/24&lt;0,0,INDEX(DerivedHourly!$B$2:$R$164,MATCH(C12,DerivedHourly!$A$2:$A$673,0),MATCH(MID(CELL("filename",A11),FIND("]",CELL("filename",A11))+1,255),DerivedHourly!$B$1:$R$1,0))/24)</f>
        <v>0.15211458333333336</v>
      </c>
    </row>
    <row r="13" spans="1:4" x14ac:dyDescent="0.25">
      <c r="A13" t="str">
        <f t="shared" si="0"/>
        <v>Fri</v>
      </c>
      <c r="B13">
        <f t="shared" si="1"/>
        <v>12</v>
      </c>
      <c r="C13" s="2">
        <f>DerivedHourly!A13</f>
        <v>43392.499999999971</v>
      </c>
      <c r="D13">
        <f ca="1">IF(INDEX(DerivedHourly!$B$2:$R$164,MATCH(C13,DerivedHourly!$A$2:$A$673,0),MATCH(MID(CELL("filename",A12),FIND("]",CELL("filename",A12))+1,255),DerivedHourly!$B$1:$R$1,0))/24&lt;0,0,INDEX(DerivedHourly!$B$2:$R$164,MATCH(C13,DerivedHourly!$A$2:$A$673,0),MATCH(MID(CELL("filename",A12),FIND("]",CELL("filename",A12))+1,255),DerivedHourly!$B$1:$R$1,0))/24)</f>
        <v>0.14649218750000001</v>
      </c>
    </row>
    <row r="14" spans="1:4" x14ac:dyDescent="0.25">
      <c r="A14" t="str">
        <f t="shared" si="0"/>
        <v>Fri</v>
      </c>
      <c r="B14">
        <f t="shared" si="1"/>
        <v>13</v>
      </c>
      <c r="C14" s="2">
        <f>DerivedHourly!A14</f>
        <v>43392.541666666635</v>
      </c>
      <c r="D14">
        <f ca="1">IF(INDEX(DerivedHourly!$B$2:$R$164,MATCH(C14,DerivedHourly!$A$2:$A$673,0),MATCH(MID(CELL("filename",A13),FIND("]",CELL("filename",A13))+1,255),DerivedHourly!$B$1:$R$1,0))/24&lt;0,0,INDEX(DerivedHourly!$B$2:$R$164,MATCH(C14,DerivedHourly!$A$2:$A$673,0),MATCH(MID(CELL("filename",A13),FIND("]",CELL("filename",A13))+1,255),DerivedHourly!$B$1:$R$1,0))/24)</f>
        <v>0.15127343750000002</v>
      </c>
    </row>
    <row r="15" spans="1:4" x14ac:dyDescent="0.25">
      <c r="A15" t="str">
        <f t="shared" si="0"/>
        <v>Fri</v>
      </c>
      <c r="B15">
        <f t="shared" si="1"/>
        <v>14</v>
      </c>
      <c r="C15" s="2">
        <f>DerivedHourly!A15</f>
        <v>43392.583333333299</v>
      </c>
      <c r="D15">
        <f ca="1">IF(INDEX(DerivedHourly!$B$2:$R$164,MATCH(C15,DerivedHourly!$A$2:$A$673,0),MATCH(MID(CELL("filename",A14),FIND("]",CELL("filename",A14))+1,255),DerivedHourly!$B$1:$R$1,0))/24&lt;0,0,INDEX(DerivedHourly!$B$2:$R$164,MATCH(C15,DerivedHourly!$A$2:$A$673,0),MATCH(MID(CELL("filename",A14),FIND("]",CELL("filename",A14))+1,255),DerivedHourly!$B$1:$R$1,0))/24)</f>
        <v>0.14764322916666667</v>
      </c>
    </row>
    <row r="16" spans="1:4" x14ac:dyDescent="0.25">
      <c r="A16" t="str">
        <f t="shared" si="0"/>
        <v>Fri</v>
      </c>
      <c r="B16">
        <f t="shared" si="1"/>
        <v>15</v>
      </c>
      <c r="C16" s="2">
        <f>DerivedHourly!A16</f>
        <v>43392.624999999964</v>
      </c>
      <c r="D16">
        <f ca="1">IF(INDEX(DerivedHourly!$B$2:$R$164,MATCH(C16,DerivedHourly!$A$2:$A$673,0),MATCH(MID(CELL("filename",A15),FIND("]",CELL("filename",A15))+1,255),DerivedHourly!$B$1:$R$1,0))/24&lt;0,0,INDEX(DerivedHourly!$B$2:$R$164,MATCH(C16,DerivedHourly!$A$2:$A$673,0),MATCH(MID(CELL("filename",A15),FIND("]",CELL("filename",A15))+1,255),DerivedHourly!$B$1:$R$1,0))/24)</f>
        <v>0.15074218749999999</v>
      </c>
    </row>
    <row r="17" spans="1:4" x14ac:dyDescent="0.25">
      <c r="A17" t="str">
        <f t="shared" si="0"/>
        <v>Fri</v>
      </c>
      <c r="B17">
        <f t="shared" si="1"/>
        <v>16</v>
      </c>
      <c r="C17" s="2">
        <f>DerivedHourly!A17</f>
        <v>43392.666666666628</v>
      </c>
      <c r="D17">
        <f ca="1">IF(INDEX(DerivedHourly!$B$2:$R$164,MATCH(C17,DerivedHourly!$A$2:$A$673,0),MATCH(MID(CELL("filename",A16),FIND("]",CELL("filename",A16))+1,255),DerivedHourly!$B$1:$R$1,0))/24&lt;0,0,INDEX(DerivedHourly!$B$2:$R$164,MATCH(C17,DerivedHourly!$A$2:$A$673,0),MATCH(MID(CELL("filename",A16),FIND("]",CELL("filename",A16))+1,255),DerivedHourly!$B$1:$R$1,0))/24)</f>
        <v>0.15308854166666666</v>
      </c>
    </row>
    <row r="18" spans="1:4" x14ac:dyDescent="0.25">
      <c r="A18" t="str">
        <f t="shared" si="0"/>
        <v>Fri</v>
      </c>
      <c r="B18">
        <f t="shared" si="1"/>
        <v>17</v>
      </c>
      <c r="C18" s="2">
        <f>DerivedHourly!A18</f>
        <v>43392.708333333292</v>
      </c>
      <c r="D18">
        <f ca="1">IF(INDEX(DerivedHourly!$B$2:$R$164,MATCH(C18,DerivedHourly!$A$2:$A$673,0),MATCH(MID(CELL("filename",A17),FIND("]",CELL("filename",A17))+1,255),DerivedHourly!$B$1:$R$1,0))/24&lt;0,0,INDEX(DerivedHourly!$B$2:$R$164,MATCH(C18,DerivedHourly!$A$2:$A$673,0),MATCH(MID(CELL("filename",A17),FIND("]",CELL("filename",A17))+1,255),DerivedHourly!$B$1:$R$1,0))/24)</f>
        <v>0.17323177083333333</v>
      </c>
    </row>
    <row r="19" spans="1:4" x14ac:dyDescent="0.25">
      <c r="A19" t="str">
        <f t="shared" si="0"/>
        <v>Fri</v>
      </c>
      <c r="B19">
        <f t="shared" si="1"/>
        <v>18</v>
      </c>
      <c r="C19" s="2">
        <f>DerivedHourly!A19</f>
        <v>43392.749999999956</v>
      </c>
      <c r="D19">
        <f ca="1">IF(INDEX(DerivedHourly!$B$2:$R$164,MATCH(C19,DerivedHourly!$A$2:$A$673,0),MATCH(MID(CELL("filename",A18),FIND("]",CELL("filename",A18))+1,255),DerivedHourly!$B$1:$R$1,0))/24&lt;0,0,INDEX(DerivedHourly!$B$2:$R$164,MATCH(C19,DerivedHourly!$A$2:$A$673,0),MATCH(MID(CELL("filename",A18),FIND("]",CELL("filename",A18))+1,255),DerivedHourly!$B$1:$R$1,0))/24)</f>
        <v>0.20222916666666665</v>
      </c>
    </row>
    <row r="20" spans="1:4" x14ac:dyDescent="0.25">
      <c r="A20" t="str">
        <f t="shared" si="0"/>
        <v>Fri</v>
      </c>
      <c r="B20">
        <f t="shared" si="1"/>
        <v>19</v>
      </c>
      <c r="C20" s="2">
        <f>DerivedHourly!A20</f>
        <v>43392.791666666621</v>
      </c>
      <c r="D20">
        <f ca="1">IF(INDEX(DerivedHourly!$B$2:$R$164,MATCH(C20,DerivedHourly!$A$2:$A$673,0),MATCH(MID(CELL("filename",A19),FIND("]",CELL("filename",A19))+1,255),DerivedHourly!$B$1:$R$1,0))/24&lt;0,0,INDEX(DerivedHourly!$B$2:$R$164,MATCH(C20,DerivedHourly!$A$2:$A$673,0),MATCH(MID(CELL("filename",A19),FIND("]",CELL("filename",A19))+1,255),DerivedHourly!$B$1:$R$1,0))/24)</f>
        <v>0.19421614583333335</v>
      </c>
    </row>
    <row r="21" spans="1:4" x14ac:dyDescent="0.25">
      <c r="A21" t="str">
        <f t="shared" si="0"/>
        <v>Fri</v>
      </c>
      <c r="B21">
        <f t="shared" si="1"/>
        <v>20</v>
      </c>
      <c r="C21" s="2">
        <f>DerivedHourly!A21</f>
        <v>43392.833333333285</v>
      </c>
      <c r="D21">
        <f ca="1">IF(INDEX(DerivedHourly!$B$2:$R$164,MATCH(C21,DerivedHourly!$A$2:$A$673,0),MATCH(MID(CELL("filename",A20),FIND("]",CELL("filename",A20))+1,255),DerivedHourly!$B$1:$R$1,0))/24&lt;0,0,INDEX(DerivedHourly!$B$2:$R$164,MATCH(C21,DerivedHourly!$A$2:$A$673,0),MATCH(MID(CELL("filename",A20),FIND("]",CELL("filename",A20))+1,255),DerivedHourly!$B$1:$R$1,0))/24)</f>
        <v>0.17624218750000001</v>
      </c>
    </row>
    <row r="22" spans="1:4" x14ac:dyDescent="0.25">
      <c r="A22" t="str">
        <f t="shared" si="0"/>
        <v>Fri</v>
      </c>
      <c r="B22">
        <f t="shared" si="1"/>
        <v>21</v>
      </c>
      <c r="C22" s="2">
        <f>DerivedHourly!A22</f>
        <v>43392.874999999949</v>
      </c>
      <c r="D22">
        <f ca="1">IF(INDEX(DerivedHourly!$B$2:$R$164,MATCH(C22,DerivedHourly!$A$2:$A$673,0),MATCH(MID(CELL("filename",A21),FIND("]",CELL("filename",A21))+1,255),DerivedHourly!$B$1:$R$1,0))/24&lt;0,0,INDEX(DerivedHourly!$B$2:$R$164,MATCH(C22,DerivedHourly!$A$2:$A$673,0),MATCH(MID(CELL("filename",A21),FIND("]",CELL("filename",A21))+1,255),DerivedHourly!$B$1:$R$1,0))/24)</f>
        <v>0.14662500000000001</v>
      </c>
    </row>
    <row r="23" spans="1:4" x14ac:dyDescent="0.25">
      <c r="A23" t="str">
        <f t="shared" si="0"/>
        <v>Fri</v>
      </c>
      <c r="B23">
        <f t="shared" si="1"/>
        <v>22</v>
      </c>
      <c r="C23" s="2">
        <f>DerivedHourly!A23</f>
        <v>43392.916666666613</v>
      </c>
      <c r="D23">
        <f ca="1">IF(INDEX(DerivedHourly!$B$2:$R$164,MATCH(C23,DerivedHourly!$A$2:$A$673,0),MATCH(MID(CELL("filename",A22),FIND("]",CELL("filename",A22))+1,255),DerivedHourly!$B$1:$R$1,0))/24&lt;0,0,INDEX(DerivedHourly!$B$2:$R$164,MATCH(C23,DerivedHourly!$A$2:$A$673,0),MATCH(MID(CELL("filename",A22),FIND("]",CELL("filename",A22))+1,255),DerivedHourly!$B$1:$R$1,0))/24)</f>
        <v>0.11864583333333334</v>
      </c>
    </row>
    <row r="24" spans="1:4" x14ac:dyDescent="0.25">
      <c r="A24" t="str">
        <f t="shared" si="0"/>
        <v>Fri</v>
      </c>
      <c r="B24">
        <f t="shared" si="1"/>
        <v>23</v>
      </c>
      <c r="C24" s="2">
        <f>DerivedHourly!A24</f>
        <v>43392.958333333278</v>
      </c>
      <c r="D24">
        <f ca="1">IF(INDEX(DerivedHourly!$B$2:$R$164,MATCH(C24,DerivedHourly!$A$2:$A$673,0),MATCH(MID(CELL("filename",A23),FIND("]",CELL("filename",A23))+1,255),DerivedHourly!$B$1:$R$1,0))/24&lt;0,0,INDEX(DerivedHourly!$B$2:$R$164,MATCH(C24,DerivedHourly!$A$2:$A$673,0),MATCH(MID(CELL("filename",A23),FIND("]",CELL("filename",A23))+1,255),DerivedHourly!$B$1:$R$1,0))/24)</f>
        <v>8.6682291666666675E-2</v>
      </c>
    </row>
    <row r="25" spans="1:4" x14ac:dyDescent="0.25">
      <c r="A25" t="str">
        <f t="shared" si="0"/>
        <v>Sat</v>
      </c>
      <c r="B25">
        <f t="shared" si="1"/>
        <v>24</v>
      </c>
      <c r="C25" s="2">
        <f>DerivedHourly!A25</f>
        <v>43392.999999999942</v>
      </c>
      <c r="D25">
        <f ca="1">IF(INDEX(DerivedHourly!$B$2:$R$164,MATCH(C25,DerivedHourly!$A$2:$A$673,0),MATCH(MID(CELL("filename",A24),FIND("]",CELL("filename",A24))+1,255),DerivedHourly!$B$1:$R$1,0))/24&lt;0,0,INDEX(DerivedHourly!$B$2:$R$164,MATCH(C25,DerivedHourly!$A$2:$A$673,0),MATCH(MID(CELL("filename",A24),FIND("]",CELL("filename",A24))+1,255),DerivedHourly!$B$1:$R$1,0))/24)</f>
        <v>7.3445312500000012E-2</v>
      </c>
    </row>
    <row r="26" spans="1:4" x14ac:dyDescent="0.25">
      <c r="A26" t="str">
        <f t="shared" si="0"/>
        <v>Sat</v>
      </c>
      <c r="B26">
        <f t="shared" si="1"/>
        <v>25</v>
      </c>
      <c r="C26" s="2">
        <f>DerivedHourly!A26</f>
        <v>43393.041666666606</v>
      </c>
      <c r="D26">
        <f ca="1">IF(INDEX(DerivedHourly!$B$2:$R$164,MATCH(C26,DerivedHourly!$A$2:$A$673,0),MATCH(MID(CELL("filename",A25),FIND("]",CELL("filename",A25))+1,255),DerivedHourly!$B$1:$R$1,0))/24&lt;0,0,INDEX(DerivedHourly!$B$2:$R$164,MATCH(C26,DerivedHourly!$A$2:$A$673,0),MATCH(MID(CELL("filename",A25),FIND("]",CELL("filename",A25))+1,255),DerivedHourly!$B$1:$R$1,0))/24)</f>
        <v>6.6981770833333329E-2</v>
      </c>
    </row>
    <row r="27" spans="1:4" x14ac:dyDescent="0.25">
      <c r="A27" t="str">
        <f t="shared" si="0"/>
        <v>Sat</v>
      </c>
      <c r="B27">
        <f t="shared" si="1"/>
        <v>26</v>
      </c>
      <c r="C27" s="2">
        <f>DerivedHourly!A27</f>
        <v>43393.08333333327</v>
      </c>
      <c r="D27">
        <f ca="1">IF(INDEX(DerivedHourly!$B$2:$R$164,MATCH(C27,DerivedHourly!$A$2:$A$673,0),MATCH(MID(CELL("filename",A26),FIND("]",CELL("filename",A26))+1,255),DerivedHourly!$B$1:$R$1,0))/24&lt;0,0,INDEX(DerivedHourly!$B$2:$R$164,MATCH(C27,DerivedHourly!$A$2:$A$673,0),MATCH(MID(CELL("filename",A26),FIND("]",CELL("filename",A26))+1,255),DerivedHourly!$B$1:$R$1,0))/24)</f>
        <v>6.6052083333333331E-2</v>
      </c>
    </row>
    <row r="28" spans="1:4" x14ac:dyDescent="0.25">
      <c r="A28" t="str">
        <f t="shared" si="0"/>
        <v>Sat</v>
      </c>
      <c r="B28">
        <f t="shared" si="1"/>
        <v>27</v>
      </c>
      <c r="C28" s="2">
        <f>DerivedHourly!A28</f>
        <v>43393.124999999935</v>
      </c>
      <c r="D28">
        <f ca="1">IF(INDEX(DerivedHourly!$B$2:$R$164,MATCH(C28,DerivedHourly!$A$2:$A$673,0),MATCH(MID(CELL("filename",A27),FIND("]",CELL("filename",A27))+1,255),DerivedHourly!$B$1:$R$1,0))/24&lt;0,0,INDEX(DerivedHourly!$B$2:$R$164,MATCH(C28,DerivedHourly!$A$2:$A$673,0),MATCH(MID(CELL("filename",A27),FIND("]",CELL("filename",A27))+1,255),DerivedHourly!$B$1:$R$1,0))/24)</f>
        <v>6.5875000000000003E-2</v>
      </c>
    </row>
    <row r="29" spans="1:4" x14ac:dyDescent="0.25">
      <c r="A29" t="str">
        <f t="shared" si="0"/>
        <v>Sat</v>
      </c>
      <c r="B29">
        <f t="shared" si="1"/>
        <v>28</v>
      </c>
      <c r="C29" s="2">
        <f>DerivedHourly!A29</f>
        <v>43393.166666666599</v>
      </c>
      <c r="D29">
        <f ca="1">IF(INDEX(DerivedHourly!$B$2:$R$164,MATCH(C29,DerivedHourly!$A$2:$A$673,0),MATCH(MID(CELL("filename",A28),FIND("]",CELL("filename",A28))+1,255),DerivedHourly!$B$1:$R$1,0))/24&lt;0,0,INDEX(DerivedHourly!$B$2:$R$164,MATCH(C29,DerivedHourly!$A$2:$A$673,0),MATCH(MID(CELL("filename",A28),FIND("]",CELL("filename",A28))+1,255),DerivedHourly!$B$1:$R$1,0))/24)</f>
        <v>7.1674479166666666E-2</v>
      </c>
    </row>
    <row r="30" spans="1:4" x14ac:dyDescent="0.25">
      <c r="A30" t="str">
        <f t="shared" si="0"/>
        <v>Sat</v>
      </c>
      <c r="B30">
        <f t="shared" si="1"/>
        <v>29</v>
      </c>
      <c r="C30" s="2">
        <f>DerivedHourly!A30</f>
        <v>43393.208333333263</v>
      </c>
      <c r="D30">
        <f ca="1">IF(INDEX(DerivedHourly!$B$2:$R$164,MATCH(C30,DerivedHourly!$A$2:$A$673,0),MATCH(MID(CELL("filename",A29),FIND("]",CELL("filename",A29))+1,255),DerivedHourly!$B$1:$R$1,0))/24&lt;0,0,INDEX(DerivedHourly!$B$2:$R$164,MATCH(C30,DerivedHourly!$A$2:$A$673,0),MATCH(MID(CELL("filename",A29),FIND("]",CELL("filename",A29))+1,255),DerivedHourly!$B$1:$R$1,0))/24)</f>
        <v>9.9520833333333336E-2</v>
      </c>
    </row>
    <row r="31" spans="1:4" x14ac:dyDescent="0.25">
      <c r="A31" t="str">
        <f t="shared" si="0"/>
        <v>Sat</v>
      </c>
      <c r="B31">
        <f t="shared" si="1"/>
        <v>30</v>
      </c>
      <c r="C31" s="2">
        <f>DerivedHourly!A31</f>
        <v>43393.249999999927</v>
      </c>
      <c r="D31">
        <f ca="1">IF(INDEX(DerivedHourly!$B$2:$R$164,MATCH(C31,DerivedHourly!$A$2:$A$673,0),MATCH(MID(CELL("filename",A30),FIND("]",CELL("filename",A30))+1,255),DerivedHourly!$B$1:$R$1,0))/24&lt;0,0,INDEX(DerivedHourly!$B$2:$R$164,MATCH(C31,DerivedHourly!$A$2:$A$673,0),MATCH(MID(CELL("filename",A30),FIND("]",CELL("filename",A30))+1,255),DerivedHourly!$B$1:$R$1,0))/24)</f>
        <v>0.15547916666666664</v>
      </c>
    </row>
    <row r="32" spans="1:4" x14ac:dyDescent="0.25">
      <c r="A32" t="str">
        <f t="shared" si="0"/>
        <v>Sat</v>
      </c>
      <c r="B32">
        <f t="shared" si="1"/>
        <v>31</v>
      </c>
      <c r="C32" s="2">
        <f>DerivedHourly!A32</f>
        <v>43393.291666666591</v>
      </c>
      <c r="D32">
        <f ca="1">IF(INDEX(DerivedHourly!$B$2:$R$164,MATCH(C32,DerivedHourly!$A$2:$A$673,0),MATCH(MID(CELL("filename",A31),FIND("]",CELL("filename",A31))+1,255),DerivedHourly!$B$1:$R$1,0))/24&lt;0,0,INDEX(DerivedHourly!$B$2:$R$164,MATCH(C32,DerivedHourly!$A$2:$A$673,0),MATCH(MID(CELL("filename",A31),FIND("]",CELL("filename",A31))+1,255),DerivedHourly!$B$1:$R$1,0))/24)</f>
        <v>0.18359114583333333</v>
      </c>
    </row>
    <row r="33" spans="1:4" x14ac:dyDescent="0.25">
      <c r="A33" t="str">
        <f t="shared" si="0"/>
        <v>Sat</v>
      </c>
      <c r="B33">
        <f t="shared" si="1"/>
        <v>32</v>
      </c>
      <c r="C33" s="2">
        <f>DerivedHourly!A33</f>
        <v>43393.333333333256</v>
      </c>
      <c r="D33">
        <f ca="1">IF(INDEX(DerivedHourly!$B$2:$R$164,MATCH(C33,DerivedHourly!$A$2:$A$673,0),MATCH(MID(CELL("filename",A32),FIND("]",CELL("filename",A32))+1,255),DerivedHourly!$B$1:$R$1,0))/24&lt;0,0,INDEX(DerivedHourly!$B$2:$R$164,MATCH(C33,DerivedHourly!$A$2:$A$673,0),MATCH(MID(CELL("filename",A32),FIND("]",CELL("filename",A32))+1,255),DerivedHourly!$B$1:$R$1,0))/24)</f>
        <v>0.1793411458333333</v>
      </c>
    </row>
    <row r="34" spans="1:4" x14ac:dyDescent="0.25">
      <c r="A34" t="str">
        <f t="shared" si="0"/>
        <v>Sat</v>
      </c>
      <c r="B34">
        <f t="shared" si="1"/>
        <v>33</v>
      </c>
      <c r="C34" s="2">
        <f>DerivedHourly!A34</f>
        <v>43393.37499999992</v>
      </c>
      <c r="D34">
        <f ca="1">IF(INDEX(DerivedHourly!$B$2:$R$164,MATCH(C34,DerivedHourly!$A$2:$A$673,0),MATCH(MID(CELL("filename",A33),FIND("]",CELL("filename",A33))+1,255),DerivedHourly!$B$1:$R$1,0))/24&lt;0,0,INDEX(DerivedHourly!$B$2:$R$164,MATCH(C34,DerivedHourly!$A$2:$A$673,0),MATCH(MID(CELL("filename",A33),FIND("]",CELL("filename",A33))+1,255),DerivedHourly!$B$1:$R$1,0))/24)</f>
        <v>0.16889322916666669</v>
      </c>
    </row>
    <row r="35" spans="1:4" x14ac:dyDescent="0.25">
      <c r="A35" t="str">
        <f t="shared" si="0"/>
        <v>Sat</v>
      </c>
      <c r="B35">
        <f t="shared" si="1"/>
        <v>34</v>
      </c>
      <c r="C35" s="2">
        <f>DerivedHourly!A35</f>
        <v>43393.416666666584</v>
      </c>
      <c r="D35">
        <f ca="1">IF(INDEX(DerivedHourly!$B$2:$R$164,MATCH(C35,DerivedHourly!$A$2:$A$673,0),MATCH(MID(CELL("filename",A34),FIND("]",CELL("filename",A34))+1,255),DerivedHourly!$B$1:$R$1,0))/24&lt;0,0,INDEX(DerivedHourly!$B$2:$R$164,MATCH(C35,DerivedHourly!$A$2:$A$673,0),MATCH(MID(CELL("filename",A34),FIND("]",CELL("filename",A34))+1,255),DerivedHourly!$B$1:$R$1,0))/24)</f>
        <v>0.16371354166666666</v>
      </c>
    </row>
    <row r="36" spans="1:4" x14ac:dyDescent="0.25">
      <c r="A36" t="str">
        <f t="shared" si="0"/>
        <v>Sat</v>
      </c>
      <c r="B36">
        <f t="shared" si="1"/>
        <v>35</v>
      </c>
      <c r="C36" s="2">
        <f>DerivedHourly!A36</f>
        <v>43393.458333333248</v>
      </c>
      <c r="D36">
        <f ca="1">IF(INDEX(DerivedHourly!$B$2:$R$164,MATCH(C36,DerivedHourly!$A$2:$A$673,0),MATCH(MID(CELL("filename",A35),FIND("]",CELL("filename",A35))+1,255),DerivedHourly!$B$1:$R$1,0))/24&lt;0,0,INDEX(DerivedHourly!$B$2:$R$164,MATCH(C36,DerivedHourly!$A$2:$A$673,0),MATCH(MID(CELL("filename",A35),FIND("]",CELL("filename",A35))+1,255),DerivedHourly!$B$1:$R$1,0))/24)</f>
        <v>0.15308854166666666</v>
      </c>
    </row>
    <row r="37" spans="1:4" x14ac:dyDescent="0.25">
      <c r="A37" t="str">
        <f t="shared" si="0"/>
        <v>Sat</v>
      </c>
      <c r="B37">
        <f t="shared" si="1"/>
        <v>36</v>
      </c>
      <c r="C37" s="2">
        <f>DerivedHourly!A37</f>
        <v>43393.499999999913</v>
      </c>
      <c r="D37">
        <f ca="1">IF(INDEX(DerivedHourly!$B$2:$R$164,MATCH(C37,DerivedHourly!$A$2:$A$673,0),MATCH(MID(CELL("filename",A36),FIND("]",CELL("filename",A36))+1,255),DerivedHourly!$B$1:$R$1,0))/24&lt;0,0,INDEX(DerivedHourly!$B$2:$R$164,MATCH(C37,DerivedHourly!$A$2:$A$673,0),MATCH(MID(CELL("filename",A36),FIND("]",CELL("filename",A36))+1,255),DerivedHourly!$B$1:$R$1,0))/24)</f>
        <v>0.13666406249999999</v>
      </c>
    </row>
    <row r="38" spans="1:4" x14ac:dyDescent="0.25">
      <c r="A38" t="str">
        <f t="shared" si="0"/>
        <v>Sat</v>
      </c>
      <c r="B38">
        <f t="shared" si="1"/>
        <v>37</v>
      </c>
      <c r="C38" s="2">
        <f>DerivedHourly!A38</f>
        <v>43393.541666666577</v>
      </c>
      <c r="D38">
        <f ca="1">IF(INDEX(DerivedHourly!$B$2:$R$164,MATCH(C38,DerivedHourly!$A$2:$A$673,0),MATCH(MID(CELL("filename",A37),FIND("]",CELL("filename",A37))+1,255),DerivedHourly!$B$1:$R$1,0))/24&lt;0,0,INDEX(DerivedHourly!$B$2:$R$164,MATCH(C38,DerivedHourly!$A$2:$A$673,0),MATCH(MID(CELL("filename",A37),FIND("]",CELL("filename",A37))+1,255),DerivedHourly!$B$1:$R$1,0))/24)</f>
        <v>0.12710156250000001</v>
      </c>
    </row>
    <row r="39" spans="1:4" x14ac:dyDescent="0.25">
      <c r="A39" t="str">
        <f t="shared" si="0"/>
        <v>Sat</v>
      </c>
      <c r="B39">
        <f t="shared" si="1"/>
        <v>38</v>
      </c>
      <c r="C39" s="2">
        <f>DerivedHourly!A39</f>
        <v>43393.583333333241</v>
      </c>
      <c r="D39">
        <f ca="1">IF(INDEX(DerivedHourly!$B$2:$R$164,MATCH(C39,DerivedHourly!$A$2:$A$673,0),MATCH(MID(CELL("filename",A38),FIND("]",CELL("filename",A38))+1,255),DerivedHourly!$B$1:$R$1,0))/24&lt;0,0,INDEX(DerivedHourly!$B$2:$R$164,MATCH(C39,DerivedHourly!$A$2:$A$673,0),MATCH(MID(CELL("filename",A38),FIND("]",CELL("filename",A38))+1,255),DerivedHourly!$B$1:$R$1,0))/24)</f>
        <v>0.12223177083333332</v>
      </c>
    </row>
    <row r="40" spans="1:4" x14ac:dyDescent="0.25">
      <c r="A40" t="str">
        <f t="shared" si="0"/>
        <v>Sat</v>
      </c>
      <c r="B40">
        <f t="shared" si="1"/>
        <v>39</v>
      </c>
      <c r="C40" s="2">
        <f>DerivedHourly!A40</f>
        <v>43393.624999999905</v>
      </c>
      <c r="D40">
        <f ca="1">IF(INDEX(DerivedHourly!$B$2:$R$164,MATCH(C40,DerivedHourly!$A$2:$A$673,0),MATCH(MID(CELL("filename",A39),FIND("]",CELL("filename",A39))+1,255),DerivedHourly!$B$1:$R$1,0))/24&lt;0,0,INDEX(DerivedHourly!$B$2:$R$164,MATCH(C40,DerivedHourly!$A$2:$A$673,0),MATCH(MID(CELL("filename",A39),FIND("]",CELL("filename",A39))+1,255),DerivedHourly!$B$1:$R$1,0))/24)</f>
        <v>0.12302864583333334</v>
      </c>
    </row>
    <row r="41" spans="1:4" x14ac:dyDescent="0.25">
      <c r="A41" t="str">
        <f t="shared" si="0"/>
        <v>Sat</v>
      </c>
      <c r="B41">
        <f t="shared" si="1"/>
        <v>40</v>
      </c>
      <c r="C41" s="2">
        <f>DerivedHourly!A41</f>
        <v>43393.66666666657</v>
      </c>
      <c r="D41">
        <f ca="1">IF(INDEX(DerivedHourly!$B$2:$R$164,MATCH(C41,DerivedHourly!$A$2:$A$673,0),MATCH(MID(CELL("filename",A40),FIND("]",CELL("filename",A40))+1,255),DerivedHourly!$B$1:$R$1,0))/24&lt;0,0,INDEX(DerivedHourly!$B$2:$R$164,MATCH(C41,DerivedHourly!$A$2:$A$673,0),MATCH(MID(CELL("filename",A40),FIND("]",CELL("filename",A40))+1,255),DerivedHourly!$B$1:$R$1,0))/24)</f>
        <v>0.11665364583333333</v>
      </c>
    </row>
    <row r="42" spans="1:4" x14ac:dyDescent="0.25">
      <c r="A42" t="str">
        <f t="shared" si="0"/>
        <v>Sat</v>
      </c>
      <c r="B42">
        <f t="shared" si="1"/>
        <v>41</v>
      </c>
      <c r="C42" s="2">
        <f>DerivedHourly!A42</f>
        <v>43393.708333333234</v>
      </c>
      <c r="D42">
        <f ca="1">IF(INDEX(DerivedHourly!$B$2:$R$164,MATCH(C42,DerivedHourly!$A$2:$A$673,0),MATCH(MID(CELL("filename",A41),FIND("]",CELL("filename",A41))+1,255),DerivedHourly!$B$1:$R$1,0))/24&lt;0,0,INDEX(DerivedHourly!$B$2:$R$164,MATCH(C42,DerivedHourly!$A$2:$A$673,0),MATCH(MID(CELL("filename",A41),FIND("]",CELL("filename",A41))+1,255),DerivedHourly!$B$1:$R$1,0))/24)</f>
        <v>0.13489322916666666</v>
      </c>
    </row>
    <row r="43" spans="1:4" x14ac:dyDescent="0.25">
      <c r="A43" t="str">
        <f t="shared" si="0"/>
        <v>Sat</v>
      </c>
      <c r="B43">
        <f t="shared" si="1"/>
        <v>42</v>
      </c>
      <c r="C43" s="2">
        <f>DerivedHourly!A43</f>
        <v>43393.749999999898</v>
      </c>
      <c r="D43">
        <f ca="1">IF(INDEX(DerivedHourly!$B$2:$R$164,MATCH(C43,DerivedHourly!$A$2:$A$673,0),MATCH(MID(CELL("filename",A42),FIND("]",CELL("filename",A42))+1,255),DerivedHourly!$B$1:$R$1,0))/24&lt;0,0,INDEX(DerivedHourly!$B$2:$R$164,MATCH(C43,DerivedHourly!$A$2:$A$673,0),MATCH(MID(CELL("filename",A42),FIND("]",CELL("filename",A42))+1,255),DerivedHourly!$B$1:$R$1,0))/24)</f>
        <v>0.14653645833333331</v>
      </c>
    </row>
    <row r="44" spans="1:4" x14ac:dyDescent="0.25">
      <c r="A44" t="str">
        <f t="shared" si="0"/>
        <v>Sat</v>
      </c>
      <c r="B44">
        <f t="shared" si="1"/>
        <v>43</v>
      </c>
      <c r="C44" s="2">
        <f>DerivedHourly!A44</f>
        <v>43393.791666666562</v>
      </c>
      <c r="D44">
        <f ca="1">IF(INDEX(DerivedHourly!$B$2:$R$164,MATCH(C44,DerivedHourly!$A$2:$A$673,0),MATCH(MID(CELL("filename",A43),FIND("]",CELL("filename",A43))+1,255),DerivedHourly!$B$1:$R$1,0))/24&lt;0,0,INDEX(DerivedHourly!$B$2:$R$164,MATCH(C44,DerivedHourly!$A$2:$A$673,0),MATCH(MID(CELL("filename",A43),FIND("]",CELL("filename",A43))+1,255),DerivedHourly!$B$1:$R$1,0))/24)</f>
        <v>0.14498697916666667</v>
      </c>
    </row>
    <row r="45" spans="1:4" x14ac:dyDescent="0.25">
      <c r="A45" t="str">
        <f t="shared" si="0"/>
        <v>Sat</v>
      </c>
      <c r="B45">
        <f t="shared" si="1"/>
        <v>44</v>
      </c>
      <c r="C45" s="2">
        <f>DerivedHourly!A45</f>
        <v>43393.833333333227</v>
      </c>
      <c r="D45">
        <f ca="1">IF(INDEX(DerivedHourly!$B$2:$R$164,MATCH(C45,DerivedHourly!$A$2:$A$673,0),MATCH(MID(CELL("filename",A44),FIND("]",CELL("filename",A44))+1,255),DerivedHourly!$B$1:$R$1,0))/24&lt;0,0,INDEX(DerivedHourly!$B$2:$R$164,MATCH(C45,DerivedHourly!$A$2:$A$673,0),MATCH(MID(CELL("filename",A44),FIND("]",CELL("filename",A44))+1,255),DerivedHourly!$B$1:$R$1,0))/24)</f>
        <v>0.13546875</v>
      </c>
    </row>
    <row r="46" spans="1:4" x14ac:dyDescent="0.25">
      <c r="A46" t="str">
        <f t="shared" si="0"/>
        <v>Sat</v>
      </c>
      <c r="B46">
        <f t="shared" si="1"/>
        <v>45</v>
      </c>
      <c r="C46" s="2">
        <f>DerivedHourly!A46</f>
        <v>43393.874999999891</v>
      </c>
      <c r="D46">
        <f ca="1">IF(INDEX(DerivedHourly!$B$2:$R$164,MATCH(C46,DerivedHourly!$A$2:$A$673,0),MATCH(MID(CELL("filename",A45),FIND("]",CELL("filename",A45))+1,255),DerivedHourly!$B$1:$R$1,0))/24&lt;0,0,INDEX(DerivedHourly!$B$2:$R$164,MATCH(C46,DerivedHourly!$A$2:$A$673,0),MATCH(MID(CELL("filename",A45),FIND("]",CELL("filename",A45))+1,255),DerivedHourly!$B$1:$R$1,0))/24)</f>
        <v>0.12028385416666666</v>
      </c>
    </row>
    <row r="47" spans="1:4" x14ac:dyDescent="0.25">
      <c r="A47" t="str">
        <f t="shared" si="0"/>
        <v>Sat</v>
      </c>
      <c r="B47">
        <f t="shared" si="1"/>
        <v>46</v>
      </c>
      <c r="C47" s="2">
        <f>DerivedHourly!A47</f>
        <v>43393.916666666555</v>
      </c>
      <c r="D47">
        <f ca="1">IF(INDEX(DerivedHourly!$B$2:$R$164,MATCH(C47,DerivedHourly!$A$2:$A$673,0),MATCH(MID(CELL("filename",A46),FIND("]",CELL("filename",A46))+1,255),DerivedHourly!$B$1:$R$1,0))/24&lt;0,0,INDEX(DerivedHourly!$B$2:$R$164,MATCH(C47,DerivedHourly!$A$2:$A$673,0),MATCH(MID(CELL("filename",A46),FIND("]",CELL("filename",A46))+1,255),DerivedHourly!$B$1:$R$1,0))/24)</f>
        <v>0.10447916666666666</v>
      </c>
    </row>
    <row r="48" spans="1:4" x14ac:dyDescent="0.25">
      <c r="A48" t="str">
        <f t="shared" si="0"/>
        <v>Sat</v>
      </c>
      <c r="B48">
        <f t="shared" si="1"/>
        <v>47</v>
      </c>
      <c r="C48" s="2">
        <f>DerivedHourly!A48</f>
        <v>43393.958333333219</v>
      </c>
      <c r="D48">
        <f ca="1">IF(INDEX(DerivedHourly!$B$2:$R$164,MATCH(C48,DerivedHourly!$A$2:$A$673,0),MATCH(MID(CELL("filename",A47),FIND("]",CELL("filename",A47))+1,255),DerivedHourly!$B$1:$R$1,0))/24&lt;0,0,INDEX(DerivedHourly!$B$2:$R$164,MATCH(C48,DerivedHourly!$A$2:$A$673,0),MATCH(MID(CELL("filename",A47),FIND("]",CELL("filename",A47))+1,255),DerivedHourly!$B$1:$R$1,0))/24)</f>
        <v>7.7075520833333341E-2</v>
      </c>
    </row>
    <row r="49" spans="1:4" x14ac:dyDescent="0.25">
      <c r="A49" t="str">
        <f t="shared" si="0"/>
        <v>Sun</v>
      </c>
      <c r="B49">
        <f t="shared" si="1"/>
        <v>48</v>
      </c>
      <c r="C49" s="2">
        <f>DerivedHourly!A49</f>
        <v>43393.999999999884</v>
      </c>
      <c r="D49">
        <f ca="1">IF(INDEX(DerivedHourly!$B$2:$R$164,MATCH(C49,DerivedHourly!$A$2:$A$673,0),MATCH(MID(CELL("filename",A48),FIND("]",CELL("filename",A48))+1,255),DerivedHourly!$B$1:$R$1,0))/24&lt;0,0,INDEX(DerivedHourly!$B$2:$R$164,MATCH(C49,DerivedHourly!$A$2:$A$673,0),MATCH(MID(CELL("filename",A48),FIND("]",CELL("filename",A48))+1,255),DerivedHourly!$B$1:$R$1,0))/24)</f>
        <v>6.4059895833333325E-2</v>
      </c>
    </row>
    <row r="50" spans="1:4" x14ac:dyDescent="0.25">
      <c r="A50" t="str">
        <f t="shared" si="0"/>
        <v>Sun</v>
      </c>
      <c r="B50">
        <f t="shared" si="1"/>
        <v>49</v>
      </c>
      <c r="C50" s="2">
        <f>DerivedHourly!A50</f>
        <v>43394.041666666548</v>
      </c>
      <c r="D50">
        <f ca="1">IF(INDEX(DerivedHourly!$B$2:$R$164,MATCH(C50,DerivedHourly!$A$2:$A$673,0),MATCH(MID(CELL("filename",A49),FIND("]",CELL("filename",A49))+1,255),DerivedHourly!$B$1:$R$1,0))/24&lt;0,0,INDEX(DerivedHourly!$B$2:$R$164,MATCH(C50,DerivedHourly!$A$2:$A$673,0),MATCH(MID(CELL("filename",A49),FIND("]",CELL("filename",A49))+1,255),DerivedHourly!$B$1:$R$1,0))/24)</f>
        <v>5.9898437500000005E-2</v>
      </c>
    </row>
    <row r="51" spans="1:4" x14ac:dyDescent="0.25">
      <c r="A51" t="str">
        <f t="shared" si="0"/>
        <v>Sun</v>
      </c>
      <c r="B51">
        <f t="shared" si="1"/>
        <v>50</v>
      </c>
      <c r="C51" s="2">
        <f>DerivedHourly!A51</f>
        <v>43394.083333333212</v>
      </c>
      <c r="D51">
        <f ca="1">IF(INDEX(DerivedHourly!$B$2:$R$164,MATCH(C51,DerivedHourly!$A$2:$A$673,0),MATCH(MID(CELL("filename",A50),FIND("]",CELL("filename",A50))+1,255),DerivedHourly!$B$1:$R$1,0))/24&lt;0,0,INDEX(DerivedHourly!$B$2:$R$164,MATCH(C51,DerivedHourly!$A$2:$A$673,0),MATCH(MID(CELL("filename",A50),FIND("]",CELL("filename",A50))+1,255),DerivedHourly!$B$1:$R$1,0))/24)</f>
        <v>5.7861979166666667E-2</v>
      </c>
    </row>
    <row r="52" spans="1:4" x14ac:dyDescent="0.25">
      <c r="A52" t="str">
        <f t="shared" si="0"/>
        <v>Sun</v>
      </c>
      <c r="B52">
        <f t="shared" si="1"/>
        <v>51</v>
      </c>
      <c r="C52" s="2">
        <f>DerivedHourly!A52</f>
        <v>43394.124999999876</v>
      </c>
      <c r="D52">
        <f ca="1">IF(INDEX(DerivedHourly!$B$2:$R$164,MATCH(C52,DerivedHourly!$A$2:$A$673,0),MATCH(MID(CELL("filename",A51),FIND("]",CELL("filename",A51))+1,255),DerivedHourly!$B$1:$R$1,0))/24&lt;0,0,INDEX(DerivedHourly!$B$2:$R$164,MATCH(C52,DerivedHourly!$A$2:$A$673,0),MATCH(MID(CELL("filename",A51),FIND("]",CELL("filename",A51))+1,255),DerivedHourly!$B$1:$R$1,0))/24)</f>
        <v>5.7109374999999997E-2</v>
      </c>
    </row>
    <row r="53" spans="1:4" x14ac:dyDescent="0.25">
      <c r="A53" t="str">
        <f t="shared" si="0"/>
        <v>Sun</v>
      </c>
      <c r="B53">
        <f t="shared" si="1"/>
        <v>52</v>
      </c>
      <c r="C53" s="2">
        <f>DerivedHourly!A53</f>
        <v>43394.166666666541</v>
      </c>
      <c r="D53">
        <f ca="1">IF(INDEX(DerivedHourly!$B$2:$R$164,MATCH(C53,DerivedHourly!$A$2:$A$673,0),MATCH(MID(CELL("filename",A52),FIND("]",CELL("filename",A52))+1,255),DerivedHourly!$B$1:$R$1,0))/24&lt;0,0,INDEX(DerivedHourly!$B$2:$R$164,MATCH(C53,DerivedHourly!$A$2:$A$673,0),MATCH(MID(CELL("filename",A52),FIND("]",CELL("filename",A52))+1,255),DerivedHourly!$B$1:$R$1,0))/24)</f>
        <v>6.1182291666666666E-2</v>
      </c>
    </row>
    <row r="54" spans="1:4" x14ac:dyDescent="0.25">
      <c r="A54" t="str">
        <f t="shared" si="0"/>
        <v>Sun</v>
      </c>
      <c r="B54">
        <f t="shared" si="1"/>
        <v>53</v>
      </c>
      <c r="C54" s="2">
        <f>DerivedHourly!A54</f>
        <v>43394.208333333205</v>
      </c>
      <c r="D54">
        <f ca="1">IF(INDEX(DerivedHourly!$B$2:$R$164,MATCH(C54,DerivedHourly!$A$2:$A$673,0),MATCH(MID(CELL("filename",A53),FIND("]",CELL("filename",A53))+1,255),DerivedHourly!$B$1:$R$1,0))/24&lt;0,0,INDEX(DerivedHourly!$B$2:$R$164,MATCH(C54,DerivedHourly!$A$2:$A$673,0),MATCH(MID(CELL("filename",A53),FIND("]",CELL("filename",A53))+1,255),DerivedHourly!$B$1:$R$1,0))/24)</f>
        <v>8.7302083333333336E-2</v>
      </c>
    </row>
    <row r="55" spans="1:4" x14ac:dyDescent="0.25">
      <c r="A55" t="str">
        <f t="shared" si="0"/>
        <v>Sun</v>
      </c>
      <c r="B55">
        <f t="shared" si="1"/>
        <v>54</v>
      </c>
      <c r="C55" s="2">
        <f>DerivedHourly!A55</f>
        <v>43394.249999999869</v>
      </c>
      <c r="D55">
        <f ca="1">IF(INDEX(DerivedHourly!$B$2:$R$164,MATCH(C55,DerivedHourly!$A$2:$A$673,0),MATCH(MID(CELL("filename",A54),FIND("]",CELL("filename",A54))+1,255),DerivedHourly!$B$1:$R$1,0))/24&lt;0,0,INDEX(DerivedHourly!$B$2:$R$164,MATCH(C55,DerivedHourly!$A$2:$A$673,0),MATCH(MID(CELL("filename",A54),FIND("]",CELL("filename",A54))+1,255),DerivedHourly!$B$1:$R$1,0))/24)</f>
        <v>0.14472135416666665</v>
      </c>
    </row>
    <row r="56" spans="1:4" x14ac:dyDescent="0.25">
      <c r="A56" t="str">
        <f t="shared" si="0"/>
        <v>Sun</v>
      </c>
      <c r="B56">
        <f t="shared" si="1"/>
        <v>55</v>
      </c>
      <c r="C56" s="2">
        <f>DerivedHourly!A56</f>
        <v>43394.291666666533</v>
      </c>
      <c r="D56">
        <f ca="1">IF(INDEX(DerivedHourly!$B$2:$R$164,MATCH(C56,DerivedHourly!$A$2:$A$673,0),MATCH(MID(CELL("filename",A55),FIND("]",CELL("filename",A55))+1,255),DerivedHourly!$B$1:$R$1,0))/24&lt;0,0,INDEX(DerivedHourly!$B$2:$R$164,MATCH(C56,DerivedHourly!$A$2:$A$673,0),MATCH(MID(CELL("filename",A55),FIND("]",CELL("filename",A55))+1,255),DerivedHourly!$B$1:$R$1,0))/24)</f>
        <v>0.17960677083333335</v>
      </c>
    </row>
    <row r="57" spans="1:4" x14ac:dyDescent="0.25">
      <c r="A57" t="str">
        <f t="shared" si="0"/>
        <v>Sun</v>
      </c>
      <c r="B57">
        <f t="shared" si="1"/>
        <v>56</v>
      </c>
      <c r="C57" s="2">
        <f>DerivedHourly!A57</f>
        <v>43394.333333333198</v>
      </c>
      <c r="D57">
        <f ca="1">IF(INDEX(DerivedHourly!$B$2:$R$164,MATCH(C57,DerivedHourly!$A$2:$A$673,0),MATCH(MID(CELL("filename",A56),FIND("]",CELL("filename",A56))+1,255),DerivedHourly!$B$1:$R$1,0))/24&lt;0,0,INDEX(DerivedHourly!$B$2:$R$164,MATCH(C57,DerivedHourly!$A$2:$A$673,0),MATCH(MID(CELL("filename",A56),FIND("]",CELL("filename",A56))+1,255),DerivedHourly!$B$1:$R$1,0))/24)</f>
        <v>0.16986718749999999</v>
      </c>
    </row>
    <row r="58" spans="1:4" x14ac:dyDescent="0.25">
      <c r="A58" t="str">
        <f t="shared" si="0"/>
        <v>Sun</v>
      </c>
      <c r="B58">
        <f t="shared" si="1"/>
        <v>57</v>
      </c>
      <c r="C58" s="2">
        <f>DerivedHourly!A58</f>
        <v>43394.374999999862</v>
      </c>
      <c r="D58">
        <f ca="1">IF(INDEX(DerivedHourly!$B$2:$R$164,MATCH(C58,DerivedHourly!$A$2:$A$673,0),MATCH(MID(CELL("filename",A57),FIND("]",CELL("filename",A57))+1,255),DerivedHourly!$B$1:$R$1,0))/24&lt;0,0,INDEX(DerivedHourly!$B$2:$R$164,MATCH(C58,DerivedHourly!$A$2:$A$673,0),MATCH(MID(CELL("filename",A57),FIND("]",CELL("filename",A57))+1,255),DerivedHourly!$B$1:$R$1,0))/24)</f>
        <v>0.15592187500000002</v>
      </c>
    </row>
    <row r="59" spans="1:4" x14ac:dyDescent="0.25">
      <c r="A59" t="str">
        <f t="shared" si="0"/>
        <v>Sun</v>
      </c>
      <c r="B59">
        <f t="shared" si="1"/>
        <v>58</v>
      </c>
      <c r="C59" s="2">
        <f>DerivedHourly!A59</f>
        <v>43394.416666666526</v>
      </c>
      <c r="D59">
        <f ca="1">IF(INDEX(DerivedHourly!$B$2:$R$164,MATCH(C59,DerivedHourly!$A$2:$A$673,0),MATCH(MID(CELL("filename",A58),FIND("]",CELL("filename",A58))+1,255),DerivedHourly!$B$1:$R$1,0))/24&lt;0,0,INDEX(DerivedHourly!$B$2:$R$164,MATCH(C59,DerivedHourly!$A$2:$A$673,0),MATCH(MID(CELL("filename",A58),FIND("]",CELL("filename",A58))+1,255),DerivedHourly!$B$1:$R$1,0))/24)</f>
        <v>0.14573958333333334</v>
      </c>
    </row>
    <row r="60" spans="1:4" x14ac:dyDescent="0.25">
      <c r="A60" t="str">
        <f t="shared" si="0"/>
        <v>Sun</v>
      </c>
      <c r="B60">
        <f t="shared" si="1"/>
        <v>59</v>
      </c>
      <c r="C60" s="2">
        <f>DerivedHourly!A60</f>
        <v>43394.45833333319</v>
      </c>
      <c r="D60">
        <f ca="1">IF(INDEX(DerivedHourly!$B$2:$R$164,MATCH(C60,DerivedHourly!$A$2:$A$673,0),MATCH(MID(CELL("filename",A59),FIND("]",CELL("filename",A59))+1,255),DerivedHourly!$B$1:$R$1,0))/24&lt;0,0,INDEX(DerivedHourly!$B$2:$R$164,MATCH(C60,DerivedHourly!$A$2:$A$673,0),MATCH(MID(CELL("filename",A59),FIND("]",CELL("filename",A59))+1,255),DerivedHourly!$B$1:$R$1,0))/24)</f>
        <v>0.13648697916666666</v>
      </c>
    </row>
    <row r="61" spans="1:4" x14ac:dyDescent="0.25">
      <c r="A61" t="str">
        <f t="shared" si="0"/>
        <v>Sun</v>
      </c>
      <c r="B61">
        <f t="shared" si="1"/>
        <v>60</v>
      </c>
      <c r="C61" s="2">
        <f>DerivedHourly!A61</f>
        <v>43394.499999999854</v>
      </c>
      <c r="D61">
        <f ca="1">IF(INDEX(DerivedHourly!$B$2:$R$164,MATCH(C61,DerivedHourly!$A$2:$A$673,0),MATCH(MID(CELL("filename",A60),FIND("]",CELL("filename",A60))+1,255),DerivedHourly!$B$1:$R$1,0))/24&lt;0,0,INDEX(DerivedHourly!$B$2:$R$164,MATCH(C61,DerivedHourly!$A$2:$A$673,0),MATCH(MID(CELL("filename",A60),FIND("]",CELL("filename",A60))+1,255),DerivedHourly!$B$1:$R$1,0))/24)</f>
        <v>0.13245833333333332</v>
      </c>
    </row>
    <row r="62" spans="1:4" x14ac:dyDescent="0.25">
      <c r="A62" t="str">
        <f t="shared" si="0"/>
        <v>Sun</v>
      </c>
      <c r="B62">
        <f t="shared" si="1"/>
        <v>61</v>
      </c>
      <c r="C62" s="2">
        <f>DerivedHourly!A62</f>
        <v>43394.541666666519</v>
      </c>
      <c r="D62">
        <f ca="1">IF(INDEX(DerivedHourly!$B$2:$R$164,MATCH(C62,DerivedHourly!$A$2:$A$673,0),MATCH(MID(CELL("filename",A61),FIND("]",CELL("filename",A61))+1,255),DerivedHourly!$B$1:$R$1,0))/24&lt;0,0,INDEX(DerivedHourly!$B$2:$R$164,MATCH(C62,DerivedHourly!$A$2:$A$673,0),MATCH(MID(CELL("filename",A61),FIND("]",CELL("filename",A61))+1,255),DerivedHourly!$B$1:$R$1,0))/24)</f>
        <v>0.1318828125</v>
      </c>
    </row>
    <row r="63" spans="1:4" x14ac:dyDescent="0.25">
      <c r="A63" t="str">
        <f t="shared" si="0"/>
        <v>Sun</v>
      </c>
      <c r="B63">
        <f t="shared" si="1"/>
        <v>62</v>
      </c>
      <c r="C63" s="2">
        <f>DerivedHourly!A63</f>
        <v>43394.583333333183</v>
      </c>
      <c r="D63">
        <f ca="1">IF(INDEX(DerivedHourly!$B$2:$R$164,MATCH(C63,DerivedHourly!$A$2:$A$673,0),MATCH(MID(CELL("filename",A62),FIND("]",CELL("filename",A62))+1,255),DerivedHourly!$B$1:$R$1,0))/24&lt;0,0,INDEX(DerivedHourly!$B$2:$R$164,MATCH(C63,DerivedHourly!$A$2:$A$673,0),MATCH(MID(CELL("filename",A62),FIND("]",CELL("filename",A62))+1,255),DerivedHourly!$B$1:$R$1,0))/24)</f>
        <v>0.13090885416666667</v>
      </c>
    </row>
    <row r="64" spans="1:4" x14ac:dyDescent="0.25">
      <c r="A64" t="str">
        <f t="shared" si="0"/>
        <v>Sun</v>
      </c>
      <c r="B64">
        <f t="shared" si="1"/>
        <v>63</v>
      </c>
      <c r="C64" s="2">
        <f>DerivedHourly!A64</f>
        <v>43394.624999999847</v>
      </c>
      <c r="D64">
        <f ca="1">IF(INDEX(DerivedHourly!$B$2:$R$164,MATCH(C64,DerivedHourly!$A$2:$A$673,0),MATCH(MID(CELL("filename",A63),FIND("]",CELL("filename",A63))+1,255),DerivedHourly!$B$1:$R$1,0))/24&lt;0,0,INDEX(DerivedHourly!$B$2:$R$164,MATCH(C64,DerivedHourly!$A$2:$A$673,0),MATCH(MID(CELL("filename",A63),FIND("]",CELL("filename",A63))+1,255),DerivedHourly!$B$1:$R$1,0))/24)</f>
        <v>0.13772656250000001</v>
      </c>
    </row>
    <row r="65" spans="1:4" x14ac:dyDescent="0.25">
      <c r="A65" t="str">
        <f t="shared" si="0"/>
        <v>Sun</v>
      </c>
      <c r="B65">
        <f t="shared" si="1"/>
        <v>64</v>
      </c>
      <c r="C65" s="2">
        <f>DerivedHourly!A65</f>
        <v>43394.666666666511</v>
      </c>
      <c r="D65">
        <f ca="1">IF(INDEX(DerivedHourly!$B$2:$R$164,MATCH(C65,DerivedHourly!$A$2:$A$673,0),MATCH(MID(CELL("filename",A64),FIND("]",CELL("filename",A64))+1,255),DerivedHourly!$B$1:$R$1,0))/24&lt;0,0,INDEX(DerivedHourly!$B$2:$R$164,MATCH(C65,DerivedHourly!$A$2:$A$673,0),MATCH(MID(CELL("filename",A64),FIND("]",CELL("filename",A64))+1,255),DerivedHourly!$B$1:$R$1,0))/24)</f>
        <v>0.14932552083333334</v>
      </c>
    </row>
    <row r="66" spans="1:4" x14ac:dyDescent="0.25">
      <c r="A66" t="str">
        <f t="shared" si="0"/>
        <v>Sun</v>
      </c>
      <c r="B66">
        <f t="shared" si="1"/>
        <v>65</v>
      </c>
      <c r="C66" s="2">
        <f>DerivedHourly!A66</f>
        <v>43394.708333333176</v>
      </c>
      <c r="D66">
        <f ca="1">IF(INDEX(DerivedHourly!$B$2:$R$164,MATCH(C66,DerivedHourly!$A$2:$A$673,0),MATCH(MID(CELL("filename",A65),FIND("]",CELL("filename",A65))+1,255),DerivedHourly!$B$1:$R$1,0))/24&lt;0,0,INDEX(DerivedHourly!$B$2:$R$164,MATCH(C66,DerivedHourly!$A$2:$A$673,0),MATCH(MID(CELL("filename",A65),FIND("]",CELL("filename",A65))+1,255),DerivedHourly!$B$1:$R$1,0))/24)</f>
        <v>0.18049218749999998</v>
      </c>
    </row>
    <row r="67" spans="1:4" x14ac:dyDescent="0.25">
      <c r="A67" t="str">
        <f t="shared" ref="A67:A130" si="2">TEXT(C67, "ddd")</f>
        <v>Sun</v>
      </c>
      <c r="B67">
        <f t="shared" si="1"/>
        <v>66</v>
      </c>
      <c r="C67" s="2">
        <f>DerivedHourly!A67</f>
        <v>43394.74999999984</v>
      </c>
      <c r="D67">
        <f ca="1">IF(INDEX(DerivedHourly!$B$2:$R$164,MATCH(C67,DerivedHourly!$A$2:$A$673,0),MATCH(MID(CELL("filename",A66),FIND("]",CELL("filename",A66))+1,255),DerivedHourly!$B$1:$R$1,0))/24&lt;0,0,INDEX(DerivedHourly!$B$2:$R$164,MATCH(C67,DerivedHourly!$A$2:$A$673,0),MATCH(MID(CELL("filename",A66),FIND("]",CELL("filename",A66))+1,255),DerivedHourly!$B$1:$R$1,0))/24)</f>
        <v>0.18664583333333332</v>
      </c>
    </row>
    <row r="68" spans="1:4" x14ac:dyDescent="0.25">
      <c r="A68" t="str">
        <f t="shared" si="2"/>
        <v>Sun</v>
      </c>
      <c r="B68">
        <f t="shared" ref="B68:B131" si="3">B67+1</f>
        <v>67</v>
      </c>
      <c r="C68" s="2">
        <f>DerivedHourly!A68</f>
        <v>43394.791666666504</v>
      </c>
      <c r="D68">
        <f ca="1">IF(INDEX(DerivedHourly!$B$2:$R$164,MATCH(C68,DerivedHourly!$A$2:$A$673,0),MATCH(MID(CELL("filename",A67),FIND("]",CELL("filename",A67))+1,255),DerivedHourly!$B$1:$R$1,0))/24&lt;0,0,INDEX(DerivedHourly!$B$2:$R$164,MATCH(C68,DerivedHourly!$A$2:$A$673,0),MATCH(MID(CELL("filename",A67),FIND("]",CELL("filename",A67))+1,255),DerivedHourly!$B$1:$R$1,0))/24)</f>
        <v>0.18385677083333332</v>
      </c>
    </row>
    <row r="69" spans="1:4" x14ac:dyDescent="0.25">
      <c r="A69" t="str">
        <f t="shared" si="2"/>
        <v>Sun</v>
      </c>
      <c r="B69">
        <f t="shared" si="3"/>
        <v>68</v>
      </c>
      <c r="C69" s="2">
        <f>DerivedHourly!A69</f>
        <v>43394.833333333168</v>
      </c>
      <c r="D69">
        <f ca="1">IF(INDEX(DerivedHourly!$B$2:$R$164,MATCH(C69,DerivedHourly!$A$2:$A$673,0),MATCH(MID(CELL("filename",A68),FIND("]",CELL("filename",A68))+1,255),DerivedHourly!$B$1:$R$1,0))/24&lt;0,0,INDEX(DerivedHourly!$B$2:$R$164,MATCH(C69,DerivedHourly!$A$2:$A$673,0),MATCH(MID(CELL("filename",A68),FIND("]",CELL("filename",A68))+1,255),DerivedHourly!$B$1:$R$1,0))/24)</f>
        <v>0.1671223958333333</v>
      </c>
    </row>
    <row r="70" spans="1:4" x14ac:dyDescent="0.25">
      <c r="A70" t="str">
        <f t="shared" si="2"/>
        <v>Sun</v>
      </c>
      <c r="B70">
        <f t="shared" si="3"/>
        <v>69</v>
      </c>
      <c r="C70" s="2">
        <f>DerivedHourly!A70</f>
        <v>43394.874999999833</v>
      </c>
      <c r="D70">
        <f ca="1">IF(INDEX(DerivedHourly!$B$2:$R$164,MATCH(C70,DerivedHourly!$A$2:$A$673,0),MATCH(MID(CELL("filename",A69),FIND("]",CELL("filename",A69))+1,255),DerivedHourly!$B$1:$R$1,0))/24&lt;0,0,INDEX(DerivedHourly!$B$2:$R$164,MATCH(C70,DerivedHourly!$A$2:$A$673,0),MATCH(MID(CELL("filename",A69),FIND("]",CELL("filename",A69))+1,255),DerivedHourly!$B$1:$R$1,0))/24)</f>
        <v>0.14379166666666665</v>
      </c>
    </row>
    <row r="71" spans="1:4" x14ac:dyDescent="0.25">
      <c r="A71" t="str">
        <f t="shared" si="2"/>
        <v>Sun</v>
      </c>
      <c r="B71">
        <f t="shared" si="3"/>
        <v>70</v>
      </c>
      <c r="C71" s="2">
        <f>DerivedHourly!A71</f>
        <v>43394.916666666497</v>
      </c>
      <c r="D71">
        <f ca="1">IF(INDEX(DerivedHourly!$B$2:$R$164,MATCH(C71,DerivedHourly!$A$2:$A$673,0),MATCH(MID(CELL("filename",A70),FIND("]",CELL("filename",A70))+1,255),DerivedHourly!$B$1:$R$1,0))/24&lt;0,0,INDEX(DerivedHourly!$B$2:$R$164,MATCH(C71,DerivedHourly!$A$2:$A$673,0),MATCH(MID(CELL("filename",A70),FIND("]",CELL("filename",A70))+1,255),DerivedHourly!$B$1:$R$1,0))/24)</f>
        <v>0.12046093749999999</v>
      </c>
    </row>
    <row r="72" spans="1:4" x14ac:dyDescent="0.25">
      <c r="A72" t="str">
        <f t="shared" si="2"/>
        <v>Sun</v>
      </c>
      <c r="B72">
        <f t="shared" si="3"/>
        <v>71</v>
      </c>
      <c r="C72" s="2">
        <f>DerivedHourly!A72</f>
        <v>43394.958333333161</v>
      </c>
      <c r="D72">
        <f ca="1">IF(INDEX(DerivedHourly!$B$2:$R$164,MATCH(C72,DerivedHourly!$A$2:$A$673,0),MATCH(MID(CELL("filename",A71),FIND("]",CELL("filename",A71))+1,255),DerivedHourly!$B$1:$R$1,0))/24&lt;0,0,INDEX(DerivedHourly!$B$2:$R$164,MATCH(C72,DerivedHourly!$A$2:$A$673,0),MATCH(MID(CELL("filename",A71),FIND("]",CELL("filename",A71))+1,255),DerivedHourly!$B$1:$R$1,0))/24)</f>
        <v>8.7346354166666654E-2</v>
      </c>
    </row>
    <row r="73" spans="1:4" x14ac:dyDescent="0.25">
      <c r="A73" t="str">
        <f t="shared" si="2"/>
        <v>Mon</v>
      </c>
      <c r="B73">
        <f t="shared" si="3"/>
        <v>72</v>
      </c>
      <c r="C73" s="2">
        <f>DerivedHourly!A73</f>
        <v>43394.999999999825</v>
      </c>
      <c r="D73">
        <f ca="1">IF(INDEX(DerivedHourly!$B$2:$R$164,MATCH(C73,DerivedHourly!$A$2:$A$673,0),MATCH(MID(CELL("filename",A72),FIND("]",CELL("filename",A72))+1,255),DerivedHourly!$B$1:$R$1,0))/24&lt;0,0,INDEX(DerivedHourly!$B$2:$R$164,MATCH(C73,DerivedHourly!$A$2:$A$673,0),MATCH(MID(CELL("filename",A72),FIND("]",CELL("filename",A72))+1,255),DerivedHourly!$B$1:$R$1,0))/24)</f>
        <v>7.0567708333333326E-2</v>
      </c>
    </row>
    <row r="74" spans="1:4" x14ac:dyDescent="0.25">
      <c r="A74" t="str">
        <f t="shared" si="2"/>
        <v>Mon</v>
      </c>
      <c r="B74">
        <f t="shared" si="3"/>
        <v>73</v>
      </c>
      <c r="C74" s="2">
        <f>DerivedHourly!A74</f>
        <v>43395.04166666649</v>
      </c>
      <c r="D74">
        <f ca="1">IF(INDEX(DerivedHourly!$B$2:$R$164,MATCH(C74,DerivedHourly!$A$2:$A$673,0),MATCH(MID(CELL("filename",A73),FIND("]",CELL("filename",A73))+1,255),DerivedHourly!$B$1:$R$1,0))/24&lt;0,0,INDEX(DerivedHourly!$B$2:$R$164,MATCH(C74,DerivedHourly!$A$2:$A$673,0),MATCH(MID(CELL("filename",A73),FIND("]",CELL("filename",A73))+1,255),DerivedHourly!$B$1:$R$1,0))/24)</f>
        <v>6.4768229166666649E-2</v>
      </c>
    </row>
    <row r="75" spans="1:4" x14ac:dyDescent="0.25">
      <c r="A75" t="str">
        <f t="shared" si="2"/>
        <v>Mon</v>
      </c>
      <c r="B75">
        <f t="shared" si="3"/>
        <v>74</v>
      </c>
      <c r="C75" s="2">
        <f>DerivedHourly!A75</f>
        <v>43395.083333333154</v>
      </c>
      <c r="D75">
        <f ca="1">IF(INDEX(DerivedHourly!$B$2:$R$164,MATCH(C75,DerivedHourly!$A$2:$A$673,0),MATCH(MID(CELL("filename",A74),FIND("]",CELL("filename",A74))+1,255),DerivedHourly!$B$1:$R$1,0))/24&lt;0,0,INDEX(DerivedHourly!$B$2:$R$164,MATCH(C75,DerivedHourly!$A$2:$A$673,0),MATCH(MID(CELL("filename",A74),FIND("]",CELL("filename",A74))+1,255),DerivedHourly!$B$1:$R$1,0))/24)</f>
        <v>6.1138020833333327E-2</v>
      </c>
    </row>
    <row r="76" spans="1:4" x14ac:dyDescent="0.25">
      <c r="A76" t="str">
        <f t="shared" si="2"/>
        <v>Mon</v>
      </c>
      <c r="B76">
        <f t="shared" si="3"/>
        <v>75</v>
      </c>
      <c r="C76" s="2">
        <f>DerivedHourly!A76</f>
        <v>43395.124999999818</v>
      </c>
      <c r="D76">
        <f ca="1">IF(INDEX(DerivedHourly!$B$2:$R$164,MATCH(C76,DerivedHourly!$A$2:$A$673,0),MATCH(MID(CELL("filename",A75),FIND("]",CELL("filename",A75))+1,255),DerivedHourly!$B$1:$R$1,0))/24&lt;0,0,INDEX(DerivedHourly!$B$2:$R$164,MATCH(C76,DerivedHourly!$A$2:$A$673,0),MATCH(MID(CELL("filename",A75),FIND("]",CELL("filename",A75))+1,255),DerivedHourly!$B$1:$R$1,0))/24)</f>
        <v>6.0872395833333336E-2</v>
      </c>
    </row>
    <row r="77" spans="1:4" x14ac:dyDescent="0.25">
      <c r="A77" t="str">
        <f t="shared" si="2"/>
        <v>Mon</v>
      </c>
      <c r="B77">
        <f t="shared" si="3"/>
        <v>76</v>
      </c>
      <c r="C77" s="2">
        <f>DerivedHourly!A77</f>
        <v>43395.166666666482</v>
      </c>
      <c r="D77">
        <f ca="1">IF(INDEX(DerivedHourly!$B$2:$R$164,MATCH(C77,DerivedHourly!$A$2:$A$673,0),MATCH(MID(CELL("filename",A76),FIND("]",CELL("filename",A76))+1,255),DerivedHourly!$B$1:$R$1,0))/24&lt;0,0,INDEX(DerivedHourly!$B$2:$R$164,MATCH(C77,DerivedHourly!$A$2:$A$673,0),MATCH(MID(CELL("filename",A76),FIND("]",CELL("filename",A76))+1,255),DerivedHourly!$B$1:$R$1,0))/24)</f>
        <v>6.3927083333333343E-2</v>
      </c>
    </row>
    <row r="78" spans="1:4" x14ac:dyDescent="0.25">
      <c r="A78" t="str">
        <f t="shared" si="2"/>
        <v>Mon</v>
      </c>
      <c r="B78">
        <f t="shared" si="3"/>
        <v>77</v>
      </c>
      <c r="C78" s="2">
        <f>DerivedHourly!A78</f>
        <v>43395.208333333147</v>
      </c>
      <c r="D78">
        <f ca="1">IF(INDEX(DerivedHourly!$B$2:$R$164,MATCH(C78,DerivedHourly!$A$2:$A$673,0),MATCH(MID(CELL("filename",A77),FIND("]",CELL("filename",A77))+1,255),DerivedHourly!$B$1:$R$1,0))/24&lt;0,0,INDEX(DerivedHourly!$B$2:$R$164,MATCH(C78,DerivedHourly!$A$2:$A$673,0),MATCH(MID(CELL("filename",A77),FIND("]",CELL("filename",A77))+1,255),DerivedHourly!$B$1:$R$1,0))/24)</f>
        <v>7.8713541666666664E-2</v>
      </c>
    </row>
    <row r="79" spans="1:4" x14ac:dyDescent="0.25">
      <c r="A79" t="str">
        <f t="shared" si="2"/>
        <v>Mon</v>
      </c>
      <c r="B79">
        <f t="shared" si="3"/>
        <v>78</v>
      </c>
      <c r="C79" s="2">
        <f>DerivedHourly!A79</f>
        <v>43395.249999999811</v>
      </c>
      <c r="D79">
        <f ca="1">IF(INDEX(DerivedHourly!$B$2:$R$164,MATCH(C79,DerivedHourly!$A$2:$A$673,0),MATCH(MID(CELL("filename",A78),FIND("]",CELL("filename",A78))+1,255),DerivedHourly!$B$1:$R$1,0))/24&lt;0,0,INDEX(DerivedHourly!$B$2:$R$164,MATCH(C79,DerivedHourly!$A$2:$A$673,0),MATCH(MID(CELL("filename",A78),FIND("]",CELL("filename",A78))+1,255),DerivedHourly!$B$1:$R$1,0))/24)</f>
        <v>0.11014583333333333</v>
      </c>
    </row>
    <row r="80" spans="1:4" x14ac:dyDescent="0.25">
      <c r="A80" t="str">
        <f t="shared" si="2"/>
        <v>Mon</v>
      </c>
      <c r="B80">
        <f t="shared" si="3"/>
        <v>79</v>
      </c>
      <c r="C80" s="2">
        <f>DerivedHourly!A80</f>
        <v>43395.291666666475</v>
      </c>
      <c r="D80">
        <f ca="1">IF(INDEX(DerivedHourly!$B$2:$R$164,MATCH(C80,DerivedHourly!$A$2:$A$673,0),MATCH(MID(CELL("filename",A79),FIND("]",CELL("filename",A79))+1,255),DerivedHourly!$B$1:$R$1,0))/24&lt;0,0,INDEX(DerivedHourly!$B$2:$R$164,MATCH(C80,DerivedHourly!$A$2:$A$673,0),MATCH(MID(CELL("filename",A79),FIND("]",CELL("filename",A79))+1,255),DerivedHourly!$B$1:$R$1,0))/24)</f>
        <v>0.16663541666666667</v>
      </c>
    </row>
    <row r="81" spans="1:4" x14ac:dyDescent="0.25">
      <c r="A81" t="str">
        <f t="shared" si="2"/>
        <v>Mon</v>
      </c>
      <c r="B81">
        <f t="shared" si="3"/>
        <v>80</v>
      </c>
      <c r="C81" s="2">
        <f>DerivedHourly!A81</f>
        <v>43395.333333333139</v>
      </c>
      <c r="D81">
        <f ca="1">IF(INDEX(DerivedHourly!$B$2:$R$164,MATCH(C81,DerivedHourly!$A$2:$A$673,0),MATCH(MID(CELL("filename",A80),FIND("]",CELL("filename",A80))+1,255),DerivedHourly!$B$1:$R$1,0))/24&lt;0,0,INDEX(DerivedHourly!$B$2:$R$164,MATCH(C81,DerivedHourly!$A$2:$A$673,0),MATCH(MID(CELL("filename",A80),FIND("]",CELL("filename",A80))+1,255),DerivedHourly!$B$1:$R$1,0))/24)</f>
        <v>0.20838281250000001</v>
      </c>
    </row>
    <row r="82" spans="1:4" x14ac:dyDescent="0.25">
      <c r="A82" t="str">
        <f t="shared" si="2"/>
        <v>Mon</v>
      </c>
      <c r="B82">
        <f t="shared" si="3"/>
        <v>81</v>
      </c>
      <c r="C82" s="2">
        <f>DerivedHourly!A82</f>
        <v>43395.374999999804</v>
      </c>
      <c r="D82">
        <f ca="1">IF(INDEX(DerivedHourly!$B$2:$R$164,MATCH(C82,DerivedHourly!$A$2:$A$673,0),MATCH(MID(CELL("filename",A81),FIND("]",CELL("filename",A81))+1,255),DerivedHourly!$B$1:$R$1,0))/24&lt;0,0,INDEX(DerivedHourly!$B$2:$R$164,MATCH(C82,DerivedHourly!$A$2:$A$673,0),MATCH(MID(CELL("filename",A81),FIND("]",CELL("filename",A81))+1,255),DerivedHourly!$B$1:$R$1,0))/24)</f>
        <v>0.2043541666666667</v>
      </c>
    </row>
    <row r="83" spans="1:4" x14ac:dyDescent="0.25">
      <c r="A83" t="str">
        <f t="shared" si="2"/>
        <v>Mon</v>
      </c>
      <c r="B83">
        <f t="shared" si="3"/>
        <v>82</v>
      </c>
      <c r="C83" s="2">
        <f>DerivedHourly!A83</f>
        <v>43395.416666666468</v>
      </c>
      <c r="D83">
        <f ca="1">IF(INDEX(DerivedHourly!$B$2:$R$164,MATCH(C83,DerivedHourly!$A$2:$A$673,0),MATCH(MID(CELL("filename",A82),FIND("]",CELL("filename",A82))+1,255),DerivedHourly!$B$1:$R$1,0))/24&lt;0,0,INDEX(DerivedHourly!$B$2:$R$164,MATCH(C83,DerivedHourly!$A$2:$A$673,0),MATCH(MID(CELL("filename",A82),FIND("]",CELL("filename",A82))+1,255),DerivedHourly!$B$1:$R$1,0))/24)</f>
        <v>0.18571614583333332</v>
      </c>
    </row>
    <row r="84" spans="1:4" x14ac:dyDescent="0.25">
      <c r="A84" t="str">
        <f t="shared" si="2"/>
        <v>Mon</v>
      </c>
      <c r="B84">
        <f t="shared" si="3"/>
        <v>83</v>
      </c>
      <c r="C84" s="2">
        <f>DerivedHourly!A84</f>
        <v>43395.458333333132</v>
      </c>
      <c r="D84">
        <f ca="1">IF(INDEX(DerivedHourly!$B$2:$R$164,MATCH(C84,DerivedHourly!$A$2:$A$673,0),MATCH(MID(CELL("filename",A83),FIND("]",CELL("filename",A83))+1,255),DerivedHourly!$B$1:$R$1,0))/24&lt;0,0,INDEX(DerivedHourly!$B$2:$R$164,MATCH(C84,DerivedHourly!$A$2:$A$673,0),MATCH(MID(CELL("filename",A83),FIND("]",CELL("filename",A83))+1,255),DerivedHourly!$B$1:$R$1,0))/24)</f>
        <v>0.16822916666666665</v>
      </c>
    </row>
    <row r="85" spans="1:4" x14ac:dyDescent="0.25">
      <c r="A85" t="str">
        <f t="shared" si="2"/>
        <v>Mon</v>
      </c>
      <c r="B85">
        <f t="shared" si="3"/>
        <v>84</v>
      </c>
      <c r="C85" s="2">
        <f>DerivedHourly!A85</f>
        <v>43395.499999999796</v>
      </c>
      <c r="D85">
        <f ca="1">IF(INDEX(DerivedHourly!$B$2:$R$164,MATCH(C85,DerivedHourly!$A$2:$A$673,0),MATCH(MID(CELL("filename",A84),FIND("]",CELL("filename",A84))+1,255),DerivedHourly!$B$1:$R$1,0))/24&lt;0,0,INDEX(DerivedHourly!$B$2:$R$164,MATCH(C85,DerivedHourly!$A$2:$A$673,0),MATCH(MID(CELL("filename",A84),FIND("]",CELL("filename",A84))+1,255),DerivedHourly!$B$1:$R$1,0))/24)</f>
        <v>0.15848958333333332</v>
      </c>
    </row>
    <row r="86" spans="1:4" x14ac:dyDescent="0.25">
      <c r="A86" t="str">
        <f t="shared" si="2"/>
        <v>Mon</v>
      </c>
      <c r="B86">
        <f t="shared" si="3"/>
        <v>85</v>
      </c>
      <c r="C86" s="2">
        <f>DerivedHourly!A86</f>
        <v>43395.541666666461</v>
      </c>
      <c r="D86">
        <f ca="1">IF(INDEX(DerivedHourly!$B$2:$R$164,MATCH(C86,DerivedHourly!$A$2:$A$673,0),MATCH(MID(CELL("filename",A85),FIND("]",CELL("filename",A85))+1,255),DerivedHourly!$B$1:$R$1,0))/24&lt;0,0,INDEX(DerivedHourly!$B$2:$R$164,MATCH(C86,DerivedHourly!$A$2:$A$673,0),MATCH(MID(CELL("filename",A85),FIND("]",CELL("filename",A85))+1,255),DerivedHourly!$B$1:$R$1,0))/24)</f>
        <v>0.15198177083333334</v>
      </c>
    </row>
    <row r="87" spans="1:4" x14ac:dyDescent="0.25">
      <c r="A87" t="str">
        <f t="shared" si="2"/>
        <v>Mon</v>
      </c>
      <c r="B87">
        <f t="shared" si="3"/>
        <v>86</v>
      </c>
      <c r="C87" s="2">
        <f>DerivedHourly!A87</f>
        <v>43395.583333333125</v>
      </c>
      <c r="D87">
        <f ca="1">IF(INDEX(DerivedHourly!$B$2:$R$164,MATCH(C87,DerivedHourly!$A$2:$A$673,0),MATCH(MID(CELL("filename",A86),FIND("]",CELL("filename",A86))+1,255),DerivedHourly!$B$1:$R$1,0))/24&lt;0,0,INDEX(DerivedHourly!$B$2:$R$164,MATCH(C87,DerivedHourly!$A$2:$A$673,0),MATCH(MID(CELL("filename",A86),FIND("]",CELL("filename",A86))+1,255),DerivedHourly!$B$1:$R$1,0))/24)</f>
        <v>0.14281770833333335</v>
      </c>
    </row>
    <row r="88" spans="1:4" x14ac:dyDescent="0.25">
      <c r="A88" t="str">
        <f t="shared" si="2"/>
        <v>Mon</v>
      </c>
      <c r="B88">
        <f t="shared" si="3"/>
        <v>87</v>
      </c>
      <c r="C88" s="2">
        <f>DerivedHourly!A88</f>
        <v>43395.624999999789</v>
      </c>
      <c r="D88">
        <f ca="1">IF(INDEX(DerivedHourly!$B$2:$R$164,MATCH(C88,DerivedHourly!$A$2:$A$673,0),MATCH(MID(CELL("filename",A87),FIND("]",CELL("filename",A87))+1,255),DerivedHourly!$B$1:$R$1,0))/24&lt;0,0,INDEX(DerivedHourly!$B$2:$R$164,MATCH(C88,DerivedHourly!$A$2:$A$673,0),MATCH(MID(CELL("filename",A87),FIND("]",CELL("filename",A87))+1,255),DerivedHourly!$B$1:$R$1,0))/24)</f>
        <v>0.14095833333333332</v>
      </c>
    </row>
    <row r="89" spans="1:4" x14ac:dyDescent="0.25">
      <c r="A89" t="str">
        <f t="shared" si="2"/>
        <v>Mon</v>
      </c>
      <c r="B89">
        <f t="shared" si="3"/>
        <v>88</v>
      </c>
      <c r="C89" s="2">
        <f>DerivedHourly!A89</f>
        <v>43395.666666666453</v>
      </c>
      <c r="D89">
        <f ca="1">IF(INDEX(DerivedHourly!$B$2:$R$164,MATCH(C89,DerivedHourly!$A$2:$A$673,0),MATCH(MID(CELL("filename",A88),FIND("]",CELL("filename",A88))+1,255),DerivedHourly!$B$1:$R$1,0))/24&lt;0,0,INDEX(DerivedHourly!$B$2:$R$164,MATCH(C89,DerivedHourly!$A$2:$A$673,0),MATCH(MID(CELL("filename",A88),FIND("]",CELL("filename",A88))+1,255),DerivedHourly!$B$1:$R$1,0))/24)</f>
        <v>0.16172135416666664</v>
      </c>
    </row>
    <row r="90" spans="1:4" x14ac:dyDescent="0.25">
      <c r="A90" t="str">
        <f t="shared" si="2"/>
        <v>Mon</v>
      </c>
      <c r="B90">
        <f t="shared" si="3"/>
        <v>89</v>
      </c>
      <c r="C90" s="2">
        <f>DerivedHourly!A90</f>
        <v>43395.708333333117</v>
      </c>
      <c r="D90">
        <f ca="1">IF(INDEX(DerivedHourly!$B$2:$R$164,MATCH(C90,DerivedHourly!$A$2:$A$673,0),MATCH(MID(CELL("filename",A89),FIND("]",CELL("filename",A89))+1,255),DerivedHourly!$B$1:$R$1,0))/24&lt;0,0,INDEX(DerivedHourly!$B$2:$R$164,MATCH(C90,DerivedHourly!$A$2:$A$673,0),MATCH(MID(CELL("filename",A89),FIND("]",CELL("filename",A89))+1,255),DerivedHourly!$B$1:$R$1,0))/24)</f>
        <v>0.193109375</v>
      </c>
    </row>
    <row r="91" spans="1:4" x14ac:dyDescent="0.25">
      <c r="A91" t="str">
        <f t="shared" si="2"/>
        <v>Mon</v>
      </c>
      <c r="B91">
        <f t="shared" si="3"/>
        <v>90</v>
      </c>
      <c r="C91" s="2">
        <f>DerivedHourly!A91</f>
        <v>43395.749999999782</v>
      </c>
      <c r="D91">
        <f ca="1">IF(INDEX(DerivedHourly!$B$2:$R$164,MATCH(C91,DerivedHourly!$A$2:$A$673,0),MATCH(MID(CELL("filename",A90),FIND("]",CELL("filename",A90))+1,255),DerivedHourly!$B$1:$R$1,0))/24&lt;0,0,INDEX(DerivedHourly!$B$2:$R$164,MATCH(C91,DerivedHourly!$A$2:$A$673,0),MATCH(MID(CELL("filename",A90),FIND("]",CELL("filename",A90))+1,255),DerivedHourly!$B$1:$R$1,0))/24)</f>
        <v>0.20333593750000001</v>
      </c>
    </row>
    <row r="92" spans="1:4" x14ac:dyDescent="0.25">
      <c r="A92" t="str">
        <f t="shared" si="2"/>
        <v>Mon</v>
      </c>
      <c r="B92">
        <f t="shared" si="3"/>
        <v>91</v>
      </c>
      <c r="C92" s="2">
        <f>DerivedHourly!A92</f>
        <v>43395.791666666446</v>
      </c>
      <c r="D92">
        <f ca="1">IF(INDEX(DerivedHourly!$B$2:$R$164,MATCH(C92,DerivedHourly!$A$2:$A$673,0),MATCH(MID(CELL("filename",A91),FIND("]",CELL("filename",A91))+1,255),DerivedHourly!$B$1:$R$1,0))/24&lt;0,0,INDEX(DerivedHourly!$B$2:$R$164,MATCH(C92,DerivedHourly!$A$2:$A$673,0),MATCH(MID(CELL("filename",A91),FIND("]",CELL("filename",A91))+1,255),DerivedHourly!$B$1:$R$1,0))/24)</f>
        <v>0.18500781250000001</v>
      </c>
    </row>
    <row r="93" spans="1:4" x14ac:dyDescent="0.25">
      <c r="A93" t="str">
        <f t="shared" si="2"/>
        <v>Mon</v>
      </c>
      <c r="B93">
        <f t="shared" si="3"/>
        <v>92</v>
      </c>
      <c r="C93" s="2">
        <f>DerivedHourly!A93</f>
        <v>43395.83333333311</v>
      </c>
      <c r="D93">
        <f ca="1">IF(INDEX(DerivedHourly!$B$2:$R$164,MATCH(C93,DerivedHourly!$A$2:$A$673,0),MATCH(MID(CELL("filename",A92),FIND("]",CELL("filename",A92))+1,255),DerivedHourly!$B$1:$R$1,0))/24&lt;0,0,INDEX(DerivedHourly!$B$2:$R$164,MATCH(C93,DerivedHourly!$A$2:$A$673,0),MATCH(MID(CELL("filename",A92),FIND("]",CELL("filename",A92))+1,255),DerivedHourly!$B$1:$R$1,0))/24)</f>
        <v>0.16893749999999996</v>
      </c>
    </row>
    <row r="94" spans="1:4" x14ac:dyDescent="0.25">
      <c r="A94" t="str">
        <f t="shared" si="2"/>
        <v>Mon</v>
      </c>
      <c r="B94">
        <f t="shared" si="3"/>
        <v>93</v>
      </c>
      <c r="C94" s="2">
        <f>DerivedHourly!A94</f>
        <v>43395.874999999774</v>
      </c>
      <c r="D94">
        <f ca="1">IF(INDEX(DerivedHourly!$B$2:$R$164,MATCH(C94,DerivedHourly!$A$2:$A$673,0),MATCH(MID(CELL("filename",A93),FIND("]",CELL("filename",A93))+1,255),DerivedHourly!$B$1:$R$1,0))/24&lt;0,0,INDEX(DerivedHourly!$B$2:$R$164,MATCH(C94,DerivedHourly!$A$2:$A$673,0),MATCH(MID(CELL("filename",A93),FIND("]",CELL("filename",A93))+1,255),DerivedHourly!$B$1:$R$1,0))/24)</f>
        <v>0.14348177083333333</v>
      </c>
    </row>
    <row r="95" spans="1:4" x14ac:dyDescent="0.25">
      <c r="A95" t="str">
        <f t="shared" si="2"/>
        <v>Mon</v>
      </c>
      <c r="B95">
        <f t="shared" si="3"/>
        <v>94</v>
      </c>
      <c r="C95" s="2">
        <f>DerivedHourly!A95</f>
        <v>43395.916666666439</v>
      </c>
      <c r="D95">
        <f ca="1">IF(INDEX(DerivedHourly!$B$2:$R$164,MATCH(C95,DerivedHourly!$A$2:$A$673,0),MATCH(MID(CELL("filename",A94),FIND("]",CELL("filename",A94))+1,255),DerivedHourly!$B$1:$R$1,0))/24&lt;0,0,INDEX(DerivedHourly!$B$2:$R$164,MATCH(C95,DerivedHourly!$A$2:$A$673,0),MATCH(MID(CELL("filename",A94),FIND("]",CELL("filename",A94))+1,255),DerivedHourly!$B$1:$R$1,0))/24)</f>
        <v>0.12028385416666665</v>
      </c>
    </row>
    <row r="96" spans="1:4" x14ac:dyDescent="0.25">
      <c r="A96" t="str">
        <f t="shared" si="2"/>
        <v>Mon</v>
      </c>
      <c r="B96">
        <f t="shared" si="3"/>
        <v>95</v>
      </c>
      <c r="C96" s="2">
        <f>DerivedHourly!A96</f>
        <v>43395.958333333103</v>
      </c>
      <c r="D96">
        <f ca="1">IF(INDEX(DerivedHourly!$B$2:$R$164,MATCH(C96,DerivedHourly!$A$2:$A$673,0),MATCH(MID(CELL("filename",A95),FIND("]",CELL("filename",A95))+1,255),DerivedHourly!$B$1:$R$1,0))/24&lt;0,0,INDEX(DerivedHourly!$B$2:$R$164,MATCH(C96,DerivedHourly!$A$2:$A$673,0),MATCH(MID(CELL("filename",A95),FIND("]",CELL("filename",A95))+1,255),DerivedHourly!$B$1:$R$1,0))/24)</f>
        <v>9.239322916666666E-2</v>
      </c>
    </row>
    <row r="97" spans="1:4" x14ac:dyDescent="0.25">
      <c r="A97" t="str">
        <f t="shared" si="2"/>
        <v>Tue</v>
      </c>
      <c r="B97">
        <f t="shared" si="3"/>
        <v>96</v>
      </c>
      <c r="C97" s="2">
        <f>DerivedHourly!A97</f>
        <v>43395.999999999767</v>
      </c>
      <c r="D97">
        <f ca="1">IF(INDEX(DerivedHourly!$B$2:$R$164,MATCH(C97,DerivedHourly!$A$2:$A$673,0),MATCH(MID(CELL("filename",A96),FIND("]",CELL("filename",A96))+1,255),DerivedHourly!$B$1:$R$1,0))/24&lt;0,0,INDEX(DerivedHourly!$B$2:$R$164,MATCH(C97,DerivedHourly!$A$2:$A$673,0),MATCH(MID(CELL("filename",A96),FIND("]",CELL("filename",A96))+1,255),DerivedHourly!$B$1:$R$1,0))/24)</f>
        <v>7.7473958333333329E-2</v>
      </c>
    </row>
    <row r="98" spans="1:4" x14ac:dyDescent="0.25">
      <c r="A98" t="str">
        <f t="shared" si="2"/>
        <v>Tue</v>
      </c>
      <c r="B98">
        <f t="shared" si="3"/>
        <v>97</v>
      </c>
      <c r="C98" s="2">
        <f>DerivedHourly!A98</f>
        <v>43396.041666666431</v>
      </c>
      <c r="D98">
        <f ca="1">IF(INDEX(DerivedHourly!$B$2:$R$164,MATCH(C98,DerivedHourly!$A$2:$A$673,0),MATCH(MID(CELL("filename",A97),FIND("]",CELL("filename",A97))+1,255),DerivedHourly!$B$1:$R$1,0))/24&lt;0,0,INDEX(DerivedHourly!$B$2:$R$164,MATCH(C98,DerivedHourly!$A$2:$A$673,0),MATCH(MID(CELL("filename",A97),FIND("]",CELL("filename",A97))+1,255),DerivedHourly!$B$1:$R$1,0))/24)</f>
        <v>7.1010416666666673E-2</v>
      </c>
    </row>
    <row r="99" spans="1:4" x14ac:dyDescent="0.25">
      <c r="A99" t="str">
        <f t="shared" si="2"/>
        <v>Tue</v>
      </c>
      <c r="B99">
        <f t="shared" si="3"/>
        <v>98</v>
      </c>
      <c r="C99" s="2">
        <f>DerivedHourly!A99</f>
        <v>43396.083333333096</v>
      </c>
      <c r="D99">
        <f ca="1">IF(INDEX(DerivedHourly!$B$2:$R$164,MATCH(C99,DerivedHourly!$A$2:$A$673,0),MATCH(MID(CELL("filename",A98),FIND("]",CELL("filename",A98))+1,255),DerivedHourly!$B$1:$R$1,0))/24&lt;0,0,INDEX(DerivedHourly!$B$2:$R$164,MATCH(C99,DerivedHourly!$A$2:$A$673,0),MATCH(MID(CELL("filename",A98),FIND("]",CELL("filename",A98))+1,255),DerivedHourly!$B$1:$R$1,0))/24)</f>
        <v>6.8664062499999998E-2</v>
      </c>
    </row>
    <row r="100" spans="1:4" x14ac:dyDescent="0.25">
      <c r="A100" t="str">
        <f t="shared" si="2"/>
        <v>Tue</v>
      </c>
      <c r="B100">
        <f t="shared" si="3"/>
        <v>99</v>
      </c>
      <c r="C100" s="2">
        <f>DerivedHourly!A100</f>
        <v>43396.12499999976</v>
      </c>
      <c r="D100">
        <f ca="1">IF(INDEX(DerivedHourly!$B$2:$R$164,MATCH(C100,DerivedHourly!$A$2:$A$673,0),MATCH(MID(CELL("filename",A99),FIND("]",CELL("filename",A99))+1,255),DerivedHourly!$B$1:$R$1,0))/24&lt;0,0,INDEX(DerivedHourly!$B$2:$R$164,MATCH(C100,DerivedHourly!$A$2:$A$673,0),MATCH(MID(CELL("filename",A99),FIND("]",CELL("filename",A99))+1,255),DerivedHourly!$B$1:$R$1,0))/24)</f>
        <v>6.7026041666666661E-2</v>
      </c>
    </row>
    <row r="101" spans="1:4" x14ac:dyDescent="0.25">
      <c r="A101" t="str">
        <f t="shared" si="2"/>
        <v>Tue</v>
      </c>
      <c r="B101">
        <f t="shared" si="3"/>
        <v>100</v>
      </c>
      <c r="C101" s="2">
        <f>DerivedHourly!A101</f>
        <v>43396.166666666424</v>
      </c>
      <c r="D101">
        <f ca="1">IF(INDEX(DerivedHourly!$B$2:$R$164,MATCH(C101,DerivedHourly!$A$2:$A$673,0),MATCH(MID(CELL("filename",A100),FIND("]",CELL("filename",A100))+1,255),DerivedHourly!$B$1:$R$1,0))/24&lt;0,0,INDEX(DerivedHourly!$B$2:$R$164,MATCH(C101,DerivedHourly!$A$2:$A$673,0),MATCH(MID(CELL("filename",A100),FIND("]",CELL("filename",A100))+1,255),DerivedHourly!$B$1:$R$1,0))/24)</f>
        <v>7.0744791666666668E-2</v>
      </c>
    </row>
    <row r="102" spans="1:4" x14ac:dyDescent="0.25">
      <c r="A102" t="str">
        <f t="shared" si="2"/>
        <v>Tue</v>
      </c>
      <c r="B102">
        <f t="shared" si="3"/>
        <v>101</v>
      </c>
      <c r="C102" s="2">
        <f>DerivedHourly!A102</f>
        <v>43396.208333333088</v>
      </c>
      <c r="D102">
        <f ca="1">IF(INDEX(DerivedHourly!$B$2:$R$164,MATCH(C102,DerivedHourly!$A$2:$A$673,0),MATCH(MID(CELL("filename",A101),FIND("]",CELL("filename",A101))+1,255),DerivedHourly!$B$1:$R$1,0))/24&lt;0,0,INDEX(DerivedHourly!$B$2:$R$164,MATCH(C102,DerivedHourly!$A$2:$A$673,0),MATCH(MID(CELL("filename",A101),FIND("]",CELL("filename",A101))+1,255),DerivedHourly!$B$1:$R$1,0))/24)</f>
        <v>8.2919270833333336E-2</v>
      </c>
    </row>
    <row r="103" spans="1:4" x14ac:dyDescent="0.25">
      <c r="A103" t="str">
        <f t="shared" si="2"/>
        <v>Tue</v>
      </c>
      <c r="B103">
        <f t="shared" si="3"/>
        <v>102</v>
      </c>
      <c r="C103" s="2">
        <f>DerivedHourly!A103</f>
        <v>43396.249999999753</v>
      </c>
      <c r="D103">
        <f ca="1">IF(INDEX(DerivedHourly!$B$2:$R$164,MATCH(C103,DerivedHourly!$A$2:$A$673,0),MATCH(MID(CELL("filename",A102),FIND("]",CELL("filename",A102))+1,255),DerivedHourly!$B$1:$R$1,0))/24&lt;0,0,INDEX(DerivedHourly!$B$2:$R$164,MATCH(C103,DerivedHourly!$A$2:$A$673,0),MATCH(MID(CELL("filename",A102),FIND("]",CELL("filename",A102))+1,255),DerivedHourly!$B$1:$R$1,0))/24)</f>
        <v>0.10416927083333334</v>
      </c>
    </row>
    <row r="104" spans="1:4" x14ac:dyDescent="0.25">
      <c r="A104" t="str">
        <f t="shared" si="2"/>
        <v>Tue</v>
      </c>
      <c r="B104">
        <f t="shared" si="3"/>
        <v>103</v>
      </c>
      <c r="C104" s="2">
        <f>DerivedHourly!A104</f>
        <v>43396.291666666417</v>
      </c>
      <c r="D104">
        <f ca="1">IF(INDEX(DerivedHourly!$B$2:$R$164,MATCH(C104,DerivedHourly!$A$2:$A$673,0),MATCH(MID(CELL("filename",A103),FIND("]",CELL("filename",A103))+1,255),DerivedHourly!$B$1:$R$1,0))/24&lt;0,0,INDEX(DerivedHourly!$B$2:$R$164,MATCH(C104,DerivedHourly!$A$2:$A$673,0),MATCH(MID(CELL("filename",A103),FIND("]",CELL("filename",A103))+1,255),DerivedHourly!$B$1:$R$1,0))/24)</f>
        <v>0.15233593749999996</v>
      </c>
    </row>
    <row r="105" spans="1:4" x14ac:dyDescent="0.25">
      <c r="A105" t="str">
        <f t="shared" si="2"/>
        <v>Tue</v>
      </c>
      <c r="B105">
        <f t="shared" si="3"/>
        <v>104</v>
      </c>
      <c r="C105" s="2">
        <f>DerivedHourly!A105</f>
        <v>43396.333333333081</v>
      </c>
      <c r="D105">
        <f ca="1">IF(INDEX(DerivedHourly!$B$2:$R$164,MATCH(C105,DerivedHourly!$A$2:$A$673,0),MATCH(MID(CELL("filename",A104),FIND("]",CELL("filename",A104))+1,255),DerivedHourly!$B$1:$R$1,0))/24&lt;0,0,INDEX(DerivedHourly!$B$2:$R$164,MATCH(C105,DerivedHourly!$A$2:$A$673,0),MATCH(MID(CELL("filename",A104),FIND("]",CELL("filename",A104))+1,255),DerivedHourly!$B$1:$R$1,0))/24)</f>
        <v>0.19120572916666664</v>
      </c>
    </row>
    <row r="106" spans="1:4" x14ac:dyDescent="0.25">
      <c r="A106" t="str">
        <f t="shared" si="2"/>
        <v>Tue</v>
      </c>
      <c r="B106">
        <f t="shared" si="3"/>
        <v>105</v>
      </c>
      <c r="C106" s="2">
        <f>DerivedHourly!A106</f>
        <v>43396.374999999745</v>
      </c>
      <c r="D106">
        <f ca="1">IF(INDEX(DerivedHourly!$B$2:$R$164,MATCH(C106,DerivedHourly!$A$2:$A$673,0),MATCH(MID(CELL("filename",A105),FIND("]",CELL("filename",A105))+1,255),DerivedHourly!$B$1:$R$1,0))/24&lt;0,0,INDEX(DerivedHourly!$B$2:$R$164,MATCH(C106,DerivedHourly!$A$2:$A$673,0),MATCH(MID(CELL("filename",A105),FIND("]",CELL("filename",A105))+1,255),DerivedHourly!$B$1:$R$1,0))/24)</f>
        <v>0.20391145833333332</v>
      </c>
    </row>
    <row r="107" spans="1:4" x14ac:dyDescent="0.25">
      <c r="A107" t="str">
        <f t="shared" si="2"/>
        <v>Tue</v>
      </c>
      <c r="B107">
        <f t="shared" si="3"/>
        <v>106</v>
      </c>
      <c r="C107" s="2">
        <f>DerivedHourly!A107</f>
        <v>43396.41666666641</v>
      </c>
      <c r="D107">
        <f ca="1">IF(INDEX(DerivedHourly!$B$2:$R$164,MATCH(C107,DerivedHourly!$A$2:$A$673,0),MATCH(MID(CELL("filename",A106),FIND("]",CELL("filename",A106))+1,255),DerivedHourly!$B$1:$R$1,0))/24&lt;0,0,INDEX(DerivedHourly!$B$2:$R$164,MATCH(C107,DerivedHourly!$A$2:$A$673,0),MATCH(MID(CELL("filename",A106),FIND("]",CELL("filename",A106))+1,255),DerivedHourly!$B$1:$R$1,0))/24)</f>
        <v>0.19731510416666667</v>
      </c>
    </row>
    <row r="108" spans="1:4" x14ac:dyDescent="0.25">
      <c r="A108" t="str">
        <f t="shared" si="2"/>
        <v>Tue</v>
      </c>
      <c r="B108">
        <f t="shared" si="3"/>
        <v>107</v>
      </c>
      <c r="C108" s="2">
        <f>DerivedHourly!A108</f>
        <v>43396.458333333074</v>
      </c>
      <c r="D108">
        <f ca="1">IF(INDEX(DerivedHourly!$B$2:$R$164,MATCH(C108,DerivedHourly!$A$2:$A$673,0),MATCH(MID(CELL("filename",A107),FIND("]",CELL("filename",A107))+1,255),DerivedHourly!$B$1:$R$1,0))/24&lt;0,0,INDEX(DerivedHourly!$B$2:$R$164,MATCH(C108,DerivedHourly!$A$2:$A$673,0),MATCH(MID(CELL("filename",A107),FIND("]",CELL("filename",A107))+1,255),DerivedHourly!$B$1:$R$1,0))/24)</f>
        <v>0.18137760416666668</v>
      </c>
    </row>
    <row r="109" spans="1:4" x14ac:dyDescent="0.25">
      <c r="A109" t="str">
        <f t="shared" si="2"/>
        <v>Tue</v>
      </c>
      <c r="B109">
        <f t="shared" si="3"/>
        <v>108</v>
      </c>
      <c r="C109" s="2">
        <f>DerivedHourly!A109</f>
        <v>43396.499999999738</v>
      </c>
      <c r="D109">
        <f ca="1">IF(INDEX(DerivedHourly!$B$2:$R$164,MATCH(C109,DerivedHourly!$A$2:$A$673,0),MATCH(MID(CELL("filename",A108),FIND("]",CELL("filename",A108))+1,255),DerivedHourly!$B$1:$R$1,0))/24&lt;0,0,INDEX(DerivedHourly!$B$2:$R$164,MATCH(C109,DerivedHourly!$A$2:$A$673,0),MATCH(MID(CELL("filename",A108),FIND("]",CELL("filename",A108))+1,255),DerivedHourly!$B$1:$R$1,0))/24)</f>
        <v>0.16048177083333331</v>
      </c>
    </row>
    <row r="110" spans="1:4" x14ac:dyDescent="0.25">
      <c r="A110" t="str">
        <f t="shared" si="2"/>
        <v>Tue</v>
      </c>
      <c r="B110">
        <f t="shared" si="3"/>
        <v>109</v>
      </c>
      <c r="C110" s="2">
        <f>DerivedHourly!A110</f>
        <v>43396.541666666402</v>
      </c>
      <c r="D110">
        <f ca="1">IF(INDEX(DerivedHourly!$B$2:$R$164,MATCH(C110,DerivedHourly!$A$2:$A$673,0),MATCH(MID(CELL("filename",A109),FIND("]",CELL("filename",A109))+1,255),DerivedHourly!$B$1:$R$1,0))/24&lt;0,0,INDEX(DerivedHourly!$B$2:$R$164,MATCH(C110,DerivedHourly!$A$2:$A$673,0),MATCH(MID(CELL("filename",A109),FIND("]",CELL("filename",A109))+1,255),DerivedHourly!$B$1:$R$1,0))/24)</f>
        <v>0.14804166666666665</v>
      </c>
    </row>
    <row r="111" spans="1:4" x14ac:dyDescent="0.25">
      <c r="A111" t="str">
        <f t="shared" si="2"/>
        <v>Tue</v>
      </c>
      <c r="B111">
        <f t="shared" si="3"/>
        <v>110</v>
      </c>
      <c r="C111" s="2">
        <f>DerivedHourly!A111</f>
        <v>43396.583333333067</v>
      </c>
      <c r="D111">
        <f ca="1">IF(INDEX(DerivedHourly!$B$2:$R$164,MATCH(C111,DerivedHourly!$A$2:$A$673,0),MATCH(MID(CELL("filename",A110),FIND("]",CELL("filename",A110))+1,255),DerivedHourly!$B$1:$R$1,0))/24&lt;0,0,INDEX(DerivedHourly!$B$2:$R$164,MATCH(C111,DerivedHourly!$A$2:$A$673,0),MATCH(MID(CELL("filename",A110),FIND("]",CELL("filename",A110))+1,255),DerivedHourly!$B$1:$R$1,0))/24)</f>
        <v>0.14813020833333332</v>
      </c>
    </row>
    <row r="112" spans="1:4" x14ac:dyDescent="0.25">
      <c r="A112" t="str">
        <f t="shared" si="2"/>
        <v>Tue</v>
      </c>
      <c r="B112">
        <f t="shared" si="3"/>
        <v>111</v>
      </c>
      <c r="C112" s="2">
        <f>DerivedHourly!A112</f>
        <v>43396.624999999731</v>
      </c>
      <c r="D112">
        <f ca="1">IF(INDEX(DerivedHourly!$B$2:$R$164,MATCH(C112,DerivedHourly!$A$2:$A$673,0),MATCH(MID(CELL("filename",A111),FIND("]",CELL("filename",A111))+1,255),DerivedHourly!$B$1:$R$1,0))/24&lt;0,0,INDEX(DerivedHourly!$B$2:$R$164,MATCH(C112,DerivedHourly!$A$2:$A$673,0),MATCH(MID(CELL("filename",A111),FIND("]",CELL("filename",A111))+1,255),DerivedHourly!$B$1:$R$1,0))/24)</f>
        <v>0.15450520833333334</v>
      </c>
    </row>
    <row r="113" spans="1:4" x14ac:dyDescent="0.25">
      <c r="A113" t="str">
        <f t="shared" si="2"/>
        <v>Tue</v>
      </c>
      <c r="B113">
        <f t="shared" si="3"/>
        <v>112</v>
      </c>
      <c r="C113" s="2">
        <f>DerivedHourly!A113</f>
        <v>43396.666666666395</v>
      </c>
      <c r="D113">
        <f ca="1">IF(INDEX(DerivedHourly!$B$2:$R$164,MATCH(C113,DerivedHourly!$A$2:$A$673,0),MATCH(MID(CELL("filename",A112),FIND("]",CELL("filename",A112))+1,255),DerivedHourly!$B$1:$R$1,0))/24&lt;0,0,INDEX(DerivedHourly!$B$2:$R$164,MATCH(C113,DerivedHourly!$A$2:$A$673,0),MATCH(MID(CELL("filename",A112),FIND("]",CELL("filename",A112))+1,255),DerivedHourly!$B$1:$R$1,0))/24)</f>
        <v>0.17792447916666665</v>
      </c>
    </row>
    <row r="114" spans="1:4" x14ac:dyDescent="0.25">
      <c r="A114" t="str">
        <f t="shared" si="2"/>
        <v>Tue</v>
      </c>
      <c r="B114">
        <f t="shared" si="3"/>
        <v>113</v>
      </c>
      <c r="C114" s="2">
        <f>DerivedHourly!A114</f>
        <v>43396.708333333059</v>
      </c>
      <c r="D114">
        <f ca="1">IF(INDEX(DerivedHourly!$B$2:$R$164,MATCH(C114,DerivedHourly!$A$2:$A$673,0),MATCH(MID(CELL("filename",A113),FIND("]",CELL("filename",A113))+1,255),DerivedHourly!$B$1:$R$1,0))/24&lt;0,0,INDEX(DerivedHourly!$B$2:$R$164,MATCH(C114,DerivedHourly!$A$2:$A$673,0),MATCH(MID(CELL("filename",A113),FIND("]",CELL("filename",A113))+1,255),DerivedHourly!$B$1:$R$1,0))/24)</f>
        <v>0.20408854166666668</v>
      </c>
    </row>
    <row r="115" spans="1:4" x14ac:dyDescent="0.25">
      <c r="A115" t="str">
        <f t="shared" si="2"/>
        <v>Tue</v>
      </c>
      <c r="B115">
        <f t="shared" si="3"/>
        <v>114</v>
      </c>
      <c r="C115" s="2">
        <f>DerivedHourly!A115</f>
        <v>43396.749999999724</v>
      </c>
      <c r="D115">
        <f ca="1">IF(INDEX(DerivedHourly!$B$2:$R$164,MATCH(C115,DerivedHourly!$A$2:$A$673,0),MATCH(MID(CELL("filename",A114),FIND("]",CELL("filename",A114))+1,255),DerivedHourly!$B$1:$R$1,0))/24&lt;0,0,INDEX(DerivedHourly!$B$2:$R$164,MATCH(C115,DerivedHourly!$A$2:$A$673,0),MATCH(MID(CELL("filename",A114),FIND("]",CELL("filename",A114))+1,255),DerivedHourly!$B$1:$R$1,0))/24)</f>
        <v>0.22688802083333334</v>
      </c>
    </row>
    <row r="116" spans="1:4" x14ac:dyDescent="0.25">
      <c r="A116" t="str">
        <f t="shared" si="2"/>
        <v>Tue</v>
      </c>
      <c r="B116">
        <f t="shared" si="3"/>
        <v>115</v>
      </c>
      <c r="C116" s="2">
        <f>DerivedHourly!A116</f>
        <v>43396.791666666388</v>
      </c>
      <c r="D116">
        <f ca="1">IF(INDEX(DerivedHourly!$B$2:$R$164,MATCH(C116,DerivedHourly!$A$2:$A$673,0),MATCH(MID(CELL("filename",A115),FIND("]",CELL("filename",A115))+1,255),DerivedHourly!$B$1:$R$1,0))/24&lt;0,0,INDEX(DerivedHourly!$B$2:$R$164,MATCH(C116,DerivedHourly!$A$2:$A$673,0),MATCH(MID(CELL("filename",A115),FIND("]",CELL("filename",A115))+1,255),DerivedHourly!$B$1:$R$1,0))/24)</f>
        <v>0.22914583333333335</v>
      </c>
    </row>
    <row r="117" spans="1:4" x14ac:dyDescent="0.25">
      <c r="A117" t="str">
        <f t="shared" si="2"/>
        <v>Tue</v>
      </c>
      <c r="B117">
        <f t="shared" si="3"/>
        <v>116</v>
      </c>
      <c r="C117" s="2">
        <f>DerivedHourly!A117</f>
        <v>43396.833333333052</v>
      </c>
      <c r="D117">
        <f ca="1">IF(INDEX(DerivedHourly!$B$2:$R$164,MATCH(C117,DerivedHourly!$A$2:$A$673,0),MATCH(MID(CELL("filename",A116),FIND("]",CELL("filename",A116))+1,255),DerivedHourly!$B$1:$R$1,0))/24&lt;0,0,INDEX(DerivedHourly!$B$2:$R$164,MATCH(C117,DerivedHourly!$A$2:$A$673,0),MATCH(MID(CELL("filename",A116),FIND("]",CELL("filename",A116))+1,255),DerivedHourly!$B$1:$R$1,0))/24)</f>
        <v>0.19979427083333334</v>
      </c>
    </row>
    <row r="118" spans="1:4" x14ac:dyDescent="0.25">
      <c r="A118" t="str">
        <f t="shared" si="2"/>
        <v>Tue</v>
      </c>
      <c r="B118">
        <f t="shared" si="3"/>
        <v>117</v>
      </c>
      <c r="C118" s="2">
        <f>DerivedHourly!A118</f>
        <v>43396.874999999716</v>
      </c>
      <c r="D118">
        <f ca="1">IF(INDEX(DerivedHourly!$B$2:$R$164,MATCH(C118,DerivedHourly!$A$2:$A$673,0),MATCH(MID(CELL("filename",A117),FIND("]",CELL("filename",A117))+1,255),DerivedHourly!$B$1:$R$1,0))/24&lt;0,0,INDEX(DerivedHourly!$B$2:$R$164,MATCH(C118,DerivedHourly!$A$2:$A$673,0),MATCH(MID(CELL("filename",A117),FIND("]",CELL("filename",A117))+1,255),DerivedHourly!$B$1:$R$1,0))/24)</f>
        <v>0.15645312499999997</v>
      </c>
    </row>
    <row r="119" spans="1:4" x14ac:dyDescent="0.25">
      <c r="A119" t="str">
        <f t="shared" si="2"/>
        <v>Tue</v>
      </c>
      <c r="B119">
        <f t="shared" si="3"/>
        <v>118</v>
      </c>
      <c r="C119" s="2">
        <f>DerivedHourly!A119</f>
        <v>43396.91666666638</v>
      </c>
      <c r="D119">
        <f ca="1">IF(INDEX(DerivedHourly!$B$2:$R$164,MATCH(C119,DerivedHourly!$A$2:$A$673,0),MATCH(MID(CELL("filename",A118),FIND("]",CELL("filename",A118))+1,255),DerivedHourly!$B$1:$R$1,0))/24&lt;0,0,INDEX(DerivedHourly!$B$2:$R$164,MATCH(C119,DerivedHourly!$A$2:$A$673,0),MATCH(MID(CELL("filename",A118),FIND("]",CELL("filename",A118))+1,255),DerivedHourly!$B$1:$R$1,0))/24)</f>
        <v>0.12325000000000001</v>
      </c>
    </row>
    <row r="120" spans="1:4" x14ac:dyDescent="0.25">
      <c r="A120" t="str">
        <f t="shared" si="2"/>
        <v>Tue</v>
      </c>
      <c r="B120">
        <f t="shared" si="3"/>
        <v>119</v>
      </c>
      <c r="C120" s="2">
        <f>DerivedHourly!A120</f>
        <v>43396.958333333045</v>
      </c>
      <c r="D120">
        <f ca="1">IF(INDEX(DerivedHourly!$B$2:$R$164,MATCH(C120,DerivedHourly!$A$2:$A$673,0),MATCH(MID(CELL("filename",A119),FIND("]",CELL("filename",A119))+1,255),DerivedHourly!$B$1:$R$1,0))/24&lt;0,0,INDEX(DerivedHourly!$B$2:$R$164,MATCH(C120,DerivedHourly!$A$2:$A$673,0),MATCH(MID(CELL("filename",A119),FIND("]",CELL("filename",A119))+1,255),DerivedHourly!$B$1:$R$1,0))/24)</f>
        <v>8.7744791666666655E-2</v>
      </c>
    </row>
    <row r="121" spans="1:4" x14ac:dyDescent="0.25">
      <c r="A121" t="str">
        <f t="shared" si="2"/>
        <v>Wed</v>
      </c>
      <c r="B121">
        <f t="shared" si="3"/>
        <v>120</v>
      </c>
      <c r="C121" s="2">
        <f>DerivedHourly!A121</f>
        <v>43396.999999999709</v>
      </c>
      <c r="D121">
        <f ca="1">IF(INDEX(DerivedHourly!$B$2:$R$164,MATCH(C121,DerivedHourly!$A$2:$A$673,0),MATCH(MID(CELL("filename",A120),FIND("]",CELL("filename",A120))+1,255),DerivedHourly!$B$1:$R$1,0))/24&lt;0,0,INDEX(DerivedHourly!$B$2:$R$164,MATCH(C121,DerivedHourly!$A$2:$A$673,0),MATCH(MID(CELL("filename",A120),FIND("]",CELL("filename",A120))+1,255),DerivedHourly!$B$1:$R$1,0))/24)</f>
        <v>7.2559895833333332E-2</v>
      </c>
    </row>
    <row r="122" spans="1:4" x14ac:dyDescent="0.25">
      <c r="A122" t="str">
        <f t="shared" si="2"/>
        <v>Wed</v>
      </c>
      <c r="B122">
        <f t="shared" si="3"/>
        <v>121</v>
      </c>
      <c r="C122" s="2">
        <f>DerivedHourly!A122</f>
        <v>43397.041666666373</v>
      </c>
      <c r="D122">
        <f ca="1">IF(INDEX(DerivedHourly!$B$2:$R$164,MATCH(C122,DerivedHourly!$A$2:$A$673,0),MATCH(MID(CELL("filename",A121),FIND("]",CELL("filename",A121))+1,255),DerivedHourly!$B$1:$R$1,0))/24&lt;0,0,INDEX(DerivedHourly!$B$2:$R$164,MATCH(C122,DerivedHourly!$A$2:$A$673,0),MATCH(MID(CELL("filename",A121),FIND("]",CELL("filename",A121))+1,255),DerivedHourly!$B$1:$R$1,0))/24)</f>
        <v>7.0169270833333339E-2</v>
      </c>
    </row>
    <row r="123" spans="1:4" x14ac:dyDescent="0.25">
      <c r="A123" t="str">
        <f t="shared" si="2"/>
        <v>Wed</v>
      </c>
      <c r="B123">
        <f t="shared" si="3"/>
        <v>122</v>
      </c>
      <c r="C123" s="2">
        <f>DerivedHourly!A123</f>
        <v>43397.083333333037</v>
      </c>
      <c r="D123">
        <f ca="1">IF(INDEX(DerivedHourly!$B$2:$R$164,MATCH(C123,DerivedHourly!$A$2:$A$673,0),MATCH(MID(CELL("filename",A122),FIND("]",CELL("filename",A122))+1,255),DerivedHourly!$B$1:$R$1,0))/24&lt;0,0,INDEX(DerivedHourly!$B$2:$R$164,MATCH(C123,DerivedHourly!$A$2:$A$673,0),MATCH(MID(CELL("filename",A122),FIND("]",CELL("filename",A122))+1,255),DerivedHourly!$B$1:$R$1,0))/24)</f>
        <v>6.7690104166666668E-2</v>
      </c>
    </row>
    <row r="124" spans="1:4" x14ac:dyDescent="0.25">
      <c r="A124" t="str">
        <f t="shared" si="2"/>
        <v>Wed</v>
      </c>
      <c r="B124">
        <f t="shared" si="3"/>
        <v>123</v>
      </c>
      <c r="C124" s="2">
        <f>DerivedHourly!A124</f>
        <v>43397.124999999702</v>
      </c>
      <c r="D124">
        <f ca="1">IF(INDEX(DerivedHourly!$B$2:$R$164,MATCH(C124,DerivedHourly!$A$2:$A$673,0),MATCH(MID(CELL("filename",A123),FIND("]",CELL("filename",A123))+1,255),DerivedHourly!$B$1:$R$1,0))/24&lt;0,0,INDEX(DerivedHourly!$B$2:$R$164,MATCH(C124,DerivedHourly!$A$2:$A$673,0),MATCH(MID(CELL("filename",A123),FIND("]",CELL("filename",A123))+1,255),DerivedHourly!$B$1:$R$1,0))/24)</f>
        <v>6.8885416666666657E-2</v>
      </c>
    </row>
    <row r="125" spans="1:4" x14ac:dyDescent="0.25">
      <c r="A125" t="str">
        <f t="shared" si="2"/>
        <v>Wed</v>
      </c>
      <c r="B125">
        <f t="shared" si="3"/>
        <v>124</v>
      </c>
      <c r="C125" s="2">
        <f>DerivedHourly!A125</f>
        <v>43397.166666666366</v>
      </c>
      <c r="D125">
        <f ca="1">IF(INDEX(DerivedHourly!$B$2:$R$164,MATCH(C125,DerivedHourly!$A$2:$A$673,0),MATCH(MID(CELL("filename",A124),FIND("]",CELL("filename",A124))+1,255),DerivedHourly!$B$1:$R$1,0))/24&lt;0,0,INDEX(DerivedHourly!$B$2:$R$164,MATCH(C125,DerivedHourly!$A$2:$A$673,0),MATCH(MID(CELL("filename",A124),FIND("]",CELL("filename",A124))+1,255),DerivedHourly!$B$1:$R$1,0))/24)</f>
        <v>7.4242187500000001E-2</v>
      </c>
    </row>
    <row r="126" spans="1:4" x14ac:dyDescent="0.25">
      <c r="A126" t="str">
        <f t="shared" si="2"/>
        <v>Wed</v>
      </c>
      <c r="B126">
        <f t="shared" si="3"/>
        <v>125</v>
      </c>
      <c r="C126" s="2">
        <f>DerivedHourly!A126</f>
        <v>43397.20833333303</v>
      </c>
      <c r="D126">
        <f ca="1">IF(INDEX(DerivedHourly!$B$2:$R$164,MATCH(C126,DerivedHourly!$A$2:$A$673,0),MATCH(MID(CELL("filename",A125),FIND("]",CELL("filename",A125))+1,255),DerivedHourly!$B$1:$R$1,0))/24&lt;0,0,INDEX(DerivedHourly!$B$2:$R$164,MATCH(C126,DerivedHourly!$A$2:$A$673,0),MATCH(MID(CELL("filename",A125),FIND("]",CELL("filename",A125))+1,255),DerivedHourly!$B$1:$R$1,0))/24)</f>
        <v>0.10018489583333333</v>
      </c>
    </row>
    <row r="127" spans="1:4" x14ac:dyDescent="0.25">
      <c r="A127" t="str">
        <f t="shared" si="2"/>
        <v>Wed</v>
      </c>
      <c r="B127">
        <f t="shared" si="3"/>
        <v>126</v>
      </c>
      <c r="C127" s="2">
        <f>DerivedHourly!A127</f>
        <v>43397.249999999694</v>
      </c>
      <c r="D127">
        <f ca="1">IF(INDEX(DerivedHourly!$B$2:$R$164,MATCH(C127,DerivedHourly!$A$2:$A$673,0),MATCH(MID(CELL("filename",A126),FIND("]",CELL("filename",A126))+1,255),DerivedHourly!$B$1:$R$1,0))/24&lt;0,0,INDEX(DerivedHourly!$B$2:$R$164,MATCH(C127,DerivedHourly!$A$2:$A$673,0),MATCH(MID(CELL("filename",A126),FIND("]",CELL("filename",A126))+1,255),DerivedHourly!$B$1:$R$1,0))/24)</f>
        <v>0.15671874999999999</v>
      </c>
    </row>
    <row r="128" spans="1:4" x14ac:dyDescent="0.25">
      <c r="A128" t="str">
        <f t="shared" si="2"/>
        <v>Wed</v>
      </c>
      <c r="B128">
        <f t="shared" si="3"/>
        <v>127</v>
      </c>
      <c r="C128" s="2">
        <f>DerivedHourly!A128</f>
        <v>43397.291666666359</v>
      </c>
      <c r="D128">
        <f ca="1">IF(INDEX(DerivedHourly!$B$2:$R$164,MATCH(C128,DerivedHourly!$A$2:$A$673,0),MATCH(MID(CELL("filename",A127),FIND("]",CELL("filename",A127))+1,255),DerivedHourly!$B$1:$R$1,0))/24&lt;0,0,INDEX(DerivedHourly!$B$2:$R$164,MATCH(C128,DerivedHourly!$A$2:$A$673,0),MATCH(MID(CELL("filename",A127),FIND("]",CELL("filename",A127))+1,255),DerivedHourly!$B$1:$R$1,0))/24)</f>
        <v>0.18908072916666663</v>
      </c>
    </row>
    <row r="129" spans="1:4" x14ac:dyDescent="0.25">
      <c r="A129" t="str">
        <f t="shared" si="2"/>
        <v>Wed</v>
      </c>
      <c r="B129">
        <f t="shared" si="3"/>
        <v>128</v>
      </c>
      <c r="C129" s="2">
        <f>DerivedHourly!A129</f>
        <v>43397.333333333023</v>
      </c>
      <c r="D129">
        <f ca="1">IF(INDEX(DerivedHourly!$B$2:$R$164,MATCH(C129,DerivedHourly!$A$2:$A$673,0),MATCH(MID(CELL("filename",A128),FIND("]",CELL("filename",A128))+1,255),DerivedHourly!$B$1:$R$1,0))/24&lt;0,0,INDEX(DerivedHourly!$B$2:$R$164,MATCH(C129,DerivedHourly!$A$2:$A$673,0),MATCH(MID(CELL("filename",A128),FIND("]",CELL("filename",A128))+1,255),DerivedHourly!$B$1:$R$1,0))/24)</f>
        <v>0.19293229166666662</v>
      </c>
    </row>
    <row r="130" spans="1:4" x14ac:dyDescent="0.25">
      <c r="A130" t="str">
        <f t="shared" si="2"/>
        <v>Wed</v>
      </c>
      <c r="B130">
        <f t="shared" si="3"/>
        <v>129</v>
      </c>
      <c r="C130" s="2">
        <f>DerivedHourly!A130</f>
        <v>43397.374999999687</v>
      </c>
      <c r="D130">
        <f ca="1">IF(INDEX(DerivedHourly!$B$2:$R$164,MATCH(C130,DerivedHourly!$A$2:$A$673,0),MATCH(MID(CELL("filename",A129),FIND("]",CELL("filename",A129))+1,255),DerivedHourly!$B$1:$R$1,0))/24&lt;0,0,INDEX(DerivedHourly!$B$2:$R$164,MATCH(C130,DerivedHourly!$A$2:$A$673,0),MATCH(MID(CELL("filename",A129),FIND("]",CELL("filename",A129))+1,255),DerivedHourly!$B$1:$R$1,0))/24)</f>
        <v>0.17951822916666663</v>
      </c>
    </row>
    <row r="131" spans="1:4" x14ac:dyDescent="0.25">
      <c r="A131" t="str">
        <f t="shared" ref="A131:A164" si="4">TEXT(C131, "ddd")</f>
        <v>Wed</v>
      </c>
      <c r="B131">
        <f t="shared" si="3"/>
        <v>130</v>
      </c>
      <c r="C131" s="2">
        <f>DerivedHourly!A131</f>
        <v>43397.416666666351</v>
      </c>
      <c r="D131">
        <f ca="1">IF(INDEX(DerivedHourly!$B$2:$R$164,MATCH(C131,DerivedHourly!$A$2:$A$673,0),MATCH(MID(CELL("filename",A130),FIND("]",CELL("filename",A130))+1,255),DerivedHourly!$B$1:$R$1,0))/24&lt;0,0,INDEX(DerivedHourly!$B$2:$R$164,MATCH(C131,DerivedHourly!$A$2:$A$673,0),MATCH(MID(CELL("filename",A130),FIND("]",CELL("filename",A130))+1,255),DerivedHourly!$B$1:$R$1,0))/24)</f>
        <v>0.16273958333333333</v>
      </c>
    </row>
    <row r="132" spans="1:4" x14ac:dyDescent="0.25">
      <c r="A132" t="str">
        <f t="shared" si="4"/>
        <v>Wed</v>
      </c>
      <c r="B132">
        <f t="shared" ref="B132:B164" si="5">B131+1</f>
        <v>131</v>
      </c>
      <c r="C132" s="2">
        <f>DerivedHourly!A132</f>
        <v>43397.458333333016</v>
      </c>
      <c r="D132">
        <f ca="1">IF(INDEX(DerivedHourly!$B$2:$R$164,MATCH(C132,DerivedHourly!$A$2:$A$673,0),MATCH(MID(CELL("filename",A131),FIND("]",CELL("filename",A131))+1,255),DerivedHourly!$B$1:$R$1,0))/24&lt;0,0,INDEX(DerivedHourly!$B$2:$R$164,MATCH(C132,DerivedHourly!$A$2:$A$673,0),MATCH(MID(CELL("filename",A131),FIND("]",CELL("filename",A131))+1,255),DerivedHourly!$B$1:$R$1,0))/24)</f>
        <v>0.15508072916666668</v>
      </c>
    </row>
    <row r="133" spans="1:4" x14ac:dyDescent="0.25">
      <c r="A133" t="str">
        <f t="shared" si="4"/>
        <v>Wed</v>
      </c>
      <c r="B133">
        <f t="shared" si="5"/>
        <v>132</v>
      </c>
      <c r="C133" s="2">
        <f>DerivedHourly!A133</f>
        <v>43397.49999999968</v>
      </c>
      <c r="D133">
        <f ca="1">IF(INDEX(DerivedHourly!$B$2:$R$164,MATCH(C133,DerivedHourly!$A$2:$A$673,0),MATCH(MID(CELL("filename",A132),FIND("]",CELL("filename",A132))+1,255),DerivedHourly!$B$1:$R$1,0))/24&lt;0,0,INDEX(DerivedHourly!$B$2:$R$164,MATCH(C133,DerivedHourly!$A$2:$A$673,0),MATCH(MID(CELL("filename",A132),FIND("]",CELL("filename",A132))+1,255),DerivedHourly!$B$1:$R$1,0))/24)</f>
        <v>0.14839583333333334</v>
      </c>
    </row>
    <row r="134" spans="1:4" x14ac:dyDescent="0.25">
      <c r="A134" t="str">
        <f t="shared" si="4"/>
        <v>Wed</v>
      </c>
      <c r="B134">
        <f t="shared" si="5"/>
        <v>133</v>
      </c>
      <c r="C134" s="2">
        <f>DerivedHourly!A134</f>
        <v>43397.541666666344</v>
      </c>
      <c r="D134">
        <f ca="1">IF(INDEX(DerivedHourly!$B$2:$R$164,MATCH(C134,DerivedHourly!$A$2:$A$673,0),MATCH(MID(CELL("filename",A133),FIND("]",CELL("filename",A133))+1,255),DerivedHourly!$B$1:$R$1,0))/24&lt;0,0,INDEX(DerivedHourly!$B$2:$R$164,MATCH(C134,DerivedHourly!$A$2:$A$673,0),MATCH(MID(CELL("filename",A133),FIND("]",CELL("filename",A133))+1,255),DerivedHourly!$B$1:$R$1,0))/24)</f>
        <v>0.14140104166666664</v>
      </c>
    </row>
    <row r="135" spans="1:4" x14ac:dyDescent="0.25">
      <c r="A135" t="str">
        <f t="shared" si="4"/>
        <v>Wed</v>
      </c>
      <c r="B135">
        <f t="shared" si="5"/>
        <v>134</v>
      </c>
      <c r="C135" s="2">
        <f>DerivedHourly!A135</f>
        <v>43397.583333333008</v>
      </c>
      <c r="D135">
        <f ca="1">IF(INDEX(DerivedHourly!$B$2:$R$164,MATCH(C135,DerivedHourly!$A$2:$A$673,0),MATCH(MID(CELL("filename",A134),FIND("]",CELL("filename",A134))+1,255),DerivedHourly!$B$1:$R$1,0))/24&lt;0,0,INDEX(DerivedHourly!$B$2:$R$164,MATCH(C135,DerivedHourly!$A$2:$A$673,0),MATCH(MID(CELL("filename",A134),FIND("]",CELL("filename",A134))+1,255),DerivedHourly!$B$1:$R$1,0))/24)</f>
        <v>0.137328125</v>
      </c>
    </row>
    <row r="136" spans="1:4" x14ac:dyDescent="0.25">
      <c r="A136" t="str">
        <f t="shared" si="4"/>
        <v>Wed</v>
      </c>
      <c r="B136">
        <f t="shared" si="5"/>
        <v>135</v>
      </c>
      <c r="C136" s="2">
        <f>DerivedHourly!A136</f>
        <v>43397.624999999673</v>
      </c>
      <c r="D136">
        <f ca="1">IF(INDEX(DerivedHourly!$B$2:$R$164,MATCH(C136,DerivedHourly!$A$2:$A$673,0),MATCH(MID(CELL("filename",A135),FIND("]",CELL("filename",A135))+1,255),DerivedHourly!$B$1:$R$1,0))/24&lt;0,0,INDEX(DerivedHourly!$B$2:$R$164,MATCH(C136,DerivedHourly!$A$2:$A$673,0),MATCH(MID(CELL("filename",A135),FIND("]",CELL("filename",A135))+1,255),DerivedHourly!$B$1:$R$1,0))/24)</f>
        <v>0.13772656250000001</v>
      </c>
    </row>
    <row r="137" spans="1:4" x14ac:dyDescent="0.25">
      <c r="A137" t="str">
        <f t="shared" si="4"/>
        <v>Wed</v>
      </c>
      <c r="B137">
        <f t="shared" si="5"/>
        <v>136</v>
      </c>
      <c r="C137" s="2">
        <f>DerivedHourly!A137</f>
        <v>43397.666666666337</v>
      </c>
      <c r="D137">
        <f ca="1">IF(INDEX(DerivedHourly!$B$2:$R$164,MATCH(C137,DerivedHourly!$A$2:$A$673,0),MATCH(MID(CELL("filename",A136),FIND("]",CELL("filename",A136))+1,255),DerivedHourly!$B$1:$R$1,0))/24&lt;0,0,INDEX(DerivedHourly!$B$2:$R$164,MATCH(C137,DerivedHourly!$A$2:$A$673,0),MATCH(MID(CELL("filename",A136),FIND("]",CELL("filename",A136))+1,255),DerivedHourly!$B$1:$R$1,0))/24)</f>
        <v>0.15716145833333334</v>
      </c>
    </row>
    <row r="138" spans="1:4" x14ac:dyDescent="0.25">
      <c r="A138" t="str">
        <f t="shared" si="4"/>
        <v>Wed</v>
      </c>
      <c r="B138">
        <f t="shared" si="5"/>
        <v>137</v>
      </c>
      <c r="C138" s="2">
        <f>DerivedHourly!A138</f>
        <v>43397.708333333001</v>
      </c>
      <c r="D138">
        <f ca="1">IF(INDEX(DerivedHourly!$B$2:$R$164,MATCH(C138,DerivedHourly!$A$2:$A$673,0),MATCH(MID(CELL("filename",A137),FIND("]",CELL("filename",A137))+1,255),DerivedHourly!$B$1:$R$1,0))/24&lt;0,0,INDEX(DerivedHourly!$B$2:$R$164,MATCH(C138,DerivedHourly!$A$2:$A$673,0),MATCH(MID(CELL("filename",A137),FIND("]",CELL("filename",A137))+1,255),DerivedHourly!$B$1:$R$1,0))/24)</f>
        <v>0.18151041666666667</v>
      </c>
    </row>
    <row r="139" spans="1:4" x14ac:dyDescent="0.25">
      <c r="A139" t="str">
        <f t="shared" si="4"/>
        <v>Wed</v>
      </c>
      <c r="B139">
        <f t="shared" si="5"/>
        <v>138</v>
      </c>
      <c r="C139" s="2">
        <f>DerivedHourly!A139</f>
        <v>43397.749999999665</v>
      </c>
      <c r="D139">
        <f ca="1">IF(INDEX(DerivedHourly!$B$2:$R$164,MATCH(C139,DerivedHourly!$A$2:$A$673,0),MATCH(MID(CELL("filename",A138),FIND("]",CELL("filename",A138))+1,255),DerivedHourly!$B$1:$R$1,0))/24&lt;0,0,INDEX(DerivedHourly!$B$2:$R$164,MATCH(C139,DerivedHourly!$A$2:$A$673,0),MATCH(MID(CELL("filename",A138),FIND("]",CELL("filename",A138))+1,255),DerivedHourly!$B$1:$R$1,0))/24)</f>
        <v>0.1958098958333333</v>
      </c>
    </row>
    <row r="140" spans="1:4" x14ac:dyDescent="0.25">
      <c r="A140" t="str">
        <f t="shared" si="4"/>
        <v>Wed</v>
      </c>
      <c r="B140">
        <f t="shared" si="5"/>
        <v>139</v>
      </c>
      <c r="C140" s="2">
        <f>DerivedHourly!A140</f>
        <v>43397.79166666633</v>
      </c>
      <c r="D140">
        <f ca="1">IF(INDEX(DerivedHourly!$B$2:$R$164,MATCH(C140,DerivedHourly!$A$2:$A$673,0),MATCH(MID(CELL("filename",A139),FIND("]",CELL("filename",A139))+1,255),DerivedHourly!$B$1:$R$1,0))/24&lt;0,0,INDEX(DerivedHourly!$B$2:$R$164,MATCH(C140,DerivedHourly!$A$2:$A$673,0),MATCH(MID(CELL("filename",A139),FIND("]",CELL("filename",A139))+1,255),DerivedHourly!$B$1:$R$1,0))/24)</f>
        <v>0.18819531249999999</v>
      </c>
    </row>
    <row r="141" spans="1:4" x14ac:dyDescent="0.25">
      <c r="A141" t="str">
        <f t="shared" si="4"/>
        <v>Wed</v>
      </c>
      <c r="B141">
        <f t="shared" si="5"/>
        <v>140</v>
      </c>
      <c r="C141" s="2">
        <f>DerivedHourly!A141</f>
        <v>43397.833333332994</v>
      </c>
      <c r="D141">
        <f ca="1">IF(INDEX(DerivedHourly!$B$2:$R$164,MATCH(C141,DerivedHourly!$A$2:$A$673,0),MATCH(MID(CELL("filename",A140),FIND("]",CELL("filename",A140))+1,255),DerivedHourly!$B$1:$R$1,0))/24&lt;0,0,INDEX(DerivedHourly!$B$2:$R$164,MATCH(C141,DerivedHourly!$A$2:$A$673,0),MATCH(MID(CELL("filename",A140),FIND("]",CELL("filename",A140))+1,255),DerivedHourly!$B$1:$R$1,0))/24)</f>
        <v>0.16889322916666663</v>
      </c>
    </row>
    <row r="142" spans="1:4" x14ac:dyDescent="0.25">
      <c r="A142" t="str">
        <f t="shared" si="4"/>
        <v>Wed</v>
      </c>
      <c r="B142">
        <f t="shared" si="5"/>
        <v>141</v>
      </c>
      <c r="C142" s="2">
        <f>DerivedHourly!A142</f>
        <v>43397.874999999658</v>
      </c>
      <c r="D142">
        <f ca="1">IF(INDEX(DerivedHourly!$B$2:$R$164,MATCH(C142,DerivedHourly!$A$2:$A$673,0),MATCH(MID(CELL("filename",A141),FIND("]",CELL("filename",A141))+1,255),DerivedHourly!$B$1:$R$1,0))/24&lt;0,0,INDEX(DerivedHourly!$B$2:$R$164,MATCH(C142,DerivedHourly!$A$2:$A$673,0),MATCH(MID(CELL("filename",A141),FIND("]",CELL("filename",A141))+1,255),DerivedHourly!$B$1:$R$1,0))/24)</f>
        <v>0.14281770833333332</v>
      </c>
    </row>
    <row r="143" spans="1:4" x14ac:dyDescent="0.25">
      <c r="A143" t="str">
        <f t="shared" si="4"/>
        <v>Wed</v>
      </c>
      <c r="B143">
        <f t="shared" si="5"/>
        <v>142</v>
      </c>
      <c r="C143" s="2">
        <f>DerivedHourly!A143</f>
        <v>43397.916666666322</v>
      </c>
      <c r="D143">
        <f ca="1">IF(INDEX(DerivedHourly!$B$2:$R$164,MATCH(C143,DerivedHourly!$A$2:$A$673,0),MATCH(MID(CELL("filename",A142),FIND("]",CELL("filename",A142))+1,255),DerivedHourly!$B$1:$R$1,0))/24&lt;0,0,INDEX(DerivedHourly!$B$2:$R$164,MATCH(C143,DerivedHourly!$A$2:$A$673,0),MATCH(MID(CELL("filename",A142),FIND("]",CELL("filename",A142))+1,255),DerivedHourly!$B$1:$R$1,0))/24)</f>
        <v>0.11687499999999997</v>
      </c>
    </row>
    <row r="144" spans="1:4" x14ac:dyDescent="0.25">
      <c r="A144" t="str">
        <f t="shared" si="4"/>
        <v>Wed</v>
      </c>
      <c r="B144">
        <f t="shared" si="5"/>
        <v>143</v>
      </c>
      <c r="C144" s="2">
        <f>DerivedHourly!A144</f>
        <v>43397.958333332987</v>
      </c>
      <c r="D144">
        <f ca="1">IF(INDEX(DerivedHourly!$B$2:$R$164,MATCH(C144,DerivedHourly!$A$2:$A$673,0),MATCH(MID(CELL("filename",A143),FIND("]",CELL("filename",A143))+1,255),DerivedHourly!$B$1:$R$1,0))/24&lt;0,0,INDEX(DerivedHourly!$B$2:$R$164,MATCH(C144,DerivedHourly!$A$2:$A$673,0),MATCH(MID(CELL("filename",A143),FIND("]",CELL("filename",A143))+1,255),DerivedHourly!$B$1:$R$1,0))/24)</f>
        <v>8.6992187499999998E-2</v>
      </c>
    </row>
    <row r="145" spans="1:4" x14ac:dyDescent="0.25">
      <c r="A145" t="str">
        <f t="shared" si="4"/>
        <v>Thu</v>
      </c>
      <c r="B145">
        <f t="shared" si="5"/>
        <v>144</v>
      </c>
      <c r="C145" s="2">
        <f>DerivedHourly!A145</f>
        <v>43397.999999999651</v>
      </c>
      <c r="D145">
        <f ca="1">IF(INDEX(DerivedHourly!$B$2:$R$164,MATCH(C145,DerivedHourly!$A$2:$A$673,0),MATCH(MID(CELL("filename",A144),FIND("]",CELL("filename",A144))+1,255),DerivedHourly!$B$1:$R$1,0))/24&lt;0,0,INDEX(DerivedHourly!$B$2:$R$164,MATCH(C145,DerivedHourly!$A$2:$A$673,0),MATCH(MID(CELL("filename",A144),FIND("]",CELL("filename",A144))+1,255),DerivedHourly!$B$1:$R$1,0))/24)</f>
        <v>7.3356770833333321E-2</v>
      </c>
    </row>
    <row r="146" spans="1:4" x14ac:dyDescent="0.25">
      <c r="A146" t="str">
        <f t="shared" si="4"/>
        <v>Thu</v>
      </c>
      <c r="B146">
        <f t="shared" si="5"/>
        <v>145</v>
      </c>
      <c r="C146" s="2">
        <f>DerivedHourly!A146</f>
        <v>43398.041666666315</v>
      </c>
      <c r="D146">
        <f ca="1">IF(INDEX(DerivedHourly!$B$2:$R$164,MATCH(C146,DerivedHourly!$A$2:$A$673,0),MATCH(MID(CELL("filename",A145),FIND("]",CELL("filename",A145))+1,255),DerivedHourly!$B$1:$R$1,0))/24&lt;0,0,INDEX(DerivedHourly!$B$2:$R$164,MATCH(C146,DerivedHourly!$A$2:$A$673,0),MATCH(MID(CELL("filename",A145),FIND("]",CELL("filename",A145))+1,255),DerivedHourly!$B$1:$R$1,0))/24)</f>
        <v>6.8177083333333333E-2</v>
      </c>
    </row>
    <row r="147" spans="1:4" x14ac:dyDescent="0.25">
      <c r="A147" t="str">
        <f t="shared" si="4"/>
        <v>Thu</v>
      </c>
      <c r="B147">
        <f t="shared" si="5"/>
        <v>146</v>
      </c>
      <c r="C147" s="2">
        <f>DerivedHourly!A147</f>
        <v>43398.083333332979</v>
      </c>
      <c r="D147">
        <f ca="1">IF(INDEX(DerivedHourly!$B$2:$R$164,MATCH(C147,DerivedHourly!$A$2:$A$673,0),MATCH(MID(CELL("filename",A146),FIND("]",CELL("filename",A146))+1,255),DerivedHourly!$B$1:$R$1,0))/24&lt;0,0,INDEX(DerivedHourly!$B$2:$R$164,MATCH(C147,DerivedHourly!$A$2:$A$673,0),MATCH(MID(CELL("filename",A146),FIND("]",CELL("filename",A146))+1,255),DerivedHourly!$B$1:$R$1,0))/24)</f>
        <v>6.6450520833333332E-2</v>
      </c>
    </row>
    <row r="148" spans="1:4" x14ac:dyDescent="0.25">
      <c r="A148" t="str">
        <f t="shared" si="4"/>
        <v>Thu</v>
      </c>
      <c r="B148">
        <f t="shared" si="5"/>
        <v>147</v>
      </c>
      <c r="C148" s="2">
        <f>DerivedHourly!A148</f>
        <v>43398.124999999643</v>
      </c>
      <c r="D148">
        <f ca="1">IF(INDEX(DerivedHourly!$B$2:$R$164,MATCH(C148,DerivedHourly!$A$2:$A$673,0),MATCH(MID(CELL("filename",A147),FIND("]",CELL("filename",A147))+1,255),DerivedHourly!$B$1:$R$1,0))/24&lt;0,0,INDEX(DerivedHourly!$B$2:$R$164,MATCH(C148,DerivedHourly!$A$2:$A$673,0),MATCH(MID(CELL("filename",A147),FIND("]",CELL("filename",A147))+1,255),DerivedHourly!$B$1:$R$1,0))/24)</f>
        <v>6.6096354166666663E-2</v>
      </c>
    </row>
    <row r="149" spans="1:4" x14ac:dyDescent="0.25">
      <c r="A149" t="str">
        <f t="shared" si="4"/>
        <v>Thu</v>
      </c>
      <c r="B149">
        <f t="shared" si="5"/>
        <v>148</v>
      </c>
      <c r="C149" s="2">
        <f>DerivedHourly!A149</f>
        <v>43398.166666666308</v>
      </c>
      <c r="D149">
        <f ca="1">IF(INDEX(DerivedHourly!$B$2:$R$164,MATCH(C149,DerivedHourly!$A$2:$A$673,0),MATCH(MID(CELL("filename",A148),FIND("]",CELL("filename",A148))+1,255),DerivedHourly!$B$1:$R$1,0))/24&lt;0,0,INDEX(DerivedHourly!$B$2:$R$164,MATCH(C149,DerivedHourly!$A$2:$A$673,0),MATCH(MID(CELL("filename",A148),FIND("]",CELL("filename",A148))+1,255),DerivedHourly!$B$1:$R$1,0))/24)</f>
        <v>7.2117187499999999E-2</v>
      </c>
    </row>
    <row r="150" spans="1:4" x14ac:dyDescent="0.25">
      <c r="A150" t="str">
        <f t="shared" si="4"/>
        <v>Thu</v>
      </c>
      <c r="B150">
        <f t="shared" si="5"/>
        <v>149</v>
      </c>
      <c r="C150" s="2">
        <f>DerivedHourly!A150</f>
        <v>43398.208333332972</v>
      </c>
      <c r="D150">
        <f ca="1">IF(INDEX(DerivedHourly!$B$2:$R$164,MATCH(C150,DerivedHourly!$A$2:$A$673,0),MATCH(MID(CELL("filename",A149),FIND("]",CELL("filename",A149))+1,255),DerivedHourly!$B$1:$R$1,0))/24&lt;0,0,INDEX(DerivedHourly!$B$2:$R$164,MATCH(C150,DerivedHourly!$A$2:$A$673,0),MATCH(MID(CELL("filename",A149),FIND("]",CELL("filename",A149))+1,255),DerivedHourly!$B$1:$R$1,0))/24)</f>
        <v>9.9432291666666658E-2</v>
      </c>
    </row>
    <row r="151" spans="1:4" x14ac:dyDescent="0.25">
      <c r="A151" t="str">
        <f t="shared" si="4"/>
        <v>Thu</v>
      </c>
      <c r="B151">
        <f t="shared" si="5"/>
        <v>150</v>
      </c>
      <c r="C151" s="2">
        <f>DerivedHourly!A151</f>
        <v>43398.249999999636</v>
      </c>
      <c r="D151">
        <f ca="1">IF(INDEX(DerivedHourly!$B$2:$R$164,MATCH(C151,DerivedHourly!$A$2:$A$673,0),MATCH(MID(CELL("filename",A150),FIND("]",CELL("filename",A150))+1,255),DerivedHourly!$B$1:$R$1,0))/24&lt;0,0,INDEX(DerivedHourly!$B$2:$R$164,MATCH(C151,DerivedHourly!$A$2:$A$673,0),MATCH(MID(CELL("filename",A150),FIND("]",CELL("filename",A150))+1,255),DerivedHourly!$B$1:$R$1,0))/24)</f>
        <v>0.15663020833333333</v>
      </c>
    </row>
    <row r="152" spans="1:4" x14ac:dyDescent="0.25">
      <c r="A152" t="str">
        <f t="shared" si="4"/>
        <v>Thu</v>
      </c>
      <c r="B152">
        <f t="shared" si="5"/>
        <v>151</v>
      </c>
      <c r="C152" s="2">
        <f>DerivedHourly!A152</f>
        <v>43398.2916666663</v>
      </c>
      <c r="D152">
        <f ca="1">IF(INDEX(DerivedHourly!$B$2:$R$164,MATCH(C152,DerivedHourly!$A$2:$A$673,0),MATCH(MID(CELL("filename",A151),FIND("]",CELL("filename",A151))+1,255),DerivedHourly!$B$1:$R$1,0))/24&lt;0,0,INDEX(DerivedHourly!$B$2:$R$164,MATCH(C152,DerivedHourly!$A$2:$A$673,0),MATCH(MID(CELL("filename",A151),FIND("]",CELL("filename",A151))+1,255),DerivedHourly!$B$1:$R$1,0))/24)</f>
        <v>0.18629166666666666</v>
      </c>
    </row>
    <row r="153" spans="1:4" x14ac:dyDescent="0.25">
      <c r="A153" t="str">
        <f t="shared" si="4"/>
        <v>Thu</v>
      </c>
      <c r="B153">
        <f t="shared" si="5"/>
        <v>152</v>
      </c>
      <c r="C153" s="2">
        <f>DerivedHourly!A153</f>
        <v>43398.333333332965</v>
      </c>
      <c r="D153">
        <f ca="1">IF(INDEX(DerivedHourly!$B$2:$R$164,MATCH(C153,DerivedHourly!$A$2:$A$673,0),MATCH(MID(CELL("filename",A152),FIND("]",CELL("filename",A152))+1,255),DerivedHourly!$B$1:$R$1,0))/24&lt;0,0,INDEX(DerivedHourly!$B$2:$R$164,MATCH(C153,DerivedHourly!$A$2:$A$673,0),MATCH(MID(CELL("filename",A152),FIND("]",CELL("filename",A152))+1,255),DerivedHourly!$B$1:$R$1,0))/24)</f>
        <v>0.18031510416666666</v>
      </c>
    </row>
    <row r="154" spans="1:4" x14ac:dyDescent="0.25">
      <c r="A154" t="str">
        <f t="shared" si="4"/>
        <v>Thu</v>
      </c>
      <c r="B154">
        <f t="shared" si="5"/>
        <v>153</v>
      </c>
      <c r="C154" s="2">
        <f>DerivedHourly!A154</f>
        <v>43398.374999999629</v>
      </c>
      <c r="D154">
        <f ca="1">IF(INDEX(DerivedHourly!$B$2:$R$164,MATCH(C154,DerivedHourly!$A$2:$A$673,0),MATCH(MID(CELL("filename",A153),FIND("]",CELL("filename",A153))+1,255),DerivedHourly!$B$1:$R$1,0))/24&lt;0,0,INDEX(DerivedHourly!$B$2:$R$164,MATCH(C154,DerivedHourly!$A$2:$A$673,0),MATCH(MID(CELL("filename",A153),FIND("]",CELL("filename",A153))+1,255),DerivedHourly!$B$1:$R$1,0))/24)</f>
        <v>0.16048177083333334</v>
      </c>
    </row>
    <row r="155" spans="1:4" x14ac:dyDescent="0.25">
      <c r="A155" t="str">
        <f t="shared" si="4"/>
        <v>Thu</v>
      </c>
      <c r="B155">
        <f t="shared" si="5"/>
        <v>154</v>
      </c>
      <c r="C155" s="2">
        <f>DerivedHourly!A155</f>
        <v>43398.416666666293</v>
      </c>
      <c r="D155">
        <f ca="1">IF(INDEX(DerivedHourly!$B$2:$R$164,MATCH(C155,DerivedHourly!$A$2:$A$673,0),MATCH(MID(CELL("filename",A154),FIND("]",CELL("filename",A154))+1,255),DerivedHourly!$B$1:$R$1,0))/24&lt;0,0,INDEX(DerivedHourly!$B$2:$R$164,MATCH(C155,DerivedHourly!$A$2:$A$673,0),MATCH(MID(CELL("filename",A154),FIND("]",CELL("filename",A154))+1,255),DerivedHourly!$B$1:$R$1,0))/24)</f>
        <v>0.14724479166666668</v>
      </c>
    </row>
    <row r="156" spans="1:4" x14ac:dyDescent="0.25">
      <c r="A156" t="str">
        <f t="shared" si="4"/>
        <v>Thu</v>
      </c>
      <c r="B156">
        <f t="shared" si="5"/>
        <v>155</v>
      </c>
      <c r="C156" s="2">
        <f>DerivedHourly!A156</f>
        <v>43398.458333332957</v>
      </c>
      <c r="D156">
        <f ca="1">IF(INDEX(DerivedHourly!$B$2:$R$164,MATCH(C156,DerivedHourly!$A$2:$A$673,0),MATCH(MID(CELL("filename",A155),FIND("]",CELL("filename",A155))+1,255),DerivedHourly!$B$1:$R$1,0))/24&lt;0,0,INDEX(DerivedHourly!$B$2:$R$164,MATCH(C156,DerivedHourly!$A$2:$A$673,0),MATCH(MID(CELL("filename",A155),FIND("]",CELL("filename",A155))+1,255),DerivedHourly!$B$1:$R$1,0))/24)</f>
        <v>0.13936458333333332</v>
      </c>
    </row>
    <row r="157" spans="1:4" x14ac:dyDescent="0.25">
      <c r="A157" t="str">
        <f t="shared" si="4"/>
        <v>Thu</v>
      </c>
      <c r="B157">
        <f t="shared" si="5"/>
        <v>156</v>
      </c>
      <c r="C157" s="2">
        <f>DerivedHourly!A157</f>
        <v>43398.499999999622</v>
      </c>
      <c r="D157">
        <f ca="1">IF(INDEX(DerivedHourly!$B$2:$R$164,MATCH(C157,DerivedHourly!$A$2:$A$673,0),MATCH(MID(CELL("filename",A156),FIND("]",CELL("filename",A156))+1,255),DerivedHourly!$B$1:$R$1,0))/24&lt;0,0,INDEX(DerivedHourly!$B$2:$R$164,MATCH(C157,DerivedHourly!$A$2:$A$673,0),MATCH(MID(CELL("filename",A156),FIND("]",CELL("filename",A156))+1,255),DerivedHourly!$B$1:$R$1,0))/24)</f>
        <v>0.13055468749999999</v>
      </c>
    </row>
    <row r="158" spans="1:4" x14ac:dyDescent="0.25">
      <c r="A158" t="str">
        <f t="shared" si="4"/>
        <v>Thu</v>
      </c>
      <c r="B158">
        <f t="shared" si="5"/>
        <v>157</v>
      </c>
      <c r="C158" s="2">
        <f>DerivedHourly!A158</f>
        <v>43398.541666666286</v>
      </c>
      <c r="D158">
        <f ca="1">IF(INDEX(DerivedHourly!$B$2:$R$164,MATCH(C158,DerivedHourly!$A$2:$A$673,0),MATCH(MID(CELL("filename",A157),FIND("]",CELL("filename",A157))+1,255),DerivedHourly!$B$1:$R$1,0))/24&lt;0,0,INDEX(DerivedHourly!$B$2:$R$164,MATCH(C158,DerivedHourly!$A$2:$A$673,0),MATCH(MID(CELL("filename",A157),FIND("]",CELL("filename",A157))+1,255),DerivedHourly!$B$1:$R$1,0))/24)</f>
        <v>0.13569010416666666</v>
      </c>
    </row>
    <row r="159" spans="1:4" x14ac:dyDescent="0.25">
      <c r="A159" t="str">
        <f t="shared" si="4"/>
        <v>Thu</v>
      </c>
      <c r="B159">
        <f t="shared" si="5"/>
        <v>158</v>
      </c>
      <c r="C159" s="2">
        <f>DerivedHourly!A159</f>
        <v>43398.58333333295</v>
      </c>
      <c r="D159">
        <f ca="1">IF(INDEX(DerivedHourly!$B$2:$R$164,MATCH(C159,DerivedHourly!$A$2:$A$673,0),MATCH(MID(CELL("filename",A158),FIND("]",CELL("filename",A158))+1,255),DerivedHourly!$B$1:$R$1,0))/24&lt;0,0,INDEX(DerivedHourly!$B$2:$R$164,MATCH(C159,DerivedHourly!$A$2:$A$673,0),MATCH(MID(CELL("filename",A158),FIND("]",CELL("filename",A158))+1,255),DerivedHourly!$B$1:$R$1,0))/24)</f>
        <v>0.13462760416666666</v>
      </c>
    </row>
    <row r="160" spans="1:4" x14ac:dyDescent="0.25">
      <c r="A160" t="str">
        <f t="shared" si="4"/>
        <v>Thu</v>
      </c>
      <c r="B160">
        <f t="shared" si="5"/>
        <v>159</v>
      </c>
      <c r="C160" s="2">
        <f>DerivedHourly!A160</f>
        <v>43398.624999999614</v>
      </c>
      <c r="D160">
        <f ca="1">IF(INDEX(DerivedHourly!$B$2:$R$164,MATCH(C160,DerivedHourly!$A$2:$A$673,0),MATCH(MID(CELL("filename",A159),FIND("]",CELL("filename",A159))+1,255),DerivedHourly!$B$1:$R$1,0))/24&lt;0,0,INDEX(DerivedHourly!$B$2:$R$164,MATCH(C160,DerivedHourly!$A$2:$A$673,0),MATCH(MID(CELL("filename",A159),FIND("]",CELL("filename",A159))+1,255),DerivedHourly!$B$1:$R$1,0))/24)</f>
        <v>0.13073177083333334</v>
      </c>
    </row>
    <row r="161" spans="1:4" x14ac:dyDescent="0.25">
      <c r="A161" t="str">
        <f t="shared" si="4"/>
        <v>Thu</v>
      </c>
      <c r="B161">
        <f t="shared" si="5"/>
        <v>160</v>
      </c>
      <c r="C161" s="2">
        <f>DerivedHourly!A161</f>
        <v>43398.666666666279</v>
      </c>
      <c r="D161">
        <f ca="1">IF(INDEX(DerivedHourly!$B$2:$R$164,MATCH(C161,DerivedHourly!$A$2:$A$673,0),MATCH(MID(CELL("filename",A160),FIND("]",CELL("filename",A160))+1,255),DerivedHourly!$B$1:$R$1,0))/24&lt;0,0,INDEX(DerivedHourly!$B$2:$R$164,MATCH(C161,DerivedHourly!$A$2:$A$673,0),MATCH(MID(CELL("filename",A160),FIND("]",CELL("filename",A160))+1,255),DerivedHourly!$B$1:$R$1,0))/24)</f>
        <v>0.14693489583333333</v>
      </c>
    </row>
    <row r="162" spans="1:4" x14ac:dyDescent="0.25">
      <c r="A162" t="str">
        <f t="shared" si="4"/>
        <v>Thu</v>
      </c>
      <c r="B162">
        <f t="shared" si="5"/>
        <v>161</v>
      </c>
      <c r="C162" s="2">
        <f>DerivedHourly!A162</f>
        <v>43398.708333332943</v>
      </c>
      <c r="D162">
        <f ca="1">IF(INDEX(DerivedHourly!$B$2:$R$164,MATCH(C162,DerivedHourly!$A$2:$A$673,0),MATCH(MID(CELL("filename",A161),FIND("]",CELL("filename",A161))+1,255),DerivedHourly!$B$1:$R$1,0))/24&lt;0,0,INDEX(DerivedHourly!$B$2:$R$164,MATCH(C162,DerivedHourly!$A$2:$A$673,0),MATCH(MID(CELL("filename",A161),FIND("]",CELL("filename",A161))+1,255),DerivedHourly!$B$1:$R$1,0))/24)</f>
        <v>0.17402864583333333</v>
      </c>
    </row>
    <row r="163" spans="1:4" x14ac:dyDescent="0.25">
      <c r="A163" t="str">
        <f t="shared" si="4"/>
        <v>Thu</v>
      </c>
      <c r="B163">
        <f t="shared" si="5"/>
        <v>162</v>
      </c>
      <c r="C163" s="2">
        <f>DerivedHourly!A163</f>
        <v>43398.749999999607</v>
      </c>
      <c r="D163">
        <f ca="1">IF(INDEX(DerivedHourly!$B$2:$R$164,MATCH(C163,DerivedHourly!$A$2:$A$673,0),MATCH(MID(CELL("filename",A162),FIND("]",CELL("filename",A162))+1,255),DerivedHourly!$B$1:$R$1,0))/24&lt;0,0,INDEX(DerivedHourly!$B$2:$R$164,MATCH(C163,DerivedHourly!$A$2:$A$673,0),MATCH(MID(CELL("filename",A162),FIND("]",CELL("filename",A162))+1,255),DerivedHourly!$B$1:$R$1,0))/24)</f>
        <v>0.19341927083333332</v>
      </c>
    </row>
    <row r="164" spans="1:4" x14ac:dyDescent="0.25">
      <c r="A164" t="str">
        <f t="shared" si="4"/>
        <v>Thu</v>
      </c>
      <c r="B164">
        <f t="shared" si="5"/>
        <v>163</v>
      </c>
      <c r="C164" s="2">
        <f>DerivedHourly!A164</f>
        <v>43398.791666666271</v>
      </c>
      <c r="D164">
        <f ca="1">IF(INDEX(DerivedHourly!$B$2:$R$164,MATCH(C164,DerivedHourly!$A$2:$A$673,0),MATCH(MID(CELL("filename",A163),FIND("]",CELL("filename",A163))+1,255),DerivedHourly!$B$1:$R$1,0))/24&lt;0,0,INDEX(DerivedHourly!$B$2:$R$164,MATCH(C164,DerivedHourly!$A$2:$A$673,0),MATCH(MID(CELL("filename",A163),FIND("]",CELL("filename",A163))+1,255),DerivedHourly!$B$1:$R$1,0))/24)</f>
        <v>0.17982812500000001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RealWorldDemands</vt:lpstr>
      <vt:lpstr>DerivedHourly</vt:lpstr>
      <vt:lpstr>Capacities</vt:lpstr>
      <vt:lpstr>AshdownReservoir</vt:lpstr>
      <vt:lpstr>BalcombeReservoir</vt:lpstr>
      <vt:lpstr>BestBeechReservoir</vt:lpstr>
      <vt:lpstr>ButlersGreenReservoir</vt:lpstr>
      <vt:lpstr>ChilliesReservoir</vt:lpstr>
      <vt:lpstr>CottageHillReservoir</vt:lpstr>
      <vt:lpstr>CrowboroughReservoir</vt:lpstr>
      <vt:lpstr>CuckfieldReservoir</vt:lpstr>
      <vt:lpstr>GrovelandsReservoir</vt:lpstr>
      <vt:lpstr>HorstedKeynesReservoir</vt:lpstr>
      <vt:lpstr>HourneFarmReservoir</vt:lpstr>
      <vt:lpstr>NutleyReservoir</vt:lpstr>
      <vt:lpstr>PopeswoodReservoir</vt:lpstr>
      <vt:lpstr>SelsfieldReservoir</vt:lpstr>
      <vt:lpstr>StFrancisReservoir</vt:lpstr>
      <vt:lpstr>UckfieldReservoir</vt:lpstr>
      <vt:lpstr>WychCrossReservoir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Spiers</dc:creator>
  <dc:description/>
  <cp:lastModifiedBy>Alex Spiers</cp:lastModifiedBy>
  <cp:revision>2</cp:revision>
  <dcterms:created xsi:type="dcterms:W3CDTF">2018-10-10T12:02:29Z</dcterms:created>
  <dcterms:modified xsi:type="dcterms:W3CDTF">2018-11-13T17:23:27Z</dcterms:modified>
  <dc:language>en-GB</dc:language>
</cp:coreProperties>
</file>