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k\workspace\courses\statistical learning\final-project\presentation\graphics\sean\"/>
    </mc:Choice>
  </mc:AlternateContent>
  <xr:revisionPtr revIDLastSave="0" documentId="13_ncr:1_{210717E0-B205-4986-9F2C-986E0A701AC3}" xr6:coauthVersionLast="41" xr6:coauthVersionMax="41" xr10:uidLastSave="{00000000-0000-0000-0000-000000000000}"/>
  <bookViews>
    <workbookView xWindow="28680" yWindow="-120" windowWidth="29040" windowHeight="15840" xr2:uid="{59F7E00F-427D-4FD2-BAAD-5C55BAFF9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8" i="1" l="1"/>
  <c r="M19" i="1" s="1"/>
  <c r="O18" i="1"/>
  <c r="O19" i="1" s="1"/>
  <c r="P18" i="1"/>
  <c r="P19" i="1" s="1"/>
  <c r="Q18" i="1"/>
  <c r="Q19" i="1" s="1"/>
  <c r="R18" i="1"/>
  <c r="R19" i="1" s="1"/>
  <c r="S18" i="1"/>
  <c r="S19" i="1" s="1"/>
  <c r="N18" i="1"/>
  <c r="N19" i="1" s="1"/>
  <c r="L18" i="1"/>
  <c r="L19" i="1" s="1"/>
  <c r="K18" i="1"/>
  <c r="K19" i="1" s="1"/>
  <c r="J18" i="1"/>
  <c r="J19" i="1" s="1"/>
  <c r="I18" i="1"/>
  <c r="I19" i="1" s="1"/>
  <c r="G18" i="1"/>
  <c r="G19" i="1" s="1"/>
  <c r="H18" i="1"/>
  <c r="H19" i="1" s="1"/>
</calcChain>
</file>

<file path=xl/sharedStrings.xml><?xml version="1.0" encoding="utf-8"?>
<sst xmlns="http://schemas.openxmlformats.org/spreadsheetml/2006/main" count="56" uniqueCount="30">
  <si>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</si>
  <si>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</si>
  <si>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</si>
  <si>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</si>
  <si>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</si>
  <si>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</si>
  <si>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</si>
  <si>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</si>
  <si>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</si>
  <si>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</si>
  <si>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</si>
  <si>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</si>
  <si>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</si>
  <si>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Predicted Terrorist Group</t>
  </si>
  <si>
    <t>Actual Terrorist Group</t>
  </si>
  <si>
    <t># FP</t>
  </si>
  <si>
    <t>Al-Qaida in Iraq</t>
  </si>
  <si>
    <t>Al-Qaida in the Arabian Peninsula (AQAP)</t>
  </si>
  <si>
    <t>Al-Qaida in the Islamic Maghreb (AQIM)</t>
  </si>
  <si>
    <t>Hamas (Islamic Resistance Movement)</t>
  </si>
  <si>
    <t>Hezbollah</t>
  </si>
  <si>
    <t>Islamic State of Iraq and the Levant (ISIL)</t>
  </si>
  <si>
    <t>Kurdistan Workers' Party (PKK)</t>
  </si>
  <si>
    <t>Liberation Tigers of Tamil Eelam (LTTE)</t>
  </si>
  <si>
    <t>New People's Army (NPA)</t>
  </si>
  <si>
    <t>Revolutionary Armed Forces of Colombia (FARC)</t>
  </si>
  <si>
    <t>Salafist Group for Preaching and Fighting (GSPC)</t>
  </si>
  <si>
    <t>Taliban</t>
  </si>
  <si>
    <t>Tehrik-i-Taliban Pakistan (TTP)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</si>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</sst>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4"/>
      <color theme="1"/>
      <name val="Consolas"/>
      <family val="3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onsolas"/>
      <family val="3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</font>
    <font>
      <sz val="16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86A6A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0" xfId="0" applyFill="1"/>
    <xf numFmtId="0" fontId="8" fillId="0" borderId="0" xfId="0" applyFont="1" applyFill="1"/>
    <xf numFmtId="0" fontId="7" fillId="4" borderId="0" xfId="0" applyFont="1" applyFill="1"/>
    <xf numFmtId="164" fontId="7" fillId="4" borderId="0" xfId="0" applyNumberFormat="1" applyFont="1" applyFill="1"/>
    <xf numFmtId="0" fontId="4" fillId="4" borderId="0" xfId="0" applyFont="1" applyFill="1" applyAlignment="1">
      <alignment horizontal="right"/>
    </xf>
    <xf numFmtId="0" fontId="9" fillId="2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textRotation="90"/>
    </xf>
    <xf numFmtId="0" fontId="2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6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401E-DEF3-498F-8C3A-1FD2507E33B9}">
  <dimension ref="E2:V41"/>
  <sheetViews>
    <sheetView tabSelected="1" workbookViewId="0">
      <selection activeCell="Y18" sqref="Y18"/>
    </sheetView>
  </sheetViews>
  <sheetFormatPr defaultRowHeight="14.4" x14ac:dyDescent="0.3"/>
  <cols>
    <col min="5" max="5" width="6.5546875" bestFit="1" customWidth="1"/>
    <col min="6" max="6" width="2.6640625" bestFit="1" customWidth="1"/>
    <col min="7" max="19" width="8" bestFit="1" customWidth="1"/>
    <col min="21" max="21" width="3.5546875" bestFit="1" customWidth="1"/>
    <col min="22" max="22" width="43.44140625" bestFit="1" customWidth="1"/>
  </cols>
  <sheetData>
    <row r="2" spans="5:22" ht="23.4" x14ac:dyDescent="0.45">
      <c r="G2" s="13" t="s">
        <v>13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5:22" ht="18" x14ac:dyDescent="0.35">
      <c r="E3" s="1"/>
      <c r="F3" s="2"/>
      <c r="G3" s="3" t="s">
        <v>0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12</v>
      </c>
    </row>
    <row r="4" spans="5:22" ht="23.4" customHeight="1" x14ac:dyDescent="0.35">
      <c r="E4" s="14" t="s">
        <v>14</v>
      </c>
      <c r="F4" s="3" t="s">
        <v>0</v>
      </c>
      <c r="G4" s="11">
        <v>77</v>
      </c>
      <c r="H4" s="12">
        <v>5</v>
      </c>
      <c r="I4" s="12">
        <v>1</v>
      </c>
      <c r="J4" s="12">
        <v>2</v>
      </c>
      <c r="K4" s="12">
        <v>0</v>
      </c>
      <c r="L4" s="12">
        <v>7</v>
      </c>
      <c r="M4" s="12">
        <v>3</v>
      </c>
      <c r="N4" s="12">
        <v>6</v>
      </c>
      <c r="O4" s="12">
        <v>1</v>
      </c>
      <c r="P4" s="12">
        <v>2</v>
      </c>
      <c r="Q4" s="12">
        <v>1</v>
      </c>
      <c r="R4" s="12">
        <v>12</v>
      </c>
      <c r="S4" s="12">
        <v>6</v>
      </c>
      <c r="U4" s="5" t="s">
        <v>0</v>
      </c>
      <c r="V4" s="4" t="s">
        <v>16</v>
      </c>
    </row>
    <row r="5" spans="5:22" ht="21" x14ac:dyDescent="0.35">
      <c r="E5" s="14"/>
      <c r="F5" s="3" t="s">
        <v>1</v>
      </c>
      <c r="G5" s="12">
        <v>3</v>
      </c>
      <c r="H5" s="11">
        <v>58</v>
      </c>
      <c r="I5" s="12">
        <v>3</v>
      </c>
      <c r="J5" s="12">
        <v>2</v>
      </c>
      <c r="K5" s="12">
        <v>5</v>
      </c>
      <c r="L5" s="12">
        <v>20</v>
      </c>
      <c r="M5" s="12">
        <v>14</v>
      </c>
      <c r="N5" s="12">
        <v>16</v>
      </c>
      <c r="O5" s="12">
        <v>14</v>
      </c>
      <c r="P5" s="12">
        <v>14</v>
      </c>
      <c r="Q5" s="12">
        <v>6</v>
      </c>
      <c r="R5" s="12">
        <v>23</v>
      </c>
      <c r="S5" s="12">
        <v>9</v>
      </c>
      <c r="U5" s="5" t="s">
        <v>1</v>
      </c>
      <c r="V5" s="4" t="s">
        <v>17</v>
      </c>
    </row>
    <row r="6" spans="5:22" ht="21" x14ac:dyDescent="0.35">
      <c r="E6" s="14"/>
      <c r="F6" s="3" t="s">
        <v>2</v>
      </c>
      <c r="G6" s="12">
        <v>2</v>
      </c>
      <c r="H6" s="12">
        <v>3</v>
      </c>
      <c r="I6" s="11">
        <v>4</v>
      </c>
      <c r="J6" s="12">
        <v>1</v>
      </c>
      <c r="K6" s="12">
        <v>1</v>
      </c>
      <c r="L6" s="12">
        <v>0</v>
      </c>
      <c r="M6" s="12">
        <v>3</v>
      </c>
      <c r="N6" s="12">
        <v>2</v>
      </c>
      <c r="O6" s="12">
        <v>4</v>
      </c>
      <c r="P6" s="12">
        <v>3</v>
      </c>
      <c r="Q6" s="12">
        <v>0</v>
      </c>
      <c r="R6" s="12">
        <v>8</v>
      </c>
      <c r="S6" s="12">
        <v>5</v>
      </c>
      <c r="U6" s="5" t="s">
        <v>2</v>
      </c>
      <c r="V6" s="4" t="s">
        <v>18</v>
      </c>
    </row>
    <row r="7" spans="5:22" ht="21" x14ac:dyDescent="0.35">
      <c r="E7" s="14"/>
      <c r="F7" s="3" t="s">
        <v>3</v>
      </c>
      <c r="G7" s="12">
        <v>0</v>
      </c>
      <c r="H7" s="12">
        <v>3</v>
      </c>
      <c r="I7" s="12">
        <v>1</v>
      </c>
      <c r="J7" s="11">
        <v>26</v>
      </c>
      <c r="K7" s="12">
        <v>3</v>
      </c>
      <c r="L7" s="12">
        <v>9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9</v>
      </c>
      <c r="S7" s="12">
        <v>3</v>
      </c>
      <c r="U7" s="5" t="s">
        <v>3</v>
      </c>
      <c r="V7" s="4" t="s">
        <v>19</v>
      </c>
    </row>
    <row r="8" spans="5:22" ht="21" x14ac:dyDescent="0.35">
      <c r="E8" s="14"/>
      <c r="F8" s="3" t="s">
        <v>4</v>
      </c>
      <c r="G8" s="12">
        <v>1</v>
      </c>
      <c r="H8" s="12">
        <v>2</v>
      </c>
      <c r="I8" s="12">
        <v>0</v>
      </c>
      <c r="J8" s="12">
        <v>1</v>
      </c>
      <c r="K8" s="11">
        <v>9</v>
      </c>
      <c r="L8" s="12">
        <v>2</v>
      </c>
      <c r="M8" s="12">
        <v>2</v>
      </c>
      <c r="N8" s="12">
        <v>1</v>
      </c>
      <c r="O8" s="12">
        <v>0</v>
      </c>
      <c r="P8" s="12">
        <v>1</v>
      </c>
      <c r="Q8" s="12">
        <v>0</v>
      </c>
      <c r="R8" s="12">
        <v>2</v>
      </c>
      <c r="S8" s="12">
        <v>2</v>
      </c>
      <c r="U8" s="5" t="s">
        <v>4</v>
      </c>
      <c r="V8" s="4" t="s">
        <v>20</v>
      </c>
    </row>
    <row r="9" spans="5:22" ht="21" x14ac:dyDescent="0.35">
      <c r="E9" s="14"/>
      <c r="F9" s="3" t="s">
        <v>5</v>
      </c>
      <c r="G9" s="12">
        <v>34</v>
      </c>
      <c r="H9" s="12">
        <v>31</v>
      </c>
      <c r="I9" s="12">
        <v>8</v>
      </c>
      <c r="J9" s="12">
        <v>27</v>
      </c>
      <c r="K9" s="12">
        <v>12</v>
      </c>
      <c r="L9" s="11">
        <v>513</v>
      </c>
      <c r="M9" s="12">
        <v>16</v>
      </c>
      <c r="N9" s="12">
        <v>21</v>
      </c>
      <c r="O9" s="12">
        <v>16</v>
      </c>
      <c r="P9" s="12">
        <v>25</v>
      </c>
      <c r="Q9" s="12">
        <v>8</v>
      </c>
      <c r="R9" s="12">
        <v>115</v>
      </c>
      <c r="S9" s="12">
        <v>37</v>
      </c>
      <c r="U9" s="5" t="s">
        <v>5</v>
      </c>
      <c r="V9" s="4" t="s">
        <v>21</v>
      </c>
    </row>
    <row r="10" spans="5:22" ht="21" x14ac:dyDescent="0.35">
      <c r="E10" s="14"/>
      <c r="F10" s="3" t="s">
        <v>6</v>
      </c>
      <c r="G10" s="12">
        <v>2</v>
      </c>
      <c r="H10" s="12">
        <v>9</v>
      </c>
      <c r="I10" s="12">
        <v>1</v>
      </c>
      <c r="J10" s="12">
        <v>0</v>
      </c>
      <c r="K10" s="12">
        <v>6</v>
      </c>
      <c r="L10" s="12">
        <v>2</v>
      </c>
      <c r="M10" s="11">
        <v>85</v>
      </c>
      <c r="N10" s="12">
        <v>14</v>
      </c>
      <c r="O10" s="12">
        <v>20</v>
      </c>
      <c r="P10" s="12">
        <v>27</v>
      </c>
      <c r="Q10" s="12">
        <v>12</v>
      </c>
      <c r="R10" s="12">
        <v>16</v>
      </c>
      <c r="S10" s="12">
        <v>8</v>
      </c>
      <c r="U10" s="5" t="s">
        <v>6</v>
      </c>
      <c r="V10" s="4" t="s">
        <v>22</v>
      </c>
    </row>
    <row r="11" spans="5:22" ht="21" x14ac:dyDescent="0.35">
      <c r="E11" s="14"/>
      <c r="F11" s="3" t="s">
        <v>7</v>
      </c>
      <c r="G11" s="12">
        <v>2</v>
      </c>
      <c r="H11" s="12">
        <v>8</v>
      </c>
      <c r="I11" s="12">
        <v>4</v>
      </c>
      <c r="J11" s="12">
        <v>1</v>
      </c>
      <c r="K11" s="12">
        <v>2</v>
      </c>
      <c r="L11" s="12">
        <v>9</v>
      </c>
      <c r="M11" s="12">
        <v>21</v>
      </c>
      <c r="N11" s="11">
        <v>36</v>
      </c>
      <c r="O11" s="12">
        <v>9</v>
      </c>
      <c r="P11" s="12">
        <v>19</v>
      </c>
      <c r="Q11" s="12">
        <v>8</v>
      </c>
      <c r="R11" s="12">
        <v>21</v>
      </c>
      <c r="S11" s="12">
        <v>1</v>
      </c>
      <c r="U11" s="5" t="s">
        <v>7</v>
      </c>
      <c r="V11" s="4" t="s">
        <v>23</v>
      </c>
    </row>
    <row r="12" spans="5:22" ht="21" x14ac:dyDescent="0.35">
      <c r="E12" s="14"/>
      <c r="F12" s="3" t="s">
        <v>8</v>
      </c>
      <c r="G12" s="12">
        <v>6</v>
      </c>
      <c r="H12" s="12">
        <v>19</v>
      </c>
      <c r="I12" s="12">
        <v>5</v>
      </c>
      <c r="J12" s="12">
        <v>2</v>
      </c>
      <c r="K12" s="12">
        <v>9</v>
      </c>
      <c r="L12" s="12">
        <v>3</v>
      </c>
      <c r="M12" s="12">
        <v>30</v>
      </c>
      <c r="N12" s="12">
        <v>10</v>
      </c>
      <c r="O12" s="11">
        <v>195</v>
      </c>
      <c r="P12" s="12">
        <v>18</v>
      </c>
      <c r="Q12" s="12">
        <v>8</v>
      </c>
      <c r="R12" s="12">
        <v>28</v>
      </c>
      <c r="S12" s="12">
        <v>5</v>
      </c>
      <c r="U12" s="5" t="s">
        <v>8</v>
      </c>
      <c r="V12" s="4" t="s">
        <v>24</v>
      </c>
    </row>
    <row r="13" spans="5:22" ht="21" x14ac:dyDescent="0.35">
      <c r="E13" s="14"/>
      <c r="F13" s="3" t="s">
        <v>9</v>
      </c>
      <c r="G13" s="12">
        <v>1</v>
      </c>
      <c r="H13" s="12">
        <v>12</v>
      </c>
      <c r="I13" s="12">
        <v>1</v>
      </c>
      <c r="J13" s="12">
        <v>1</v>
      </c>
      <c r="K13" s="12">
        <v>2</v>
      </c>
      <c r="L13" s="12">
        <v>7</v>
      </c>
      <c r="M13" s="12">
        <v>28</v>
      </c>
      <c r="N13" s="12">
        <v>15</v>
      </c>
      <c r="O13" s="12">
        <v>22</v>
      </c>
      <c r="P13" s="11">
        <v>100</v>
      </c>
      <c r="Q13" s="12">
        <v>11</v>
      </c>
      <c r="R13" s="12">
        <v>20</v>
      </c>
      <c r="S13" s="12">
        <v>5</v>
      </c>
      <c r="U13" s="5" t="s">
        <v>9</v>
      </c>
      <c r="V13" s="4" t="s">
        <v>25</v>
      </c>
    </row>
    <row r="14" spans="5:22" ht="21" x14ac:dyDescent="0.35">
      <c r="E14" s="14"/>
      <c r="F14" s="3" t="s">
        <v>10</v>
      </c>
      <c r="G14" s="12">
        <v>1</v>
      </c>
      <c r="H14" s="12">
        <v>2</v>
      </c>
      <c r="I14" s="12">
        <v>0</v>
      </c>
      <c r="J14" s="12">
        <v>0</v>
      </c>
      <c r="K14" s="12">
        <v>0</v>
      </c>
      <c r="L14" s="12">
        <v>1</v>
      </c>
      <c r="M14" s="12">
        <v>5</v>
      </c>
      <c r="N14" s="12">
        <v>4</v>
      </c>
      <c r="O14" s="12">
        <v>8</v>
      </c>
      <c r="P14" s="12">
        <v>4</v>
      </c>
      <c r="Q14" s="11">
        <v>7</v>
      </c>
      <c r="R14" s="12">
        <v>9</v>
      </c>
      <c r="S14" s="12">
        <v>2</v>
      </c>
      <c r="U14" s="5" t="s">
        <v>10</v>
      </c>
      <c r="V14" s="4" t="s">
        <v>26</v>
      </c>
    </row>
    <row r="15" spans="5:22" ht="21" x14ac:dyDescent="0.35">
      <c r="E15" s="14"/>
      <c r="F15" s="3" t="s">
        <v>11</v>
      </c>
      <c r="G15" s="12">
        <v>17</v>
      </c>
      <c r="H15" s="12">
        <v>27</v>
      </c>
      <c r="I15" s="12">
        <v>13</v>
      </c>
      <c r="J15" s="12">
        <v>29</v>
      </c>
      <c r="K15" s="12">
        <v>24</v>
      </c>
      <c r="L15" s="12">
        <v>105</v>
      </c>
      <c r="M15" s="12">
        <v>71</v>
      </c>
      <c r="N15" s="12">
        <v>63</v>
      </c>
      <c r="O15" s="12">
        <v>41</v>
      </c>
      <c r="P15" s="12">
        <v>36</v>
      </c>
      <c r="Q15" s="12">
        <v>15</v>
      </c>
      <c r="R15" s="11">
        <v>632</v>
      </c>
      <c r="S15" s="12">
        <v>69</v>
      </c>
      <c r="U15" s="5" t="s">
        <v>11</v>
      </c>
      <c r="V15" s="4" t="s">
        <v>27</v>
      </c>
    </row>
    <row r="16" spans="5:22" ht="21" x14ac:dyDescent="0.35">
      <c r="E16" s="14"/>
      <c r="F16" s="3" t="s">
        <v>12</v>
      </c>
      <c r="G16" s="12">
        <v>8</v>
      </c>
      <c r="H16" s="12">
        <v>13</v>
      </c>
      <c r="I16" s="12">
        <v>2</v>
      </c>
      <c r="J16" s="12">
        <v>6</v>
      </c>
      <c r="K16" s="12">
        <v>3</v>
      </c>
      <c r="L16" s="12">
        <v>17</v>
      </c>
      <c r="M16" s="12">
        <v>3</v>
      </c>
      <c r="N16" s="12">
        <v>13</v>
      </c>
      <c r="O16" s="12">
        <v>19</v>
      </c>
      <c r="P16" s="12">
        <v>11</v>
      </c>
      <c r="Q16" s="12">
        <v>2</v>
      </c>
      <c r="R16" s="12">
        <v>61</v>
      </c>
      <c r="S16" s="11">
        <v>81</v>
      </c>
      <c r="U16" s="5" t="s">
        <v>12</v>
      </c>
      <c r="V16" s="4" t="s">
        <v>28</v>
      </c>
    </row>
    <row r="17" spans="5:19" ht="32.4" customHeight="1" x14ac:dyDescent="0.3"/>
    <row r="18" spans="5:19" ht="18" x14ac:dyDescent="0.35">
      <c r="E18" s="10" t="s">
        <v>15</v>
      </c>
      <c r="F18" s="8"/>
      <c r="G18" s="8">
        <f>SUM(G4:G16) - $G$4</f>
        <v>77</v>
      </c>
      <c r="H18" s="8">
        <f>SUM(H4:H16) - $H$5</f>
        <v>134</v>
      </c>
      <c r="I18" s="8">
        <f>SUM(I4:I16) - $I$6</f>
        <v>39</v>
      </c>
      <c r="J18" s="8">
        <f>SUM(J4:J16) - $J$7</f>
        <v>72</v>
      </c>
      <c r="K18" s="8">
        <f>SUM(K4:K16) - $K$8</f>
        <v>67</v>
      </c>
      <c r="L18" s="8">
        <f>SUM(L4:L16)- $L$9</f>
        <v>182</v>
      </c>
      <c r="M18" s="8">
        <f>SUM(M4:M16) - $M$10</f>
        <v>197</v>
      </c>
      <c r="N18" s="8">
        <f>SUM(N4:N16)-$N$11</f>
        <v>166</v>
      </c>
      <c r="O18" s="8">
        <f>SUM(O4:O16)-$O$12</f>
        <v>155</v>
      </c>
      <c r="P18" s="8">
        <f>SUM(P4:P16)-$P$13</f>
        <v>161</v>
      </c>
      <c r="Q18" s="8">
        <f>SUM(Q4:Q16)-$Q$14</f>
        <v>72</v>
      </c>
      <c r="R18" s="8">
        <f>SUM(R4:R16)-$R$15</f>
        <v>324</v>
      </c>
      <c r="S18" s="8">
        <f>SUM(S4:S16)-$S$16</f>
        <v>152</v>
      </c>
    </row>
    <row r="19" spans="5:19" ht="18" x14ac:dyDescent="0.35">
      <c r="E19" s="10" t="s">
        <v>29</v>
      </c>
      <c r="F19" s="8"/>
      <c r="G19" s="9">
        <f>G18/SUM(G4:G16)</f>
        <v>0.5</v>
      </c>
      <c r="H19" s="9">
        <f>H18/SUM(H4:H16)</f>
        <v>0.69791666666666663</v>
      </c>
      <c r="I19" s="9">
        <f>I18/SUM(I4:I16)</f>
        <v>0.90697674418604646</v>
      </c>
      <c r="J19" s="9">
        <f>J18/SUM(J4:J16)</f>
        <v>0.73469387755102045</v>
      </c>
      <c r="K19" s="9">
        <f>K18/SUM(K4:K16)</f>
        <v>0.88157894736842102</v>
      </c>
      <c r="L19" s="9">
        <f>L18/SUM(L4:L16)</f>
        <v>0.26187050359712233</v>
      </c>
      <c r="M19" s="9">
        <f>M18/SUM(M4:M16)</f>
        <v>0.6985815602836879</v>
      </c>
      <c r="N19" s="9">
        <f>N18/SUM(N4:N16)</f>
        <v>0.82178217821782173</v>
      </c>
      <c r="O19" s="9">
        <f>O18/SUM(O4:O16)</f>
        <v>0.44285714285714284</v>
      </c>
      <c r="P19" s="9">
        <f>P18/SUM(P4:P16)</f>
        <v>0.61685823754789271</v>
      </c>
      <c r="Q19" s="9">
        <f>Q18/SUM(Q4:Q16)</f>
        <v>0.91139240506329111</v>
      </c>
      <c r="R19" s="9">
        <f>R18/SUM(R4:R16)</f>
        <v>0.33891213389121339</v>
      </c>
      <c r="S19" s="9">
        <f>S18/SUM(S4:S16)</f>
        <v>0.6523605150214592</v>
      </c>
    </row>
    <row r="22" spans="5:19" ht="21" x14ac:dyDescent="0.4">
      <c r="I22" s="6"/>
      <c r="J22" s="7"/>
      <c r="K22" s="6"/>
      <c r="L22" s="6"/>
      <c r="M22" s="6"/>
      <c r="N22" s="7"/>
      <c r="O22" s="6"/>
    </row>
    <row r="25" spans="5:19" x14ac:dyDescent="0.3">
      <c r="H25" s="1"/>
    </row>
    <row r="26" spans="5:19" x14ac:dyDescent="0.3">
      <c r="H26" s="1"/>
    </row>
    <row r="27" spans="5:19" x14ac:dyDescent="0.3">
      <c r="H27" s="1"/>
    </row>
    <row r="28" spans="5:19" x14ac:dyDescent="0.3">
      <c r="G28" s="1"/>
      <c r="H28" s="1"/>
    </row>
    <row r="29" spans="5:19" x14ac:dyDescent="0.3">
      <c r="G29" s="1"/>
      <c r="H29" s="1"/>
    </row>
    <row r="30" spans="5:19" x14ac:dyDescent="0.3">
      <c r="G30" s="1"/>
      <c r="H30" s="1"/>
    </row>
    <row r="31" spans="5:19" x14ac:dyDescent="0.3">
      <c r="G31" s="1"/>
      <c r="H31" s="1"/>
    </row>
    <row r="32" spans="5:19" x14ac:dyDescent="0.3">
      <c r="G32" s="1"/>
      <c r="H32" s="1"/>
    </row>
    <row r="33" spans="7:8" x14ac:dyDescent="0.3">
      <c r="G33" s="1"/>
      <c r="H33" s="1"/>
    </row>
    <row r="34" spans="7:8" x14ac:dyDescent="0.3">
      <c r="G34" s="1"/>
      <c r="H34" s="1"/>
    </row>
    <row r="35" spans="7:8" x14ac:dyDescent="0.3">
      <c r="G35" s="1"/>
      <c r="H35" s="1"/>
    </row>
    <row r="36" spans="7:8" x14ac:dyDescent="0.3">
      <c r="G36" s="1"/>
      <c r="H36" s="1"/>
    </row>
    <row r="37" spans="7:8" x14ac:dyDescent="0.3">
      <c r="G37" s="1"/>
      <c r="H37" s="1"/>
    </row>
    <row r="38" spans="7:8" x14ac:dyDescent="0.3">
      <c r="G38" s="1"/>
      <c r="H38" s="15"/>
    </row>
    <row r="39" spans="7:8" x14ac:dyDescent="0.3">
      <c r="G39" s="1"/>
      <c r="H39" s="1"/>
    </row>
    <row r="40" spans="7:8" x14ac:dyDescent="0.3">
      <c r="G40" s="1"/>
      <c r="H40" s="1"/>
    </row>
    <row r="41" spans="7:8" x14ac:dyDescent="0.3">
      <c r="G41" s="15"/>
      <c r="H41" s="15"/>
    </row>
  </sheetData>
  <mergeCells count="2">
    <mergeCell ref="G2:S2"/>
    <mergeCell ref="E4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Kugele</dc:creator>
  <cp:lastModifiedBy>Sean Kugele</cp:lastModifiedBy>
  <dcterms:created xsi:type="dcterms:W3CDTF">2019-11-23T23:29:30Z</dcterms:created>
  <dcterms:modified xsi:type="dcterms:W3CDTF">2019-11-24T03:54:44Z</dcterms:modified>
</cp:coreProperties>
</file>