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LuciaFalcinelli\Dropbox (SSD)\UNICEF Ukraine\Survey plans\sampling frame\"/>
    </mc:Choice>
  </mc:AlternateContent>
  <xr:revisionPtr revIDLastSave="0" documentId="13_ncr:1_{AF4263F5-4A7A-4EC6-8C1D-0344D89392F2}" xr6:coauthVersionLast="45" xr6:coauthVersionMax="45" xr10:uidLastSave="{00000000-0000-0000-0000-000000000000}"/>
  <bookViews>
    <workbookView xWindow="-96" yWindow="-96" windowWidth="19392" windowHeight="10392" xr2:uid="{00000000-000D-0000-FFFF-FFFF00000000}"/>
  </bookViews>
  <sheets>
    <sheet name="NC" sheetId="1" r:id="rId1"/>
    <sheet name="W" sheetId="2" r:id="rId2"/>
    <sheet name="E" sheetId="3" r:id="rId3"/>
    <sheet name="S" sheetId="4" r:id="rId4"/>
  </sheets>
  <externalReferences>
    <externalReference r:id="rId5"/>
  </externalReferences>
  <definedNames>
    <definedName name="_xlnm._FilterDatabase" localSheetId="0" hidden="1">NC!$A$1:$J$51</definedName>
    <definedName name="_xlnm._FilterDatabase" localSheetId="3" hidden="1">S!$A$1:$J$51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 i="1" l="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56" i="1"/>
  <c r="J50" i="1" s="1"/>
  <c r="J28" i="1"/>
  <c r="J29" i="1"/>
  <c r="J30" i="1"/>
  <c r="J31" i="1"/>
  <c r="J32" i="1"/>
  <c r="J33" i="1"/>
  <c r="J34" i="1"/>
  <c r="J35" i="1"/>
  <c r="J36" i="1"/>
  <c r="J37" i="1"/>
  <c r="J38" i="1"/>
  <c r="J39" i="1"/>
  <c r="J40" i="1"/>
  <c r="J41" i="1"/>
  <c r="J42" i="1"/>
  <c r="J43" i="1"/>
  <c r="J44" i="1"/>
  <c r="J45" i="1"/>
  <c r="J46" i="1"/>
  <c r="J47" i="1"/>
  <c r="J48" i="1"/>
  <c r="J49" i="1"/>
  <c r="J51" i="1"/>
  <c r="J20" i="1"/>
  <c r="J21" i="1"/>
  <c r="J22" i="1"/>
  <c r="J23" i="1"/>
  <c r="J24" i="1"/>
  <c r="J25" i="1"/>
  <c r="J26" i="1"/>
  <c r="J27" i="1"/>
  <c r="J3" i="1"/>
  <c r="J4" i="1"/>
  <c r="J5" i="1"/>
  <c r="J6" i="1"/>
  <c r="J7" i="1"/>
  <c r="J8" i="1"/>
  <c r="J9" i="1"/>
  <c r="J10" i="1"/>
  <c r="J11" i="1"/>
  <c r="J13" i="1"/>
  <c r="J14" i="1"/>
  <c r="J15" i="1"/>
  <c r="J16" i="1"/>
  <c r="J17" i="1"/>
  <c r="J18" i="1"/>
  <c r="J19" i="1"/>
  <c r="J2" i="1"/>
  <c r="J2" i="4"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alcChain>
</file>

<file path=xl/sharedStrings.xml><?xml version="1.0" encoding="utf-8"?>
<sst xmlns="http://schemas.openxmlformats.org/spreadsheetml/2006/main" count="1826" uniqueCount="478">
  <si>
    <t>North and Center</t>
  </si>
  <si>
    <t>rural</t>
  </si>
  <si>
    <t xml:space="preserve">Poltava Oblast </t>
  </si>
  <si>
    <t>с.Зачепилівка</t>
  </si>
  <si>
    <t>с.Дмитрівка</t>
  </si>
  <si>
    <t>Cherkasy Oblast</t>
  </si>
  <si>
    <t>с.Харківка</t>
  </si>
  <si>
    <t xml:space="preserve">Vinnytsia Oblast </t>
  </si>
  <si>
    <t>с.Курилівці</t>
  </si>
  <si>
    <t>с.Погибляк</t>
  </si>
  <si>
    <t>Zhytomyr Oblast</t>
  </si>
  <si>
    <t>с.Закутинці</t>
  </si>
  <si>
    <t>Chernihiv Oblast</t>
  </si>
  <si>
    <t>с.Липів Ріг</t>
  </si>
  <si>
    <t>Kyiv Oblast</t>
  </si>
  <si>
    <t>с.Бортники</t>
  </si>
  <si>
    <t>с.Чеснівка</t>
  </si>
  <si>
    <t>с.Мала Снітинка, с.Мала Офірна</t>
  </si>
  <si>
    <t>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t>
  </si>
  <si>
    <t>с.Вишняки, с.Гайове, с.Трудовик</t>
  </si>
  <si>
    <t>с.Безугляки</t>
  </si>
  <si>
    <t>с.Соболівка</t>
  </si>
  <si>
    <t>с.Мар’янівка</t>
  </si>
  <si>
    <t>с.Борівка, с.Лисиця, с.Садки-Строївка, с.Шнурів Ліс</t>
  </si>
  <si>
    <t>с.Іванків</t>
  </si>
  <si>
    <t>с.Ясногородка</t>
  </si>
  <si>
    <t>с.Слободище</t>
  </si>
  <si>
    <t>с.Мала Перещепина, с.Велике Болото, с.Кустолове Перше</t>
  </si>
  <si>
    <t>с.Велика Офірна</t>
  </si>
  <si>
    <t>с.Ганнівка, с.Вербове, с.Кленове, с.Степове</t>
  </si>
  <si>
    <t>Kirovohrad Oblast</t>
  </si>
  <si>
    <t>Державна установа "Устинівський виправний центр (№37)"</t>
  </si>
  <si>
    <t>с.Залужне, с.Кільянівка</t>
  </si>
  <si>
    <t>с.Чубинці</t>
  </si>
  <si>
    <t>с.Ялинівка</t>
  </si>
  <si>
    <t>с.Томашівка, с.Ярошівка</t>
  </si>
  <si>
    <t>с-ще Першотравневе</t>
  </si>
  <si>
    <t>с.Велика Дорога, с.Калинівка, с.Кравчиха</t>
  </si>
  <si>
    <t>с.Хаєнки, с.Воронівка, с.Киколи</t>
  </si>
  <si>
    <t>с.Кищенці</t>
  </si>
  <si>
    <t>с.Дібрівка</t>
  </si>
  <si>
    <t>с.Нова Гребля</t>
  </si>
  <si>
    <t>с.Інгульське – вул.Бобринецька: 1–12, 14; вул.Гагаріна, вул.М.Байди, вул.Миру, вул.Молодіжна, вул.Набережна, вул.Перемоги, вул.Поштова, вул.Садова, вул.Спортивна, вул.Степова, вул.Шевченка, вул.Ювілейна</t>
  </si>
  <si>
    <t>с.Пришивальня, с.Вишня, с.Кончаки</t>
  </si>
  <si>
    <t>с.Смільчинці</t>
  </si>
  <si>
    <t>с.Володимирівка</t>
  </si>
  <si>
    <t>с.Єрчики, с.Яблунівка</t>
  </si>
  <si>
    <t>с.Лука</t>
  </si>
  <si>
    <t>с.Буча, с.Гурівщина, с.Любимівка</t>
  </si>
  <si>
    <t>с.Переліски, с.Шевченкове</t>
  </si>
  <si>
    <t>с.Степанки</t>
  </si>
  <si>
    <t>с.Журавне</t>
  </si>
  <si>
    <t>с.Олександрівка</t>
  </si>
  <si>
    <t>с.Велика П’ятигірка, с.Лісове</t>
  </si>
  <si>
    <t>с.Ганнівка – вул.Довбуша, вул.Іскрівська, вул.Молодіжна, вул.Стефаника, вул.Франка</t>
  </si>
  <si>
    <t>с-ще Мар’янівка</t>
  </si>
  <si>
    <t>с.Будьки</t>
  </si>
  <si>
    <t>с.Артеменків</t>
  </si>
  <si>
    <t>с.Зеленківка, с.Тойбік</t>
  </si>
  <si>
    <t>Unique ID</t>
  </si>
  <si>
    <t>reg</t>
  </si>
  <si>
    <t>urban/rural</t>
  </si>
  <si>
    <t>Oblast</t>
  </si>
  <si>
    <t xml:space="preserve">Single-mandate District
(SMD)
</t>
  </si>
  <si>
    <t>Locality type</t>
  </si>
  <si>
    <t>Description of boundaries</t>
  </si>
  <si>
    <t xml:space="preserve">2)Number of listed voters </t>
  </si>
  <si>
    <t>urban</t>
  </si>
  <si>
    <t>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пров.Житомирський, пров.Корженевського, пров.Савченка</t>
  </si>
  <si>
    <t>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вул.Руднєва, вул.Толбухіна: 9, 17–48; вул.8-го Березня, пров.Вавілова, пров.Івана Сухинова, пров.Карпа Хазана, пров.Ноя Морозовського, пров.Пирогова, пров.Рилєєва, пров.Чернишевського, просп.Будівельників: 7, 9, 11–15, 17, 19, 21, 23, 27–31, 35, 37–37А;</t>
  </si>
  <si>
    <t>м.Олександрія – вул.6-го Грудня: 137, 139–139А, 141–141А; просп.Соборний: 132–134;</t>
  </si>
  <si>
    <t>м.Бровари – вул.Гагаріна: 1–7; вул.Київська: 294–298А;</t>
  </si>
  <si>
    <t>м.Долинська – вул.В’ячеслава Чорновола: 5, 7–9, 11, 13, 15, 17, 19–21, 23, 25, 27, 33–35, 37, 39, 41, 43, 45, 47, 49–51, 55, 57, 59, 61, 63–65, 67, 69–71, 73, 75; вул.Героїв Крут: 120–216, 218, 222; вул.Івана Богуна: 2А, 4А, 6А, 8А, 10А, 12А–14А, 16А, 18А, 20А–22А, 24А, 30А, 32А, 34А, 36А, 38А, 40А, 42А, 44А, 48А, 50А, 51А, 52А, 54А, 56А–70А; вул.Макаренка: 95, 97, 99, 101, 107–107А, 109, 111–180, 182, 184, 186; вул.Мирна: 1–66, 70, 72, 74, 76, 78, 80–82; вул.Мічуріна: 117–217; вул.Польова: 129, 133–247; вул.Пушкіна, вул.Чумацький Шлях: 66–162; вул.Яра Славутича: 1–48, 50, 52, 54, 56, 58, 60, 62, 64, 66, 68, 70; пров.Залізничний, пров.Козака Мамая, пров.Мічуріна</t>
  </si>
  <si>
    <t>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t>
  </si>
  <si>
    <t>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t>
  </si>
  <si>
    <t>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 вул.Наливайка, вул.Некрасова, вул.Новоселів, вул.Порика, вул.Садова, вул.Сонячна, вул.Чернишевського, вул.Черняховського, пров.Мазепи</t>
  </si>
  <si>
    <t>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пров.З. Карпинської, пров.Космонавтів, пров.Л. Українки, пров.Миру, пров.О. Вересая, пров.Пушкіна, пров.Сонячний, пров.Яровий</t>
  </si>
  <si>
    <t>the City of Kyiv</t>
  </si>
  <si>
    <t>м.Київ – вул.Білгородська, вул.Братів Зерових: 1/3; вул.Олексіївська: 2, 4, 6–14; вул.Преображенська: 10/17–14, 19/2, 21;</t>
  </si>
  <si>
    <t>м.Київ – вул.Закревського Миколи: 5, 7; просп.Маяковського Володимира: 2А–2/1;</t>
  </si>
  <si>
    <t>м.Бердичів – вул.Житомирська: 86, 92/1, 94, 96, 109–127; вул.Котляревського, вул.Паризької Комуни: 1–9/15; пров.Котляревського</t>
  </si>
  <si>
    <t>м.Київ – Броварський проспект: 43А; в/м161, в/ч А0525, в/ч А0766, в/ч А2299</t>
  </si>
  <si>
    <t>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 вул.Проектна: 1–4; вул.Садова, вул.Сонячна, вул.Стуса Василя, вул.Черешньових подружжя, вул.Яновського</t>
  </si>
  <si>
    <t>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вул.Прилуцька обвідна, вул.Прирейкова, вул.Шевченка: 116–118, 126, 170; вул.Шевченка МПС, пров.Вугільний, пров.Урожайний, жд. Будка 725 км., кол. буд.730км., мікрорайон Залізничник, Прилуцька Казарма</t>
  </si>
  <si>
    <t>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t>
  </si>
  <si>
    <t>м.Гнівань – вул.Амосова, вул.Промислова, пров.Амосова</t>
  </si>
  <si>
    <t>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вул.Луганська, вул.Мостова, вул.Охтирська, вул.Похила, вул.Пржевальського, вул.Рибна, вул.Сигнальна, вул.Словечанська, вул.Сумська, вул.Федьковича, вул.Червона, вул.Яблунева, вул.Ясна, пров.Добросусідський, пров.Заповітний, пров.Каменярів, пров.Мостовий, пров.Рибний, пров.Федьковича, пров.Червоний, пров.Яблуневий, пров.Ясний, просп.Лобановського Валерія: 73, 75, 77, 79, 81, 83, 84, 85, 87, 88, 90, 91, 93, 95, 96, 97, 98, 99, 100, 102, 112;</t>
  </si>
  <si>
    <t>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вул.Підгірна, вул.Пушкіна, вул.П’ятої сотні, вул.Садова, вул.Суворова, вул.Толстого, вул.Чумацька, вул.Шевченка, вул.Шкільна, пров.Зелений</t>
  </si>
  <si>
    <t>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t>
  </si>
  <si>
    <t>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вул.Олександровича Митрофана, вул.Онікієнка Олега: 76–242; вул.Павлова, вул.Ружного Михайла, пров.Виробничий</t>
  </si>
  <si>
    <t>м.Київ – вул.Закревського Миколи: 53; вул.Сержа Лифаря: 1, 5;</t>
  </si>
  <si>
    <t>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30, 32, 34, 36, 38–39, 53–71; вул.Мічуріна: 103, 105–147; вул.Мринський шлях: 86, 88, 90, 92, 94–181; вул.Озерна, вул.Полівка, вул.Пугачова, вул.Пушкіна, вул.Разіна, вул.Спаська, вул.Татарівська, вул.Флотська, вул.Чкалова, вул.Шаули, вул.Юності: 19, 21, 23, 25, 30–32; пров.Вербовий, пров.Козацький, пров.Л. Толстого, пров.Мічуріна, пров.Мринський шлях, пров.Полівка, пров.Спаський, пров.Шаули, пров.4 Володимирський, с.Дебреве, с.Лісові Хутори</t>
  </si>
  <si>
    <t>м.Київ – вул.Драйзера Теодора: 9Д; просп.Маяковського Володимира: 8–8В;</t>
  </si>
  <si>
    <t>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пров.І Парковий, пров.ІІ Парковий, пров.ІІІ Парковий, пров.Кар’єрний, пров.Космонавтів, пров.Парковий, пров.Чайковського, тупик Верхній, тупик Івана Богуна, тупик Козацький, тупик Шкільний, блок-пост 1111 км, парк Чайковського, територія радгоспу</t>
  </si>
  <si>
    <t>м.Київ – вул.Кубанської України: 22–24, 28;</t>
  </si>
  <si>
    <t>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вул.Народицька, вул.Нова, вул.Піщана, вул.Садова, вул.Свободи, вул.Семена Палія, вул.Соборна: 1–39; вул.Сонячна, вул.Соснова, вул.Урожайна, вул.Херсонська, вул.1-го Травня, пров.Ганни Ткаченко, пров.1-го Травня</t>
  </si>
  <si>
    <t>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 43, 45, 47, 51, 53, 55, 57–59, 61–63, 65, 67, 69, 71, 73; пров.Внутрішній, пров.Володимира Скринника, пров.Гвардійський, пров.Івана Піянзіна, пров.Іванівський, пров.Кримський, пров.Мар’ївський, пров.Маршала Ворошилова, пров.Мурманський, пров.Огарьова, пров.Олександра Шакала: 2, 4, 10–12, 14, 16, 22–46; пров.Партизанський, пров.Раскової, пров.Толстого, пров.Челюскінців, пров.Чигринський, шосе Войнівське, шосе Користівське</t>
  </si>
  <si>
    <t>смт Нова Галещина – вул.Малинова, вул.Польова, вул.Промислова, вул.Центральна, вул.Шевченко, пров.Степовий, с.Велика Безуглівка</t>
  </si>
  <si>
    <t>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147, 149–151, 153, 155, 157, 159, 161, 163, 165, 167, 169, 171, 173, 177–179, 181, 183, 185–185А, 187, 191; вул.О.Кошового, вул.Остерська, вул.Паризької комуни, вул.Пісочна, вул.Попудренка, вул.Пушкіна, вул.Сонячна, вул.Тухачевського, вул.Червоного Хреста, вул.Чернишевського, вул.Юності, вул.Ягідна, вул.15-го Вересня, пров.Весняний, пров.Котляревського, пров.Сквозний, пров.Федора Проценка</t>
  </si>
  <si>
    <t>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вул.Марії Заньковецької, вул.Орловська, вул.Осипенка: 18, 20, 22, 24–121; вул.Пантаївська, вул.Першотравнева: 40, 42–44, 61А–130; вул.Пушкіна, вул.Скіфська: 1, 11–44; вул.Студентська: 47–49, 51–53, 55, 57–59, 61, 63, 67, 69, 73, 75, 77–85; вул.Телевізійна, пров.Герцена, пров.Григорія Грузина, пров.Довженка, пров.Копиленка, пров.Костянтина Заслонова, пров.Краснодонців, пров.Маршала Конєва, пров.Михайла Гризана, пров.Олександра Горського, пров.Транспортний</t>
  </si>
  <si>
    <t>м.Київ – вул.Бойчука Михайла: 10–14В, 16–18Б, 20, 22; вул.Підвисоцького: 12–12А;</t>
  </si>
  <si>
    <t>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t>
  </si>
  <si>
    <t>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вул.Фомічова, вул.Фофанова, вул.Чайковського, вул.Щастя, пров.Береговий, пров.Заборовського, пров.Пушкіна</t>
  </si>
  <si>
    <t>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пров.Серпневий</t>
  </si>
  <si>
    <t>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вул.Сидоренка, пров.Верхній, пров.Весняний, пров.Можайського, пров.Нижній, пров.Середній</t>
  </si>
  <si>
    <t>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вул.Ровенська, вул.Франка, вул.Червона, вул.Яблунева, пров.Володимира Груші, пров.Західний, пров.Курганський, пров.Леоніда Чернова, пров.Миколи Герасюти, пров.Михайла Іванова, пров.Польовий, пров.Пугачова, пров.Разіна, пров.Сергія Солопа, пров.Сергія Тюленіна, пров.Степняка-Кравчинського, пров.Суворова, пров.Таврійський, просп.Будівельників: 34–34А;</t>
  </si>
  <si>
    <t>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t>
  </si>
  <si>
    <t>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вул.Стельмаха, вул.Трудова, вул.Цукрового заводу, вул.Шевченка, вул.Шпаковича, пров.Заводський, пров.Затишний, пров.Кармелюка, пров.Шевченка</t>
  </si>
  <si>
    <t>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пров.Замостянський, пров.Івана Підкови, пров.І.Франка, пров.Крученики, пров.Кузнєчний, пров.Мельничний, пров.Мічуріна, пров.О.Вишні, пров.Озірянський, пров.Отамана Цвітковського, пров.Очеретяний, пров.Пушкіна, пров.Стебнянський</t>
  </si>
  <si>
    <t>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вул.Короленка, вул.Парникова, вул.Чехова, вул.Ювілейна, пров.Березовий, пров.Богатирський, пров.Братів Охріменків, пров.Кленовий, пров.Кудрявського, пров.Максютівський, пров.Озеряний, пров.Островського, пров.Павлова, пров.Слобідка</t>
  </si>
  <si>
    <t>м.Київ – вул.Григорія Царика, вул.Михайла Омеляновича-Павленка: 3–18/20; вул.Московська: 24–29В; пров.Бутишев провулок, пров.Микильський, пров.Хрестовий</t>
  </si>
  <si>
    <t>м.Бровари – вул.Грушевського Михайла: 7–15Б, 19, 23–27;</t>
  </si>
  <si>
    <t>м.Київ – бульв.Дружби Народів: 17А–24/2, 26/1, 28А–30/1; вул.Михайла Драгомирова: 6Б–7, 9, 15–20А; вул.Німанська: 2; вул.Підвисоцького: 3–3А, 6–6В;</t>
  </si>
  <si>
    <t>м.Березань – вул.Героїв Небесної Сотні: 2–8; вул.Набережна: 1–59, 61, 63, 65, 67–67А, 69–69А, 71–73, 75, 77, 79, 81, 85, 87, 89, 91, 97–99; вул.Паркова, вул.Шевченків шлях: 70–72, 74, 76–78, 82, 86–112, 113, 117, 119, 121, 125, 145, 147, 149, 151, 153–188, 190–194, 196, 198, 200, 202, 204, 206, 208, 210, 212, 214–214А, 222–222А, 224, 226, 228, 230, 236, 238, 244, 250–254, 256, 260–266; пров.Базарний, пров.Жовтневий</t>
  </si>
  <si>
    <t>м.Фастів – вул.Гагаріна, вул.Заводська, вул.Льва Толстого: 1–8; вул.Соборна: 18–31, 33, 37–41; вул.Шевченка: 1–15, 17, 21, 23, 25, 27–27Б; пров.Заводський</t>
  </si>
  <si>
    <t>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t>
  </si>
  <si>
    <t>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t>
  </si>
  <si>
    <t>м.Бердичів – вул.Елінг, вул.Одеська: 38/2, 40/1–41, 49–51А, 53–57А, 59, 61, 63, 67–98; вул.Шевиріна, вул.Шкільна, в/ч А0804</t>
  </si>
  <si>
    <t>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вул.Франко: 66–138; вул.Ціолковського, вул.Чернишевського, пров.Франко, тупик Менделєєва</t>
  </si>
  <si>
    <t>WEST</t>
  </si>
  <si>
    <t>Zakarpattia Oblast</t>
  </si>
  <si>
    <t>Ivano-Frankivsk Oblast</t>
  </si>
  <si>
    <t>с.Григорів, с-ще Григорівська Слобода</t>
  </si>
  <si>
    <t>Lviv Oblast</t>
  </si>
  <si>
    <t>Rivne Oblast</t>
  </si>
  <si>
    <t>Ternopil Oblast</t>
  </si>
  <si>
    <t>Khmelnytskyi Oblast</t>
  </si>
  <si>
    <t>с.Дашківці</t>
  </si>
  <si>
    <t>Chernivtsi Oblast</t>
  </si>
  <si>
    <t>с.Висічка</t>
  </si>
  <si>
    <t>с.Дорогичівка</t>
  </si>
  <si>
    <t>с.Жалин</t>
  </si>
  <si>
    <t>с.Хмелева</t>
  </si>
  <si>
    <t>с.Покрівці</t>
  </si>
  <si>
    <t>с.Старі Стрілища</t>
  </si>
  <si>
    <t>с.Обірки</t>
  </si>
  <si>
    <t>с.Щитівці</t>
  </si>
  <si>
    <t>с.Динівці</t>
  </si>
  <si>
    <t>с.Липовець</t>
  </si>
  <si>
    <t>с.Журавків</t>
  </si>
  <si>
    <t>с.Борщівка</t>
  </si>
  <si>
    <t>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t>
  </si>
  <si>
    <t>с.Труди</t>
  </si>
  <si>
    <t>с.Медвежа</t>
  </si>
  <si>
    <t>с.Довге(Довжанська с/р)</t>
  </si>
  <si>
    <t>с.Зарічне</t>
  </si>
  <si>
    <t>с.Велике Вербче</t>
  </si>
  <si>
    <t>с.Опришени</t>
  </si>
  <si>
    <t>с.Вирка</t>
  </si>
  <si>
    <t>с.Круп’янське</t>
  </si>
  <si>
    <t>с.Лисовичі</t>
  </si>
  <si>
    <t>с.Великі Чорнокінці</t>
  </si>
  <si>
    <t>с.Верхні Синівці</t>
  </si>
  <si>
    <t>с.Митківці</t>
  </si>
  <si>
    <t>с.Могилівка</t>
  </si>
  <si>
    <t>с.Березівка</t>
  </si>
  <si>
    <t>с.Федорівка</t>
  </si>
  <si>
    <t>с.Устя</t>
  </si>
  <si>
    <t>с.Биків, с.Глинне</t>
  </si>
  <si>
    <t>с.Руда</t>
  </si>
  <si>
    <t>с.Білка, с.Підгало</t>
  </si>
  <si>
    <t>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вул.Молодіжна, вул.Набережна, вул.Першотравнева, вул.Польова, вул.Притисянська, вул.Проектна, вул.Пряма, вул.Свободи, вул.Тиха, вул.Учительська, вул.Центральна: 1–119; вул.Шевченка, вул.Шкільна</t>
  </si>
  <si>
    <t>с.Кам’яне-Случанське</t>
  </si>
  <si>
    <t>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 вул.Тиха, вул.Центральна: 100–258;</t>
  </si>
  <si>
    <t>с.Дем’янка-Наддністрянська</t>
  </si>
  <si>
    <t>с.Карасин</t>
  </si>
  <si>
    <t>с.Долина</t>
  </si>
  <si>
    <t>с.Пасічна</t>
  </si>
  <si>
    <t>с.Базальтове</t>
  </si>
  <si>
    <t>с.Данилово</t>
  </si>
  <si>
    <t>с.Мале Вербче</t>
  </si>
  <si>
    <t>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вул.Молодіжна, вул.Набережна, вул.Незалежності: 1–157, 159, 161, 163–163А, 165, 167, 169, 171; вул.Паркова, вул.Польова, вул.Прислучанська, вул.Садова, вул.Тиха, вул.Федорова, вул.хутір ’Біля Франка’, вул.хутір Очеретянка, вул.хутір Поломське, вул.Хутірська, вул.Церковна, вул.Шевченка, вул.Шкільна, пров.Б.Хмельницького, пров.Вишневий, пров.Зелений, пров.Кузнєцова, пров.Молодіжний, пров.Парковий, пров.Польовий, пров.Прислучанський, пров.Хутірський</t>
  </si>
  <si>
    <t>с.Бородчиці</t>
  </si>
  <si>
    <t>с.Маморниця</t>
  </si>
  <si>
    <t>с.Глушка</t>
  </si>
  <si>
    <t>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t>
  </si>
  <si>
    <t>с.Підмихайля</t>
  </si>
  <si>
    <t>с.Юшківці</t>
  </si>
  <si>
    <t xml:space="preserve">Volyn Oblast </t>
  </si>
  <si>
    <t>м.Луцьк – вул.Кравчука: 16, 20; просп.Соборності: 20–20А, 22–22А, 24–24А, 26;</t>
  </si>
  <si>
    <t>м.Чортків – вул.Дениса Січинського: 1–5А, 7–31; вул.Князя Володимира Великого: 6–6А, 8–8Б;</t>
  </si>
  <si>
    <t>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вул.Михайла Андрелли, вул.О. Теліги, вул.Оксамитова, вул.Павлова, вул.Проектна, вул.Пряма, вул.Раковського, вул.Робітнича, вул.Сірка, вул.Скіфська, вул.Скляренка, вул.Сонячна, вул.Теодора Ромжі, вул.Тимка, вул.Ювілейна, вул.Юлія Вірага, набережна Київська, пров.Піщаний, пров.1-ий Валовий, пров.2-ий Валовий</t>
  </si>
  <si>
    <t>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 вул.Пирогова, вул.Привокзальна, вул.Ринкова, вул.Різдвяна, вул.Складська, вул.Х. Олентиря, вул.Хотинська, вул.Центральна: 1–32Б, 36, 40, 42, 44, 46–54, 56, 58–58А, 60, 62; пров.Базарний, пров.Бессарабський, пров.Гейне, пров.Глібова, пров.Карамзіна, пров.Комарова, пров.Пирогова, пров.Складський, пров.Хотинський, пров.Шкільний</t>
  </si>
  <si>
    <t>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пров.Другий Котляревського, пров.Княгині Ольги, пров.Коцюбинського, пров.Лісовий, пров.Перший Котляревського, пров.Подільський, пров.Стельмаха, пров.Тургєнєва</t>
  </si>
  <si>
    <t>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вул.Лисенка: 43–57; вул.Львівська: 86–150; вул.Маковського, вул.Малоомелянівська: 83, 85–110; вул.Мечникова: 16–25; вул.Мурашка, вул.Олени Кульчицької: 1–14, 16; вул.Павлова, вул.Смирнова: 1А, 3–3А, 4А–4Б, 5А, 6–6А, 8А; вул.Станіславського: 2–2Г, 4–10, 12; вул.Степова: 73, 75, 77, 79, 81, 83, 85, 87, 89–91, 93–152; вул.Трутовського, вул.Ярослава Стецька, пров.Грінченка, пров.Дмитра Донцова, пров.1-й Малоомелянівський, пров.1-й Степовий, пров.1-й Трутовського, пров.2-й Малоомелянівський, пров.2-й Степовий, пров.2-й Трутовського, пров.3-й Степовий, пров.3-й Трутовського</t>
  </si>
  <si>
    <t>м.Стрий – вул.Грабця, вул.Добрівлянська: 41А–72Б; вул.Донцова, вул.Січових Стрільців: 31; вул.Стефаника, вул.Стефаника (залізнична будка), вул.Федьковича</t>
  </si>
  <si>
    <t>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вул.Максима Кривоноса, вул.Миру, вул.Молодіжна, вул.Нова: 1–2, 4–28; вул.Паркова, вул.Садова, вул.Сонячна, вул.Шкільна, вул.Яворницького</t>
  </si>
  <si>
    <t>м.Львів – вул.Братів Міхновських: 36–50; вул.Залізнична: 7А–7П, 50–76; вул.Квітки Основ’яненка, вул.Комарова В., вул.Степанівни О.: 1–20, 24–32, 35–37;</t>
  </si>
  <si>
    <t>м.Старокостянтинів – вул.Софійська</t>
  </si>
  <si>
    <t>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вул.Шухевича</t>
  </si>
  <si>
    <t>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вул.Лугова, вул.Мазепи І., вул.Максима Залізняка (ОК СТС «Діброва»), вул.Марка Вовчка (ОК ДСТ «Росинка»), вул.Менделеєва Д., вул.Міцкевича А., вул.Наливайка, вул.Невського О., вул.Огієнка І., вул.Озерна, вул.Остапа Вишні (ОК СТС «Діброва»), вул.Підгірянки М., вул.Січева, вул.Соснівська, вул.Стуса В., вул.Трояндова (ОК СГТ «Троянда»), вул.Франка І., вул.Хмельницького Б., вул.Шевченка Т.: 1А–16, 18, 20–20А, 22, 24–24А, 26–26Б, 28, 30–30А, 32, 34–34Б, 36, 38–40, 42–42А, 44, 46, 48, 50; вул.Шептицького А., вул.22 Січня</t>
  </si>
  <si>
    <t>м.Луцьк – просп.Молоді: 10А, 12, 14; просп.Соборності: 1–5, 7 к.ГУРТ, 9;</t>
  </si>
  <si>
    <t>м.Львів – вул.Бічна Сотника Панаса, вул.Величковського І.: 1А–8, 18–22; вул.Панаса В., сотника: 57–82;</t>
  </si>
  <si>
    <t>м.Калуш – вул.Бобинського, вул.Вітовського, вул.Євшана: 4, 6–26; вул.Пушкіна: 2, 4, 6, 8, 27–31; пров.Шкільний, просп.Лесі Українки: 3, 5;</t>
  </si>
  <si>
    <t>м.Калуш – вул.Богдана Хмельницького: 34–36, 38, 40, 42, 46, 48; вул.Січових Стрільців: 34–34А; вул.Стуса: 1–3, 5–9;</t>
  </si>
  <si>
    <t>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вул.Робітнича, вул.Руська, вул.Срібняка, вул.Стефаника, вул.Фабрична, вул.Чорновола</t>
  </si>
  <si>
    <t>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вул.Михайла Драгана, вул.Модрицька: 1–27 к.А, 29, 31, 33, 35, 39–41 к.А, 43–43 к.А, 45–51 к.Б, 55 к.А–57 к.А, 61 к.А, 65 к.А; вул.Озерна, вул.П.Полуботка, вул.Романа Дашкевича, вул.Сагайдачного, вул.Трускавецька: 52, 54, 56, 58, 60, 64, 66–66 к.А, 68, 70–143; вул.Тустановицька, пров.Братів Зизаніїв, пров.Вишневий, пров.Сонячний</t>
  </si>
  <si>
    <t>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 пров.Свободи, пров.Стельмаха, пров.Фестивальний</t>
  </si>
  <si>
    <t>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t>
  </si>
  <si>
    <t>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вул.Ковалика І., проф., вул.Кооперативно-садівниче товариство “Автобусник”, вул.Лучкая М., вул.«Львівприлад» обслуговуючий кооператив, вул.«Львівський залізничник-Південний» садівничий кооператив, вул.Парова, вул.Прихильна, вул.“Райдуга” кооперативно-садівниче товариство, вул.Розсадна, вул.Садівничий кооператив “Кооператор”, вул.Світла, вул.Тіниста, вул.Фещенка-Чопівського І., вул.Холодна, вул.Чикаленка Є., вул.Чугайстра, вул.Шевченка Т.: 139, 141, 145, 161, 163, 171, 173, 175, 177, 177А, 179, 181, 181А, 181Г, 183, 187, 187А, 189, 191, 193, 195, 195Б, 197, 199, 200, 200/3, 203, 207, 209, 209А, 211, 213, 215, 217, 219, 221, 225, 227, 229, 230, 231, 233, 234, 235, 236, 237, 238, 239, 240, 241, 242, 243А, 244, 244А, 245, 246, 246А, 246Б, 247, 248, 250, 252, 253, 254, 255, 256, 258, 259, 259А, 261, 262, 263, 264, 267, 268, 269, 271, 271А, 272, 273, 274, 275, 276, 277, 278, 279, 279А, 281, 281А, 283, 283А, 284, 284А, 285, 285А, 287, 289, 289А, 290, 290А, 291, 292, 293, 295, 296, 297, 297А, 297Б, 297Г, 298, 298А, 299, 300, 301, 302, 303, 304, 305, 306, 307, 308, 310, 312, 314, 316, 316А, 318А, 318Б, 320 ос, 322 ос, 324, 326, 328, 328А, 330, 334 ос, 336, 338 ос, 358, 360, 374; «Львівський залізничник» кооперативно-садівниче товариство, урочище Клепарів</t>
  </si>
  <si>
    <t>м.Львів – вул.Бабія О., вул.Петлюри С.: 7–17, 23, 25, 27–27А, 29, 31, 37, 41–43, 53;</t>
  </si>
  <si>
    <t>м.Луцьк – вул.Гнідавська: 56–58, 60, 62–63А, 63В–64, 66–96; вул.Даньшина: 1, 2–2А, 8 к.ГУРТ, 10, 12–24; вул.Львівська: 63–63Б, 71, 73–73А; вул.Олекси Ошуркевича, вул.Софії Перовської</t>
  </si>
  <si>
    <t>м.Львів – вул.Загірна, вул.Мідна, вул.Мурована, вул.Нагірна, вул.Розточчя: 1–34, 35А–36, 40, 42–42А, 44, 46А–154; вул.Хмельницького Б.: 271, 273, 275, 275А, 289;</t>
  </si>
  <si>
    <t>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t>
  </si>
  <si>
    <t>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вул.Учительська, вул.Чехова, пл.Богдана Хмельницького, майдан Незалежності</t>
  </si>
  <si>
    <t>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пров.Буховича, пров.Вишневий, пров.Селецький, пров.Терешкової, пров.Тихий</t>
  </si>
  <si>
    <t>м.Герца</t>
  </si>
  <si>
    <t>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Стрільців: 1–7; пров.Вільховецький, пров.Дністрової: 11; пров.Коцюбинського, пров.Митяшкіна</t>
  </si>
  <si>
    <t>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t>
  </si>
  <si>
    <t>м.Луцьк – вул.Євгена Коновальця, вул.Стрілецька: 2 к.ГУРТ; просп.Президента Грушевського: 1–3Б, 5;</t>
  </si>
  <si>
    <t>м.Калуш – вул.Грушевського, вул.Рубчака</t>
  </si>
  <si>
    <t>м.Старокостянтинів – вул.Франка</t>
  </si>
  <si>
    <t>м.Львів – вул.Шевченка Т.: 354, 358Б, 362, 364, 366, 366А, 366Б, 368, 374А;</t>
  </si>
  <si>
    <t>м.Львів – вул.Грінченка Б.: 6–8, 10, 11Б–12, 13–16А;</t>
  </si>
  <si>
    <t>м.Калуш – вул.Біласа і Данилишина: 10, 12, 14; вул.Кірова, вул.Олени Пчілки, вул.Павлика, вул.Тіниста, просп.Лесі Українки: 6–8, 12–12А, 14, 24–60, 90–102;</t>
  </si>
  <si>
    <t>м.Стрий – вул.Січових Стрільців: 8А–8Б, 10–10Б, 12–12А;</t>
  </si>
  <si>
    <t>м.Калуш – вул.Богдана Хмельницького: 1–3, 11, 15, 17, 19; вул.Хіміків: 2–18;</t>
  </si>
  <si>
    <t>м.Борислав – вул.В.Чорновола, вул.Грушевського: 1–12, 14, 16, 18; вул.Данила Галицького, вул.Яворницького, пл.І.Франка: 1, 3;</t>
  </si>
  <si>
    <t>м.Борислав – вул.Довженка, вул.Дорошенка: 16, 18–21, 23; вул.Шкільна: 1–22, 31 к.А;</t>
  </si>
  <si>
    <t>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t>
  </si>
  <si>
    <t>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Грушевського, вул.Незалежності, вул.Нова: 3; вул.Сагайдачного, вул.Січових Стрільців, вул.Степова, вул.Тараса Шевченка, вул.Тичини</t>
  </si>
  <si>
    <t>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t>
  </si>
  <si>
    <t>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59–61, 63, 65, 71–73 к.2, 88 к.1–154; вул.Самбірська: 60–60 к.2, 68–72, 74–74 к.3, 106; вул.Т.Реваковича, вул.Юліана Вороновського, пров.В.Ільницького, пров.Самбірський</t>
  </si>
  <si>
    <t>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вул.Тімірязєва, вул.9-го Травня</t>
  </si>
  <si>
    <t>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вул.Покровська, вул.Світанкова, вул.Сонячна, вул.Тополева, вул.24 Серпня, пров.Відінський, пров.Грушевського, пров.Островського</t>
  </si>
  <si>
    <t>м.Львів – вул.Грінченка Б.: 19–54А; вул.Збоїща: 35–52; вул.Космічна, вул.Ламана, вул.Очаківська, вул.Рубінова, вул.Степового Я., вул.Творча: 2, 12–38, 40–48;</t>
  </si>
  <si>
    <t>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вул.40-річчя Перемоги, пл.Народна</t>
  </si>
  <si>
    <t>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вул.Соломії Крушельницької, вул.Терешкової, вул.Чапаєва, вул.8-го Березня, пров.Перемоги, пров.Чапаєва, пров.Шкільний</t>
  </si>
  <si>
    <t>м.Львів – вул.«Будівельник 1» садове товариство" обслуговуючий кооператив, вул.Студинського К.</t>
  </si>
  <si>
    <t>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вул.Проектувальна, вул.Рилєєва, вул.Товарова, вул.Ушинського, вул.Чернишевського: 86А, 90, 104–104А, 106, 108–108А, 110, 114А–114Г, 116–116В, 126А, 128А; вул.Шевцової, вул.Шевченка: 13А–15, 19, 23–88; вул.Янки Купали</t>
  </si>
  <si>
    <t>м.Дрогобич – вул.Володимира Великого: 11; вул.Є.Коновальця: 3–7 к.1, 9, 13;</t>
  </si>
  <si>
    <t>м.Стрий – вул.Саксаганського, вул.Сидора, вул.Харкова</t>
  </si>
  <si>
    <t>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набережна Ужгородська</t>
  </si>
  <si>
    <t>м.Львів – вул.Виговського І.: 85–89; вул.Кульпарківська: 170, 172, 174, 176, 178, 180, 190, 200, 202, 204, 206, 206А, 208, 210, 212, 212А, 214, 216, 218, 218А, 218Б, 220, 222, 226Б, 226Б/1, 226Б/2, 226Б/3, 226В, 226Г, 226Д, 226Е, 230А, 230А/1, 230А/2, 230А/3, 230А/4, 230А/5, 230А/7;</t>
  </si>
  <si>
    <t>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t>
  </si>
  <si>
    <t>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 22–22/1; вул.Соборна: 1–70, 72; вул.Тиха, вул.Чорновола: 4–4А, 6, 8–61; вул.Шевченка, вул.Шірпала Леоніда, вул.Якова Гальчевського, вул.Якова Завірюхи, вул.Ярослава Мудрого, пров.Гончарний, пров.Жовтневий, пров.Космонавтів, пров.Ламаний, пров.Миру, пров.Мічуріна, пров.Соборний, пров.Шевченка, пров.Шкільний, пров.1 Якова Гальчевського, пров.2 Якова Гальчевського</t>
  </si>
  <si>
    <t>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1–69, 71–101;</t>
  </si>
  <si>
    <t>м.Стрий – вул.Коссака: 11Б–15; вул.Січових Стрільців: 6А–6Б, 10В; вул.50-річчя УПА</t>
  </si>
  <si>
    <t>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вул.Подільська, вул.Туза, вул.Ювілейна, пров.Барський, пров.Вокзальний, пров.Миру, пров.Новий, пров.Піонерський</t>
  </si>
  <si>
    <t>м.Київ – вул.Глазунова: 2/4–3, 7–13; вул.Івана Кудрі: 22; вул.Іоанна Павла II: 4/6–11; вул.Миколи Раєвського: 3–22; вул.Саперне Поле, вул.Тютюнника Василя: 47–58/1; вул.Чигоріна: 3, 5–15, 17, 19–43; тупик Тверський: 7–10;</t>
  </si>
  <si>
    <t>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пров.Західний, пров.Козацький, пров.Народний, пров.Перемоги, пров.Тихий, с.Новомануйлівка, с.Олександродар, с.Покровка</t>
  </si>
  <si>
    <t>м.Бердичів – пров.Перемоги: 4;</t>
  </si>
  <si>
    <t>м.Київ – вул.Кавказька, вул.Патріарха Мстислава Скрипника: 44А–48А;</t>
  </si>
  <si>
    <t>м.Олександрія – вул.Козацька: 4, 6, 8, 10, 12, 14, 18; вул.6-го Грудня: 89, 93; просп.Соборний: 98, 102, 104, 118–126;</t>
  </si>
  <si>
    <t>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67, 69, 75, 77, 81, 83, 85, 87–89, 93; вул.Соборна: 2–31, 35, 37–41, 43, 45, 47А–47Б, 49; вул.Тихомирова: 1–59; вул.Ткачова, вул.Тургенєва, вул.Центральна: 46, 50, 52, 54, 56, 58–60, 62–125А; вул.Чехова, пров.Дружній, пров.Дубровського, пров.Комарова, пров.Привітний, пров.Торговий, пров.Шкільний, с.Григорівка</t>
  </si>
  <si>
    <t>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t>
  </si>
  <si>
    <t>м.Київ – вул.Богданівська: 1–10; вул.Гладківська, вул.Стадіонна: 3А, 8–10, 19–21/1; вул.Шовкуненка: 3, 5; пров.Богданівський, просп.Повітрофлотський: 11/15, 17, 19;</t>
  </si>
  <si>
    <t>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вул.Мебельників, вул.Мучна, вул.Нова: 1/56–40, 44, 46, 48/63; вул.Олександра Ковальчука, вул.Піонтковського: 2–42; вул.Юрія Панасюка, пров.Заводський, пров.Олександра Ковальчука, пров.Червонотравневий</t>
  </si>
  <si>
    <t>м.Київ – вул.Вінницька, вул.Кінцева, вул.Медова, вул.Народного Ополчення</t>
  </si>
  <si>
    <t>EAST</t>
  </si>
  <si>
    <t>Dnipropetrovsk oblast</t>
  </si>
  <si>
    <t>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 вул.Сірка, вул.Сонячна, вул.Степова, вул.Українська, вул.8-ого Березня</t>
  </si>
  <si>
    <t>Zaporizhia Oblast</t>
  </si>
  <si>
    <t>с.Високе, с-ще Малий Утлюг, с.Новоякимівка</t>
  </si>
  <si>
    <t>с.Новософіївка, с.Степове, с.Путилівка, с.Хмельницьке</t>
  </si>
  <si>
    <t>Doneck oblast</t>
  </si>
  <si>
    <t>с-ще Ласточкине</t>
  </si>
  <si>
    <t>с.Соловйове, с.Архангельське, с.Новобахмутівка(Соловйовська с/р), с.Новокалинове, с.Сокіл</t>
  </si>
  <si>
    <t>с-ще Шевченко, с.Пашена Балка</t>
  </si>
  <si>
    <t>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t>
  </si>
  <si>
    <t>с.Костянтинівка – вул.Дорожня, вул.Зарічна, вул.Молодіжна, вул.Незалежності, вул.Озерна, вул.Пригородня, вул.Садова, вул.Ювілейна, пров.Заводський</t>
  </si>
  <si>
    <t>с.Костянтинівка – вул.Весняна: 110–124, 131; вул.Головна: 95, 97, 99, 101, 103, 105–107, 109, 111–148; вул.Маяковського: 106, 108, 110–110А, 112, 114, 116–223; вул.Миру: 58, 60, 62, 64–113, 115, 117, 119, 121, 123, 125, 127, 129, 131, 137–137А, 139–139А, 141, 143, 145–145А, 147; вул.Одинця: 98–186, 188, 190, 192, 194, 196, 198, 200, 202, 204, 206; вул.Соборна, вул.Степова: 29–39, 43, 92, 98, 110–110А; вул.Центральна: 106, 108–110, 112 к.1, 114, 116, 119–233, 235–235А; вул.Шкільна: 121–240, 242, 244, 246, 248–250, 252А, 256; пров.Гагаріна, пров.Соборний</t>
  </si>
  <si>
    <t>с.Олександропіль, с.Новоселівка, с.Пантелеймонівка</t>
  </si>
  <si>
    <t>с.Рівне, с.Тамбовка</t>
  </si>
  <si>
    <t>с.Південне</t>
  </si>
  <si>
    <t>Kharkiv Oblast</t>
  </si>
  <si>
    <t>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вул.Прилісна, вул.Садова, вул.Спортивна, вул.Ст. Будинків, вул.Центральна, вул.Шкільна, пров.Науковий, с.Гужвинське, с.Залізничні Бірки, с.Кирюхи, с.Кисле, с.Кравцове, с.Погоріле, с.Федорівка</t>
  </si>
  <si>
    <t>с.Гречане</t>
  </si>
  <si>
    <t>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t>
  </si>
  <si>
    <t>с.Тимченки, с.Колісники, с.Миргороди, с.Сидори</t>
  </si>
  <si>
    <t>с.Черкаський Бишкин</t>
  </si>
  <si>
    <t>с-ще Фруктове, с.Кирпичне</t>
  </si>
  <si>
    <t>с-ще Докучаєвське – вул.Південна, вул.Роганка, вул.Університетська, вул.учбове містечко ХНАУ: Гурт.1, Гурт.2, Гурт.3, Гурт.4, Гурт.5;</t>
  </si>
  <si>
    <t>с.Орлівка, с.Бердичі, с-ще Степове, с.Семенівка, с.Тоненьке, с.Уманське, с.Яснобродівка</t>
  </si>
  <si>
    <t>с.Криничувате, с.Голубівка, с.Довгівка, с.Дружба, с.Менделєєвка, с.Охотниче, с.Томаківське</t>
  </si>
  <si>
    <t>с.Чаплинка</t>
  </si>
  <si>
    <t>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вул.Мостова, вул.Некрасова, вул.Паркова, вул.Польова, вул.Решетнікова, вул.Садова, вул.Слобідська, вул.Сонячна, вул.Станціонна, вул.Центральна, вул.Шевченко, вул.50 років Перемоги, пров.Аптечний, пров.Білоруський, пров.Желєзнодорожний, пров.Некрасова, пров.Парковий, пров.Польовий, пров.Сонячний, пров.Центральний, пров.Шевченко, садове товариство ’Геолог’, станція Сурське</t>
  </si>
  <si>
    <t>с.Вознесенка – вул.Городня, вул.Дружби: 40, 42–76; вул.ім.Г.М.Зубенка: 152, 154, 156, 158, 160, 162, 164, 166, 168, 174, 176–234; вул.Кримська: 211, 213, 215–292; вул.Миру: 202А, 204–206, 208, 210, 212–216, 218–218А, 220, 222, 224, 228–228А, 230, 232, 236, 238, 240, 244–246, 248–318; вул.Молодіжна: 96–152; вул.Польова: 120–120А, 122–122А, 124, 126, 128–128А, 130–132, 134, 136, 138, 140–140А, 142, 144, 145Б–253; вул.Садова, вул.Степова: 43–55; вул.Шкільна</t>
  </si>
  <si>
    <t>с.Котляри, с.Мовчани</t>
  </si>
  <si>
    <t>с.Першотравневе, с.Західне, с.Східне</t>
  </si>
  <si>
    <t>с.Промінь, с.Берегове, с.Привільне(Промінівська с/р), с.Широкий Лан</t>
  </si>
  <si>
    <t>с.Велика Гомільша, с.Западня</t>
  </si>
  <si>
    <t>с.Скрипаї, с-ще Лісне, с.Мохнач</t>
  </si>
  <si>
    <t>с.Улянівка</t>
  </si>
  <si>
    <t>с-ще Селекційне</t>
  </si>
  <si>
    <t>с.Новотаромське</t>
  </si>
  <si>
    <t>Sumy Oblast</t>
  </si>
  <si>
    <t>с.Лапшине</t>
  </si>
  <si>
    <t>с.Покровське – вул.Вишнева, вул.Галайди: 107, 109, 111, 113, 115, 117, 119, 121, 123, 125, 127, 129–198; вул.Горького: 48–48А, 50, 52, 54, 56, 58, 60, 62–123; вул.Калнишевського, вул.Каховська: 24, 26, 28–28А, 30, 32, 34, 36, 38, 40, 42, 44, 46, 48, 52–52А, 54А, 56, 58, 60, 115–209; вул.Кооперативна, вул.Малухіна, вул.Молодіжна, вул.Набережна: 19–111; вул.Погрищука, вул.Рожкова: 1, 3, 5, 7, 10–14, 72–146; вул.Сагайдачного, вул.Січового, вул.Шевченка, вул.Шепотинника, вул.Шкільна, вул.8-Березня</t>
  </si>
  <si>
    <t>с.Мордвинівка</t>
  </si>
  <si>
    <t>с.Задонецьке, с.Камплиця, с.Коропове, с.Омельченки</t>
  </si>
  <si>
    <t>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вул.Каховська: 1–23, 25, 27, 29, 31, 33, 35, 37, 39, 41, 43, 45, 47, 49–50, 53, 55, 57, 59, 61–113; вул.Л.Українки, вул.Мічуріна, вул.Набережна: 4–18; вул.Покровська, вул.Приморська, вул.Рожкова: 2, 4, 6, 8, 16–70; вул.Степна, пров.Зелений, пров.Крутий, пров.Новий, пров.Сонячний, пров.Тихий, с.Красне, с.Набережне</t>
  </si>
  <si>
    <t>с.Добротове, с.Терехове</t>
  </si>
  <si>
    <t>с.Єлизаветівка</t>
  </si>
  <si>
    <t>с.Ржавець</t>
  </si>
  <si>
    <t>с.Костянтинівка – вул.Весняна: 126–128, 139–265; вул.Лесі Українки, вул.Лугова, вул.Миру: 114, 116, 118, 120, 122, 124, 126–126А, 128–128А, 130, 132–136, 138А, 140, 142, 144, 146, 148–327; вул.Одинця: 187, 189, 191, 193, 195, 197, 199, 201, 203, 205, 207–285; вул.Партизанська, вул.Першотравнева, вул.Сагайдачного, вул.Степова: 40, 49–91, 93–97, 99–105, 111–156; вул.Трудова, вул.Центральна: 234, 236–387; вул.Шкільна: 241, 243, 245, 247, 251, 253–255А, 257–436; пров.Красуцького, пров.Науменко, пров.Парковий, пров.Шкільний</t>
  </si>
  <si>
    <t>Luhansk Oblast</t>
  </si>
  <si>
    <t>с.Жолобок, смт Нижнє – вул.Дачна, вул.Дружби, вул.Миру, вул.Нова, вул.Пригородна, вул.Шкільна, вул.1-а Заярська, вул.2-га Заярська, вул.3-тя Заярська</t>
  </si>
  <si>
    <t>с.Верхня Озеряна, с.Нижня Озеряна</t>
  </si>
  <si>
    <t>с.Кулішеве, с.Мала Петриківка</t>
  </si>
  <si>
    <t>с-ще Дослідне, с.Чувилине</t>
  </si>
  <si>
    <t>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вул.Степова, вул.Тиха, вул.Центральна: 1, 3, 4, 5, 7–8, 9, 11, 11А, 12, 13, 14, 15, 16, 17, 18, 20–21, 22, 25, 26–26А, 27, 28, 30, 30А, 31, 32, 33, 34–36, 41–43, 44, 45–46, 47, 48–49, 50, 51–53, 54, 55, 56, 57–59, 61, 62–63, 64–66, 67, 68–68А, 69, 71, 73, 75, 76–78, 80, 81, 82, 83, 85, 86, 88, 89–90, 93–95, 96–97, 98, 99, 102, 103–104, 110, 111, 112, 117, 118, 120, 122, 123–129, 130, 134–135, 136, 139, 140, 142–143, 145–146, 150, 150А–151, 152–154, 156, 157, 159, 160, 162, 166, 168, 169, 170, 171, 173–174, 176–178, 179, 181–182, 183–185, 186, 187, 188А, 190, 192–195, 197, 198–201, 203, 204–206, 206А, 209–326; вул.Шкільна, вул.Янтарна, пров.Дачний, пров.Річний, пров.Сонячний</t>
  </si>
  <si>
    <t>с.Виноградне, с.Маївка</t>
  </si>
  <si>
    <t>с.Шульгівка, с.Плавещина, с.Сорочине, с.Судівка</t>
  </si>
  <si>
    <t>с.Дачне, с.Курортне, с.Українське</t>
  </si>
  <si>
    <t>с.Арабка, с.Свободне</t>
  </si>
  <si>
    <t>м.Дніпро – вул.Бєляєва: 8, 12; шосе Донецьке: 2, 3, 7, 9;</t>
  </si>
  <si>
    <t>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 вул.Матросова: 2, 4, 6, 8, 10, 12, 14, 16, 18, 20, 22, 24, 26, 28–30, 32, 34, 36, 38, 40, 42–56; вул.Маяковського, вул.Набережна, вул.Радіщева: 8–60; вул.Слов’янська, вул.Сонячна, вул.Харківська, вул.Хлібозаводська, вул.Чорнопащенка, вул.Шевченка: 1–35; вул.Шкільна, пров.Ватутіна, пров.Гоголя, пров.Київський, пров.Козацький, пров.Коцюбинського, пров.Матросова, пров.Нахімова: 1–10; пров.Слободський: 4–36; пров.Слов’янський, пров.Транспортний, пров.Харківський, пров.Хлібозаводський, пров.Шевченка</t>
  </si>
  <si>
    <t>м.Запоріжжя – вул.Водограйна: 1–2/1, 8; вул.Водограйна/40-річчя Перемоги, просп.40-річчя Перемоги: 57–57А;</t>
  </si>
  <si>
    <t>м.Мелітополь – вул.Бєляєва: 1–21; вул.Інтеркультурна: 123, 125, 127, 129–129 к.1, 131, 133, 141–141 к.Б, 143, 145, 161, 171–192, 206–208, 212, 214; вул.Робоча, вул.Університетська: 74 к.А, 76, 78, 80–82, 88, 90, 92, 94, 96, 98, 100, 102, 104–231 к.2; пров.Балтійський, пров.Волинський, пров.Заводський, пров.Університетський</t>
  </si>
  <si>
    <t>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вул.Серебряківська, вул.Сіверська, вул.Сьомої Гвардійської Армії, вул.Тваринників, вул.Ткачівська, вул.Українська п’ята, пров.Горяївський, пров.Кулиничівський, пров.Прогінний, пров.Серебряківський</t>
  </si>
  <si>
    <t>м.Шостка – вул.Миру: 2–5, 8–11; вул.Свободи: 32, 43–43А, 45, 47, 49А;</t>
  </si>
  <si>
    <t>м.Покров – вул.Гагаріна: 3, 8; вул.Затишна: 9, 11–15; вул.Курчатова: 1А, 3, 14–26; вул.Медична: 1, 5; вул.Центральна: 1–16; вул.Чехова: 15–17;</t>
  </si>
  <si>
    <t>м.Харків – шосе Салтівське: 256, 258, 260А;</t>
  </si>
  <si>
    <t>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 19, 21–21/4, 23, 25–25А; просп.Трубників: 8, 10–12Б, 20–20А, 22, 24–24/1;</t>
  </si>
  <si>
    <t>м.Запоріжжя – вул.Космічна: 124В, 126А, 130А, 131, 140; вул.Космічна/Чумаченка, вул.Оріхівське шосе: 10, 12–14; вул.Складська</t>
  </si>
  <si>
    <t>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Сухорукова, вул.Павла Загребельного, вул.Пилипа Орлика: 1–11, 13, 15, 17, 19, 21, 23, 27, 29, 31, 33, 35, 37–37А, 39, 41, 43, 45–47, 49, 51–53, 59Г; вул.Світла: 1, 3, 5, 7–7А, 9–9А, 11, 13, 23; вул.50 років НЗФ: 4, 6, 8, 10, 12–14, 16, 18–18А, 20, 31, 33–33А, 35, 37, 39; просп.Трубників: 26–31А;</t>
  </si>
  <si>
    <t>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10–10Б, 12;</t>
  </si>
  <si>
    <t>м.Покров – вул.Героїв України: 2–2А; вул.Партизанська: 65–77; вул.Торгова: 60; вул.Шатохіна: 1–9;</t>
  </si>
  <si>
    <t>м.Шостка – вул.Свемовська: 1–4; вул.Чернігівська: 12–12А, 14, 19–21А;</t>
  </si>
  <si>
    <t>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вул.Черняхівського: 1–47; пров.Красний, пров.Ранковий</t>
  </si>
  <si>
    <t>м.Запоріжжя – вул.Автозаводська: 48–60; вул.В.Стешенка: 23–25;</t>
  </si>
  <si>
    <t>м.Харків – бульв.Жасминовий: 2–2Б, 4–4А, 6–6Б, 8–8А, 10, 12–12А; просп.Петра Григоренка: 49;</t>
  </si>
  <si>
    <t>м.Запоріжжя – вул.Космічна: 100–100Б, 102–102А, 106–108А; вул.Магара: 1–3, 5, 7–9; вул.Магара/Північнокільцева, вул.Олександра Говорухи: 26А, 32, 34–34А, 36–36А, 38А; вул.Північнокільцева: 3, 5, 7;</t>
  </si>
  <si>
    <t>м.Харків – вул.Танкопія: 10, 12, 12А, 14, 14А; проїзд Садовий: 11А, 15 к.1–15 к.3; просп.Петра Григоренка: 10Д;</t>
  </si>
  <si>
    <t>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Довженка, пров.2-й Олександра Довженка, проїзд Челюскінців</t>
  </si>
  <si>
    <t>м.Мелітополь – вул.Вакуленчука: 71, 73, 76, 78–78 к.А, 80, 82, 84, 86, 88–158; вул.Михайла Сидоренка, вул.Садстанції: 1–11, 13–39; просп.Богдана Хмельницького: 64, 66–66 к.А, 68–68 к.А, 81–87;</t>
  </si>
  <si>
    <t>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 Франка: 54–65; вул.Квітки-Основ’яненка, вул.Куколка, вул.Лукіна, вул.ПМС-119 вагон гурт., вул.Професійна: 50, 52, 54, 58–60, 62, 64, 66, 68, 72, 78, 82, 86–88, 90, 92, 94–96, 98, 100, 102, 104, 106, 108–108 к.4, 112–114, 116, 118–281; пров.1 Виговського, пров.1 Івана Франка, пров.1 Квітки-Основ’яненка, пров.2 Івана Франка, пров.2 Квітки-Основ’яненка, пров.3 Квітки-Основ’яненка, пров.4 Дмитра Вишневецького, пров.5 Дмитра Вишневецького</t>
  </si>
  <si>
    <t>смт Слобожанське – вул.Лермонтова: 1, 3, 7; вул.Сергія Закори: 29–34; вул.Спортивна: 11–13, 16–22;</t>
  </si>
  <si>
    <t>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вул.Передовиків: 82–127; вул.Північна: 88–122, 124, 126, 128, 130, 132, 134, 138–142; вул.Полярна: 85, 87, 89, 91, 93, 95, 97, 99, 101, 103, 105, 107, 109–121; вул.Святительська: 109; вул.Степова: 81, 83, 85, 87–142, 144, 146, 148; вул.Харківська: 50–72; вул.Чумацька: 82, 84, 86–143, 145, 147–147А;</t>
  </si>
  <si>
    <t>м.Харків – вул.Біблика: 4 к.1–4 к.3; вул.Миру: 3; просп.Московський: 264;</t>
  </si>
  <si>
    <t>м.Запоріжжя – вул.Космічна: 110–114; вул.Північнокільцева: 9–9А, 11, 13–17; вул.Ситова: 2–3, 6–7;</t>
  </si>
  <si>
    <t>м.Мелітополь – вул.Вакуленчука: 1–70, 72, 74, 77, 79, 81, 83, 85, 87; вул.Івана Алексєєва: 9; вул.Садова: 2–21, 23, 25, 27–27 к.А, 29, 31, 33, 35–35 к.А; просп.Богдана Хмельницького: 48, 50–50 к.3, 52, 54–56, 58, 60, 71–77 к.А;</t>
  </si>
  <si>
    <t>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вул.Кооперативна, Лермонтова, вул.Крилова, Ананьєва, вул.Лермонтова: 15–23; вул.Маяковського, вул.Мірошниченка, вул.Надколійна, вул.Осіння, вул.Петра Дорошенка, вул.Прорізна: 36, 38, 40, 42, 44–87, 89, 93; вул.Прорізна,Кооперативна, вул.Рєпіна, вул.Спортивна, вул.Степана Разіна: 21–40; вул.Юрія Липи, вул.Ярослава Мудрого, пров.1 Мірошниченка, пров.1 Успенсько-Троїцької, пров.2 Авіаторів, пров.2 Успенсько-Троїцької, пров.3 Успенсько-Троїцької</t>
  </si>
  <si>
    <t>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вул.Набережна, вул.Народна, вул.Нова, вул.Переможна, вул.Першотравнева, вул.Польова, вул.Світлоярська, вул.Свободи, вул.Семена Данилейка, вул.Сонячна, вул.Федора Панка, пров.Вербний, пров.Грушевий, пров.Кирпичний, пров.Мирний, пров.Музейний, пров.Переможний, пров.Поштовий, пров.Сонячний, пров.Тарасівський, пров.Тихий, пров.Тупіковий, просп.Петра Калнишевського</t>
  </si>
  <si>
    <t>м.Авдіївка – бульв.Шевченка: 3, 5, 7, 9; вул.Воробйова: 15; вул.Гагаріна: 1, 5, 7–12А, 15; вул.Менделеєва: 1–2, 4; просп.Центральний: 7–11;</t>
  </si>
  <si>
    <t>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пл.Театральна, пл.Юності, пров.Шевченка, с-ще Нова Березівка</t>
  </si>
  <si>
    <t>м.Дніпро – вул.Бєляєва: 4; вул.Висоцького: 2, 4; шосе Донецьке: 1;</t>
  </si>
  <si>
    <t>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 вул.Михайла Кравця, вул.Молодогвардійців, вул.Суворова, вул.Таврійська, вул.Чкалова: 1–167; пров.Михайла Кравця, пров.Молодогвардійців, пров.Суворова, пров.Чкалова, пров.1-й Дачний, пров.1-й Ломоносова</t>
  </si>
  <si>
    <t>м.Запоріжжя – вул.Автозаводська: 38, 42–44; вул.Нагнибіди: 15; вул.Новокузнецька: 12, 18–20А;</t>
  </si>
  <si>
    <t>м.Авдіївка – вул.Комунальна: 4, 6, 8, 12, 23–31; просп.Центральний: 2А; квартал Будівельників</t>
  </si>
  <si>
    <t>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вул.Красуцького: 28–28В, 30, 32, 34, 36, 38, 40, 42, 44, 46, 48, 50–115; вул.Лапинська: 363, 365, 367, 371–371А, 373, 375–375А, 377–377А, 512–532; вул.Ломоносова: 13–13А, 15–15А, 17–17А, 19, 21, 23, 25–42; вул.Пирогова: 2, 4, 6, 8, 10–14; вул.П.Осипенко, вул.Різдвяна: 3–72; вул.Сулицька: 27, 29–94; вул.Сумська, вул.Тютчева, вул.Успенського: 54–63А; вул.Учительська: 1–1А, 3–3А, 5–5А, 7–7Б, 9–9А, 11–11А, 13, 15, 19, 21, 27, 46–60; пров.Верхній, пров.Нижній, пров.Річковий, пров.Смоленський, пров.Спартаківський</t>
  </si>
  <si>
    <t>м.Золоте – вул.Менделєєва: 1–7; вул.Цвіточна, квартал Сонячний</t>
  </si>
  <si>
    <t>м.Нікополь – вул.Електрометалургів: 29, 31, 33–33А; вул.Каштанова: 1–14, 101; вул.Світла: 2–2Г, 4, 6, 8–8В, 10–10Б, 12, 14–22, 24–42;</t>
  </si>
  <si>
    <t>м.Харків – вул.Василя Мельникова: 2–7/1, 8; просп.Московський: 196/1, 196/2, 198, 198/1, 198/2, 200/1; просп.Петра Григоренка: 7, 9/1;</t>
  </si>
  <si>
    <t>м.Запоріжжя – вул.Автозаводська: 4–8Б; вул.Привокзальна: 7; вул.Чубанова, просп.40-річчя Перемоги: 9–13;</t>
  </si>
  <si>
    <t>м.Харків – вул.Танкопія: 9А, 9/1, 9/2, 9/3, 9/23, 11, 13/1; проїзд Стадіонний: 2/4, 4/4; просп.Петра Григоренка: 15/2, 19, 21, 21/1;</t>
  </si>
  <si>
    <t>смт Слобожанське – вул.Горького, вул.Дружби: 15, 17, 19, 21, 23–25; вул.Культури, вул.Миру, вул.Сергія Закори: 13–17, 23, 25, 27; вул.Спортивна: 7–10, 14; вул.Ярослава Мудрого: 9–22;</t>
  </si>
  <si>
    <t>м.Запоріжжя – вул.Нагнибіди: 8–10; вул.Новокузнецька: 45–59;</t>
  </si>
  <si>
    <t>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t>
  </si>
  <si>
    <t>м.Мелітополь – вул.Шмідта: 66; вул.Ярослава Мудрого: 9–10, 15–21;</t>
  </si>
  <si>
    <t>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вул.Покровська: 1–20, 22–24, 26, 28, 32, 36, 38, 40, 42, 44, 46; вул.Староміська, вул.Університетська: 2–33, 36–36 к.9, 38, 41–41 к.А, 44;</t>
  </si>
  <si>
    <t>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вул.Степова, вул.Червона, вул.Шевченка, вул.1 Травня, пров.1 Дружби, пров.1 Лазаревського, пров.1 Лесі Українки, пров.1 Островського, пров.1 Республіканської, пров.1 Шевченка, пров.2 Островського</t>
  </si>
  <si>
    <t>м.Харків – вул.Олімпійська: 7–9А, 17; вул.Танкопія: 3, 3/1, 3/2, 5, 5А;</t>
  </si>
  <si>
    <t>м.Харків – вул.Біблика: 1А–1Г; пров.Миру: 6–6 к.2;</t>
  </si>
  <si>
    <t>смт Слобожанське – вул.Василя Сухомлинського: 44–72;</t>
  </si>
  <si>
    <t>м.Харків – проїзд Садовий: 4А, 10А; просп.Героїв Сталінграда: 161–161Г; просп.Льва Ландау: 12;</t>
  </si>
  <si>
    <t>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вул.Кобзарівська, вул.Коротунівська, вул.Левченко художника, вул.Лермонтова, вул.Мистецька, вул.Носика Григорія, вул.Поліська, вул.Польова, вул.Радужна, вул.Ранкова, вул.Рогатинська, вул.Садова: 56–101; вул.Сіверська, вул.Слобожанська, вул.Тиха, вул.Чайковського, вул.Челюскіна, вул.1-го Травня, пров.Абрикосовий, пров.Бузковий, пров.Долинний, пров.Жуковського, пров.Зоряний, пров.Комарова, пров.Коротунівський, пров.Лермонтова, пров.Мистецький, пров.Нахімова, пров.Носика Григорія, пров.Осипенка, пров.Поліський, пров.Польовий, пров.Попова, пров.Пугачова, пров.Рогатинський, пров.Серьогіна, пров.Сіверський, пров.Франко, пров.Чехова, пров.1-го Травня, тупик Зоряний, тупик Сіверський</t>
  </si>
  <si>
    <t>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пров.Березівський, пров.Садовий, пров.1-го Травня</t>
  </si>
  <si>
    <t>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вул.Батарейна/Технічна, вул.Бєлінського: 1–95, 97, 99–99/2, 101, 103, 105; вул.Бєлінського/Батарейна: 94/25; вул.Бєлінського/Вапняна, вул.Бєлінського/Вахтова, вул.Бєлінського/Гнаровської, вул.Бєлінського/Квіткова, вул.Бєлінського/Рєпіна, вул.Бєлінського/Самарська, вул.Будівельна, вул.Будівельна/Бєлінського, вул.Будівельна/Продольна, вул.Вапняна, вул.Вахтова: 1–33, 35, 37, 39, 41, 43, 45–45/1, 47–47А; вул.Глєбова, вул.Гнаровської, вул.Дежньова, вул.Закарпатська: 1–21; вул.Закарпатська/Батарейна: 21А/33–21/33; вул.Закарпатська/Саперна, вул.Знаменська: 1–14, 16, 18, 20–20/2; вул.Квіткова, вул.Квіткова/Продольна, вул.Київська, вул.Київська/Гнаровської, вул.Київська/Рєпіна, вул.Кобзарська: 15–28; вул.Літня: 1–23; вул.Поліклінична, вул.Продольна: 1–62, 64, 66, 68, 70, 72–72А, 58В2; вул.Продольна/Батарейна, вул.Продольна/Будівельна, вул.Продольна/Вахтова, вул.Рєпіна, вул.Рясна: 13–31; вул.Самарська, вул.Саперна: 1–48, 50, 52, 54, 56, 58–70/2; вул.Саперна/Арбузова, вул.Танкістів, вул.Технічна: 6–10, 12, 14, 16, 18, 20, 22–30; вул.Тушинська: 1–15, 17А–17Б; вул.Федьковича, вул.Чернишевського: 15–42; вул.Ялинкова: 2–20; вул.Ялинкова/Батарейна, вул.Ялинкова/Саперна</t>
  </si>
  <si>
    <t>м.Запоріжжя – вул.Водограйна: 3–5; вул.Новокузнецька: 15Б; просп.40-річчя Перемоги: 37–49;</t>
  </si>
  <si>
    <t>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вул.Некрасова, вул.Придніпровська, вул.Сагайдачного, вул.Садова, вул.Соборна, вул.Солідарності: 1–75, 79, 85–85А, 87, 89–93, 97, 99, 101–103, 105, 109, 111, 113–117, 119, 125, 127, 129–131, 133, 137, 141, 145, 147–149, 151, 153, 155, 157–159, 161, 163; вул.Темпівська, вул.Тернова: 1–13, 15, 17, 23, 25–25А, 29А–29Б, 31, 33–37А, 39, 43, 45, 49, 51–59, 63–78; вул.Українська, вул.Харківська: 1–85, 87, 89; вул.Чарівна: 1–80В, 82–84, 86; вул.Широка, пров.Лісний, пров.Мирний, пров.Набережний, пров.Садовий, пров.Терновий, Садівниче товариство "Геотехнік", СТ "Будівельник", СТ «Оріль», СТ «Придніпровець», СТ "Темп"</t>
  </si>
  <si>
    <t>м.Конотоп – вул.Клубна: 74 к.А–76, 78–78 к.ГУРТ., 103–117, 119 к.А–119 к.Б; вул.Прорізна: 88, 90–92;</t>
  </si>
  <si>
    <t>м.Харків – бульв.Богдана Хмельницького: 4, 6, 10, 12, 14, 16, 20; вул.Рибалка: 37, 39, 42, 44, 46, 48/24; вул.Танкопія: 49, 51; просп.Московський: 240, 242/2;</t>
  </si>
  <si>
    <t>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16, 20–20А, 24, 30–32/2, 34/1, 36, 38/1, 40, 42–42/2, 44–46, 48–48/50, 50–56/9; вул.Високовольтна: 1–10, 12, 14, 16, 18, 20, 22, 24, 26–28, 30–30А, 32–32/1; вул.Водолазька, вул.Головачова, вул.Горбанівська, вул.Каховська, вул.Кошевого: 43, 45, 47, 49А–60; вул.Мініна: 69–87; вул.Невельська: 2, 4, 6–6А, 8/1, 10, 12, 14–14/2; вул.Ново-Садова, вул.Осипенко: 4–54, 56, 58, 60, 71/24–127/8; вул.Сєдова: 2–2/44, 4, 6–10, 12, 14, 16, 18, 20, 22–44; вул.Смілянська, вул.Смілянська 1-а, вул.Смілянська 2-а, вул.Танкопія: 24, 36, 36/2, 38, 38/18, 40, 42, 42/3, 43Б, 44, 48/2, 48/3, 50, 52, 54, 54А, 56, 58, 60, 60/1, 62, 64, 66, 66А, 68, 68/1, 70, 72, 72/2, 74, 76, 80, 82, 83, 84, 86, 88, 90, 92, 92/2; вул.Турбінна, вул.Урюпіна: 3; вул.Шолохова, вул.Яблочкіна, пров.Байрона, пров.Васнецова 1-й, пров.Васнецова 2-й, пров.Горбанівський, пров.Каховський 1-й, пров.Каховський 2-й, пров.Кошевого, пров.Невельський, пров.Осипенко, пров.Попова, пров.Танкопія, пров.Шолохова, пров.Яблочкіна, проїзд Васнецова, проїзд Невельський, проїзд Осипенко, проїзд Смілянський, проїзд Турбінний, просп.Олександрівський: 1/18, 2, 3/32, 4, 6, 8, 10, 12, 14, 16, 18, 20, 22, 24, 26, 26/1, 26/2, 28, 30;</t>
  </si>
  <si>
    <t>SOUTH</t>
  </si>
  <si>
    <t>Odesa Oblast</t>
  </si>
  <si>
    <t>с.Дельжилер – вул.Гагаріна, вул.Дружби, вул.Миру, вул.Сільська, вул.Шкільна</t>
  </si>
  <si>
    <t>Kherson Oblast</t>
  </si>
  <si>
    <t>с.Дем’янівка</t>
  </si>
  <si>
    <t>с.Ушкалка</t>
  </si>
  <si>
    <t>с.Буцинівка, с.Карпівка, с.Кузьменка, с.Міліардівка, с.Новодмитрівка</t>
  </si>
  <si>
    <t>с.Сокологірне, с.Виноградний Клин, с.Новоєфремівка</t>
  </si>
  <si>
    <t>с.Новодмитрівка Друга, с.Дмитрівка, с-ще Новознаменка, с-ще Федорівка</t>
  </si>
  <si>
    <t>с.Озеряни, с.Перекоп, с.Пчілка</t>
  </si>
  <si>
    <t>Mykolaiv Oblast</t>
  </si>
  <si>
    <t>с.Василівка</t>
  </si>
  <si>
    <t>с.Веселе</t>
  </si>
  <si>
    <t>с.Борсуки</t>
  </si>
  <si>
    <t>с.Вигон</t>
  </si>
  <si>
    <t>с.Виноградний Сад</t>
  </si>
  <si>
    <t>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t>
  </si>
  <si>
    <t>с.Нововасилівка, с.Іванівка</t>
  </si>
  <si>
    <t>с.Малий Фонтан</t>
  </si>
  <si>
    <t>с.Правдине</t>
  </si>
  <si>
    <t>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вул.Катерининська, вул.Кільцева, вул.Курортна, вул.Лісна, вул.Лугова, вул.Морська, вул.Набережна, вул.Новоселів, вул.Паркова, вул.Патріотична, вул.Педагогічна, вул.Перемоги, вул.Приморська, вул.Рішельєвська, вул.Семенова: 1–34; вул.Січнева, вул.Спортивна, вул.Степна: 1–53; вул.Тіраспольська, вул.Чехова, вул.Шкільна, пров.Б.Хмельницького, пров.Дерибасівський, пров.Дніпровський, пров.Ів.Франка, пров.Кап.Марінеско, пров.Квітковий, пров.Кільцевий, пров.Набережний, пров.Парковий, пров.Потьомкіна, пров.Степний, пров.Травневий, пров.Уютний, пров.1-й Західний, пров.2-й Західний, пров.3-й Західний, ДБК «Золоті ключі», вул.Горіхова</t>
  </si>
  <si>
    <t>с.Новокам’янка</t>
  </si>
  <si>
    <t>с.Новоолександрівка</t>
  </si>
  <si>
    <t>с.Приморське</t>
  </si>
  <si>
    <t>с.Весела Балка, с.Лебедівка, с.Новомихайлівка</t>
  </si>
  <si>
    <t>с.Матіясове, с.Лиманське</t>
  </si>
  <si>
    <t>с.Римарівка</t>
  </si>
  <si>
    <t>с.Іванівка</t>
  </si>
  <si>
    <t>с-ще Сірогози</t>
  </si>
  <si>
    <t>с.Трапівка</t>
  </si>
  <si>
    <t>с.Сінне</t>
  </si>
  <si>
    <t>с.Карналіївка</t>
  </si>
  <si>
    <t>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t>
  </si>
  <si>
    <t>с.Широка Балка</t>
  </si>
  <si>
    <t>с.Мостове – вул.Б.Хмельницького, вул.Зарічна, вул.Івана Франка, вул.Новоселів, с.Веселе, с.Дворянка, с.Миколаївка</t>
  </si>
  <si>
    <t>с.Гвардійське</t>
  </si>
  <si>
    <t>с.Сергіївка</t>
  </si>
  <si>
    <t>с.Росіянівка</t>
  </si>
  <si>
    <t>с.Загорянівка</t>
  </si>
  <si>
    <t>с.Щасливе</t>
  </si>
  <si>
    <t>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вул.Садова, вул.Степова, вул.8 Березня: 31А–99; пров.Івана Франка, пров.Лесі Українки</t>
  </si>
  <si>
    <t>с.Болгарка, с.Єлизаветівка, с.Одрадове</t>
  </si>
  <si>
    <t>с-ще Новосілка, с.Манне, с.Нове, с.Очаківське</t>
  </si>
  <si>
    <t>с.Півні</t>
  </si>
  <si>
    <t>с.Маложенівка, с.Богодарівка</t>
  </si>
  <si>
    <t>с.Семенівка</t>
  </si>
  <si>
    <t>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пров.Нижній, пров.Степана Олійника, пров.Філатова, пров.Шоніна</t>
  </si>
  <si>
    <t>с.Козубівка, с.Горянка</t>
  </si>
  <si>
    <t>с.Дігори</t>
  </si>
  <si>
    <t>с.Нижні Торгаї</t>
  </si>
  <si>
    <t>с.Микільське</t>
  </si>
  <si>
    <t>с.Оброчне</t>
  </si>
  <si>
    <t>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 Березня</t>
  </si>
  <si>
    <t>м.Одеса – вул.Левітана: 72, 74, 78, 80–90, 92, 94–100Б к.25, 101Б–102, 104–113, 114, 116, 119, 123А–147;</t>
  </si>
  <si>
    <t>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131–131 к.А, 133, 135, 137, 139, 141, 143, 145, 147, 149, 151, 155, 157, 159, 161–161 к.Б, 163, 165, 167, 169, 171–171 к.Б, 173–173 к.А, 175, 177, 179 к.А, 181, 183–183 к.Б, 185–185 к.А, 187; вул.Кільцева, вул.Козацька: 20–22, 24, 26, 28, 30–30 к.А, 32, 34, 36, 38, 40, 42, 44–59; вул.Новосадова, вул.Островського: 2–43 к.А, 45; вул.Толбухіна: 24 к.А, 26–81 к.Б, 85, 89, 91–91 к.А, 93, 97, 99, 101, 103–103 к.А; вул.Чорноморська: 13 к.А, 15, 17, 21, 23–23 к.А, 25, 27, 29–29 к.А, 31–31 к.А, 33–33 к.А, 35, 37, 39–39 к.А, 41–43 к.А, 45–45 к.А, 47, 54–56, 58, 60, 62, 64, 66, 68, 70, 72 к.А, 74–76, 78, 80–82 к.А, 84–84 к.Г, 86–86 к.В, 88–88 к.Б, 90–92, 94–102; пров.Абрикосовий, пров.Буджакський, пров.Будівельний, пров.Виноградний, пров.Глухий: 20–45; пров.Горний, пров.Дальний, пров.Дунайський, пров.Квітковий, пров.Кривий, пров.Новосадовий, пров.Окраїнний, пров.Толбухіна</t>
  </si>
  <si>
    <t>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34, 36–36А, 40; вул.2 Лінія, вул.3 Лінія, вул.4 Лінія, вул.5 Лінія: 55, 57, 59, 61, 63, 65–95, 97, 99; вул.7 Поздовжня: 1–50, 52, 54, 56, 58–72; вул.8 Поздовжня: 1–28/1, 30, 32, 34–34/1, 36, 38, 40, 42–42/1, 44–52; вул.9 Поздовжня: 2, 4, 6, 8, 10, 12–12/1, 14, 16–16/18, 18, 20–20/1, 22, 24, 26, 28, 30, 49, 51, 53, 55, 57–71; пров.1 Лінії, пров.5 Лінії, проїзд А, проїзд Б, проїзд Г, Херсонське шосе: 1–1/3, 3–3А, 5, 7, 9–9/1, 11–25, 29–29А, 31, 33–37/39, 39, 41–45/1, 47, 49–51/1, 53–53/1, 55–55А, 57, 59, 61, 63, 65–65А, 67, 69–69/4;</t>
  </si>
  <si>
    <t>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вул.Наливна, вул.Нахимова, вул.Незалежності, вул.Нова, вул.Овражна, вул.Озерна, вул.Першотравнева, вул.Полунична, вул.Проїздна: 3–5, 7, 9; вул.Рибацька: 2, 8, 10–12; вул.Соборна: 184, 192–202, 209–213; вул.Сонячна, вул.Суворова, вул.Східна, вул.Чорноморська, вул.Ягідна, вул.28 Червня: 254, 257–275; пров.Бондарний, пров.Зелений 1, пров.Зелений 2, пров.Карташова, пров.Квітковий, пров.Наливний, пров.Овражний, пров.Овражний 1, пров.Овражний 2, пров.Травневий</t>
  </si>
  <si>
    <t>м.Херсон – вул.Бурзі: 2А–2Г, 4, 6, 8, 10, 12–12А, 14, 16, 18, 20, 22–22А, 24–24А, 26–26Б, 28–30, 32, 34–34А, 36–36А, 38–38А, 40–40А, 42–42А/2, 44А, 46/19, 48, 50, 52, 54, 56–56А, 58–58А, 60, 62, 64–64/102, 68, 70, 88–104А; вул.Докучаєва: 15–17; вул.Івана Богуна: 103; вул.Полтавська: 89; вул.Сєрова, вул.Старий УкрНДІЗЗ, вул.Фонтанна: 100–152; вул.Штурвальна: 16–26; пров.Танкерний, пров.1-ий Вірьовчин, пров.2-ий Вірьовчин, пров.3-ій Вірьовчин, пров.4-ий Вірьовчин, пров.5-ий Вірьовчин, пров.6-ий Вірьовчин, пров.7-ий Вірьовчин, пров.8-ий Вірьовчин</t>
  </si>
  <si>
    <t>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218, 220–222, 224–230, 232–338; вул.Лихачова, вул.Міцкевича, вул.Некрасова, вул.Новобудов, вул.Овражна, вул.Переможненська: 50–50 к.А, 52, 56, 58 к.А, 60, 62, 64–64 к.Б, 65 к.А–115; вул.Промислова, вул.Профсоюзна, вул.Робоча, вул.Степова: 1–56, 58; вул.Тираспільська: 1–30, 32, 34, 36, 38, 40, 42, 44–46 к.А; вул.Тіниста, вул.Шаповалова, вул.Ювілейна, вул.30 років Перемоги: 1–19, 21, 23, 25; вул.9-го січня, пров.Катаєва, пров.Кишинівський, пров.Міцкевича, пров.Новоселів, пров.Овражний, пров.Переможненський, пров.Тінистий, пров.Шаповалова, пров.9-го січня</t>
  </si>
  <si>
    <t>Комунальний заклад Херсонської обласної ради «Обласний кардіологічний диспансер»</t>
  </si>
  <si>
    <t>м.Миколаїв – вул.Південна: 52–70; просп.Богоявленський: 12, 12А, 14, 14А, 16, 16А, 18, 18/1, 20;</t>
  </si>
  <si>
    <t>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пров.Успенський, просп.Олександрівський: 33–41; сквер Старобазарний</t>
  </si>
  <si>
    <t>м.Одеса – вул.Академіка Філатова: 9, 11, 13А; вул.Варненська: 2 к.3; вул.Героїв Крут: 6, 8, 8А, 8Б, 10, 10А, 12, 14, 14А, 16; вул.Космонавтів: 13, 13А, 13Б, 15;</t>
  </si>
  <si>
    <t>м.Одеса – вул.Академіка Корольова: 63, 65, 69–69 к.2, 71, 75, 104–110;</t>
  </si>
  <si>
    <t>м.Южноукраїнськ – вул.Енергобудівників: 2; вул.Молодіжна: 2А–7А; вул.Набережна Енергетиків: 37–41;</t>
  </si>
  <si>
    <t>м.Миколаїв – вул.Будівельників: 13–13А; вул.Кузнецька: 184, 184А, 186, 188, 188А, 188Б, 190, 190/1, 201, 201А, 213, 213/1; вул.Логовенка, вул.Погранична: 149, 149А, 151А, 153, 153/1, 155, 157, 210, 212, 212А, 212/1, 214, 216, 216А, 216/1, 218, 220, 220/2, 222, 224, 224А, 226, 228, 228А, 228/1, 230, 230А, 232, 238, 238А, 240, 240А, 242, 242А, 242Б, 242В, 244, 244А, 244Б, 246, 246А, 246Б, 248, 248А; вул.6 Слобідська: 46, 46А, 48, 48А, 50, 50А, 52, 54/1, 54/56, 58, 60, 60/2, 62, 64, 66, 66/1, 68, 68А, 68Б, 70, 70А, 72, 74, 76, 78, 84, 86, 88, 88А, 90, 90А, 92, 94, 94А, 96, 98, 100, 100/1, 102, 104, 106, 106/1, 108, 108А, 108/4, 110, 112, 114, 116, 116/1, 118, 118А, 120, 122, 122А, 124, 124/1, 124/2, 126, 126/1, 128; вул.7 Слобідська: 37, 38, 38А, 39, 40, 41, 41А, 41/1, 42, 43, 43/1, 44, 45, 45А, 46, 46А, 47, 47/1, 48, 49, 49/1, 51, 51А, 51Б, 53, 55, 55А, 57, 59, 60, 61, 61/1, 61/3, 62, 62/1, 63, 64, 64/1, 64/2, 65, 65В, 65/1, 66, 67, 68, 69, 70А, 73, 73А, 75, 77, 77/1, 78, 79, 81, 81А, 83, 83А, 83Б, 85, 85А, 87, 87А, 87Б, 89А, 91; вул.8 Слобідська: 54, 54/1, 56, 56А, 56/1, 56/2, 58, 63, 65, 67, 67А, 68, 69, 70, 70А, 71, 72, 72/1, 73, 74, 74А, 74/3, 75, 77, 77А, 79, 89, 91, 91/1, 93, 93А, 95, 97, 99, 99/1, 101; проїзд Внутріквартальний</t>
  </si>
  <si>
    <t>м.Одеса – вул.Князівська: 2–17; вул.Новосельського: 1–19; вул.Ольгіївська: 37; вул.Старопортофранківська: 5–13, 21–25; пров.Сєченова</t>
  </si>
  <si>
    <t>м.Одеса – вул.Академіка Вільямса: 70, 72–72 к.1, 74–74 к.1, 76А–76В; вул.Ільфа і Петрова: 35А–39;</t>
  </si>
  <si>
    <t>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 вул.Одеська, вул.Паризької комуни, вул.Південна, вул.Північна, вул.Польова, вул.Портова, вул.Романова Михайла, вул.Соборна: 1–37А, 39–45; вул.Тиха: 14, 28–30, 32А–34, 36–40, 42, 44, 46, 48, 50, 52, 54; вул.Червонофлотська, вул.28 Червня: 1–41, 43, 45; пров.Валерія Кожокару, пров.Лісотарний, пров.Польовий, в/ч 11881, в/ч 2138-С</t>
  </si>
  <si>
    <t>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t>
  </si>
  <si>
    <t>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t>
  </si>
  <si>
    <t>м.Южне – вул.Будівельників: 3–9; вул.Іванова: 18; вул.Приморська: 19; просп.Миру: 28;</t>
  </si>
  <si>
    <t>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вул.Соборна, вул.Сонячна, вул.Степова, вул.Суворова, вул.Чепелевського, вул.Шкільна, вул.8 Березня, пров.Івана Франка, пров.Миру, Залізнична казарма, 1294 км, Залізнична казарма 171 км</t>
  </si>
  <si>
    <t>смт Новотроїцьке – вул.Банкова: 3–4; вул.Безроднього: 3–15; вул.Гагаріна, вул.Пушкіна: 2А–2Б, 13А; вул.Садова: 2, 4, 6–6А; вул.Соборна: 37, 39–45, 47, 69–85, 102; вул.Суворова: 4–18; пров.Базарний</t>
  </si>
  <si>
    <t>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вул.Чапаєва, вул.Чкалова, вул.Ювілейна, пл.Базарна, пров.Залізняка, пров.Молдавський, пров.Репіна, пров.Шкільний</t>
  </si>
  <si>
    <t>м.Одеса – вул.Академіка Вільямса: 56 к.3, 62 к.1; вул.Академіка Корольова: 43 к.1–43А, 45 к.1–45 к.3, 47 к.1, 49, 51–53 к.1, 55, 59;</t>
  </si>
  <si>
    <t>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t>
  </si>
  <si>
    <t>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вул.Чехова, пров.Ломоносова</t>
  </si>
  <si>
    <t>м.Ізмаїл – вул.Бендерська: 78, 80, 82, 84–84А, 86, 88–90, 92, 94–139; вул.Бесарабська: 67–91; вул.Болградська: 109–109А, 111, 113, 115, 117–151; вул.Винниченка Володимира: 52, 54–90; вул.Гоголя: 116, 127; вул.Грецька: 85, 87, 91, 93–138А; вул.Гурського Олексія: 47–90, 92, 94; вул.Достоєвського, вул.Дунайська: 55, 57–104; вул.Жуковського, вул.Кафедральна: 70, 72, 74–76, 78–78А, 80, 86, 88, 90, 93–129; вул.Кольцова: 2–36; вул.Купріна, вул.Левітана, вул.Лісова, вул.Маламена Олександра: 34–41; вул.Некрасова: 50–52А, 54, 58, 60, 62А, 64–64А, 66–66А, 68, 70, 72–72Б, 74–74В/414, 76, 78А, 80, 82А, 88–88А, 90, 92; вул.Новокілійська: 82, 84, 86–86А, 88, 90–113; вул.Павлова, вул.Першотравнева: 2–112, 114, 116, 118, 122–128; вул.Покровська: 100, 102–149; вул.Пушкіна: 91, 93–148 к.1; вул.Семінарська: 112, 114, 117; вул.Сергія Бурлаченка: 83–83В, 85, 87, 89, 91–91А, 96–114; вул.Соборна: 77, 79, 81–116; вул.Східна: 1–8, 10, 12; вул.Тимирязєва: 49, 51–51А, 53, 55А, 57, 59–74; вул.Тиха: 1, 5, 7, 9, 11, 25, 28–32; вул.Толбухіна: 104, 108–161; вул.Топольна: 40–42А, 44, 61–74; вул.Тульчианівська: 94, 96–98, 100, 102, 104, 108, 110–181; пров.Одеський, пров.Павлова, пров.2-й Першотравневий, пров.3-й Першотравневий</t>
  </si>
  <si>
    <t>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вул.Миколаївська: 67 к.А–67 к.В, 69–71, 73, 75, 76 к.А–88 к.В; вул.Плавньова: 1–32, 34, 36, 40, 42, 44, 46–46 к.А; вул.Портова: 3, 5, 7, 9, 13–13 к.А, 17–17 к.А, 19–19 к.В, 21–34, 45; вул.Соборна: 83–83 к.Б, 85–85 к.А, 87–87 к.А, 89, 91–108; вул.Толбухіна: 1–24, 25; вул.Чорноморська: 1–13, 14, 16, 18–20, 22, 24, 26, 28, 30, 32, 34, 36, 38, 40–40 к.Б, 44, 46, 48–50, 52; вул.28-го червня, пров.Білгород, пров.Глухий: 1–18; пров.Лесі Українки, пров.Плавньовий, пров.Чорноморський</t>
  </si>
  <si>
    <t>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пров.Соборний, пров.Терешкової, пров.Фабричний</t>
  </si>
  <si>
    <t>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62, 66–66 к.А, 68–70, 72–74; вул.Татарбунарського повстання, вул.Театральна, пров.Одеський</t>
  </si>
  <si>
    <t>м.Миколаїв – вул.Китобоїв: 7; вул.Новозаводська: 4–10; просп.Миру: 62А, 70, 72;</t>
  </si>
  <si>
    <t>м.Одеса – вул.Довженка: 1–5, 6–8, 9, 9Б; пров.Шампанський: 1–2/1;</t>
  </si>
  <si>
    <t>м.Южноукраїнськ – бульв.Курчатова, просп.Незалежності: 1; просп.Соборності: 7;</t>
  </si>
  <si>
    <t>м.Южноукраїнськ – вул.Набережна Енергетиків: 43–49А; просп.Незалежності: 26;</t>
  </si>
  <si>
    <t>м.Миколаїв – вул.Електронна: 56–56А, 61, 68, 70; вул.Космонавтів: 140Б–140Г;</t>
  </si>
  <si>
    <t>м.Каховка – вул.Велика Куликовська: 1–67, 69–71; вул.Гетьмана Сагайдачного: 1–35, 37, 41–41А; вул.Горького, вул.Г.Сковороди, вул.Золіна: 3В–7Г,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t>
  </si>
  <si>
    <t>м.Одеса – вул.Академіка Заболотного: 1, 3, 7–9, 11, 13–13А, 15; вул.Курська: 161–161 к.1, 163; вул.Тульська, просп.Добровольського: 105–109А, 111;</t>
  </si>
  <si>
    <t>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 Довженка, вул.Перша Хутірська, вул.Пушкінська, вул.Терехова, вул.Херсонська, вул.Шкільна, вул.Ярослава Мудрого, вул.8 Березня, пров.Новий, пров.Південний</t>
  </si>
  <si>
    <t>м.Херсон – вул.Богородицька: 118, 120, 124, 126, 128; вул.Грецька: 40, 42, 44, 46, 48, 50, 52–54, 56–74; вул.Колодязна: 6, 12, 14А, 16–16А, 20, 22, 24, 26, 28, 30, 32, 34, 38, 40–42, 46, 48, 50, 52, 54, 56, 60; вул.Кузнецька: 1–31, 33, 35, 37, 39; вул.Льва Толстого: 1–15, 17, 21, 23, 25; вул.Михайлівська: 87; вул.Пилипа Орлика: 49, 53, 53А, 56, 57, 59, 60, 61, 62, 63, 64, 64А, 68, 70, 72; вул.Поштова: 9–20, 22; вул.Преображенська: 58, 60, 62, 67, 68, 69, 71, 73, 75, 81; вул.Суворова: 41, 43, 45, 47, 49, 51, 53, 57; вул.Театральна: 56, 58, 59, 60, 62, 66, 68, 70; вул.Ярослава Мудрого: 49, 49А, 49В, 51, 57, 59, 59А; пров.Лікарняний, пров.Попова, пров.Санаторний: 14; пров.Шкільний, узвіз Корабельний: 12; узвіз Кошовий: 3;</t>
  </si>
  <si>
    <t>м.Одеса – вул.Варненська: 7, 7 к.2, 7 к.3, 7 к.4, 7А, 7Б, 7В, 7Г, 9; вул.Генерала Петрова: 2, 2А, 4, 4А, 6, 8, 10; вул.Космонавта Комарова: 4А, 6; Люстдорфська дорога: 55/2 к.3, 55/2 к.4, 55/2 к.5, 55/2 к.6, 55/2 к.7;</t>
  </si>
  <si>
    <t>смт Чорноморське – вул.Верхня Чабанка, вул.Нижня Чабанка, вул.Сонячна, в/ч А1032, в/ч А1045</t>
  </si>
  <si>
    <t>м.Рені – вул.Вознесенська: 99А, 101, 103, 105, 107, 109, 111, 113, 115–130, 135; вул.Дунайська: 17, 44, 46, 48, 50, 54, 56, 58; вул.Ізмаїльська, вул.Мічурина: 20–58; вул.Молдавська: 20, 22; вул.Мустафи, вул.Пролетарська: 19, 25; вул.Садова: 50Д, 52, 54, 60, 62, 64–66, 68, 74, 95–131; вул.Соборна: 68, 73, 75, 77, 79; вул.Спортивна: 14, 16, 18–57; вул.Тиха: 88, 90, 92, 94, 96–98, 100–102, 108, 110, 112–112А, 114, 116, 118, 129, 133, 135, 137, 139, 141, 143, 145, 147, 151–153, 155–175А; вул.25 Чапаєвської дивізії: 2, 6–10, 12, 14, 16, 20, 22–22А, 24, 28–30, 32, 34, 36, 38, 40, 42–44, 46, 48–50, 52, 54–56, 58, 60, 62; вул.28 Червня: 94, 101, 105, 107, 109, 113, 115, 117;</t>
  </si>
  <si>
    <t>м.Одеса – вул.Васнецова, вул.Вертелецького: 21–21А, 23–25А, 27, 29, 31–111; вул.Глазунова, вул.Дмитрія Донського: 36, 38–38 к.40, 42, 44, 46–48, 50–50А, 52–52А, 54, 56, 60, 62–115; вул.Донцова Дмитра, вул.Жаботинського: 37–81; вул.Китобійна: 37, 39, 41, 43, 45–110; вул.Лінійна, вул.Олександра Невського: 3–9А, 28А–34А, 35 к.1–36, 38, 39А–40, 42–42Б, 44–44В, 46, 48–48А, 50–50А, 52–52 к.2, 55–56А, 58–80Б; вул.Планетна: 32–101А; вул.Рожева, вул.Уральська, вул.1-а Лінія 4-ї ст. Люстдорфської дороги, пров.Авіаторів, пров.Васнецова 2-й, пров.Глазунова 1-й, пров.Глазунова 2-й, пров.Південний, пров.Теліги Олени, пров.Тупіковий 1-й, пров.Тупіковий 2-й, пров.Уральський, Люстдорфська дорога: 55, 57, 57А, 63, 65, 65А, 71, 72А, 73, 75, 77, 81, 81А, 83, 84, 85, 87, 89Б, 91, 92, 93, 94, 95, 95А, 97, 97А, 99, 100А, 101, 102, 102Б, 103, 103Б, 105, 107, 109, 111, 113, 115, 115А, 116, 116А, 117, 118, 120, 120А, 122, 124, 126, 128, 130, 130А, 130Б, 132, 132А, 134, 136, 138, 138А, 140;</t>
  </si>
  <si>
    <t>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12А–14А, 16А, 18А, 20А–22А, 24А–26А, 28–28А, 30–30Б, 34А, 36; вул.Нафтовиків, вул.Некрасова, вул.Радіщева: 2–55, 57; вул.Рилєєва, вул.Шкільна, вул.Шостаковича, пров.З.Космодем’янської</t>
  </si>
  <si>
    <t>м.Одеса – просп.Академіка Глушка: 5–5В, 7, 9, 11, 11А–11Е;</t>
  </si>
  <si>
    <t>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t>
  </si>
  <si>
    <t>м.Миколаїв – вул.Океанівська: 26, 30А, 38–38Б, 45, 47–50; вул.Самойловича: 30–30/1;</t>
  </si>
  <si>
    <t>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вул.Папаніна, вул.Перемоги, вул.Покровська, вул.Польова, вул.Скальська, пров.Івана Яковича Франка</t>
  </si>
  <si>
    <t>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пров.Одеський, пров.Привокзальний, пров.Свято-Миколаївський</t>
  </si>
  <si>
    <t>м.Одеса – вул.Буніна: 1, 3, 5–7; вул.Єврейська: 2–4А; вул.Жуковського: 1–8; вул.Карантинна, вул.Маразліївська: 2, 4, 6, 8–38, 44–54; пров.Сабанський: 1–2, 4–4А; узвіз Деволанівський: 17;</t>
  </si>
  <si>
    <t>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Салтикова, вул.Київська: 39–39Б, 41–41А, 43, 45, 47, 49, 51–110; вул.Кутузова, вул.Маяковського: 53–97; вул.Отрадна, вул.Сонячна, вул.Степова, вул.Татарбунарського повстання, вул.Федора Бальца, вул.Шевченко, вул.50 років Перемоги, пров.Шевченко</t>
  </si>
  <si>
    <t>м.Одеса – вул.Кінна: 11–18; вул.Князівська: 20–30; вул.Ольгіївська: 7, 9, 15; вул.Пастера: 17, 19, 22, 24–40; вул.Торгова: 20; пров.Ляпунова</t>
  </si>
  <si>
    <t>м.Одеса – вул.Академіка Заболотного: 17, 19, 21, 23, 25; вул.Жоліо-Кюрі: 22, 24, 60–64;</t>
  </si>
  <si>
    <t>м.Одеса – вул.Дворянська: 8–18; вул.Князівська: 31–40; вул.Коблевська: 25–33; вул.Пастера: 52–64; вул.Преображенська: 15–17, 21–23; вул.Садова: 11–21;</t>
  </si>
  <si>
    <t>м.Южне – вул.Хіміків: 18–22; просп.Григорівського десанту: 22А, 30/16;</t>
  </si>
  <si>
    <t>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вул.Суворова, вул.Східна, вул.Таврійська, вул.Тельмана, вул.Тернопільська, вул.Херсонська, вул.Центральна</t>
  </si>
  <si>
    <t>м.Одеса – вул.Левітана: 118; просп.Небесної Сотні: 4–4А, 8, 10 к.1–10 к.6;</t>
  </si>
  <si>
    <t>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147–147 к.А, 149–149 к.А; вул.Індустріальна, вул.Лісова, вул.Софіївська, вул.Шовковична, пров.Лісовий, пров.Шовковичний</t>
  </si>
  <si>
    <t>м.Одеса – вул.Базарна: 77, 85–91, 93, 95, 110–120; вул.Велика Арнаутська: 92/94, 96; вул.Старопортофранківська: 89–105; вул.Тираспольська: 23, 25–35; вул.Успенська: 129; вул.Утьосова, пров.Щіпний</t>
  </si>
  <si>
    <t>м.Каховка – вул.Велика Куликовська: 160; вул.Вишнева, вул.Золіна: 35, 37, 39, 41–41А, 43, 45, 47, 49, 51, 53–53А, 55–55А, 57, 59, 61, 63, 67, 69, 71, 73, 75, 77, 79, 81, 83, 85, 87–87А, 89, 91, 93, 95, 97, 99, 101, 103, 105, 107–109, 111, 113, 115, 117, 119, 121, 123, 158, 160, 162, 164, 166, 168, 170, 172, 176, 178, 180–180А, 182, 184, 186–186А, 188–190, 192, 194, 196, 198, 200, 202, 204, 206, 208, 210, 212–212А, 214, 216, 218, 220, 222, 224, 226, 228–228А, 230–242; вул.Мелітопольська: 159, 161, 163–173, 175, 177–179, 181, 183, 185, 187, 189, 191–193; вул.Панкеєвська: 3–84; вул.Пушкіна: 132; вул.Спендіарова: 1–29А; вул.Чкалова: 36, 38, 40–134; вул.Я.Мудрого: 2–30, 34, 36, 38, 40, 42;</t>
  </si>
  <si>
    <t>electoral_id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</si>
</sst>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theme="1"/>
      <name val="Calibri"/>
      <family val="2"/>
      <charset val="204"/>
      <scheme val="minor"/>
    </font>
    <font>
      <b/>
      <sz val="10"/>
      <name val="Calibri"/>
      <family val="2"/>
      <charset val="204"/>
      <scheme val="minor"/>
    </font>
    <font>
      <sz val="10"/>
      <color theme="1"/>
      <name val="Calibri"/>
      <family val="2"/>
      <charset val="20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7" tint="0.59999389629810485"/>
        <bgColor indexed="65"/>
      </patternFill>
    </fill>
    <fill>
      <patternFill patternType="solid">
        <fgColor rgb="FF00B0F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9">
    <xf numFmtId="0" fontId="0" fillId="0" borderId="0" xfId="0"/>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5" borderId="1" xfId="4" applyFont="1" applyBorder="1" applyAlignment="1">
      <alignment horizontal="center" vertical="center" wrapText="1"/>
    </xf>
    <xf numFmtId="0" fontId="0" fillId="7" borderId="0" xfId="0" applyFill="1"/>
    <xf numFmtId="0" fontId="2" fillId="7" borderId="0" xfId="1" applyFill="1"/>
    <xf numFmtId="0" fontId="0" fillId="8" borderId="0" xfId="0" applyFill="1"/>
    <xf numFmtId="0" fontId="2" fillId="8" borderId="0" xfId="1" applyFill="1"/>
    <xf numFmtId="0" fontId="3" fillId="7" borderId="0" xfId="2" applyFill="1"/>
    <xf numFmtId="0" fontId="3" fillId="8" borderId="0" xfId="2" applyFill="1"/>
    <xf numFmtId="0" fontId="1" fillId="7" borderId="0" xfId="5" applyFill="1"/>
    <xf numFmtId="0" fontId="1" fillId="8" borderId="0" xfId="5" applyFill="1"/>
    <xf numFmtId="0" fontId="0" fillId="7" borderId="0" xfId="0" applyFill="1" applyAlignment="1">
      <alignment horizontal="center"/>
    </xf>
    <xf numFmtId="0" fontId="4" fillId="7" borderId="0" xfId="3" applyFill="1"/>
    <xf numFmtId="0" fontId="0" fillId="7" borderId="0" xfId="0" applyFill="1" applyAlignment="1">
      <alignment horizontal="left"/>
    </xf>
    <xf numFmtId="0" fontId="4" fillId="8" borderId="0" xfId="3" applyFill="1"/>
    <xf numFmtId="0" fontId="0" fillId="8" borderId="0" xfId="0" applyFill="1" applyAlignment="1">
      <alignment horizontal="center"/>
    </xf>
    <xf numFmtId="0" fontId="0" fillId="8" borderId="0" xfId="0" applyFill="1" applyAlignment="1">
      <alignment horizontal="left"/>
    </xf>
    <xf numFmtId="0" fontId="6" fillId="0" borderId="2" xfId="0" applyFont="1" applyFill="1" applyBorder="1" applyAlignment="1">
      <alignment horizontal="center" vertical="center" wrapText="1"/>
    </xf>
  </cellXfs>
  <cellStyles count="6">
    <cellStyle name="20% - Accent1" xfId="4" builtinId="30"/>
    <cellStyle name="40% - Accent4" xfId="5" builtinId="43"/>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uciaFalcinelli/Dropbox%20(SSD)/UNICEF%20Ukraine/Locations%20Data/OblastsFromWebPa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ltava"/>
    </sheetNames>
    <sheetDataSet>
      <sheetData sheetId="0">
        <row r="1">
          <cell r="B1" t="str">
            <v>Опис меж дільниці</v>
          </cell>
          <cell r="C1" t="str">
            <v>Адреса приміщення для голосування (місцезнаходження) / Адреса дільничної виборчої комісії</v>
          </cell>
          <cell r="D1" t="str">
            <v>Розмір дільниці</v>
          </cell>
          <cell r="E1" t="str">
            <v>На карті</v>
          </cell>
          <cell r="F1" t="str">
            <v>дільниці</v>
          </cell>
        </row>
        <row r="2">
          <cell r="B2" t="str">
            <v>м.Карлівка – вул.В.Стуса, вул.Гімназична, вул.Заводська, вул.Івана Франка, вул.Маяковського, вул.Незалежності: 8, 12, 14; вул.Огородня, вул.Полтавський шлях: 56, 58, 62/2, 72/1, 74–110/2, 112А–112/1, 114, 118, 122; вул.Січових стрільців, вул.Слюсарна, вул.Спартака, вул.Чернишевського, вул.Чехова, пров.Горького, пров.Київський, пров.Короленка, пров.М.Євтушенка, пров.Ніколаєвського, пров.Огородній, пров.Привокзальний</v>
          </cell>
          <cell r="C2" t="str">
            <v>вул.Полтавський шлях, 95, м.Карлівка, Карлівський р-н, Полтавська обл., 39500 (будинок культури, фойє)</v>
          </cell>
          <cell r="D2" t="str">
            <v>Велика</v>
          </cell>
          <cell r="F2">
            <v>530243</v>
          </cell>
        </row>
        <row r="3">
          <cell r="B3" t="str">
            <v>м.Карлівка – вул.Великотирнівська: 1–35; вул.Відродження, вул.Незалежності: 1–7, 9–11, 13, 15–126/24; вул.Полтавський шлях: 42/2; вул.Полтавського полку, вул.П.Орлика, вул.Радевича: 1; вул.Симоненка, вул.Успенська: 1/6–25, 27, 29, 31/6; пров.Ольжича, пров.Пасічний, пров.Спартака</v>
          </cell>
          <cell r="C3" t="str">
            <v>вул.Радевича, 2, м.Карлівка, Карлівський р-н, Полтавська обл., 39500 (Карлівська ЦРЛ, приміщення конференц залу)</v>
          </cell>
          <cell r="D3" t="str">
            <v>Велика</v>
          </cell>
          <cell r="F3">
            <v>530244</v>
          </cell>
        </row>
        <row r="4">
          <cell r="B4" t="str">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v>
          </cell>
          <cell r="C4" t="str">
            <v>вул.Гімназична, 1, м.Карлівка, Карлівський р-н, Полтавська обл., 39500 (гімназія імені Ніни Герасименко, фойє)</v>
          </cell>
          <cell r="D4" t="str">
            <v>Велика</v>
          </cell>
          <cell r="F4">
            <v>530245</v>
          </cell>
        </row>
        <row r="5">
          <cell r="B5" t="str">
            <v>м.Карлівка – вул.Винниченка, вул.Героїв Крут, вул.Гоголя, вул.Гориста, вул.Дніпровська, вул.Залізнична, вул.Запорізька, вул.Комарова, вул.Кузнечна, вул.Кутузова, вул.Левада, вул.Марковича, вул.Новопроектна, вул.Полтавський шлях: 7, 9–13, 17, 19, 21–21А, 27, 29, 31–33, 37, 39, 41, 43–55, 57/2, 59–61А, 63–71, 73; вул.Радевича: 4–33; вул.Робоча, вул.Розумовських, вул.Таврійська, пров.Винниченка, пров.Героїв Крут, пров.Гоголя, пров.Гористий, пров.Данилишина, пров.Залізничний, пров.Козацький, пров.Косий, пров.Крутий, пров.Кутузова, пров.Мостовий, пров.Набережний, пров.Нафтовиків, пров.Південний, пров.Прибережний, пров.Рєпіна, пров.Робочий, пров.Розумовських, пров.Трудовий, пров.Шолом-Алейхема</v>
          </cell>
          <cell r="C5" t="str">
            <v>пров.Сергія Нігояна, 2, м.Карлівка, Карлівський р-н, Полтавська обл., 39500 (Машинобудівний завод, актовий зал)</v>
          </cell>
          <cell r="D5" t="str">
            <v>Велика</v>
          </cell>
          <cell r="F5">
            <v>530246</v>
          </cell>
        </row>
        <row r="6">
          <cell r="B6" t="str">
            <v>м.Карлівка – вул.Виноградна, вул.Гетьманська, вул.Гурамішвілі, вул.Каштанова, вул.Квітнева, вул.Лермонтова, вул.Локомотивна, вул.Миру, вул.Осіння, вул.Паркова, вул.Поповича, вул.Промислова, вул.Р.Кириченко, вул.Спортивна: 2–56; вул.Харчовиків, вул.Янтарна, пров.Каштановий, пров.Квітневий, пров.Миру, пров.Нектарний, пров.Промисловий, пров.Спортивний, пров.Ювілейний, с-ще Солона Балка</v>
          </cell>
          <cell r="C6" t="str">
            <v>вул.Промислова, 43, м.Карлівка, Карлівський р-н, Полтавська обл., 39500 (школа №3, фойє)</v>
          </cell>
          <cell r="D6" t="str">
            <v>Велика</v>
          </cell>
          <cell r="F6">
            <v>530247</v>
          </cell>
        </row>
        <row r="7">
          <cell r="B7" t="str">
            <v>м.Карлівка – вул.В.Чорновола, вул.Глінки, вул.Зелена, вул.Лесі Українки, вул.Лисенка, вул.Матросова, вул.Панаса Мирного, вул.Полтавська, вул.Польова, вул.Садова, вул.Спортивна: 57/3–131; вул.Ходаковського, вул.Чайковського, вул.Чураївни, пров.Глухий, пров.Кооперативний, пров.Полтавський, пров.Чураївни, с-ще Іванівка</v>
          </cell>
          <cell r="C7" t="str">
            <v>вул.Полтавська, 3, м.Карлівка, Карлівський р-н, Полтавська обл., 39500 (ДП "Жовтневий спиртозавод", фойє)</v>
          </cell>
          <cell r="D7" t="str">
            <v>Велика</v>
          </cell>
          <cell r="F7">
            <v>530248</v>
          </cell>
        </row>
        <row r="8">
          <cell r="B8" t="str">
            <v>м.Карлівка – вул.Виставочна, вул.Довгалівська, вул.Дробця, вул.Іподромна, вул.Київська, вул.Короленка, вул.Коцюбинського, вул.Ломоносова, вул.Мічуріна, вул.Некрасова, вул.Перспективна, вул.Полтавський шлях: 111/2, 113, 115–117, 119–121, 123–193; вул.Сінна, вул.Соборності, вул.Суворова, вул.Танкістів, вул.Чкалова, пров.Герцена, пров.Д.Коряка, пров.Довгалівський, пров.Дробця, пров.Ломоносова, пров.Луговий, пров.Мічуріна, пров.Павлова, пров.Приозерний, пров.Танкістів, пров.Чкалова</v>
          </cell>
          <cell r="C8" t="str">
            <v>вул.Коцюбинського, 45, м.Карлівка, Карлівський р-н, Полтавська обл., 39500 (школа №4, фойє)</v>
          </cell>
          <cell r="D8" t="str">
            <v>Велика</v>
          </cell>
          <cell r="F8">
            <v>530249</v>
          </cell>
        </row>
        <row r="9">
          <cell r="B9" t="str">
            <v>с-ще Голобородьківське, с-ще Михайлівське, с-ще Тагамлицьке</v>
          </cell>
          <cell r="C9" t="str">
            <v>вул.Набережна, 1А, с-ще Голобородьківське, Карлівський р-н, Полтавська обл., 39508 (сільська рада, актовий зал)</v>
          </cell>
          <cell r="D9" t="str">
            <v>Середня</v>
          </cell>
          <cell r="F9">
            <v>530250</v>
          </cell>
        </row>
        <row r="10">
          <cell r="B10" t="str">
            <v>с.Попівка – вул.Абрикосова, вул.Вербова, вул.Виноградна, вул.Вишнева, вул.Калинова, вул.Квітнева, вул.Київська, вул.Кооперативна, вул.Котляревського, вул.Лугова, вул.Миру, вул.Молодіжна, вул.Піщана, вул.Садова, вул.Спартака, вул.Стадіонна, вул.Українська: 3–59, 60, 62, 70; вул.Ясенова, пров.Каштановий, пров.Лісний, пров.Мирний, пров.Перемоги, пров.Слюсарний, пров.Степовий</v>
          </cell>
          <cell r="C10" t="str">
            <v>вул.Молодіжна, 5Б, с.Попівка, Карлівський р-н, Полтавська обл., 39523 (Будинок культури, фойє)</v>
          </cell>
          <cell r="D10" t="str">
            <v>Середня</v>
          </cell>
          <cell r="F10">
            <v>530251</v>
          </cell>
        </row>
        <row r="11">
          <cell r="B11" t="str">
            <v>с.Попівка – вул.Балкова, вул.Городня, вул.Джерельна, вул.Дружби, вул.Івана Франка, вул.Короленка, вул.Крайня, вул.Лялі Убийвовк, вул.Мічуріна, вул.Нікрасова, вул.Нова, вул.Панаса Мирного, вул.Полтавська, вул.Полунична, вул.Поповича, вул.Пушкіна, вул.Річкова, вул.Світанкова, вул.Травнева, вул.Українська: 59А, 61, 63–69, 71–105; вул.Харківська, вул.Шевченка, пров.Глухий, пров.Зелений, пров.Садовий, пров.Тупий</v>
          </cell>
          <cell r="C11" t="str">
            <v>вул.Поповича, 11Б, с.Попівка, Карлівський р-н, Полтавська обл., 39524 (Будинок культури, зал)</v>
          </cell>
          <cell r="D11" t="str">
            <v>Середня</v>
          </cell>
          <cell r="F11">
            <v>530252</v>
          </cell>
        </row>
        <row r="12">
          <cell r="B12" t="str">
            <v>с.Нижня Ланна</v>
          </cell>
          <cell r="C12" t="str">
            <v>вул.Молодіжна, 2, с.Нижня Ланна, Карлівський р-н, Полтавська обл., 39542 (будинок культури, фойє)</v>
          </cell>
          <cell r="D12" t="str">
            <v>Середня</v>
          </cell>
          <cell r="F12">
            <v>530253</v>
          </cell>
        </row>
        <row r="13">
          <cell r="B13" t="str">
            <v>с-ще Ланна, с.Куми, с.Львівське</v>
          </cell>
          <cell r="C13" t="str">
            <v>вул.Миру, 12А, с-ще Ланна, Карлівський р-н, Полтавська обл., 39541 (будинок культури, фойє)</v>
          </cell>
          <cell r="D13" t="str">
            <v>Велика</v>
          </cell>
          <cell r="F13">
            <v>530254</v>
          </cell>
        </row>
        <row r="14">
          <cell r="B14" t="str">
            <v>с.Коржиха, с.Чалівка</v>
          </cell>
          <cell r="C14" t="str">
            <v>вул.Панаса Мирного, 3Б, с.Коржиха, Карлівський р-н, Полтавська обл., 39543 (фельдшерсько-акушерський пункт, кабінет медсестри)</v>
          </cell>
          <cell r="D14" t="str">
            <v>мала</v>
          </cell>
          <cell r="F14">
            <v>530255</v>
          </cell>
        </row>
        <row r="15">
          <cell r="B15" t="str">
            <v>с.Верхня Ланна, с.Редути, с.Холодне Плесо</v>
          </cell>
          <cell r="C15" t="str">
            <v>вул.Центральна, 8А, с.Верхня Ланна, Карлівський р-н, Полтавська обл., 39540 (будинок культури, фойє)</v>
          </cell>
          <cell r="D15" t="str">
            <v>Середня</v>
          </cell>
          <cell r="F15">
            <v>530256</v>
          </cell>
        </row>
        <row r="16">
          <cell r="B16" t="str">
            <v>с.Федорівка</v>
          </cell>
          <cell r="C16" t="str">
            <v>вул.Центральна, 48, с.Федорівка, Карлівський р-н, Полтавська обл., 39531 (сільська рада, зал засідань)</v>
          </cell>
          <cell r="D16" t="str">
            <v>Середня</v>
          </cell>
          <cell r="F16">
            <v>530257</v>
          </cell>
        </row>
        <row r="17">
          <cell r="B17" t="str">
            <v>с.Климівка</v>
          </cell>
          <cell r="C17" t="str">
            <v>вул.Кооперативна, 14, с.Климівка, Карлівський р-н, Полтавська обл., 39532 (будинок культури, зал)</v>
          </cell>
          <cell r="D17" t="str">
            <v>Середня</v>
          </cell>
          <cell r="F17">
            <v>530258</v>
          </cell>
        </row>
        <row r="18">
          <cell r="B18" t="str">
            <v>с.Лип’янка, с.Бабайкове, с.Розумівка, с.Ясне</v>
          </cell>
          <cell r="C18" t="str">
            <v>вул.Центральна, 14, с.Лип’янка, Карлівський р-н, Полтавська обл., 39530 (школа, фойє)</v>
          </cell>
          <cell r="D18" t="str">
            <v>Середня</v>
          </cell>
          <cell r="F18">
            <v>530259</v>
          </cell>
        </row>
        <row r="19">
          <cell r="B19" t="str">
            <v>с.Варварівка</v>
          </cell>
          <cell r="C19" t="str">
            <v>пл.Шкільна, 6, с.Варварівка, Карлівський р-н, Полтавська обл., 39512 (школа, фойє)</v>
          </cell>
          <cell r="D19" t="str">
            <v>Середня</v>
          </cell>
          <cell r="F19">
            <v>530260</v>
          </cell>
        </row>
        <row r="20">
          <cell r="B20" t="str">
            <v>с.Білухівка, с.Знаменка</v>
          </cell>
          <cell r="C20" t="str">
            <v>вул.Миру, 11, с.Білухівка, Карлівський р-н, Полтавська обл., 39511 (сільська рада, зал)</v>
          </cell>
          <cell r="D20" t="str">
            <v>Середня</v>
          </cell>
          <cell r="F20">
            <v>530261</v>
          </cell>
        </row>
        <row r="21">
          <cell r="B21" t="str">
            <v>с.Максимівка, с.Володимирівка, с.Давидівка, с.Короленківка, с.Павлівщина, с.Тарасівка</v>
          </cell>
          <cell r="C21" t="str">
            <v>вул.Центральна, 1/11, с.Максимівка, Карлівський р-н, Полтавська обл., 39510 (сільська рада, актовий зал)</v>
          </cell>
          <cell r="D21" t="str">
            <v>Середня</v>
          </cell>
          <cell r="F21">
            <v>530262</v>
          </cell>
        </row>
        <row r="22">
          <cell r="B22" t="str">
            <v>с.Мар’янівка</v>
          </cell>
          <cell r="C22" t="str">
            <v>вул.Першотравнева, 17, с.Мар’янівка, Карлівський р-н, Полтавська обл., 39522 (школа, фойє)</v>
          </cell>
          <cell r="D22" t="str">
            <v>мала</v>
          </cell>
          <cell r="F22">
            <v>530263</v>
          </cell>
        </row>
        <row r="23">
          <cell r="B23" t="str">
            <v>с-ще Мартинівка</v>
          </cell>
          <cell r="C23" t="str">
            <v>вул.Богдана Хмельницького, 22, с-ще Мартинівка, Карлівський р-н, Полтавська обл., 39520 (Будинок культури, фойє)</v>
          </cell>
          <cell r="D23" t="str">
            <v>Середня</v>
          </cell>
          <cell r="F23">
            <v>530264</v>
          </cell>
        </row>
        <row r="24">
          <cell r="B24" t="str">
            <v>с-ще Вакулиха, с-ще Красне, с-ще Тишенківка, с-ще Шевченка</v>
          </cell>
          <cell r="C24" t="str">
            <v>вул.Шевченка, 4, с-ще Красне, Карлівський р-н, Полтавська обл., 39521 (будинок культури, зал)</v>
          </cell>
          <cell r="D24" t="str">
            <v>мала</v>
          </cell>
          <cell r="F24">
            <v>530265</v>
          </cell>
        </row>
        <row r="25">
          <cell r="B25" t="str">
            <v>смт Білики – вул.Дніпропетровська, вул.ІІ-Набережна, вул.Кобеляцька: 51–51А, 53, 55, 57, 61–162; вул.Надворсклянська: 91–93А, 95, 97, 99, 101–103, 105, 109–111, 113А, 115–115А, 117–121, 123, 125, 127, 131, 135–139А, 141, 143–232; вул.Підгірна: 1, 3, 7–13, 15А, 19, 21, 23, 25, 27, 29, 31, 35, 39–41, 43–45, 47, 49, 51–96; вул.Подільська, пров.Дніпропетровський, пров.Кобеляцький, пров.Лівий Кобеляцький, пров.Набережний, пров.Правий Кобеляцький</v>
          </cell>
          <cell r="C25" t="str">
            <v>вул.Надворсклянська, 201, смт Білики, Кобеляцький р-н, Полтавська обл., 39220 (школа №2, фойє)</v>
          </cell>
          <cell r="D25" t="str">
            <v>Середня</v>
          </cell>
          <cell r="F25">
            <v>530266</v>
          </cell>
        </row>
        <row r="26">
          <cell r="B26" t="str">
            <v>смт Білики – вул.Базарна, вул.Виноградна, вул.Гопка, вул.Зоряна, вул.Історична, вул.Кобеляцька: 1, 3, 5–7, 9, 11–11А, 15, 17, 19, 21, 23, 25, 27, 29, 31, 33, 35, 37, 39, 41, 43, 45, 47, 49, 53Г; вул.Марченка, вул.Надворсклянська: 53, 55, 57, 59–61, 63, 65, 69, 72–90, 94, 96, 98, 100, 104, 106–108, 112, 114, 116, 122, 124, 126, 128–130, 134, 140, 142; вул.Перемоги, вул.Підгірна: 2, 4–6, 14, 16–18, 20, 22, 24–24А, 26, 28, 30, 32–34, 36–38, 42, 46, 48, 50; вул.Пристанційна: 3, 5Б–7Б, 9, 11–13, 15В, 17, 19, 21, 23–23А, 25А, 27–47; вул.Репіна, вул.Робітнича, вул.Шевченка, вул.Яблунева, пл.Історична, пров.Базарний, пров.Виноградний, пров.Виробничий, пров.Гопка, пров.Марченка, пров.Пристанційний</v>
          </cell>
          <cell r="C26" t="str">
            <v>вул.Марченка, 4Б, смт Білики, Кобеляцький р-н, Полтавська обл., 39221 (школа №4, фойє)</v>
          </cell>
          <cell r="D26" t="str">
            <v>Середня</v>
          </cell>
          <cell r="F26">
            <v>530267</v>
          </cell>
        </row>
        <row r="27">
          <cell r="B27" t="str">
            <v>смт Білики – вул.Баричева, вул.Будівельна, вул.Заводська, вул.Кобеляцька: 2, 4, 8, 10, 12–14А, 16, 18, 20, 22, 24–24А, 26, 28, 30, 32, 34, 36, 38, 40, 42, 44, 46, 48, 50, 52, 56, 58–60; вул.Костенка, вул.Котляревського, вул.Лесі Українки, вул.Миру, вул.Молодіжна, вул.Паркова, вул.Петренка, вул.Пристанційна: 1–2Г, 4–5, 8, 10, 14, 16, 18, 20, 22, 24, 26; вул.Садова, вул.Сонячна, вул.Степова, вул.1 Травня, пров.Молодіжний</v>
          </cell>
          <cell r="C27" t="str">
            <v>вул.Будівельна, 2А, смт Білики, Кобеляцький р-н, Полтавська обл., 39221 (будинок культури, фойє)</v>
          </cell>
          <cell r="D27" t="str">
            <v>Середня</v>
          </cell>
          <cell r="F27">
            <v>530268</v>
          </cell>
        </row>
        <row r="28">
          <cell r="B28" t="str">
            <v>смт Білики – вул.Вишнева: 1–27, 29; вул.Залізнична, вул.Калинова: 2–37; вул.Надворсклянська: 1, 3, 5–5В, 7, 9, 11, 13, 15, 17, 19–52, 54, 56, 58, 62, 64, 68, 70; вул.Полтавська: 1–99А, 104–106, 108–108А; вул.Пушкіна, вул.Радіщева: 1–36, 38–40, 42; вул.Соборна, вул.Юріївська: 2, 4, 6, 8, 10, 12, 14, 16, 18, 20–22, 24, 26; вул.1-Набережна, пров.Калиновий, пров.Підгірний, пров.Полтавський, пров.Пушкіна, пров.Соборний, пров.8 Березня</v>
          </cell>
          <cell r="C28" t="str">
            <v>вул.Полтавська, 29, смт Білики, Кобеляцький р-н, Полтавська обл., 39220 (музична школа, класна кімната)</v>
          </cell>
          <cell r="D28" t="str">
            <v>Середня</v>
          </cell>
          <cell r="F28">
            <v>530269</v>
          </cell>
        </row>
        <row r="29">
          <cell r="B29" t="str">
            <v>смт Білики – вул.Вишнева: 28, 30–64А; вул.Калинова: 39–62; вул.Короленка, вул.Михайла Коцюбинського, вул.Надворсклянська: 2, 4, 6, 8, 10, 12, 14, 16, 18; вул.Олеся Гончара, вул.Партизанська, вул.Полтавська: 101–103, 107, 109–150; вул.Радіщева: 37, 41, 43–92; вул.Санаторська, вул.Шкільна, вул.Юріївська: 1, 3, 5, 7, 9, 11, 13, 15, 17, 19, 23, 25, 27–37; пров.Радіщева, пров.Федорівський</v>
          </cell>
          <cell r="C29" t="str">
            <v>вул.Шкільна, 29, смт Білики, Кобеляцький р-н, Полтавська обл., 39221 (школа №3, фойє)</v>
          </cell>
          <cell r="D29" t="str">
            <v>мала</v>
          </cell>
          <cell r="F29">
            <v>530270</v>
          </cell>
        </row>
        <row r="30">
          <cell r="B30" t="str">
            <v>с.Бродщина, с.Миколаївка</v>
          </cell>
          <cell r="C30" t="str">
            <v>вул.Шкільна, 42, с.Бродщина, Кобеляцький р-н, Полтавська обл., 39237 (будинок культури, актова зала)</v>
          </cell>
          <cell r="D30" t="str">
            <v>мала</v>
          </cell>
          <cell r="F30">
            <v>530271</v>
          </cell>
        </row>
        <row r="31">
          <cell r="B31" t="str">
            <v>с.Леваневське, с.Павлівка, с.Самарщина</v>
          </cell>
          <cell r="C31" t="str">
            <v>вул.Молодіжна, 12, с.Павлівка, Кобеляцький р-н, Полтавська обл., 39238 (сільський клуб, фойє)</v>
          </cell>
          <cell r="D31" t="str">
            <v>мала</v>
          </cell>
          <cell r="F31">
            <v>530272</v>
          </cell>
        </row>
        <row r="32">
          <cell r="B32" t="str">
            <v>с.Бутенки – вул.Головка, вул.Залізнична, вул.Короленка, вул.Молодіжна, вул.Набережна: 20–69; вул.полковника Андрейка, вул.Полтавська: 59–207; вул.Сонячна, вул.Степова, с.Чумаки</v>
          </cell>
          <cell r="C32" t="str">
            <v>вул.Полтавська, 111А, с.Бутенки, Кобеляцький р-н, Полтавська обл., 39213 (будинок культури, фойє)</v>
          </cell>
          <cell r="D32" t="str">
            <v>Середня</v>
          </cell>
          <cell r="F32">
            <v>530273</v>
          </cell>
        </row>
        <row r="33">
          <cell r="B33" t="str">
            <v>с.Бутенки – вул.Братів Хряпів, вул.Вишнева, вул.Гоголя, вул.Грушевського, вул.Дніпропетровська, вул.Дорожна, вул.Дружби, вул.Затишна, вул.Зоріна, вул.Котляревського, вул.Лугова, вул.Набережна: 2–19; вул.О.Невського, вул.Островського, вул.Полтавська: 1–58; вул.Польова, вул.Решетилівська, вул.Садова, вул.Шевченка, вул.Шкільна, вул.Яблунева, вул.1 Травня, пров.Береговий, пров.Вишневий, пров.Заводський, пров.Зелений, пров.Сонячний, пров.Яблуневий, с.Славнівка</v>
          </cell>
          <cell r="C33" t="str">
            <v>вул.Шкільна, 37, с.Бутенки, Кобеляцький р-н, Полтавська обл., 39213 (ЗОШ І-ІІІ ступенів, фойє)</v>
          </cell>
          <cell r="D33" t="str">
            <v>Середня</v>
          </cell>
          <cell r="F33">
            <v>530274</v>
          </cell>
        </row>
        <row r="34">
          <cell r="B34" t="str">
            <v>с.Бережнівка, с.Колодяжне</v>
          </cell>
          <cell r="C34" t="str">
            <v>вул.Шевченка, 3, с.Бережнівка, Кобеляцький р-н, Полтавська обл., 39213 (будинок культури, фойє)</v>
          </cell>
          <cell r="D34" t="str">
            <v>Середня</v>
          </cell>
          <cell r="F34">
            <v>530275</v>
          </cell>
        </row>
        <row r="35">
          <cell r="B35" t="str">
            <v>с.Вишневе, с.Шапки</v>
          </cell>
          <cell r="C35" t="str">
            <v>вул.Шкільна, 8, с.Вишневе, Кобеляцький р-н, Полтавська обл., 39213 (школа, класна кімната)</v>
          </cell>
          <cell r="D35" t="str">
            <v>мала</v>
          </cell>
          <cell r="F35">
            <v>530276</v>
          </cell>
        </row>
        <row r="36">
          <cell r="B36" t="str">
            <v>с.Зелене, с.Вітрова Балка</v>
          </cell>
          <cell r="C36" t="str">
            <v>вул.Центральна, 14, с.Вітрова Балка, Кобеляцький р-н, Полтавська обл., 39214 (фельдшерсько-акушерський пункт, приймальня)</v>
          </cell>
          <cell r="D36" t="str">
            <v>мала</v>
          </cell>
          <cell r="F36">
            <v>530277</v>
          </cell>
        </row>
        <row r="37">
          <cell r="B37" t="str">
            <v>с.Василівка, с.Гаймарівка, с.Лесинки</v>
          </cell>
          <cell r="C37" t="str">
            <v>вул.Центральна, 1/2, с.Василівка, Кобеляцький р-н, Полтавська обл., 39270 (школа, фойє)</v>
          </cell>
          <cell r="D37" t="str">
            <v>мала</v>
          </cell>
          <cell r="F37">
            <v>530278</v>
          </cell>
        </row>
        <row r="38">
          <cell r="B38" t="str">
            <v>с.Бринзи, с.Литвини, с.Мартинівка, с.Сінне</v>
          </cell>
          <cell r="C38" t="str">
            <v>вул.Центральна, 16, с.Мартинівка, Кобеляцький р-н, Полтавська обл., 39271 (школа, фойє)</v>
          </cell>
          <cell r="D38" t="str">
            <v>мала</v>
          </cell>
          <cell r="F38">
            <v>530279</v>
          </cell>
        </row>
        <row r="39">
          <cell r="B39" t="str">
            <v>с.Вільховатка, с.Проскури</v>
          </cell>
          <cell r="C39" t="str">
            <v>вул.Миру, 29, с.Вільховатка, Кобеляцький р-н, Полтавська обл., 39272 (сільська рада, зал засідань)</v>
          </cell>
          <cell r="D39" t="str">
            <v>мала</v>
          </cell>
          <cell r="F39">
            <v>530280</v>
          </cell>
        </row>
        <row r="40">
          <cell r="B40" t="str">
            <v>с.Деменки</v>
          </cell>
          <cell r="C40" t="str">
            <v>вул.Перемоги, 5, с.Деменки, Кобеляцький р-н, Полтавська обл., 39274 (школа, фойє)</v>
          </cell>
          <cell r="D40" t="str">
            <v>мала</v>
          </cell>
          <cell r="F40">
            <v>530281</v>
          </cell>
        </row>
        <row r="41">
          <cell r="B41" t="str">
            <v>с.Панське, с.Лівобережна Сокілка</v>
          </cell>
          <cell r="C41" t="str">
            <v>вул.Молодіжна, 15, с.Лівобережна Сокілка, Кобеляцький р-н, Полтавська обл., 39273 (сільський клуб, актова зала)</v>
          </cell>
          <cell r="D41" t="str">
            <v>мала</v>
          </cell>
          <cell r="F41">
            <v>530282</v>
          </cell>
        </row>
        <row r="42">
          <cell r="B42" t="str">
            <v>с.Григоро-Бригадирівка, с.Мотрине</v>
          </cell>
          <cell r="C42" t="str">
            <v>вул.Миру, 8А, с.Григоро-Бригадирівка, Кобеляцький р-н, Полтавська обл., 39243 (сільська рада, зал засідань)</v>
          </cell>
          <cell r="D42" t="str">
            <v>мала</v>
          </cell>
          <cell r="F42">
            <v>530283</v>
          </cell>
        </row>
        <row r="43">
          <cell r="B43" t="str">
            <v>с.Солошине</v>
          </cell>
          <cell r="C43" t="str">
            <v>вул.Піонерська, 16, с.Солошине, Кобеляцький р-н, Полтавська обл., 39245 (школа, фойє)</v>
          </cell>
          <cell r="D43" t="str">
            <v>Середня</v>
          </cell>
          <cell r="F43">
            <v>530284</v>
          </cell>
        </row>
        <row r="44">
          <cell r="B44" t="str">
            <v>с.Дашківка, с.Григорівка</v>
          </cell>
          <cell r="C44" t="str">
            <v>вул.Центральна, 76, с.Дашківка, Кобеляцький р-н, Полтавська обл., 39280 (школа, фойє)</v>
          </cell>
          <cell r="D44" t="str">
            <v>мала</v>
          </cell>
          <cell r="F44">
            <v>530285</v>
          </cell>
        </row>
        <row r="45">
          <cell r="B45" t="str">
            <v>с.Шевченки</v>
          </cell>
          <cell r="C45" t="str">
            <v>вул.Покотило, 42, с.Шевченки, Кобеляцький р-н, Полтавська обл., 39280 (сільський клуб, актова зала)</v>
          </cell>
          <cell r="D45" t="str">
            <v>мала</v>
          </cell>
          <cell r="F45">
            <v>530286</v>
          </cell>
        </row>
        <row r="46">
          <cell r="B46" t="str">
            <v>с.Ревущине, с.Твердохліби</v>
          </cell>
          <cell r="C46" t="str">
            <v>вул.Степова, 14, с.Ревущине, Кобеляцький р-н, Полтавська обл., 39280 (фельдшерсько-акушерський пункт, приймальня)</v>
          </cell>
          <cell r="D46" t="str">
            <v>мала</v>
          </cell>
          <cell r="F46">
            <v>530287</v>
          </cell>
        </row>
        <row r="47">
          <cell r="B47" t="str">
            <v>с.Дрижина Гребля</v>
          </cell>
          <cell r="C47" t="str">
            <v>вул.Шкільна, 7, с.Дрижина Гребля, Кобеляцький р-н, Полтавська обл., 39212 (школа, фойє)</v>
          </cell>
          <cell r="D47" t="str">
            <v>мала</v>
          </cell>
          <cell r="F47">
            <v>530288</v>
          </cell>
        </row>
        <row r="48">
          <cell r="B48" t="str">
            <v>с.Жуки, с.Рубани, с.Мирне</v>
          </cell>
          <cell r="C48" t="str">
            <v>вул.Лісова, 12, с.Жуки, Кобеляцький р-н, Полтавська обл., 39222 (школа, фойє)</v>
          </cell>
          <cell r="D48" t="str">
            <v>Середня</v>
          </cell>
          <cell r="F48">
            <v>530289</v>
          </cell>
        </row>
        <row r="49">
          <cell r="B49" t="str">
            <v>с.Золотарівка, с.Галагурівка, с.Ганжівка, с.Мідянівка</v>
          </cell>
          <cell r="C49" t="str">
            <v>вул.Вишнева, 1А, с.Мідянівка, Кобеляцький р-н, Полтавська обл., 39215 (сільська рада, зал засідань)</v>
          </cell>
          <cell r="D49" t="str">
            <v>мала</v>
          </cell>
          <cell r="F49">
            <v>530290</v>
          </cell>
        </row>
        <row r="50">
          <cell r="B50" t="str">
            <v>с.Іванівка</v>
          </cell>
          <cell r="C50" t="str">
            <v>вул.40 річчя Перемоги, 8, с.Іванівка, Кобеляцький р-н, Полтавська обл., 39233 (сільська рада, зал засідань)</v>
          </cell>
          <cell r="D50" t="str">
            <v>Середня</v>
          </cell>
          <cell r="F50">
            <v>530291</v>
          </cell>
        </row>
        <row r="51">
          <cell r="B51" t="str">
            <v>с.Канави, с.Водолагівка</v>
          </cell>
          <cell r="C51" t="str">
            <v>вул.Центральна, 110, с.Канави, Кобеляцький р-н, Полтавська обл., 39235 (будинок культури, актова зала)</v>
          </cell>
          <cell r="D51" t="str">
            <v>мала</v>
          </cell>
          <cell r="F51">
            <v>530292</v>
          </cell>
        </row>
        <row r="52">
          <cell r="B52" t="str">
            <v>с.Лебедине</v>
          </cell>
          <cell r="C52" t="str">
            <v>вул.Перемоги, 15, с.Лебедине, Кобеляцький р-н, Полтавська обл., 39250 (сільський клуб, актова зала)</v>
          </cell>
          <cell r="D52" t="str">
            <v>мала</v>
          </cell>
          <cell r="F52">
            <v>530293</v>
          </cell>
        </row>
        <row r="53">
          <cell r="B53" t="str">
            <v>с.Перегонівка, с.Шабельники</v>
          </cell>
          <cell r="C53" t="str">
            <v>вул.Матросова, 30А, с.Перегонівка, Кобеляцький р-н, Полтавська обл., 39251 (фельдшерсько-акушерський пункт, хол)</v>
          </cell>
          <cell r="D53" t="str">
            <v>мала</v>
          </cell>
          <cell r="F53">
            <v>530294</v>
          </cell>
        </row>
        <row r="54">
          <cell r="B54" t="str">
            <v>с.Гарбузівка</v>
          </cell>
          <cell r="C54" t="str">
            <v>вул.1 Травня, 16, с.Гарбузівка, Кобеляцький р-н, Полтавська обл., 39251 (сільський клуб, актова зала)</v>
          </cell>
          <cell r="D54" t="str">
            <v>мала</v>
          </cell>
          <cell r="F54">
            <v>530295</v>
          </cell>
        </row>
        <row r="55">
          <cell r="B55" t="str">
            <v>м.Кобеляки – вул.Гатищанська, вул.Горького, вул.Дніпровська: 22/1, 30/1; вул.Євгенія Золотаренка: 5–5А, 9–11, 13, 15, 17, 19, 21, 23, 25, 27, 29, 31, 33–33А, 35, 37, 39; вул.Зарічанська, вул.Касьяна: 53, 55, 57, 59–82; вул.Козацька, вул.Космонавтів, вул.Котляревського, вул.Лугова, вул.Макаренка, вул.Михайлівська: 1А–1/2, 3–5, 7, 11–11/53; вул.Набережна, вул.Павла Волявського, вул.Подільська, вул.Природна, вул.Ракетна, вул.Репіна, вул.Стародніпровська, вул.Чкалова, вул.Шкільна, вул.Яблунева, пров.Котляревського, пров.Миколи Іващенка, пров.Мічуріна, пров.Новий, пров.Подільський, пров.Репіна, пров.Степана Шкурата, пров.Тупіковий, пров.Шкільний, пров.Юрія Дольд-Михайлика, тупик Лермонтова</v>
          </cell>
          <cell r="C55" t="str">
            <v>вул.Шкільна, 1/28, м.Кобеляки, Кобеляцький р-н, Полтавська обл., 39200 (навчально-виховний комплекс №1, фойє)</v>
          </cell>
          <cell r="D55" t="str">
            <v>Велика</v>
          </cell>
          <cell r="F55">
            <v>530296</v>
          </cell>
        </row>
        <row r="56">
          <cell r="B56" t="str">
            <v>м.Кобеляки – вул.Батиря, вул.Броварська, вул.Декабристів, вул.Дніпровська: 5А, 11Д, 13, 17, 19, 21, 25–29, 31–39; вул.Заворскло, вул.Калинова, вул.Короленка, вул.Лісгоспна, вул.Лісна, вул.Лісне Селище, вул.Ломоносова, вул.Олега Данильця, вул.Полтавська: 2В, 6, 8, 10, 12–12А, 14, 16–18, 20, 22–22/2, 28/2, 30–30А, 32–40; вул.Успенська, вул.Черкеська, вул.Ярмаркова, пров.Заворскло, пров.Зелений, пров.Культурський, пров.Ломоносова, пров.Полтавський, пров.Світанковий, пров.Ярмарковий, тупик Рилєєва</v>
          </cell>
          <cell r="C56" t="str">
            <v>вул.Дніпровська, 18, м.Кобеляки, Кобеляцький р-н, Полтавська обл., 39200 (будинок дитячої творчості, фойє)</v>
          </cell>
          <cell r="D56" t="str">
            <v>Середня</v>
          </cell>
          <cell r="F56">
            <v>530297</v>
          </cell>
        </row>
        <row r="57">
          <cell r="B57" t="str">
            <v>м.Кобеляки – вул.Ветеринарна: 3, 5–5Б, 7А, 11, 13/1, 15/2, 17, 19/2–21, 23; вул.Дніпровська: 10–10Б, 12, 14–16, 18А–18Б, 20–20Б; вул.Дружби, вул.Касьяна: 1/13–47А, 49, 51/14; вул.Михайлівська: 2/7, 6, 8–10, 12, 16/44, 18, 20, 22, 24, 26/59; вул.Мільйонна, вул.Небесної Сотні: 7–7/31, 9, 11, 13, 18–36А, 40, 42/2, 44–44/1, 46, 48, 50; вул.Олеся Гончара: 25–27/35, 35; вул.Покровська: 27–49/36; вул.Полтавська: 3–5, 7, 9, 11, 13, 15, 19, 21, 25–27/1, 29, 31; вул.Пушкіна: 2/19, 4, 6, 9/27–37, 39, 43/7, 45, 47, 51/27, 53, 55–57А, 59; вул.Раїси Кириченко: 2/10–56А, 58, 60, 62–62А, 64, 66, 68/29; вул.Шевченка: 6–47/2, 49, 51–51А, 53/39; вул.Юр’ївська: 1–10, 12–14, 16, 18, 20, 24А–24/52, 26, 28, 30, 34–36; вул.1 Травня: 2/6–25; пров.Ветеринарний, пров.Вишневий: 3–37; пров.Володимира Кашина, пров.Кленовий, пров.Кооперативний, пров.Проїжджий, пров.Спортивний, пров.Юр’ївський</v>
          </cell>
          <cell r="C57" t="str">
            <v>вул.Касьяна, 26, м.Кобеляки, Кобеляцький р-н, Полтавська обл., 39200 (районний центр культури та дозвілля, фойє)</v>
          </cell>
          <cell r="D57" t="str">
            <v>Середня</v>
          </cell>
          <cell r="F57">
            <v>530298</v>
          </cell>
        </row>
        <row r="58">
          <cell r="B58" t="str">
            <v>м.Кобеляки – вул.Ведмедівська, вул.Гоголя: 2А–35, 37, 39, 41–43, 47, 49–51, 55–57А, 61–61А, 63, 65, 67, 71/39; вул.Євгенія Золотаренка: 4–4А, 6–6А, 12, 14, 16, 18, 20, 22, 24, 26, 28, 30, 32, 34, 36, 38; вул.Зінгенська, вул.Касьяна: 48/2, 50/1, 52/2, 54/1, 56, 58/2; вул.Комарова, вул.Людмили Овдієнко, вул.Михайлівська: 13/46–15, 17, 19, 21, 23, 25–25А, 27–120/74; вул.Молодіжна, вул.Небесної Сотні: 37–39, 41/8, 43/10, 45, 47, 49, 51–72; вул.Олеся Гончара: 71/31, 73, 75, 79, 81, 83–130; вул.Осикова, вул.Павла Загребельного: 3–23, 25, 27, 29, 35, 39/1, 41, 45, 49/1, 53, 57/2, 61–63А; вул.Панаса Мирного, вул.Перемоги, вул.Пилипа Орлика, вул.Покровська: 53, 55–55/1, 57/11, 61–61А, 63, 65–65А, 69/57, 73, 76/13–126; вул.Пушкіна: 38/9, 40/2–42/1, 44, 46/24, 48–48/29, 52, 54–54А, 58, 60/28–82/10; вул.Ушакова, вул.Юності, вул.Юр’ївська: 11–11А, 15, 17, 19, 21–23, 25/35, 27, 29, 31–33/51; вул.Янтарна, вул.1 Травня: 26–85; пров.Матвія Бобошка, пров.Михайла Черненка, пров.Надії, пров.Пушкіна, пров.Тамари Гриценко, пров.Ушакова, пров.1 Травня, пров.8 Березня, тупик Павлова, тупик Радищева</v>
          </cell>
          <cell r="C58" t="str">
            <v>вул.1 Травня, 43/2, м.Кобеляки, Кобеляцький р-н, Полтавська обл., 39200 (школа №3, класна кімната)</v>
          </cell>
          <cell r="D58" t="str">
            <v>Середня</v>
          </cell>
          <cell r="F58">
            <v>530299</v>
          </cell>
        </row>
        <row r="59">
          <cell r="B59" t="str">
            <v>м.Кобеляки – вул.Бабенкова, вул.Ватутіна, вул.Ветеринарна: 44/26–46, 48, 54–56, 58, 60–62, 64/20, 75–91/22; вул.Віталія Кирейка: 38–63; вул.Гоголя: 36/30, 38, 40, 44–46, 48, 54–54А, 58–60А, 62–62А, 64, 66, 68–70/13, 72–111А; вул.Григорія Китастого, вул.Київська: 40/8, 42, 44–65; вул.Кутузова, вул.Лесі Українки, вул.Маяковського, вул.Миру: 29/6–46; вул.Михайла Грушевського, вул.Ніни Уварової, вул.Олеся Гончара: 2, 12/39, 14, 20–22, 24, 28/73–34, 36/70, 38–70, 72, 74, 78, 80, 82/42; вул.Павла Загребельного: 24, 26, 28, 30–34/1, 36–38, 40/69, 44, 46–48, 50/2–52/1, 54, 58–60, 64–78; вул.Павла Усенка, вул.Покровська: 54, 56А–56Б, 58–60/38, 62/35, 64/2, 66/1–68, 70–72, 74/24; вул.Раїси Кириченко: 57, 59, 61, 63–63Б, 65Б, 67, 71–118/80; вул.Садова: 32/13, 34/16, 36–61/10; вул.Суворова, вул.Франка, вул.Шевченка: 48/46, 50, 52, 54–131; вул.Юр’ївська: 37–49; пров.Абрикосовий, пров.Будівельний, пров.Вишневий: 38–66; пров.Гоголя, пров.Діденка, пров.Кутузова, пров.Лесі Українки, пров.Менделєєва, пров.Остроградського, пров.Покровський, пров.Франка, пров.Цвіточний: 41–57; пров.Шевченка, тупик Медовий</v>
          </cell>
          <cell r="C59" t="str">
            <v>вул.Шевченка, 34/37, м.Кобеляки, Кобеляцький р-н, Полтавська обл., 39200 (школа №2, фойє)</v>
          </cell>
          <cell r="D59" t="str">
            <v>Велика</v>
          </cell>
          <cell r="F59">
            <v>530300</v>
          </cell>
        </row>
        <row r="60">
          <cell r="B60" t="str">
            <v>м.Кобеляки – вул.Весняна, вул.Ветеринарна: 4–4Б, 6А, 8–10/14, 12, 14, 16, 18–18А, 22/24, 24–43, 47, 51/26–53, 57, 59–59А, 63, 65–69; вул.Віталія Кирейка: 1–37; вул.Гагаріна, вул.Київська: 1Б–39, 41, 43/9; вул.Мануальна, вул.Миру: 1–28/3; вул.Міжколгоспна, вул.Небесної Сотні: 1–6А, 8/1, 10, 12/1, 16/33; вул.Новорічна, вул.Оздоровча, вул.Олеся Гончара: 3, 13Б, 19А–19/37, 23/71, 37/2; вул.Осіння, вул.Покровська: 1А–25/49; вул.Польова, вул.Пушкіна: 1–2А, 3, 5, 7–7Б/1; вул.Садова: 1А–31, 33, 35; пров.Мануальний, пров.Новорічний, пров.Цвіточний: 1–37/2;</v>
          </cell>
          <cell r="C60" t="str">
            <v>вул.Пушкіна, 3, м.Кобеляки, Кобеляцький р-н, Полтавська обл., 39200 (лікарня ветмедицини, хол)</v>
          </cell>
          <cell r="D60" t="str">
            <v>Середня</v>
          </cell>
          <cell r="F60">
            <v>530301</v>
          </cell>
        </row>
        <row r="61">
          <cell r="B61" t="str">
            <v>с.Комендантівка, с.Колісники, с.Черемушки</v>
          </cell>
          <cell r="C61" t="str">
            <v>вул.Миру, 42, с.Комендантівка, Кобеляцький р-н, Полтавська обл., 39240 (сільська рада, зал засідань)</v>
          </cell>
          <cell r="D61" t="str">
            <v>мала</v>
          </cell>
          <cell r="F61">
            <v>530302</v>
          </cell>
        </row>
        <row r="62">
          <cell r="B62" t="str">
            <v>с.Криничне, с.Пилипенки</v>
          </cell>
          <cell r="C62" t="str">
            <v>вул.Центральна, 26, с.Криничне, Кобеляцький р-н, Полтавська обл., 39241 (будинок культури, фойє)</v>
          </cell>
          <cell r="D62" t="str">
            <v>мала</v>
          </cell>
          <cell r="F62">
            <v>530303</v>
          </cell>
        </row>
        <row r="63">
          <cell r="B63" t="str">
            <v>с.Дабинівка, с.Олександрія, с.Порубаї</v>
          </cell>
          <cell r="C63" t="str">
            <v>вул.Шкільна, 21, с.Дабинівка, Кобеляцький р-н, Полтавська обл., 39241 (школа, фойє)</v>
          </cell>
          <cell r="D63" t="str">
            <v>мала</v>
          </cell>
          <cell r="F63">
            <v>530304</v>
          </cell>
        </row>
        <row r="64">
          <cell r="B64" t="str">
            <v>с.Красне, с.Гайове, с.Грицаївка, с.Соснівка</v>
          </cell>
          <cell r="C64" t="str">
            <v>вул.Вишнева, 34, с.Красне, Кобеляцький р-н, Полтавська обл., 39236 (сільський клуб, актова зала)</v>
          </cell>
          <cell r="D64" t="str">
            <v>Середня</v>
          </cell>
          <cell r="F64">
            <v>530305</v>
          </cell>
        </row>
        <row r="65">
          <cell r="B65" t="str">
            <v>с.Кунівка, с.Галі-Горбатки, с.Колісниківка, с.Ліщинівка, с.Яблунівка</v>
          </cell>
          <cell r="C65" t="str">
            <v>вул.Першотравнева, 35, с.Кунівка, Кобеляцький р-н, Полтавська обл., 39224 (школа, фойє)</v>
          </cell>
          <cell r="D65" t="str">
            <v>Середня</v>
          </cell>
          <cell r="F65">
            <v>530306</v>
          </cell>
        </row>
        <row r="66">
          <cell r="B66" t="str">
            <v>с.Лучки</v>
          </cell>
          <cell r="C66" t="str">
            <v>вул.Народна, 1, с.Лучки, Кобеляцький р-н, Полтавська обл., 39255 (сільська рада, актова зала)</v>
          </cell>
          <cell r="D66" t="str">
            <v>мала</v>
          </cell>
          <cell r="F66">
            <v>530307</v>
          </cell>
        </row>
        <row r="67">
          <cell r="B67" t="str">
            <v>с.Правобережна Сокілка</v>
          </cell>
          <cell r="C67" t="str">
            <v>вул.Центральна, 1, с.Правобережна Сокілка, Кобеляцький р-н, Полтавська обл., 39254 (сільський клуб, фойє)</v>
          </cell>
          <cell r="D67" t="str">
            <v>мала</v>
          </cell>
          <cell r="F67">
            <v>530308</v>
          </cell>
        </row>
        <row r="68">
          <cell r="B68" t="str">
            <v>с.Марківка, с.Трояни</v>
          </cell>
          <cell r="C68" t="str">
            <v>вул.Молодіжна, 3, с.Марківка, Кобеляцький р-н, Полтавська обл., 39210 (сільська рада, зал засідань)</v>
          </cell>
          <cell r="D68" t="str">
            <v>мала</v>
          </cell>
          <cell r="F68">
            <v>530309</v>
          </cell>
        </row>
        <row r="69">
          <cell r="B69" t="str">
            <v>с.Свічкареве</v>
          </cell>
          <cell r="C69" t="str">
            <v>вул.Перемоги, 25, с.Свічкареве, Кобеляцький р-н, Полтавська обл., 39211 (школа, актова зала)</v>
          </cell>
          <cell r="D69" t="str">
            <v>мала</v>
          </cell>
          <cell r="F69">
            <v>530310</v>
          </cell>
        </row>
        <row r="70">
          <cell r="B70" t="str">
            <v>с.Озера</v>
          </cell>
          <cell r="C70" t="str">
            <v>вул.Гагаріна, 1, с.Озера, Кобеляцький р-н, Полтавська обл., 39260 (будинок культури, обрядова зала)</v>
          </cell>
          <cell r="D70" t="str">
            <v>Середня</v>
          </cell>
          <cell r="F70">
            <v>530311</v>
          </cell>
        </row>
        <row r="71">
          <cell r="B71" t="str">
            <v>с.Морози, с.Поводи, с.Прощуради</v>
          </cell>
          <cell r="C71" t="str">
            <v>вул.Академіка Забігайла, 5, с.Морози, Кобеляцький р-н, Полтавська обл., 39261 (будинок культури, кабінет завклуба)</v>
          </cell>
          <cell r="D71" t="str">
            <v>мала</v>
          </cell>
          <cell r="F71">
            <v>530312</v>
          </cell>
        </row>
        <row r="72">
          <cell r="B72" t="str">
            <v>с.Орлик</v>
          </cell>
          <cell r="C72" t="str">
            <v>вул.Центральна, 14/38, с.Орлик, Кобеляцький р-н, Полтавська обл., 39281 (школа, фойє)</v>
          </cell>
          <cell r="D72" t="str">
            <v>Середня</v>
          </cell>
          <cell r="F72">
            <v>530313</v>
          </cell>
        </row>
        <row r="73">
          <cell r="B73" t="str">
            <v>с.Підгора, с.Чкалове</v>
          </cell>
          <cell r="C73" t="str">
            <v>вул.Колгоспна, 1/1, с.Підгора, Кобеляцький р-н, Полтавська обл., 39200 (сільська рада, фойє)</v>
          </cell>
          <cell r="D73" t="str">
            <v>Середня</v>
          </cell>
          <cell r="F73">
            <v>530314</v>
          </cell>
        </row>
        <row r="74">
          <cell r="B74" t="str">
            <v>с.Придніпрянське</v>
          </cell>
          <cell r="C74" t="str">
            <v>вул.Центральна, 27, с.Придніпрянське, Кобеляцький р-н, Полтавська обл., 39282 (школа, фойє)</v>
          </cell>
          <cell r="D74" t="str">
            <v>Середня</v>
          </cell>
          <cell r="F74">
            <v>530315</v>
          </cell>
        </row>
        <row r="75">
          <cell r="B75" t="str">
            <v>с.Світлогірське</v>
          </cell>
          <cell r="C75" t="str">
            <v>вул.Молодіжна, 40, с.Світлогірське, Кобеляцький р-н, Полтавська обл., 39262 (школа, актова зала)</v>
          </cell>
          <cell r="D75" t="str">
            <v>Велика</v>
          </cell>
          <cell r="F75">
            <v>530316</v>
          </cell>
        </row>
        <row r="76">
          <cell r="B76" t="str">
            <v>с.Кишеньки</v>
          </cell>
          <cell r="C76" t="str">
            <v>вул.Приморська, 7, с.Кишеньки, Кобеляцький р-н, Полтавська обл., 39262 (сільський клуб, актова зала)</v>
          </cell>
          <cell r="D76" t="str">
            <v>мала</v>
          </cell>
          <cell r="F76">
            <v>530317</v>
          </cell>
        </row>
        <row r="77">
          <cell r="B77" t="str">
            <v>с.Брачківка, с.Просяниківка</v>
          </cell>
          <cell r="C77" t="str">
            <v>вул.Центральна, 19, с.Просяниківка, Кобеляцький р-н, Полтавська обл., 39263 (сільський клуб, актова зала)</v>
          </cell>
          <cell r="D77" t="str">
            <v>мала</v>
          </cell>
          <cell r="F77">
            <v>530318</v>
          </cell>
        </row>
        <row r="78">
          <cell r="B78" t="str">
            <v>с.Сухинівка, с.Лісне</v>
          </cell>
          <cell r="C78" t="str">
            <v>вул.Огія, 2, с.Сухинівка, Кобеляцький р-н, Полтавська обл., 39234 (сільський будинок культури, кім.2)</v>
          </cell>
          <cell r="D78" t="str">
            <v>мала</v>
          </cell>
          <cell r="F78">
            <v>530319</v>
          </cell>
        </row>
        <row r="79">
          <cell r="B79" t="str">
            <v>с.Червоні Квіти, с.Прогрес, с.Степове</v>
          </cell>
          <cell r="C79" t="str">
            <v>вул.Квітнева, 36, с.Червоні Квіти, Кобеляцький р-н, Полтавська обл., 39231 (сільський клуб, фойє)</v>
          </cell>
          <cell r="D79" t="str">
            <v>мала</v>
          </cell>
          <cell r="F79">
            <v>530320</v>
          </cell>
        </row>
        <row r="80">
          <cell r="B80" t="str">
            <v>с.Жирки, с.Кустолові Кущі</v>
          </cell>
          <cell r="C80" t="str">
            <v>вул.Шкільна, 60, с.Кустолові Кущі, Кобеляцький р-н, Полтавська обл., 39220 (школа, класна кімната)</v>
          </cell>
          <cell r="D80" t="str">
            <v>мала</v>
          </cell>
          <cell r="F80">
            <v>530321</v>
          </cell>
        </row>
        <row r="81">
          <cell r="B81" t="str">
            <v>с.Чорбівка, с.Білоконівка, с.Комарівка, с.Червоне</v>
          </cell>
          <cell r="C81" t="str">
            <v>вул.Центральна, 10А, с.Чорбівка, Кобеляцький р-н, Полтавська обл., 39230 (сільський клуб, фойє)</v>
          </cell>
          <cell r="D81" t="str">
            <v>мала</v>
          </cell>
          <cell r="F81">
            <v>530322</v>
          </cell>
        </row>
        <row r="82">
          <cell r="B82" t="str">
            <v>с.Шенгури, с.Вібли</v>
          </cell>
          <cell r="C82" t="str">
            <v>вул.Гагаріна, 9, с.Шенгури, Кобеляцький р-н, Полтавська обл., 39252 (будинок культури, обрядова зала)</v>
          </cell>
          <cell r="D82" t="str">
            <v>Середня</v>
          </cell>
          <cell r="F82">
            <v>530323</v>
          </cell>
        </row>
        <row r="83">
          <cell r="B83" t="str">
            <v>с.Коваленківка</v>
          </cell>
          <cell r="C83" t="str">
            <v>вул.Павлівська, 3, с.Коваленківка, Кобеляцький р-н, Полтавська обл., 39253 (сільський клуб, глядацька зала)</v>
          </cell>
          <cell r="D83" t="str">
            <v>мала</v>
          </cell>
          <cell r="F83">
            <v>530324</v>
          </cell>
        </row>
        <row r="84">
          <cell r="B84" t="str">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v>
          </cell>
          <cell r="C84" t="str">
            <v>вул.Остроградського, 56, смт Козельщина, Козельщинський р-н, Полтавська обл., 39100 (районний будинок культури, фойє)</v>
          </cell>
          <cell r="D84" t="str">
            <v>Велика</v>
          </cell>
          <cell r="F84">
            <v>530326</v>
          </cell>
        </row>
        <row r="85">
          <cell r="B85" t="str">
            <v>смт Козельщина – вул.Богдана Хмельницького: 36–36/6, 38–40, 42, 46–146; вул.Дружби, вул.Залізнична, вул.Залізнична будка, вул.Короленка, вул.Маяковського, вул.Михайла Коцюбинського, вул.Остроградського: 110, 112, 114–118, 120, 122, 124–128, 130–132, 134, 136, 139–229; вул.Партизанська: 16, 18, 20, 24, 26, 28, 30, 34–38, 40–44; вул.Першотравнева, вул.Промислова, вул.Пушкіна, пров.Маяковського, пров.Першотравневий, пров.Промисловий, с.Лозки, с.Підгорівка</v>
          </cell>
          <cell r="C85" t="str">
            <v>вул.Остроградського, 56, смт Козельщина, Козельщинський р-н, Полтавська обл., 39100 (районний будинок культури, зала №1)</v>
          </cell>
          <cell r="D85" t="str">
            <v>Середня</v>
          </cell>
          <cell r="F85">
            <v>530327</v>
          </cell>
        </row>
        <row r="86">
          <cell r="B86" t="str">
            <v>с.Квіти, с.Омельниче, с.Павлівка</v>
          </cell>
          <cell r="C86" t="str">
            <v>вул.Шевченка, 18, с.Омельниче, Козельщинський р-н, Полтавська обл., 39106 (фельдшерсько-акушерський пункт, фойє)</v>
          </cell>
          <cell r="D86" t="str">
            <v>мала</v>
          </cell>
          <cell r="F86">
            <v>530328</v>
          </cell>
        </row>
        <row r="87">
          <cell r="B87" t="str">
            <v>смт Нова Галещина – вул.Вернадського, вул.Весняна, вул.Гагаріна, вул.Геологічна, вул.Горького, вул.Заводська, вул.Івана Франка, вул.Лугова, вул.Лучицького, вул.Молодіжна, вул.Пушкіна, вул.П’ятницького, вул.Радіонова, вул.Садова, пров.Затишний, пров.Лесі Українки, пров.Лісний, пров.Набережний, пров.Першотравневий, пров.Робітничий, с.Горбані</v>
          </cell>
          <cell r="C87" t="str">
            <v>вул.Заводська, 1, смт Нова Галещина, Козельщинський р-н, Полтавська обл., 39140 (приміщення медпункту "Галещина, машзавод", к.1, 2)</v>
          </cell>
          <cell r="D87" t="str">
            <v>Середня</v>
          </cell>
          <cell r="F87">
            <v>530329</v>
          </cell>
        </row>
        <row r="88">
          <cell r="B88" t="str">
            <v>смт Нова Галещина – вул.Малинова, вул.Польова, вул.Промислова, вул.Центральна, вул.Шевченко, пров.Степовий, с.Велика Безуглівка</v>
          </cell>
          <cell r="C88" t="str">
            <v>вул.Центральна, 137, смт Нова Галещина, Козельщинський р-н, Полтавська обл., 39140 (будинок культури, фойє)</v>
          </cell>
          <cell r="D88" t="str">
            <v>Середня</v>
          </cell>
          <cell r="F88">
            <v>530330</v>
          </cell>
        </row>
        <row r="89">
          <cell r="B89" t="str">
            <v>с.Бреусівка, с.Винники, с.Красносілля, с.Новоселівка, с.Олександрівка Друга, с.Хмарине, с.Чечужине</v>
          </cell>
          <cell r="C89" t="str">
            <v>вул.О.Гончара, 66, с.Бреусівка, Козельщинський р-н, Полтавська обл., 39150 (спортивний зал, зал 1)</v>
          </cell>
          <cell r="D89" t="str">
            <v>Середня</v>
          </cell>
          <cell r="F89">
            <v>530331</v>
          </cell>
        </row>
        <row r="90">
          <cell r="B90" t="str">
            <v>с.Василівка, с.Олександрівка</v>
          </cell>
          <cell r="C90" t="str">
            <v>вул.Горького, 9, с.Василівка, Козельщинський р-н, Полтавська обл., 39123 (сільська рада, зал засідань)</v>
          </cell>
          <cell r="D90" t="str">
            <v>мала</v>
          </cell>
          <cell r="F90">
            <v>530332</v>
          </cell>
        </row>
        <row r="91">
          <cell r="B91" t="str">
            <v>с.Вишняки, с.Гайове, с.Трудовик</v>
          </cell>
          <cell r="C91" t="str">
            <v>вул.Мічуріна, 3, с.Трудовик, Козельщинський р-н, Полтавська обл., 39124 (сільський клуб, фойє)</v>
          </cell>
          <cell r="D91" t="str">
            <v>мала</v>
          </cell>
          <cell r="F91">
            <v>530333</v>
          </cell>
        </row>
        <row r="92">
          <cell r="B92" t="str">
            <v>с.Висока Вакулівка</v>
          </cell>
          <cell r="C92" t="str">
            <v>вул.Лесі Українки, 14, с.Висока Вакулівка, Козельщинський р-н, Полтавська обл., 39130 (сільський будинок культури, фойє)</v>
          </cell>
          <cell r="D92" t="str">
            <v>мала</v>
          </cell>
          <cell r="F92">
            <v>530334</v>
          </cell>
        </row>
        <row r="93">
          <cell r="B93" t="str">
            <v>с.Довге, с.Мар’янівка, с.Юрівка</v>
          </cell>
          <cell r="C93" t="str">
            <v>вул.Шевченка, 64, с.Мар’янівка, Козельщинський р-н, Полтавська обл., 39131 (школа, фойє)</v>
          </cell>
          <cell r="D93" t="str">
            <v>мала</v>
          </cell>
          <cell r="F93">
            <v>530335</v>
          </cell>
        </row>
        <row r="94">
          <cell r="B94" t="str">
            <v>с.Буняківка</v>
          </cell>
          <cell r="C94" t="str">
            <v>вул.Центральна, 25А, с.Буняківка, Козельщинський р-н, Полтавська обл., 39104 (школа, фойє)</v>
          </cell>
          <cell r="D94" t="str">
            <v>мала</v>
          </cell>
          <cell r="F94">
            <v>530336</v>
          </cell>
        </row>
        <row r="95">
          <cell r="B95" t="str">
            <v>с.Говтва, с.Киселівка, с.Плавні</v>
          </cell>
          <cell r="C95" t="str">
            <v>вул.Козацький шлях, 2А, с.Говтва, Козельщинський р-н, Полтавська обл., 39110 (сільська рада, зал засідань)</v>
          </cell>
          <cell r="D95" t="str">
            <v>мала</v>
          </cell>
          <cell r="F95">
            <v>530337</v>
          </cell>
        </row>
        <row r="96">
          <cell r="B96" t="str">
            <v>с.Лутовинівка, с.Кащівка, с.Майорщина</v>
          </cell>
          <cell r="C96" t="str">
            <v>вул.Грушевського, 44, с.Лутовинівка, Козельщинський р-н, Полтавська обл., 39132 (сільська рада, зал засідань)</v>
          </cell>
          <cell r="D96" t="str">
            <v>Середня</v>
          </cell>
          <cell r="F96">
            <v>530338</v>
          </cell>
        </row>
        <row r="97">
          <cell r="B97" t="str">
            <v>с.Ганнівка, с.Задовга</v>
          </cell>
          <cell r="C97" t="str">
            <v>вул.Молодіжна, 82, с.Задовга, Козельщинський р-н, Полтавська обл., 39138 (школа, фойє)</v>
          </cell>
          <cell r="D97" t="str">
            <v>мала</v>
          </cell>
          <cell r="F97">
            <v>530339</v>
          </cell>
        </row>
        <row r="98">
          <cell r="B98" t="str">
            <v>с.Верхня Мануйлівка, с.Дяченки, с.Нижня Мануйлівка, с.Харченки, с.Цибівка</v>
          </cell>
          <cell r="C98" t="str">
            <v>вул.Горького, 40, с.Верхня Мануйлівка, Козельщинський р-н, Полтавська обл., 39120 (сільська рада, зал засідань)</v>
          </cell>
          <cell r="D98" t="str">
            <v>мала</v>
          </cell>
          <cell r="F98">
            <v>530340</v>
          </cell>
        </row>
        <row r="99">
          <cell r="B99" t="str">
            <v>с.Михайлики, с.В’язівка</v>
          </cell>
          <cell r="C99" t="str">
            <v>вул.Центральна, 8, с.Михайлики, Козельщинський р-н, Полтавська обл., 39105 (школа, фойє)</v>
          </cell>
          <cell r="D99" t="str">
            <v>мала</v>
          </cell>
          <cell r="F99">
            <v>530341</v>
          </cell>
        </row>
        <row r="100">
          <cell r="B100" t="str">
            <v>с.Оленівка, с.Дзюбанівка, с.Калинівка</v>
          </cell>
          <cell r="C100" t="str">
            <v>вул.Молодіжна, 1А, с.Оленівка, Козельщинський р-н, Полтавська обл., 39133 (сільська рада, зал засідань)</v>
          </cell>
          <cell r="D100" t="str">
            <v>мала</v>
          </cell>
          <cell r="F100">
            <v>530342</v>
          </cell>
        </row>
        <row r="101">
          <cell r="B101" t="str">
            <v>с.Бригадирівка</v>
          </cell>
          <cell r="C101" t="str">
            <v>вул.Рязанська, 2, с.Бригадирівка, Козельщинський р-н, Полтавська обл., 39102 (фельдшерсько-акушерський пункт, фойє)</v>
          </cell>
          <cell r="D101" t="str">
            <v>мала</v>
          </cell>
          <cell r="F101">
            <v>530343</v>
          </cell>
        </row>
        <row r="102">
          <cell r="B102" t="str">
            <v>с.Пашківка, с.Булахи, с.Бутоярівка, с.Калашники, с.Ольгівка</v>
          </cell>
          <cell r="C102" t="str">
            <v>пров.Шкільний, 1, с.Пашківка, Козельщинський р-н, Полтавська обл., 39143 (школа, фойє)</v>
          </cell>
          <cell r="D102" t="str">
            <v>Середня</v>
          </cell>
          <cell r="F102">
            <v>530344</v>
          </cell>
        </row>
        <row r="103">
          <cell r="B103" t="str">
            <v>с.Піски, с.Бутенки, с.Йосипівка, с.Книшівка</v>
          </cell>
          <cell r="C103" t="str">
            <v>вул.Партизанська, 40, с.Піски, Козельщинський р-н, Полтавська обл., 39122 (сільська рада, зал засідань)</v>
          </cell>
          <cell r="D103" t="str">
            <v>мала</v>
          </cell>
          <cell r="F103">
            <v>530345</v>
          </cell>
        </row>
        <row r="104">
          <cell r="B104" t="str">
            <v>с.Пригарівка, с.Андрійки, с.Панасівка</v>
          </cell>
          <cell r="C104" t="str">
            <v>вул.Нова, 1, с.Пригарівка, Козельщинський р-н, Полтавська обл., 39142 (сільська рада, зал засідань)</v>
          </cell>
          <cell r="D104" t="str">
            <v>Середня</v>
          </cell>
          <cell r="F104">
            <v>530346</v>
          </cell>
        </row>
        <row r="105">
          <cell r="B105" t="str">
            <v>с.Сухий Кобелячок, с.Сушки</v>
          </cell>
          <cell r="C105" t="str">
            <v>вул.Лесі Українки, 39, с.Сушки, Козельщинський р-н, Полтавська обл., 39152 (сільський будинок культури, фойє)</v>
          </cell>
          <cell r="D105" t="str">
            <v>мала</v>
          </cell>
          <cell r="F105">
            <v>530347</v>
          </cell>
        </row>
        <row r="106">
          <cell r="B106" t="str">
            <v>с.Приліпка, с.Глибока Долина</v>
          </cell>
          <cell r="C106" t="str">
            <v>вул.Шевченка, 72/3, с.Приліпка, Козельщинський р-н, Полтавська обл., 39111 (школа, фойє)</v>
          </cell>
          <cell r="D106" t="str">
            <v>мала</v>
          </cell>
          <cell r="F106">
            <v>530348</v>
          </cell>
        </row>
        <row r="107">
          <cell r="B107" t="str">
            <v>с.Рибалки, с.Миргородщина, с.Нова Україна, с.Чорноглазівка</v>
          </cell>
          <cell r="C107" t="str">
            <v>вул.Миру, 9, с.Рибалки, Козельщинський р-н, Полтавська обл., 39134 (школа, фойє)</v>
          </cell>
          <cell r="D107" t="str">
            <v>мала</v>
          </cell>
          <cell r="F107">
            <v>530349</v>
          </cell>
        </row>
        <row r="108">
          <cell r="B108" t="str">
            <v>с.Солониця, с.Верхня Жужманівка, с.Павлики, с.Нижня Жужманівка, с.Шевченки</v>
          </cell>
          <cell r="C108" t="str">
            <v>вул.Центральна, 25, с.Солониця, Козельщинський р-н, Полтавська обл., 39141 (школа, фойє)</v>
          </cell>
          <cell r="D108" t="str">
            <v>Середня</v>
          </cell>
          <cell r="F108">
            <v>530350</v>
          </cell>
        </row>
        <row r="109">
          <cell r="B109" t="str">
            <v>с.Хорішки, с.Вільне, с.Загребелля, с.Костівка, с.Пашенівка, с.Юрочки</v>
          </cell>
          <cell r="C109" t="str">
            <v>вул.Олеся Гончара, 47, с.Хорішки, Козельщинський р-н, Полтавська обл., 39112 (сільська рада, зал засідань)</v>
          </cell>
          <cell r="D109" t="str">
            <v>Середня</v>
          </cell>
          <cell r="F109">
            <v>530351</v>
          </cell>
        </row>
        <row r="110">
          <cell r="B110" t="str">
            <v>с.Юрки</v>
          </cell>
          <cell r="C110" t="str">
            <v>вул.Центральна, 1А, с.Юрки, Козельщинський р-н, Полтавська обл., 39113 (будинок сімейного дозвілля, фойє)</v>
          </cell>
          <cell r="D110" t="str">
            <v>мала</v>
          </cell>
          <cell r="F110">
            <v>530352</v>
          </cell>
        </row>
        <row r="111">
          <cell r="B111" t="str">
            <v>с.Мальці, с.Улинівка</v>
          </cell>
          <cell r="C111" t="str">
            <v>пров.Шкільний, 1, с.Мальці, Козельщинський р-н, Полтавська обл., 39151 (школа, фойє)</v>
          </cell>
          <cell r="D111" t="str">
            <v>мала</v>
          </cell>
          <cell r="F111">
            <v>530353</v>
          </cell>
        </row>
        <row r="112">
          <cell r="B112" t="str">
            <v>смт Машівка – вул.Богдана Хмельницького, вул.Василя Стуса, вул.Зоріна, вул.Короленка, вул.Ломоносова, вул.Молодіжна, вул.Незалежності: 1–112; вул.Нестерця, вул.Остапа Вишні, вул.Остапенка, вул.Першотравнева, вул.Пилипа Орлика, вул.Романа Шухевича, вул.Спортивна, вул.Степова, вул.Шевченка, вул.Юрія Печериці: 2–5, 7–66; пров.Зелений, пров.Стадіонний</v>
          </cell>
          <cell r="C112" t="str">
            <v>вул.Незалежності, 109, смт Машівка, Машівський р-н, Полтавська обл., 39400 (будинок культури, великий танцювальний зал, 2-й поверх)</v>
          </cell>
          <cell r="D112" t="str">
            <v>Середня</v>
          </cell>
          <cell r="F112">
            <v>530532</v>
          </cell>
        </row>
        <row r="113">
          <cell r="B113" t="str">
            <v>смт Машівка – вул.В’ячеслава Чорновола, вул.Героїв Майдану, вул.Гоголя, вул.Івана Мазепи, вул.Ламана, вул.Лесі Українки, вул.Незалежності: 119–226А; вул.Нова, вул.Павла Кудрявцева, вул.Панфілова, вул.Симона Петлюри, вул.Юрія Печериці: 6; пров.Низовий, Гуртожиток КСП ’Машівка’</v>
          </cell>
          <cell r="C113" t="str">
            <v>вул.Незалежності, 109, смт Машівка, Машівський р-н, Полтавська обл., 39400 (будинок культури, зал для дискотек, 1-й поверх)</v>
          </cell>
          <cell r="D113" t="str">
            <v>Велика</v>
          </cell>
          <cell r="F113">
            <v>530533</v>
          </cell>
        </row>
        <row r="114">
          <cell r="B114" t="str">
            <v>с.Абрамівка, с.Нова Павлівка</v>
          </cell>
          <cell r="C114" t="str">
            <v>вул.Шевченка, 22, с.Абрамівка, Машівський р-н, Полтавська обл., 39441 (сільський клуб, глядацький зал)</v>
          </cell>
          <cell r="D114" t="str">
            <v>мала</v>
          </cell>
          <cell r="F114">
            <v>530534</v>
          </cell>
        </row>
        <row r="115">
          <cell r="B115" t="str">
            <v>с.Андріївка</v>
          </cell>
          <cell r="C115" t="str">
            <v>вул.Миру, 11, с.Андріївка, Машівський р-н, Полтавська обл., 39442 (сільський будинок культури, фойє)</v>
          </cell>
          <cell r="D115" t="str">
            <v>мала</v>
          </cell>
          <cell r="F115">
            <v>530535</v>
          </cell>
        </row>
        <row r="116">
          <cell r="B116" t="str">
            <v>с.Красногірка</v>
          </cell>
          <cell r="C116" t="str">
            <v>вул.Лесі Українки, 17, с.Красногірка, Машівський р-н, Полтавська обл., 39442 (сільський клуб, глядацький зал)</v>
          </cell>
          <cell r="D116" t="str">
            <v>мала</v>
          </cell>
          <cell r="F116">
            <v>530536</v>
          </cell>
        </row>
        <row r="117">
          <cell r="B117" t="str">
            <v>с.Базилівщина</v>
          </cell>
          <cell r="C117" t="str">
            <v>вул.Незалежності, 40, с.Базилівщина, Машівський р-н, Полтавська обл., 39420 (будинок культури, глядацький зал)</v>
          </cell>
          <cell r="D117" t="str">
            <v>Середня</v>
          </cell>
          <cell r="F117">
            <v>530537</v>
          </cell>
        </row>
        <row r="118">
          <cell r="B118" t="str">
            <v>с.Дмитрівка</v>
          </cell>
          <cell r="C118" t="str">
            <v>вул.Лесі Українки, 37, с.Дмитрівка, Машівський р-н, Полтавська обл., 39440 (будинок культури, малий зал)</v>
          </cell>
          <cell r="D118" t="str">
            <v>мала</v>
          </cell>
          <cell r="F118">
            <v>530538</v>
          </cell>
        </row>
        <row r="119">
          <cell r="B119" t="str">
            <v>с.Калинівка</v>
          </cell>
          <cell r="C119" t="str">
            <v>вул.Лесі Українки, 43, с.Калинівка, Машівський р-н, Полтавська обл., 39440 (сільський клуб, глядацький зал)</v>
          </cell>
          <cell r="D119" t="str">
            <v>мала</v>
          </cell>
          <cell r="F119">
            <v>530539</v>
          </cell>
        </row>
        <row r="120">
          <cell r="B120" t="str">
            <v>с.Коновалівка, с.Усть-Лип’янка</v>
          </cell>
          <cell r="C120" t="str">
            <v>вул.Лесі Українки, 33А, с.Коновалівка, Машівський р-н, Полтавська обл., 39452 (сільська рада, зал для засідань)</v>
          </cell>
          <cell r="D120" t="str">
            <v>мала</v>
          </cell>
          <cell r="F120">
            <v>530540</v>
          </cell>
        </row>
        <row r="121">
          <cell r="B121" t="str">
            <v>с.Кошманівка</v>
          </cell>
          <cell r="C121" t="str">
            <v>вул.Центральна, 2, с.Кошманівка, Машівський р-н, Полтавська обл., 39411 (будинок культури, фойє)</v>
          </cell>
          <cell r="D121" t="str">
            <v>Середня</v>
          </cell>
          <cell r="F121">
            <v>530541</v>
          </cell>
        </row>
        <row r="122">
          <cell r="B122" t="str">
            <v>с.Богданівка, с.Миронівка</v>
          </cell>
          <cell r="C122" t="str">
            <v>вул.Дружби, 20, с.Миронівка, Машівський р-н, Полтавська обл., 39411 (сільський клуб, глядацький зал)</v>
          </cell>
          <cell r="D122" t="str">
            <v>мала</v>
          </cell>
          <cell r="F122">
            <v>530542</v>
          </cell>
        </row>
        <row r="123">
          <cell r="B123" t="str">
            <v>с.Кустолово-Суходілка – вул.Вишнева, вул.Гагаріна, вул.Лісна: 1А, 2–86; вул.Молодіжна, вул.Степова, вул.Центральна, вул.Шевченка, вул.Шкільна, пров.Садовий, пров.Степовий</v>
          </cell>
          <cell r="C123" t="str">
            <v>вул.Центральна, 141, с.Кустолово-Суходілка, Машівський р-н, Полтавська обл., 39433 (будинок культури, фойє)</v>
          </cell>
          <cell r="D123" t="str">
            <v>Середня</v>
          </cell>
          <cell r="F123">
            <v>530543</v>
          </cell>
        </row>
        <row r="124">
          <cell r="B124" t="str">
            <v>с.Мала Нехвороща, с.Свистунівка</v>
          </cell>
          <cell r="C124" t="str">
            <v>вул.Шевченка, 14, с.Мала Нехвороща, Машівський р-н, Полтавська обл., 39451 (школа, їдальня)</v>
          </cell>
          <cell r="D124" t="str">
            <v>мала</v>
          </cell>
          <cell r="F124">
            <v>530544</v>
          </cell>
        </row>
        <row r="125">
          <cell r="B125" t="str">
            <v>с.Михайлівка</v>
          </cell>
          <cell r="C125" t="str">
            <v>вул.Молодіжна, 30, с.Михайлівка, Машівський р-н, Полтавська обл., 39443 (будинок культури, глядацький зал)</v>
          </cell>
          <cell r="D125" t="str">
            <v>Середня</v>
          </cell>
          <cell r="F125">
            <v>530545</v>
          </cell>
        </row>
        <row r="126">
          <cell r="B126" t="str">
            <v>с.Жирківка</v>
          </cell>
          <cell r="C126" t="str">
            <v>вул.Лип’янська, 35, с.Жирківка, Машівський р-н, Полтавська обл., 39443 (амбулаторія, зал для засідань)</v>
          </cell>
          <cell r="D126" t="str">
            <v>мала</v>
          </cell>
          <cell r="F126">
            <v>530546</v>
          </cell>
        </row>
        <row r="127">
          <cell r="B127" t="str">
            <v>с.Любимівка</v>
          </cell>
          <cell r="C127" t="str">
            <v>вул.Магістральна, 15, с.Любимівка, Машівський р-н, Полтавська обл., 39443 (школа, кл.1А)</v>
          </cell>
          <cell r="D127" t="str">
            <v>мала</v>
          </cell>
          <cell r="F127">
            <v>530547</v>
          </cell>
        </row>
        <row r="128">
          <cell r="B128" t="str">
            <v>с.Первомайське</v>
          </cell>
          <cell r="C128" t="str">
            <v>вул.Спеціалістів, 4, с.Первомайське, Машівський р-н, Полтавська обл., 39443 (сільський клуб, фойє)</v>
          </cell>
          <cell r="D128" t="str">
            <v>мала</v>
          </cell>
          <cell r="F128">
            <v>530548</v>
          </cell>
        </row>
        <row r="129">
          <cell r="B129" t="str">
            <v>с.Новий Тагамлик, с.Козельщина</v>
          </cell>
          <cell r="C129" t="str">
            <v>вул.Староцерковна, 2, с.Новий Тагамлик, Машівський р-н, Полтавська обл., 39432 (школа, кабінет естетичного виховання)</v>
          </cell>
          <cell r="D129" t="str">
            <v>мала</v>
          </cell>
          <cell r="F129">
            <v>530549</v>
          </cell>
        </row>
        <row r="130">
          <cell r="B130" t="str">
            <v>с.Вільне, с.Огуївка</v>
          </cell>
          <cell r="C130" t="str">
            <v>вул.Молодіжна, 1, с.Огуївка, Машівський р-н, Полтавська обл., 39432 (Полтавський обласний державний центр експертизи сортів рослин, зал для засідань)</v>
          </cell>
          <cell r="D130" t="str">
            <v>мала</v>
          </cell>
          <cell r="F130">
            <v>530550</v>
          </cell>
        </row>
        <row r="131">
          <cell r="B131" t="str">
            <v>с.Павлівка, с.Грабівщина</v>
          </cell>
          <cell r="C131" t="str">
            <v>вул.Єретика, 61, с.Павлівка, Машівський р-н, Полтавська обл., 39450 (сільський будинок культури, глядацький зал)</v>
          </cell>
          <cell r="D131" t="str">
            <v>мала</v>
          </cell>
          <cell r="F131">
            <v>530551</v>
          </cell>
        </row>
        <row r="132">
          <cell r="B132" t="str">
            <v>с.Ряське</v>
          </cell>
          <cell r="C132" t="str">
            <v>вул.Шевченка, 69, с.Ряське, Машівський р-н, Полтавська обл., 39453 (навчально-виховний комплекс, фойє)</v>
          </cell>
          <cell r="D132" t="str">
            <v>Середня</v>
          </cell>
          <cell r="F132">
            <v>530552</v>
          </cell>
        </row>
        <row r="133">
          <cell r="C133" t="str">
            <v>/</v>
          </cell>
        </row>
        <row r="134">
          <cell r="C134" t="str">
            <v>вул.Шевченка, 62, с.Ряське, Машівський р-н, Полтавська обл., 39453</v>
          </cell>
        </row>
        <row r="135">
          <cell r="B135" t="str">
            <v>с.Сахнівщина, с.Вовча Балка, с.Григорівка, с.Петрівка</v>
          </cell>
          <cell r="C135" t="str">
            <v>вул.Українська, 48, с.Сахнівщина, Машівський р-н, Полтавська обл., 39421 (сільський будинок культури, зал)</v>
          </cell>
          <cell r="D135" t="str">
            <v>мала</v>
          </cell>
          <cell r="F135">
            <v>530553</v>
          </cell>
        </row>
        <row r="136">
          <cell r="B136" t="str">
            <v>с.Селещина – вул.Барвінкова, вул.Березова, вул.Богдана Хмельницького, вул.Бузкова, вул.Вишнева, вул.Дачна, вул.Зарічна, вул.Затишна, вул.Зої Космодем’янської, вул.Зоріна, вул.Калинова, вул.Кобзаря, вул.Козацька, вул.Лесі Українки, вул.Миру, вул.Молодіжна, вул.Молодої Гвардії, вул.Паркова, вул.Першотравнева, вул.Рябінова, вул.Садова, вул.Солов’їна, вул.Сонячна, вул.Спортивна, вул.Тополина, вул.Шевченка, пров.Гагаріна, пров.Садовий, пров.Солов’їний, пров.Тихий</v>
          </cell>
          <cell r="C136" t="str">
            <v>вул.Миру, 49, с.Селещина, Машівський р-н, Полтавська обл., 39430 (школа, спортивний зал)</v>
          </cell>
          <cell r="D136" t="str">
            <v>Велика</v>
          </cell>
          <cell r="F136">
            <v>530554</v>
          </cell>
        </row>
        <row r="137">
          <cell r="B137" t="str">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v>
          </cell>
          <cell r="C137" t="str">
            <v>вул.Остапенка, 36, с.Селещина, Машівський р-н, Полтавська обл., 39430 (будинок культури, фойє)</v>
          </cell>
          <cell r="D137" t="str">
            <v>Середня</v>
          </cell>
          <cell r="F137">
            <v>530555</v>
          </cell>
        </row>
        <row r="138">
          <cell r="B138" t="str">
            <v>с.Селещина – вул.Степна, вул.Степова, вул.Центральна</v>
          </cell>
          <cell r="C138" t="str">
            <v>вул.Степова, 12, с.Селещина, Машівський р-н, Полтавська обл., 39431 (приймальня громадян в/ч А-0312, зал для прийому громадян)</v>
          </cell>
          <cell r="D138" t="str">
            <v>мала</v>
          </cell>
          <cell r="F138">
            <v>530556</v>
          </cell>
        </row>
        <row r="139">
          <cell r="B139" t="str">
            <v>с.Старицьківка, с.Зоря, с.Олексіївка</v>
          </cell>
          <cell r="C139" t="str">
            <v>пров.Шкільний, 10, с.Старицьківка, Машівський р-н, Полтавська обл., 39410 (фельдшерсько-акушерський пункт, приміщення для засідань)</v>
          </cell>
          <cell r="D139" t="str">
            <v>мала</v>
          </cell>
          <cell r="F139">
            <v>530557</v>
          </cell>
        </row>
        <row r="140">
          <cell r="B140" t="str">
            <v>с.Рубанівка, с.Сонячне</v>
          </cell>
          <cell r="C140" t="str">
            <v>вул.Сонячна, 1, с.Сонячне, Машівський р-н, Полтавська обл., 39410 (навчально-виховний комплекс, хол)</v>
          </cell>
          <cell r="D140" t="str">
            <v>мала</v>
          </cell>
          <cell r="F140">
            <v>530558</v>
          </cell>
        </row>
        <row r="141">
          <cell r="B141" t="str">
            <v>смт Нові Санжари – вул.Будьонного, вул.Весняна, вул.Гогорішвілі Шота, вул.Горбенка, вул.Зарічанська, вул.Каштанова, вул.Лісна, вул.Лобача Юрія, вул.Маджарянська, вул.Музична, вул.Надії, вул.Надії Курченко, вул.Незалежності, вул.Першотравнева, вул.Польова, вул.Садова, вул.Степна, вул.Центральна: 1–42; вул.8 Березня, пров.Гористий, пров.Гостинний, пров.Дачний, пров.Дубініна Володі, пров.Зарічанський, пров.Курченко Надії, пров.Лялі Убийвовк, пров.Незалежності, пров.Підгірний, пров.Польовий, пров.Рибальський, пров.Садовий, пров.Тракторний, пров.8 Березня</v>
          </cell>
          <cell r="C141" t="str">
            <v>пл.Перемоги, 2/2, смт Нові Санжари, Новосанжарський р-н, Полтавська обл., 39300 (центр культури та дозвілля, актова зала)</v>
          </cell>
          <cell r="D141" t="str">
            <v>Велика</v>
          </cell>
          <cell r="F141">
            <v>530605</v>
          </cell>
        </row>
        <row r="142">
          <cell r="B142" t="str">
            <v>смт Нові Санжари – вул.Гагаріна, вул.Дружби, вул.Затишна, вул.Калинова, вул.Козацька, вул.Миру, вул.Молодіжна, вул.Нова, вул.Пам’яті, вул.Полтавська, вул.П’ятенка, вул.Шкільна, вул.Ювілейна, вул.Юності, пров.Комунарський, пров.Нафтовий, пров.Новий, пров.Ювілейний, проїзд Ювілейний</v>
          </cell>
          <cell r="C142" t="str">
            <v>вул.Центральна, 25, смт Нові Санжари, Новосанжарський р-н, Полтавська обл., 39300 (бібліотека для дорослих, фойє)</v>
          </cell>
          <cell r="D142" t="str">
            <v>Середня</v>
          </cell>
          <cell r="F142">
            <v>530606</v>
          </cell>
        </row>
        <row r="143">
          <cell r="B143" t="str">
            <v>смт Нові Санжари – вул.Берегова, вул.Вереснева, вул.Ветеринарна, вул.Лесі Українки, вул.Набережна, вул.Піщана, вул.Пролетарська, вул.Робітнича, вул.Святотроїцька, вул.Соборності: 9, 30–135; вул.Соснова Роща, вул.Шевченка, пров.Базарний, пров.Береговий, пров.Ветеринарний, пров.Комунальний, пров.Левадний, пров.Піщаний, пров.Пролетарський, пров.Робітничий, пров.Соснова Роща, пров.Ярмарковий 1, пров.Ярмарковий 2, пров.Ярмарковий 3, тупик Береговий</v>
          </cell>
          <cell r="C143" t="str">
            <v>пров.Комунальний, 4, смт Нові Санжари, Новосанжарський р-н, Полтавська обл., 39300 (будинок дитячої творчості, фойє)</v>
          </cell>
          <cell r="D143" t="str">
            <v>Велика</v>
          </cell>
          <cell r="F143">
            <v>530607</v>
          </cell>
        </row>
        <row r="144">
          <cell r="B144" t="str">
            <v>смт Нові Санжари – вул.Автомобілістів, вул.Вернадського, вул.Ковалівська, вул.Космічна, вул.Свободи, вул.Слюсарна, вул.Соборності: 1–8, 11–29; вул.Центральна: 43–125; пров.Автомобілістів, пров.Гоголя, пров.Зелений, пров.Ковалівський, пров.Кустарний, пров.Лелюхівський, пров.Лілейний, пров.Пушкіна, пров.Слюсарний, пров.Спортивний, пров.Шкільний, проїзд Слюсарний</v>
          </cell>
          <cell r="C144" t="str">
            <v>вул.Центральна, 41, смт Нові Санжари, Новосанжарський р-н, Полтавська обл., 39300 (навчально-виховний комплекс, фойє)</v>
          </cell>
          <cell r="D144" t="str">
            <v>Середня</v>
          </cell>
          <cell r="F144">
            <v>530608</v>
          </cell>
        </row>
        <row r="145">
          <cell r="B145" t="str">
            <v>смт Нові Санжари – вул.Короленка, вул.Курортна, вул.Носенка Івана, вул.Чкалова, пров.Дорожний, пров.Заворсклянський, пров.Короленка, пров.Курортний, пров.Луговий, пров.Озерний, пров.Ромашковий, пров.Чкалова</v>
          </cell>
          <cell r="C145" t="str">
            <v>вул.Чкалова, 11, смт Нові Санжари, Новосанжарський р-н, Полтавська обл., 39300 (філія відкритого акціонерного товариства "Полтаваобленерго", актова зала)</v>
          </cell>
          <cell r="D145" t="str">
            <v>Середня</v>
          </cell>
          <cell r="F145">
            <v>530609</v>
          </cell>
        </row>
        <row r="146">
          <cell r="B146" t="str">
            <v>с.Богданівка</v>
          </cell>
          <cell r="C146" t="str">
            <v>вул.Трудова, 2, с.Богданівка, Новосанжарський р-н, Полтавська обл., 39341 (навчально-виховний комплекс, актова зала)</v>
          </cell>
          <cell r="D146" t="str">
            <v>мала</v>
          </cell>
          <cell r="F146">
            <v>530610</v>
          </cell>
        </row>
        <row r="147">
          <cell r="B147" t="str">
            <v>с.Варварівка</v>
          </cell>
          <cell r="C147" t="str">
            <v>вул.Чередняка лейтенанта, 35, с.Варварівка, Новосанжарський р-н, Полтавська обл., 39341 (фельдшерсько-акушерський пункт, фойє)</v>
          </cell>
          <cell r="D147" t="str">
            <v>мала</v>
          </cell>
          <cell r="F147">
            <v>530611</v>
          </cell>
        </row>
        <row r="148">
          <cell r="B148" t="str">
            <v>с.Великий Кобелячок</v>
          </cell>
          <cell r="C148" t="str">
            <v>вул.Шевченка, 47Б, с.Великий Кобелячок, Новосанжарський р-н, Полтавська обл., 39331 (сільський будинок культури, актова зала)</v>
          </cell>
          <cell r="D148" t="str">
            <v>мала</v>
          </cell>
          <cell r="F148">
            <v>530612</v>
          </cell>
        </row>
        <row r="149">
          <cell r="B149" t="str">
            <v>с.Козуби, с.Сулими, с.Шовкопляси</v>
          </cell>
          <cell r="C149" t="str">
            <v>вул.Лесі Українки, 1А, с.Шовкопляси, Новосанжарський р-н, Полтавська обл., 39331 (приміщення адмінбудівлі агрофірми "Україна", актова зала)</v>
          </cell>
          <cell r="D149" t="str">
            <v>мала</v>
          </cell>
          <cell r="F149">
            <v>530613</v>
          </cell>
        </row>
        <row r="150">
          <cell r="B150" t="str">
            <v>с.Великі Солонці</v>
          </cell>
          <cell r="C150" t="str">
            <v>вул.Шевченка, 2А, с.Великі Солонці, Новосанжарський р-н, Полтавська обл., 39342 (будинок культури, актова зала)</v>
          </cell>
          <cell r="D150" t="str">
            <v>мала</v>
          </cell>
          <cell r="F150">
            <v>530614</v>
          </cell>
        </row>
        <row r="151">
          <cell r="B151" t="str">
            <v>с.Пологи-Низ</v>
          </cell>
          <cell r="C151" t="str">
            <v>вул.Горбенка, 4, с.Пологи-Низ, Новосанжарський р-н, Полтавська обл., 39342 (фельдшерсько-акушерський пункт, фойє)</v>
          </cell>
          <cell r="D151" t="str">
            <v>мала</v>
          </cell>
          <cell r="F151">
            <v>530615</v>
          </cell>
        </row>
        <row r="152">
          <cell r="B152" t="str">
            <v>с.Галущина Гребля</v>
          </cell>
          <cell r="C152" t="str">
            <v>пл.Миру, 3, с.Галущина Гребля, Новосанжарський р-н, Полтавська обл., 39344 (будинок культури, актова зала)</v>
          </cell>
          <cell r="D152" t="str">
            <v>мала</v>
          </cell>
          <cell r="F152">
            <v>530616</v>
          </cell>
        </row>
        <row r="153">
          <cell r="B153" t="str">
            <v>с.Мушина Гребля</v>
          </cell>
          <cell r="C153" t="str">
            <v>пров.Колгоспний, 4, с.Мушина Гребля, Новосанжарський р-н, Полтавська обл., 39344 (будинок культури, актова зала)</v>
          </cell>
          <cell r="D153" t="str">
            <v>мала</v>
          </cell>
          <cell r="F153">
            <v>530617</v>
          </cell>
        </row>
        <row r="154">
          <cell r="B154" t="str">
            <v>с.Драбинівка, с.Веселка</v>
          </cell>
          <cell r="C154" t="str">
            <v>вул.Центральна, 2, с.Драбинівка, Новосанжарський р-н, Полтавська обл., 39351 (будинок культури, актова зала)</v>
          </cell>
          <cell r="D154" t="str">
            <v>Середня</v>
          </cell>
          <cell r="F154">
            <v>530618</v>
          </cell>
        </row>
        <row r="155">
          <cell r="B155" t="str">
            <v>с.Вовківка</v>
          </cell>
          <cell r="C155" t="str">
            <v>вул.ім.І.Н.Сидоренка, 21, с.Вовківка, Новосанжарський р-н, Полтавська обл., 39351 (будинок культури, актова зала)</v>
          </cell>
          <cell r="D155" t="str">
            <v>мала</v>
          </cell>
          <cell r="F155">
            <v>530619</v>
          </cell>
        </row>
        <row r="156">
          <cell r="B156" t="str">
            <v>с.Довга Пустош</v>
          </cell>
          <cell r="C156" t="str">
            <v>вул.Польова, 8, с.Довга Пустош, Новосанжарський р-н, Полтавська обл., 39351 (будинок культури, актова зала)</v>
          </cell>
          <cell r="D156" t="str">
            <v>мала</v>
          </cell>
          <cell r="F156">
            <v>530620</v>
          </cell>
        </row>
        <row r="157">
          <cell r="B157" t="str">
            <v>с.Зачепилівка</v>
          </cell>
          <cell r="C157" t="str">
            <v>вул.Шкільна, 6, с.Зачепилівка, Новосанжарський р-н, Полтавська обл., 39372 (будинок культури, актова зала)</v>
          </cell>
          <cell r="D157" t="str">
            <v>Середня</v>
          </cell>
          <cell r="F157">
            <v>530621</v>
          </cell>
        </row>
        <row r="158">
          <cell r="B158" t="str">
            <v>с.Клюсівка</v>
          </cell>
          <cell r="C158" t="str">
            <v>пров.Шкільний, 6, с.Клюсівка, Новосанжарський р-н, Полтавська обл., 39373 (школа, каб.2)</v>
          </cell>
          <cell r="D158" t="str">
            <v>мала</v>
          </cell>
          <cell r="F158">
            <v>530622</v>
          </cell>
        </row>
        <row r="159">
          <cell r="B159" t="str">
            <v>с.Кунцеве, с.Балівка, с.Вісичі, с.Ганжі, с.Собківка</v>
          </cell>
          <cell r="C159" t="str">
            <v>вул.Клубна, 5, с.Кунцеве, Новосанжарський р-н, Полтавська обл., 39314 (сільський клуб, актова зала)</v>
          </cell>
          <cell r="D159" t="str">
            <v>Середня</v>
          </cell>
          <cell r="F159">
            <v>530623</v>
          </cell>
        </row>
        <row r="160">
          <cell r="B160" t="str">
            <v>с.Крута Балка</v>
          </cell>
          <cell r="C160" t="str">
            <v>вул.Центральна, 9, с.Крута Балка, Новосанжарський р-н, Полтавська обл., 39350 (сільська рада, зал засідань)</v>
          </cell>
          <cell r="D160" t="str">
            <v>Середня</v>
          </cell>
          <cell r="F160">
            <v>530624</v>
          </cell>
        </row>
        <row r="161">
          <cell r="B161" t="str">
            <v>с.Вільний Степ</v>
          </cell>
          <cell r="C161" t="str">
            <v>вул.Молодіжна, 17, с.Вільний Степ, Новосанжарський р-н, Полтавська обл., 39350 (будинок культури, актова зала)</v>
          </cell>
          <cell r="D161" t="str">
            <v>мала</v>
          </cell>
          <cell r="F161">
            <v>530625</v>
          </cell>
        </row>
        <row r="162">
          <cell r="B162" t="str">
            <v>с.Дудкин Гай</v>
          </cell>
          <cell r="C162" t="str">
            <v>вул.Правди, 16, с.Дудкин Гай, Новосанжарський р-н, Полтавська обл., 39350 (сільський клуб, фойє)</v>
          </cell>
          <cell r="D162" t="str">
            <v>мала</v>
          </cell>
          <cell r="F162">
            <v>530626</v>
          </cell>
        </row>
        <row r="163">
          <cell r="B163" t="str">
            <v>с.Кустолове</v>
          </cell>
          <cell r="C163" t="str">
            <v>вул.Степана Деркача, 3, с.Кустолове, Новосанжарський р-н, Полтавська обл., 39340 (сільська рада, кабінет землевпорядника)</v>
          </cell>
          <cell r="D163" t="str">
            <v>мала</v>
          </cell>
          <cell r="F163">
            <v>530627</v>
          </cell>
        </row>
        <row r="164">
          <cell r="B164" t="str">
            <v>с.Малі Солонці</v>
          </cell>
          <cell r="C164" t="str">
            <v>вул.Садова, 16, с.Малі Солонці, Новосанжарський р-н, Полтавська обл., 39340 (будинок культури, актова зала)</v>
          </cell>
          <cell r="D164" t="str">
            <v>мала</v>
          </cell>
          <cell r="F164">
            <v>530628</v>
          </cell>
        </row>
        <row r="165">
          <cell r="B165" t="str">
            <v>с.Лелюхівка</v>
          </cell>
          <cell r="C165" t="str">
            <v>вул.Жовтнева, 20, с.Лелюхівка, Новосанжарський р-н, Полтавська обл., 39363 (будинок культури, фойє)</v>
          </cell>
          <cell r="D165" t="str">
            <v>Середня</v>
          </cell>
          <cell r="F165">
            <v>530629</v>
          </cell>
        </row>
        <row r="166">
          <cell r="B166" t="str">
            <v>с.Забрідки</v>
          </cell>
          <cell r="C166" t="str">
            <v>вул.Перемоги, 10А, с.Забрідки, Новосанжарський р-н, Полтавська обл., 39363 (бібліотека, фойє)</v>
          </cell>
          <cell r="D166" t="str">
            <v>мала</v>
          </cell>
          <cell r="F166">
            <v>530630</v>
          </cell>
        </row>
        <row r="167">
          <cell r="B167" t="str">
            <v>с.Лівенське</v>
          </cell>
          <cell r="C167" t="str">
            <v>вул.Центральна, 6, с.Лівенське, Новосанжарський р-н, Полтавська обл., 39360 (сільський будинок культури, актова зала)</v>
          </cell>
          <cell r="D167" t="str">
            <v>мала</v>
          </cell>
          <cell r="F167">
            <v>530631</v>
          </cell>
        </row>
        <row r="168">
          <cell r="B168" t="str">
            <v>с.Малий Кобелячок, с.Горобці, с.Ємцева Долина, с.Лахни, с.Олійники</v>
          </cell>
          <cell r="C168" t="str">
            <v>вул.Миру, 4, с.Малий Кобелячок, Новосанжарський р-н, Полтавська обл., 39333 (сільська рада, актова зала)</v>
          </cell>
          <cell r="D168" t="str">
            <v>Середня</v>
          </cell>
          <cell r="F168">
            <v>530632</v>
          </cell>
        </row>
        <row r="169">
          <cell r="B169" t="str">
            <v>с.Мала Перещепина, с.Велике Болото, с.Кустолове Перше</v>
          </cell>
          <cell r="C169" t="str">
            <v>вул.Клименка, 14, с.Мала Перещепина, Новосанжарський р-н, Полтавська обл., 39320 (школа, фойє)</v>
          </cell>
          <cell r="D169" t="str">
            <v>Середня</v>
          </cell>
          <cell r="F169">
            <v>530633</v>
          </cell>
        </row>
        <row r="170">
          <cell r="B170" t="str">
            <v>с.Маньківка, с.Пристанційне</v>
          </cell>
          <cell r="C170" t="str">
            <v>вул.Шкільна, 53А, с.Пристанційне, Новосанжарський р-н, Полтавська обл., 39322 (школа, фойє)</v>
          </cell>
          <cell r="D170" t="str">
            <v>Середня</v>
          </cell>
          <cell r="F170">
            <v>530634</v>
          </cell>
        </row>
        <row r="171">
          <cell r="B171" t="str">
            <v>с.Маячка, с.Губарівка, с.Рекунівка</v>
          </cell>
          <cell r="C171" t="str">
            <v>вул.Локшина, 7, с.Маячка, Новосанжарський р-н, Полтавська обл., 39362 (сільський будинок культури, актова зала)</v>
          </cell>
          <cell r="D171" t="str">
            <v>Середня</v>
          </cell>
          <cell r="F171">
            <v>530635</v>
          </cell>
        </row>
        <row r="172">
          <cell r="B172" t="str">
            <v>с.Нехвороща</v>
          </cell>
          <cell r="C172" t="str">
            <v>вул.Корчукова, 1, с.Нехвороща, Новосанжарський р-н, Полтавська обл., 39354 (будинок культури, актова зала)</v>
          </cell>
          <cell r="D172" t="str">
            <v>Велика</v>
          </cell>
          <cell r="F172">
            <v>530636</v>
          </cell>
        </row>
        <row r="173">
          <cell r="B173" t="str">
            <v>с.Писарівка</v>
          </cell>
          <cell r="C173" t="str">
            <v>вул.Центральна, 182А, с.Писарівка, Новосанжарський р-н, Полтавська обл., 39321 (будинок культури, фойє)</v>
          </cell>
          <cell r="D173" t="str">
            <v>мала</v>
          </cell>
          <cell r="F173">
            <v>530637</v>
          </cell>
        </row>
        <row r="174">
          <cell r="B174" t="str">
            <v>с.Пологи, с.Лисівка</v>
          </cell>
          <cell r="C174" t="str">
            <v>вул.Тараса Шевченка, 1А, с.Пологи, Новосанжарський р-н, Полтавська обл., 39320 (дитячий садок, актова зала)</v>
          </cell>
          <cell r="D174" t="str">
            <v>мала</v>
          </cell>
          <cell r="F174">
            <v>530638</v>
          </cell>
        </row>
        <row r="175">
          <cell r="B175" t="str">
            <v>с.Полузір’я, с.Бондури, с.Дмитренки</v>
          </cell>
          <cell r="C175" t="str">
            <v>вул.Соборності, 19, с.Полузір’я, Новосанжарський р-н, Полтавська обл., 39310 (сільський будинок культури, актова зала)</v>
          </cell>
          <cell r="D175" t="str">
            <v>мала</v>
          </cell>
          <cell r="F175">
            <v>530639</v>
          </cell>
        </row>
        <row r="176">
          <cell r="B176" t="str">
            <v>с.Бечеве, с.Попове</v>
          </cell>
          <cell r="C176" t="str">
            <v>вул.Центральна, 61, с.Попове, Новосанжарський р-н, Полтавська обл., 39332 (приміщення будинку відпочинку та дозвілля, фойє)</v>
          </cell>
          <cell r="D176" t="str">
            <v>мала</v>
          </cell>
          <cell r="F176">
            <v>530640</v>
          </cell>
        </row>
        <row r="177">
          <cell r="B177" t="str">
            <v>с.Руденківка</v>
          </cell>
          <cell r="C177" t="str">
            <v>вул.Шкільна, 5, с.Руденківка, Новосанжарський р-н, Полтавська обл., 39323 (школа, фойє)</v>
          </cell>
          <cell r="D177" t="str">
            <v>Велика</v>
          </cell>
          <cell r="F177">
            <v>530641</v>
          </cell>
        </row>
        <row r="178">
          <cell r="B178" t="str">
            <v>с.Дубина</v>
          </cell>
          <cell r="C178" t="str">
            <v>вул.Балівська, 4А, с.Дубина, Новосанжарський р-н, Полтавська обл., 39371 (школа, фойє)</v>
          </cell>
          <cell r="D178" t="str">
            <v>мала</v>
          </cell>
          <cell r="F178">
            <v>530642</v>
          </cell>
        </row>
        <row r="179">
          <cell r="B179" t="str">
            <v>с.Мар’янівка, с.Пудлівка</v>
          </cell>
          <cell r="C179" t="str">
            <v>вул.Центральна, 38А, с.Мар’янівка, Новосанжарський р-н, Полтавська обл., 39323 (будинок культури, фойє)</v>
          </cell>
          <cell r="D179" t="str">
            <v>мала</v>
          </cell>
          <cell r="F179">
            <v>530643</v>
          </cell>
        </row>
        <row r="180">
          <cell r="B180" t="str">
            <v>с.Соколова Балка</v>
          </cell>
          <cell r="C180" t="str">
            <v>вул.Перемоги, 36А, с.Соколова Балка, Новосанжарський р-н, Полтавська обл., 39352 (будинок культури, фойє)</v>
          </cell>
          <cell r="D180" t="str">
            <v>Середня</v>
          </cell>
          <cell r="F180">
            <v>530644</v>
          </cell>
        </row>
        <row r="181">
          <cell r="B181" t="str">
            <v>с.Андріївка, с.Світлівщина</v>
          </cell>
          <cell r="C181" t="str">
            <v>вул.Центральна, 8А, с.Андріївка, Новосанжарський р-н, Полтавська обл., 39353 (будинок культури, фойє)</v>
          </cell>
          <cell r="D181" t="str">
            <v>мала</v>
          </cell>
          <cell r="F181">
            <v>530645</v>
          </cell>
        </row>
        <row r="182">
          <cell r="B182" t="str">
            <v>с.Старі Санжари – вул.Г.Курилеха, вул.Жовтнева, вул.Миколи Середи, вул.Михайла Маджара, вул.Новоселівська, вул.Перебудівська, вул.Приворсклянська, вул.Старосанжарська: 72, 76, 79–153; вул.Тараса Рибаса, пров.Береговий, пров.Вишневий, пров.Вузький, пров.Жовтневий, пров.Заозерний, пров.Затишний, пров.Зелений, пров.Кленовий, пров.Короткий, пров.Кустарний, пров.Мирний, пров.Михайла Маджара, пров.Набережний, пров.Озерний, пров.Перебудівський, пров.Підгорянський, пров.Польовий, пров.Решетника, пров.Сонячний, пров.Тихий, пров.Травневий, пров.Тупий, майдан Ярмарковий</v>
          </cell>
          <cell r="C182" t="str">
            <v>вул.Старосанжарська, 70, с.Старі Санжари, Новосанжарський р-н, Полтавська обл., 39313 (сільська рада, актова зала)</v>
          </cell>
          <cell r="D182" t="str">
            <v>мала</v>
          </cell>
          <cell r="F182">
            <v>530646</v>
          </cell>
        </row>
        <row r="183">
          <cell r="B183" t="str">
            <v>с.Старі Санжари – вул.Андрія Рубана, вул.Великоярянська, вул.Молодіжна, вул.Мостового, вул.Набережна, вул.Одаричівська, вул.Петра Корсуна, вул.П’ятирічанська, вул.Рубана, вул.Руденка, вул.Старосанжарська: 1–71, 75, 77–78; вул.Федора Корсуна, вул.Шкільна, пров.Багнянський, пров.Бочанський, пров.Горянський, пров.Корсуна, пров.Луговий, пров.Лучний, пров.Молодіжний, пров.Нафтовий, пров.Новий, пров.Новоселівський, пров.Огородній, пров.Піщаний, пров.Прямий, пров.Рибальський, пров.Річковий, пров.Садовий, пров.Спортивний, пров.Ставковий, пров.Шевченка, пров.Яблуневий</v>
          </cell>
          <cell r="C183" t="str">
            <v>вул.Шкільна, 10, с.Старі Санжари, Новосанжарський р-н, Полтавська обл., 39313 (будинок культури, каб.2)</v>
          </cell>
          <cell r="D183" t="str">
            <v>мала</v>
          </cell>
          <cell r="F183">
            <v>530647</v>
          </cell>
        </row>
        <row r="184">
          <cell r="B184" t="str">
            <v>с.Стовбина Долина, с.Грекопавлівка, с.Давидівка, с.Коби</v>
          </cell>
          <cell r="C184" t="str">
            <v>вул.Покровська, 7/1, с.Стовбина Долина, Новосанжарський р-н, Полтавська обл., 39312 (сільська рада, актова зала)</v>
          </cell>
          <cell r="D184" t="str">
            <v>Середня</v>
          </cell>
          <cell r="F184">
            <v>530648</v>
          </cell>
        </row>
        <row r="185">
          <cell r="B185" t="str">
            <v>с.Судівка, с.Бридуни, с.Назаренки, с.Шпортьки</v>
          </cell>
          <cell r="C185" t="str">
            <v>вул.Степового, 1/12, с.Судівка, Новосанжарський р-н, Полтавська обл., 39311 (сільська рада, актова зала)</v>
          </cell>
          <cell r="D185" t="str">
            <v>мала</v>
          </cell>
          <cell r="F185">
            <v>530649</v>
          </cell>
        </row>
        <row r="186">
          <cell r="B186" t="str">
            <v>с.Супротивна Балка</v>
          </cell>
          <cell r="C186" t="str">
            <v>вул.Яблунева, 1, с.Супротивна Балка, Новосанжарський р-н, Полтавська обл., 39330 (сільський клуб, актова зала)</v>
          </cell>
          <cell r="D186" t="str">
            <v>мала</v>
          </cell>
          <cell r="F186">
            <v>530650</v>
          </cell>
        </row>
        <row r="187">
          <cell r="B187" t="str">
            <v>с.Пасічне</v>
          </cell>
          <cell r="C187" t="str">
            <v>вул.Центральна, 5, с.Пасічне, Новосанжарський р-н, Полтавська обл., 39330 (сільський клуб, актова зала)</v>
          </cell>
          <cell r="D187" t="str">
            <v>мала</v>
          </cell>
          <cell r="F187">
            <v>530651</v>
          </cell>
        </row>
        <row r="188">
          <cell r="B188" t="str">
            <v>с.Суха Маячка, с.Лугове, с.Райдужне</v>
          </cell>
          <cell r="C188" t="str">
            <v>вул.Центральна, 41, с.Суха Маячка, Новосанжарський р-н, Полтавська обл., 39343 (будинок культури, фойє)</v>
          </cell>
          <cell r="D188" t="str">
            <v>Середня</v>
          </cell>
          <cell r="F188">
            <v>530652</v>
          </cell>
        </row>
        <row r="189">
          <cell r="B189" t="str">
            <v>с.Бурти, с.Шедієве</v>
          </cell>
          <cell r="C189" t="str">
            <v>вул.Шевченка, 3А, с.Шедієве, Новосанжарський р-н, Полтавська обл., 39361 (будинок культури, актова зала)</v>
          </cell>
          <cell r="D189" t="str">
            <v>мала</v>
          </cell>
          <cell r="F189">
            <v>530653</v>
          </cell>
        </row>
        <row r="190">
          <cell r="B190" t="str">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v>
          </cell>
          <cell r="C190" t="str">
            <v>вул.Миру, 22, смт Скороходове, Чутівський р-н, Полтавська обл., 38813 (школа, фойє)</v>
          </cell>
          <cell r="D190" t="str">
            <v>Велика</v>
          </cell>
          <cell r="F190">
            <v>530933</v>
          </cell>
        </row>
        <row r="191">
          <cell r="B191" t="str">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v>
          </cell>
          <cell r="C191" t="str">
            <v>вул.Софіївська, 36, смт Скороходове, Чутівський р-н, Полтавська обл., 38813 (будинок культури, зал)</v>
          </cell>
          <cell r="D191" t="str">
            <v>Середня</v>
          </cell>
          <cell r="F191">
            <v>530934</v>
          </cell>
        </row>
        <row r="192">
          <cell r="B192" t="str">
            <v>с.Коханівка, с.Степанівка, с.Шевченківка</v>
          </cell>
          <cell r="C192" t="str">
            <v>вул.Центральна, 5, с.Коханівка, Чутівський р-н, Полтавська обл., 38813 (дитячий садок "Чебурашка", к.2)</v>
          </cell>
          <cell r="D192" t="str">
            <v>мала</v>
          </cell>
          <cell r="F192">
            <v>530935</v>
          </cell>
        </row>
        <row r="193">
          <cell r="B193" t="str">
            <v>смт Чутове – вул.Котляревського, вул.Лугова, вул.Набережна, вул.Незалежності, вул.Першотравнева, вул.Полтавський Шлях: 83, 85, 87–116, 118, 120; вул.Правди, вул.Шевченка, пл.Перемоги</v>
          </cell>
          <cell r="C193" t="str">
            <v>вул.Набережна, 9, смт Чутове, Чутівський р-н, Полтавська обл., 38800 (селищна рада, актовий зал)</v>
          </cell>
          <cell r="D193" t="str">
            <v>Середня</v>
          </cell>
          <cell r="F193">
            <v>530936</v>
          </cell>
        </row>
        <row r="194">
          <cell r="B194" t="str">
            <v>смт Чутове – вул.Виноградна, вул.Волошкова, вул.Зелена, вул.Комарова, вул.Короленка, вул.Маяковського, вул.Медична, вул.Молодіжна, вул.Нова, вул.О.Кошового, вул.Полтавська, вул.Полтавський Шлях: 1–82, 84, 86; вул.Пушкіна, вул.Свободи, вул.Солов’їна, вул.Сонячна, вул.Степна, вул.Фруктова, вул.20 вересня, пров.Солов’їний, пров.Тополиний</v>
          </cell>
          <cell r="C194" t="str">
            <v>вул.Полтавський Шлях, 33, смт Чутове, Чутівський р-н, Полтавська обл., 38800 (ПТУ №55, фойє)</v>
          </cell>
          <cell r="D194" t="str">
            <v>Середня</v>
          </cell>
          <cell r="F194">
            <v>530937</v>
          </cell>
        </row>
        <row r="195">
          <cell r="B195" t="str">
            <v>смт Чутове – вул.Бочанська: 1–89, 91, 93, 95, 97, 99; вул.Б.Хмельницького, вул.Весняна, вул.Вишнева, вул.Гоголя, вул.Заводська, вул.Зарічна, вул.ім.Ропавки, вул.Калинова, вул.Ковпака, вул.Коханова, вул.Лісова, вул.Миру, вул.Полтавський Шлях: 117–117/2, 119, 121–383; вул.Польова, вул.Садова, вул.Художня, вул.Чкалова, вул.Шовкова, вул.Щаслива, пров.Весняний</v>
          </cell>
          <cell r="C195" t="str">
            <v>вул.Чкалова, 78А, смт Чутове, Чутівський р-н, Полтавська обл., 38800 (дошкільний навчальний заклад "Світанок", спортивний зал)</v>
          </cell>
          <cell r="D195" t="str">
            <v>Велика</v>
          </cell>
          <cell r="F195">
            <v>530938</v>
          </cell>
        </row>
        <row r="196">
          <cell r="B196" t="str">
            <v>смт Чутове – вул.Бочанська: 90, 92, 94, 96, 98, 100–144; вул.Будівельна, вул.Горького, вул.Дружби, вул.Мічуріна, вул.Спортивна, вул.Східна, вул.Центральна, вул.8 березня, пров.Волошковий, пров.Мічуріна, пров.Центральний, с.Лисича, с.Охоче</v>
          </cell>
          <cell r="C196" t="str">
            <v>вул.Полтавський Шлях, 113, смт Чутове, Чутівський р-н, Полтавська обл., 38800 (районний будинок культури, фойє)</v>
          </cell>
          <cell r="D196" t="str">
            <v>Середня</v>
          </cell>
          <cell r="F196">
            <v>530939</v>
          </cell>
        </row>
        <row r="197">
          <cell r="B197" t="str">
            <v>с.Новофедорівка</v>
          </cell>
          <cell r="C197" t="str">
            <v>вул.Чкалова, 70, с.Новофедорівка, Чутівський р-н, Полтавська обл., 38805 (школа, зал)</v>
          </cell>
          <cell r="D197" t="str">
            <v>мала</v>
          </cell>
          <cell r="F197">
            <v>530940</v>
          </cell>
        </row>
        <row r="198">
          <cell r="B198" t="str">
            <v>с.Водяне, с.Кантемирівка, с.Стінка</v>
          </cell>
          <cell r="C198" t="str">
            <v>вул.Шкільна, 1, с.Водяне, Чутівський р-н, Полтавська обл., 38804 (школа, зал)</v>
          </cell>
          <cell r="D198" t="str">
            <v>мала</v>
          </cell>
          <cell r="F198">
            <v>530941</v>
          </cell>
        </row>
        <row r="199">
          <cell r="B199" t="str">
            <v>с.Василівка, с.Розпашне</v>
          </cell>
          <cell r="C199" t="str">
            <v>вул.Перемоги, 2, с.Василівка, Чутівський р-н, Полтавська обл., 38850 (школа, хол)</v>
          </cell>
          <cell r="D199" t="str">
            <v>Середня</v>
          </cell>
          <cell r="F199">
            <v>530942</v>
          </cell>
        </row>
        <row r="200">
          <cell r="B200" t="str">
            <v>с.Лозуватка</v>
          </cell>
          <cell r="C200" t="str">
            <v>вул.Миру, 4, с.Лозуватка, Чутівський р-н, Полтавська обл., 38861 (фельдшерсько-акушерський пункт, зал)</v>
          </cell>
          <cell r="D200" t="str">
            <v>мала</v>
          </cell>
          <cell r="F200">
            <v>530943</v>
          </cell>
        </row>
        <row r="201">
          <cell r="B201" t="str">
            <v>с.Вільниця, с.Лисівщина, с.Флорівка</v>
          </cell>
          <cell r="C201" t="str">
            <v>вул.Центральна, 34А, с.Вільниця, Чутівський р-н, Полтавська обл., 38834 (сільська рада, обрядовий зал)</v>
          </cell>
          <cell r="D201" t="str">
            <v>мала</v>
          </cell>
          <cell r="F201">
            <v>530944</v>
          </cell>
        </row>
        <row r="202">
          <cell r="B202" t="str">
            <v>с.Вільхуватка, с.Левенцівка</v>
          </cell>
          <cell r="C202" t="str">
            <v>вул.Ювілейна, 1, с.Вільхуватка, Чутівський р-н, Полтавська обл., 38852 (школа, спортивний зал)</v>
          </cell>
          <cell r="D202" t="str">
            <v>мала</v>
          </cell>
          <cell r="F202">
            <v>530945</v>
          </cell>
        </row>
        <row r="203">
          <cell r="B203" t="str">
            <v>с.Войнівка, с.Виноминівка</v>
          </cell>
          <cell r="C203" t="str">
            <v>вул.Свободи, 6, с.Войнівка, Чутівський р-н, Полтавська обл., 38840 (будинок культури, фойє)</v>
          </cell>
          <cell r="D203" t="str">
            <v>мала</v>
          </cell>
          <cell r="F203">
            <v>530946</v>
          </cell>
        </row>
        <row r="204">
          <cell r="B204" t="str">
            <v>с.Сторожове</v>
          </cell>
          <cell r="C204" t="str">
            <v>пров.Шкільний, 7, с.Сторожове, Чутівський р-н, Полтавська обл., 38841 (сільський клуб, зал)</v>
          </cell>
          <cell r="D204" t="str">
            <v>мала</v>
          </cell>
          <cell r="F204">
            <v>530947</v>
          </cell>
        </row>
        <row r="205">
          <cell r="B205" t="str">
            <v>с.Грякове, с.Дондасівка, с.Нове Грякове</v>
          </cell>
          <cell r="C205" t="str">
            <v>вул.Центральна, 80, с.Грякове, Чутівський р-н, Полтавська обл., 38851 (школа, спортивний зал)</v>
          </cell>
          <cell r="D205" t="str">
            <v>мала</v>
          </cell>
          <cell r="F205">
            <v>530948</v>
          </cell>
        </row>
        <row r="206">
          <cell r="B206" t="str">
            <v>с.Смородщина, с.Юнаки</v>
          </cell>
          <cell r="C206" t="str">
            <v>вул.40-річчя Перемоги, 80А, с.Смородщина, Чутівський р-н, Полтавська обл., 38843 (сільський будинок культури, хол)</v>
          </cell>
          <cell r="D206" t="str">
            <v>мала</v>
          </cell>
          <cell r="F206">
            <v>530949</v>
          </cell>
        </row>
        <row r="207">
          <cell r="B207" t="str">
            <v>с.Зеленківка, с.Тойбік</v>
          </cell>
          <cell r="C207" t="str">
            <v>вул.Полтавська, 9, с.Зеленківка, Чутівський р-н, Полтавська обл., 38842 (сільський клуб, зал)</v>
          </cell>
          <cell r="D207" t="str">
            <v>мала</v>
          </cell>
          <cell r="F207">
            <v>530950</v>
          </cell>
        </row>
        <row r="208">
          <cell r="B208" t="str">
            <v>с.Іскрівка</v>
          </cell>
          <cell r="C208" t="str">
            <v>вул.Незалежності, 1Б, с.Іскрівка, Чутівський р-н, Полтавська обл., 38821 (школа, актовий зал)</v>
          </cell>
          <cell r="D208" t="str">
            <v>мала</v>
          </cell>
          <cell r="F208">
            <v>530951</v>
          </cell>
        </row>
        <row r="209">
          <cell r="B209" t="str">
            <v>с.Нова Кочубеївка, с.Первозванівка, с.Підгірне</v>
          </cell>
          <cell r="C209" t="str">
            <v>вул.Комінника, 46, с.Нова Кочубеївка, Чутівський р-н, Полтавська обл., 38830 (школа, фойє)</v>
          </cell>
          <cell r="D209" t="str">
            <v>Середня</v>
          </cell>
          <cell r="F209">
            <v>530952</v>
          </cell>
        </row>
        <row r="210">
          <cell r="B210" t="str">
            <v>с.Скибівка, с.Трудолюбівка</v>
          </cell>
          <cell r="C210" t="str">
            <v>вул.Центральна, 31, с.Скибівка, Чутівський р-н, Полтавська обл., 38811 (сільська рада, кабінет секретаря)</v>
          </cell>
          <cell r="D210" t="str">
            <v>мала</v>
          </cell>
          <cell r="F210">
            <v>530953</v>
          </cell>
        </row>
        <row r="211">
          <cell r="B211" t="str">
            <v>с.Рябківка</v>
          </cell>
          <cell r="C211" t="str">
            <v>вул.Центральна, 3, с.Рябківка, Чутівський р-н, Полтавська обл., 38812 (сільський будинок культури, актовий зал)</v>
          </cell>
          <cell r="D211" t="str">
            <v>мала</v>
          </cell>
          <cell r="F211">
            <v>530954</v>
          </cell>
        </row>
        <row r="212">
          <cell r="B212" t="str">
            <v>с.Таверівка, с.Першотравневе, с.Щасливе</v>
          </cell>
          <cell r="C212" t="str">
            <v>вул.Шкільна, 7А, с.Таверівка, Чутівський р-н, Полтавська обл., 38806 (школа, актовий зал)</v>
          </cell>
          <cell r="D212" t="str">
            <v>Середня</v>
          </cell>
          <cell r="F212">
            <v>530955</v>
          </cell>
        </row>
        <row r="213">
          <cell r="B213" t="str">
            <v>с.Филенкове, с.Березове, с.Козаче, с.Никонорівка, с.Степове</v>
          </cell>
          <cell r="C213" t="str">
            <v>вул.Шкільна, 1, с.Филенкове, Чутівський р-н, Полтавська обл., 38810 (сільська рада, зал засідань)</v>
          </cell>
          <cell r="D213" t="str">
            <v>Середня</v>
          </cell>
          <cell r="F213">
            <v>530956</v>
          </cell>
        </row>
        <row r="214">
          <cell r="B214" t="str">
            <v>с.Петрівка, с.Майорівка</v>
          </cell>
          <cell r="C214" t="str">
            <v>вул.Центральна, 7, с.Петрівка, Чутівський р-н, Полтавська обл., 38832 (школа, фойє)</v>
          </cell>
          <cell r="D214" t="str">
            <v>Середня</v>
          </cell>
          <cell r="F214">
            <v>530957</v>
          </cell>
        </row>
        <row r="215">
          <cell r="B215" t="str">
            <v>с.Черняківка, с.Верхні Рівні, с.Нижні Рівні</v>
          </cell>
          <cell r="C215" t="str">
            <v>вул.Центральна, 35, с.Черняківка, Чутівський р-н, Полтавська обл., 38820 (школа, фойє)</v>
          </cell>
          <cell r="D215" t="str">
            <v>Середня</v>
          </cell>
          <cell r="F215">
            <v>530958</v>
          </cell>
        </row>
        <row r="216">
          <cell r="C216" t="str">
            <v>/</v>
          </cell>
        </row>
        <row r="217">
          <cell r="C217" t="str">
            <v>вул.Центральна, 38, с.Черняківка, Чутівський р-н, Полтавська обл., 38820</v>
          </cell>
        </row>
        <row r="218">
          <cell r="B218" t="str">
            <v>с.Кочубеївка</v>
          </cell>
          <cell r="C218" t="str">
            <v>вул.Шкільна, 9, с.Кочубеївка, Чутівський р-н, Полтавська обл., 38822 (школа, фойє)</v>
          </cell>
          <cell r="D218" t="str">
            <v>Середня</v>
          </cell>
          <cell r="F218">
            <v>530959</v>
          </cell>
        </row>
        <row r="219">
          <cell r="B219" t="str">
            <v>с.Сухе</v>
          </cell>
          <cell r="C219" t="str">
            <v>вул.Шевченка, 12, с.Сухе, Кобеляцький р-н, Полтавська обл., 39250 (фельдшерсько-акушерський пункт, приймальня)</v>
          </cell>
          <cell r="D219" t="str">
            <v>мала</v>
          </cell>
          <cell r="F219">
            <v>531273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15"/>
  <sheetViews>
    <sheetView tabSelected="1" workbookViewId="0">
      <selection activeCell="E2" sqref="E2"/>
    </sheetView>
  </sheetViews>
  <sheetFormatPr defaultRowHeight="14.4" x14ac:dyDescent="0.55000000000000004"/>
  <cols>
    <col min="3" max="3" width="17.20703125" customWidth="1"/>
    <col min="5" max="5" width="20.83984375" customWidth="1"/>
    <col min="8" max="8" width="39.3125" customWidth="1"/>
  </cols>
  <sheetData>
    <row r="1" spans="1:10" ht="64.5" x14ac:dyDescent="0.55000000000000004">
      <c r="B1" s="1" t="s">
        <v>59</v>
      </c>
      <c r="C1" s="1" t="s">
        <v>60</v>
      </c>
      <c r="D1" s="1" t="s">
        <v>61</v>
      </c>
      <c r="E1" s="1" t="s">
        <v>62</v>
      </c>
      <c r="F1" s="2" t="s">
        <v>63</v>
      </c>
      <c r="G1" s="2" t="s">
        <v>64</v>
      </c>
      <c r="H1" s="2" t="s">
        <v>65</v>
      </c>
      <c r="I1" s="3" t="s">
        <v>66</v>
      </c>
      <c r="J1" s="18" t="s">
        <v>477</v>
      </c>
    </row>
    <row r="2" spans="1:10" x14ac:dyDescent="0.55000000000000004">
      <c r="A2" s="4">
        <v>1088</v>
      </c>
      <c r="B2" s="4">
        <v>18930</v>
      </c>
      <c r="C2" s="5" t="s">
        <v>0</v>
      </c>
      <c r="D2" s="5" t="s">
        <v>1</v>
      </c>
      <c r="E2" s="4" t="s">
        <v>2</v>
      </c>
      <c r="F2" s="4">
        <v>149</v>
      </c>
      <c r="G2" s="4">
        <v>7</v>
      </c>
      <c r="H2" s="4" t="s">
        <v>3</v>
      </c>
      <c r="I2" s="4">
        <v>686</v>
      </c>
      <c r="J2">
        <f>VLOOKUP(H2,[1]Poltava!$B:$F,5,FALSE)</f>
        <v>530621</v>
      </c>
    </row>
    <row r="3" spans="1:10" x14ac:dyDescent="0.55000000000000004">
      <c r="A3" s="4">
        <v>24</v>
      </c>
      <c r="B3" s="4">
        <v>18892</v>
      </c>
      <c r="C3" s="5" t="s">
        <v>0</v>
      </c>
      <c r="D3" s="5" t="s">
        <v>1</v>
      </c>
      <c r="E3" s="4" t="s">
        <v>2</v>
      </c>
      <c r="F3" s="4">
        <v>149</v>
      </c>
      <c r="G3" s="4">
        <v>7</v>
      </c>
      <c r="H3" s="4" t="s">
        <v>4</v>
      </c>
      <c r="I3" s="4">
        <v>435</v>
      </c>
      <c r="J3">
        <f>VLOOKUP(H3,[1]Poltava!$B:$F,5,FALSE)</f>
        <v>530538</v>
      </c>
    </row>
    <row r="4" spans="1:10" hidden="1" x14ac:dyDescent="0.55000000000000004">
      <c r="A4" s="4">
        <v>30</v>
      </c>
      <c r="B4" s="4">
        <v>27399</v>
      </c>
      <c r="C4" s="5" t="s">
        <v>0</v>
      </c>
      <c r="D4" s="5" t="s">
        <v>1</v>
      </c>
      <c r="E4" s="4" t="s">
        <v>5</v>
      </c>
      <c r="F4" s="4">
        <v>199</v>
      </c>
      <c r="G4" s="4">
        <v>7</v>
      </c>
      <c r="H4" s="4" t="s">
        <v>6</v>
      </c>
      <c r="I4" s="4">
        <v>277</v>
      </c>
      <c r="J4" t="e">
        <f>VLOOKUP(H4,[1]Poltava!$B:$F,5,FALSE)</f>
        <v>#N/A</v>
      </c>
    </row>
    <row r="5" spans="1:10" hidden="1" x14ac:dyDescent="0.55000000000000004">
      <c r="A5" s="4">
        <v>168</v>
      </c>
      <c r="B5" s="4">
        <v>560</v>
      </c>
      <c r="C5" s="5" t="s">
        <v>0</v>
      </c>
      <c r="D5" s="5" t="s">
        <v>1</v>
      </c>
      <c r="E5" s="4" t="s">
        <v>7</v>
      </c>
      <c r="F5" s="4">
        <v>14</v>
      </c>
      <c r="G5" s="4">
        <v>7</v>
      </c>
      <c r="H5" s="4" t="s">
        <v>8</v>
      </c>
      <c r="I5" s="4">
        <v>230</v>
      </c>
      <c r="J5" t="e">
        <f>VLOOKUP(H5,[1]Poltava!$B:$F,5,FALSE)</f>
        <v>#N/A</v>
      </c>
    </row>
    <row r="6" spans="1:10" hidden="1" x14ac:dyDescent="0.55000000000000004">
      <c r="A6" s="4">
        <v>1092</v>
      </c>
      <c r="B6" s="4">
        <v>27357</v>
      </c>
      <c r="C6" s="5" t="s">
        <v>0</v>
      </c>
      <c r="D6" s="5" t="s">
        <v>1</v>
      </c>
      <c r="E6" s="4" t="s">
        <v>5</v>
      </c>
      <c r="F6" s="4">
        <v>199</v>
      </c>
      <c r="G6" s="4">
        <v>7</v>
      </c>
      <c r="H6" s="4" t="s">
        <v>9</v>
      </c>
      <c r="I6" s="4">
        <v>269</v>
      </c>
      <c r="J6" t="e">
        <f>VLOOKUP(H6,[1]Poltava!$B:$F,5,FALSE)</f>
        <v>#N/A</v>
      </c>
    </row>
    <row r="7" spans="1:10" hidden="1" x14ac:dyDescent="0.55000000000000004">
      <c r="A7" s="4">
        <v>75</v>
      </c>
      <c r="B7" s="4">
        <v>6141</v>
      </c>
      <c r="C7" s="5" t="s">
        <v>0</v>
      </c>
      <c r="D7" s="5" t="s">
        <v>1</v>
      </c>
      <c r="E7" s="4" t="s">
        <v>10</v>
      </c>
      <c r="F7" s="4">
        <v>63</v>
      </c>
      <c r="G7" s="4">
        <v>7</v>
      </c>
      <c r="H7" s="4" t="s">
        <v>11</v>
      </c>
      <c r="I7" s="4">
        <v>235</v>
      </c>
      <c r="J7" t="e">
        <f>VLOOKUP(H7,[1]Poltava!$B:$F,5,FALSE)</f>
        <v>#N/A</v>
      </c>
    </row>
    <row r="8" spans="1:10" hidden="1" x14ac:dyDescent="0.55000000000000004">
      <c r="A8" s="4">
        <v>131</v>
      </c>
      <c r="B8" s="4">
        <v>28952</v>
      </c>
      <c r="C8" s="5" t="s">
        <v>0</v>
      </c>
      <c r="D8" s="5" t="s">
        <v>1</v>
      </c>
      <c r="E8" s="4" t="s">
        <v>12</v>
      </c>
      <c r="F8" s="4">
        <v>209</v>
      </c>
      <c r="G8" s="4">
        <v>7</v>
      </c>
      <c r="H8" s="4" t="s">
        <v>13</v>
      </c>
      <c r="I8" s="4">
        <v>659</v>
      </c>
      <c r="J8" t="e">
        <f>VLOOKUP(H8,[1]Poltava!$B:$F,5,FALSE)</f>
        <v>#N/A</v>
      </c>
    </row>
    <row r="9" spans="1:10" hidden="1" x14ac:dyDescent="0.55000000000000004">
      <c r="A9" s="4">
        <v>147</v>
      </c>
      <c r="B9" s="4">
        <v>10603</v>
      </c>
      <c r="C9" s="5" t="s">
        <v>0</v>
      </c>
      <c r="D9" s="5" t="s">
        <v>1</v>
      </c>
      <c r="E9" s="4" t="s">
        <v>14</v>
      </c>
      <c r="F9" s="4">
        <v>91</v>
      </c>
      <c r="G9" s="4">
        <v>7</v>
      </c>
      <c r="H9" s="4" t="s">
        <v>15</v>
      </c>
      <c r="I9" s="4">
        <v>179</v>
      </c>
      <c r="J9" t="e">
        <f>VLOOKUP(H9,[1]Poltava!$B:$F,5,FALSE)</f>
        <v>#N/A</v>
      </c>
    </row>
    <row r="10" spans="1:10" hidden="1" x14ac:dyDescent="0.55000000000000004">
      <c r="A10" s="4">
        <v>292</v>
      </c>
      <c r="B10" s="4">
        <v>27367</v>
      </c>
      <c r="C10" s="5" t="s">
        <v>0</v>
      </c>
      <c r="D10" s="5" t="s">
        <v>1</v>
      </c>
      <c r="E10" s="4" t="s">
        <v>5</v>
      </c>
      <c r="F10" s="4">
        <v>199</v>
      </c>
      <c r="G10" s="4">
        <v>7</v>
      </c>
      <c r="H10" s="4" t="s">
        <v>16</v>
      </c>
      <c r="I10" s="4">
        <v>73</v>
      </c>
      <c r="J10" t="e">
        <f>VLOOKUP(H10,[1]Poltava!$B:$F,5,FALSE)</f>
        <v>#N/A</v>
      </c>
    </row>
    <row r="11" spans="1:10" hidden="1" x14ac:dyDescent="0.55000000000000004">
      <c r="A11" s="4">
        <v>502</v>
      </c>
      <c r="B11" s="4">
        <v>10614</v>
      </c>
      <c r="C11" s="5" t="s">
        <v>0</v>
      </c>
      <c r="D11" s="5" t="s">
        <v>1</v>
      </c>
      <c r="E11" s="4" t="s">
        <v>14</v>
      </c>
      <c r="F11" s="4">
        <v>91</v>
      </c>
      <c r="G11" s="4">
        <v>7</v>
      </c>
      <c r="H11" s="4" t="s">
        <v>17</v>
      </c>
      <c r="I11" s="4">
        <v>1119</v>
      </c>
      <c r="J11" t="e">
        <f>VLOOKUP(H11,[1]Poltava!$B:$F,5,FALSE)</f>
        <v>#N/A</v>
      </c>
    </row>
    <row r="12" spans="1:10" x14ac:dyDescent="0.55000000000000004">
      <c r="A12" s="4">
        <v>575</v>
      </c>
      <c r="B12" s="4">
        <v>18909</v>
      </c>
      <c r="C12" s="5" t="s">
        <v>0</v>
      </c>
      <c r="D12" s="5" t="s">
        <v>1</v>
      </c>
      <c r="E12" s="4" t="s">
        <v>2</v>
      </c>
      <c r="F12" s="4">
        <v>149</v>
      </c>
      <c r="G12" s="4">
        <v>7</v>
      </c>
      <c r="H12" s="4" t="s">
        <v>18</v>
      </c>
      <c r="I12" s="4">
        <v>787</v>
      </c>
      <c r="J12" t="e">
        <f>VLOOKUP(H12,[1]Poltava!$B:$F,5,FALSE)</f>
        <v>#VALUE!</v>
      </c>
    </row>
    <row r="13" spans="1:10" x14ac:dyDescent="0.55000000000000004">
      <c r="A13" s="4">
        <v>350</v>
      </c>
      <c r="B13" s="4">
        <v>18865</v>
      </c>
      <c r="C13" s="5" t="s">
        <v>0</v>
      </c>
      <c r="D13" s="5" t="s">
        <v>1</v>
      </c>
      <c r="E13" s="4" t="s">
        <v>2</v>
      </c>
      <c r="F13" s="4">
        <v>149</v>
      </c>
      <c r="G13" s="4">
        <v>7</v>
      </c>
      <c r="H13" s="4" t="s">
        <v>19</v>
      </c>
      <c r="I13" s="4">
        <v>191</v>
      </c>
      <c r="J13">
        <f>VLOOKUP(H13,[1]Poltava!$B:$F,5,FALSE)</f>
        <v>530333</v>
      </c>
    </row>
    <row r="14" spans="1:10" hidden="1" x14ac:dyDescent="0.55000000000000004">
      <c r="A14" s="4">
        <v>1014</v>
      </c>
      <c r="B14" s="4">
        <v>10595</v>
      </c>
      <c r="C14" s="5" t="s">
        <v>0</v>
      </c>
      <c r="D14" s="5" t="s">
        <v>1</v>
      </c>
      <c r="E14" s="4" t="s">
        <v>14</v>
      </c>
      <c r="F14" s="4">
        <v>91</v>
      </c>
      <c r="G14" s="4">
        <v>7</v>
      </c>
      <c r="H14" s="4" t="s">
        <v>20</v>
      </c>
      <c r="I14" s="4">
        <v>313</v>
      </c>
      <c r="J14" t="e">
        <f>VLOOKUP(H14,[1]Poltava!$B:$F,5,FALSE)</f>
        <v>#N/A</v>
      </c>
    </row>
    <row r="15" spans="1:10" hidden="1" x14ac:dyDescent="0.55000000000000004">
      <c r="A15" s="4">
        <v>664</v>
      </c>
      <c r="B15" s="4">
        <v>11573</v>
      </c>
      <c r="C15" s="5" t="s">
        <v>0</v>
      </c>
      <c r="D15" s="5" t="s">
        <v>1</v>
      </c>
      <c r="E15" s="4" t="s">
        <v>14</v>
      </c>
      <c r="F15" s="4">
        <v>97</v>
      </c>
      <c r="G15" s="4">
        <v>7</v>
      </c>
      <c r="H15" s="4" t="s">
        <v>21</v>
      </c>
      <c r="I15" s="4">
        <v>123</v>
      </c>
      <c r="J15" t="e">
        <f>VLOOKUP(H15,[1]Poltava!$B:$F,5,FALSE)</f>
        <v>#N/A</v>
      </c>
    </row>
    <row r="16" spans="1:10" hidden="1" x14ac:dyDescent="0.55000000000000004">
      <c r="A16" s="4">
        <v>649</v>
      </c>
      <c r="B16" s="4">
        <v>501</v>
      </c>
      <c r="C16" s="5" t="s">
        <v>0</v>
      </c>
      <c r="D16" s="5" t="s">
        <v>1</v>
      </c>
      <c r="E16" s="4" t="s">
        <v>7</v>
      </c>
      <c r="F16" s="4">
        <v>14</v>
      </c>
      <c r="G16" s="4">
        <v>7</v>
      </c>
      <c r="H16" s="4" t="s">
        <v>22</v>
      </c>
      <c r="I16" s="4">
        <v>262</v>
      </c>
      <c r="J16">
        <f>VLOOKUP(H16,[1]Poltava!$B:$F,5,FALSE)</f>
        <v>530263</v>
      </c>
    </row>
    <row r="17" spans="1:10" hidden="1" x14ac:dyDescent="0.55000000000000004">
      <c r="A17" s="4">
        <v>436</v>
      </c>
      <c r="B17" s="4">
        <v>10541</v>
      </c>
      <c r="C17" s="5" t="s">
        <v>0</v>
      </c>
      <c r="D17" s="5" t="s">
        <v>1</v>
      </c>
      <c r="E17" s="4" t="s">
        <v>14</v>
      </c>
      <c r="F17" s="4">
        <v>91</v>
      </c>
      <c r="G17" s="4">
        <v>7</v>
      </c>
      <c r="H17" s="4" t="s">
        <v>23</v>
      </c>
      <c r="I17" s="4">
        <v>450</v>
      </c>
      <c r="J17" t="e">
        <f>VLOOKUP(H17,[1]Poltava!$B:$F,5,FALSE)</f>
        <v>#N/A</v>
      </c>
    </row>
    <row r="18" spans="1:10" hidden="1" x14ac:dyDescent="0.55000000000000004">
      <c r="A18" s="4">
        <v>527</v>
      </c>
      <c r="B18" s="4">
        <v>6108</v>
      </c>
      <c r="C18" s="5" t="s">
        <v>0</v>
      </c>
      <c r="D18" s="5" t="s">
        <v>1</v>
      </c>
      <c r="E18" s="4" t="s">
        <v>10</v>
      </c>
      <c r="F18" s="4">
        <v>63</v>
      </c>
      <c r="G18" s="4">
        <v>7</v>
      </c>
      <c r="H18" s="4" t="s">
        <v>24</v>
      </c>
      <c r="I18" s="4">
        <v>531</v>
      </c>
      <c r="J18" t="e">
        <f>VLOOKUP(H18,[1]Poltava!$B:$F,5,FALSE)</f>
        <v>#N/A</v>
      </c>
    </row>
    <row r="19" spans="1:10" hidden="1" x14ac:dyDescent="0.55000000000000004">
      <c r="A19" s="4">
        <v>597</v>
      </c>
      <c r="B19" s="4">
        <v>10581</v>
      </c>
      <c r="C19" s="5" t="s">
        <v>0</v>
      </c>
      <c r="D19" s="5" t="s">
        <v>1</v>
      </c>
      <c r="E19" s="4" t="s">
        <v>14</v>
      </c>
      <c r="F19" s="4">
        <v>91</v>
      </c>
      <c r="G19" s="4">
        <v>7</v>
      </c>
      <c r="H19" s="4" t="s">
        <v>25</v>
      </c>
      <c r="I19" s="4">
        <v>493</v>
      </c>
      <c r="J19" t="e">
        <f>VLOOKUP(H19,[1]Poltava!$B:$F,5,FALSE)</f>
        <v>#N/A</v>
      </c>
    </row>
    <row r="20" spans="1:10" hidden="1" x14ac:dyDescent="0.55000000000000004">
      <c r="A20" s="4">
        <v>10</v>
      </c>
      <c r="B20" s="4">
        <v>6174</v>
      </c>
      <c r="C20" s="5" t="s">
        <v>0</v>
      </c>
      <c r="D20" s="5" t="s">
        <v>1</v>
      </c>
      <c r="E20" s="4" t="s">
        <v>10</v>
      </c>
      <c r="F20" s="4">
        <v>63</v>
      </c>
      <c r="G20" s="4">
        <v>7</v>
      </c>
      <c r="H20" s="4" t="s">
        <v>26</v>
      </c>
      <c r="I20" s="4">
        <v>607</v>
      </c>
      <c r="J20" t="e">
        <f>VLOOKUP(H20,[1]Poltava!$B:$F,5,FALSE)</f>
        <v>#N/A</v>
      </c>
    </row>
    <row r="21" spans="1:10" x14ac:dyDescent="0.55000000000000004">
      <c r="A21" s="4">
        <v>352</v>
      </c>
      <c r="B21" s="4">
        <v>18942</v>
      </c>
      <c r="C21" s="5" t="s">
        <v>0</v>
      </c>
      <c r="D21" s="5" t="s">
        <v>1</v>
      </c>
      <c r="E21" s="4" t="s">
        <v>2</v>
      </c>
      <c r="F21" s="4">
        <v>149</v>
      </c>
      <c r="G21" s="4">
        <v>7</v>
      </c>
      <c r="H21" s="4" t="s">
        <v>27</v>
      </c>
      <c r="I21" s="4">
        <v>1325</v>
      </c>
      <c r="J21">
        <f>VLOOKUP(H21,[1]Poltava!$B:$F,5,FALSE)</f>
        <v>530633</v>
      </c>
    </row>
    <row r="22" spans="1:10" hidden="1" x14ac:dyDescent="0.55000000000000004">
      <c r="A22" s="4">
        <v>534</v>
      </c>
      <c r="B22" s="4">
        <v>10615</v>
      </c>
      <c r="C22" s="5" t="s">
        <v>0</v>
      </c>
      <c r="D22" s="5" t="s">
        <v>1</v>
      </c>
      <c r="E22" s="4" t="s">
        <v>14</v>
      </c>
      <c r="F22" s="4">
        <v>91</v>
      </c>
      <c r="G22" s="4">
        <v>7</v>
      </c>
      <c r="H22" s="4" t="s">
        <v>28</v>
      </c>
      <c r="I22" s="4">
        <v>554</v>
      </c>
      <c r="J22" t="e">
        <f>VLOOKUP(H22,[1]Poltava!$B:$F,5,FALSE)</f>
        <v>#N/A</v>
      </c>
    </row>
    <row r="23" spans="1:10" hidden="1" x14ac:dyDescent="0.55000000000000004">
      <c r="A23" s="4">
        <v>679</v>
      </c>
      <c r="B23" s="4">
        <v>28976</v>
      </c>
      <c r="C23" s="5" t="s">
        <v>0</v>
      </c>
      <c r="D23" s="5" t="s">
        <v>1</v>
      </c>
      <c r="E23" s="4" t="s">
        <v>12</v>
      </c>
      <c r="F23" s="4">
        <v>209</v>
      </c>
      <c r="G23" s="4">
        <v>7</v>
      </c>
      <c r="H23" s="4" t="s">
        <v>29</v>
      </c>
      <c r="I23" s="4">
        <v>212</v>
      </c>
      <c r="J23" t="e">
        <f>VLOOKUP(H23,[1]Poltava!$B:$F,5,FALSE)</f>
        <v>#N/A</v>
      </c>
    </row>
    <row r="24" spans="1:10" hidden="1" x14ac:dyDescent="0.55000000000000004">
      <c r="A24" s="4">
        <v>348</v>
      </c>
      <c r="B24" s="4">
        <v>12699</v>
      </c>
      <c r="C24" s="5" t="s">
        <v>0</v>
      </c>
      <c r="D24" s="5" t="s">
        <v>1</v>
      </c>
      <c r="E24" s="4" t="s">
        <v>30</v>
      </c>
      <c r="F24" s="4">
        <v>103</v>
      </c>
      <c r="G24" s="4">
        <v>7</v>
      </c>
      <c r="H24" s="4" t="s">
        <v>31</v>
      </c>
      <c r="I24" s="4">
        <v>19</v>
      </c>
      <c r="J24" t="e">
        <f>VLOOKUP(H24,[1]Poltava!$B:$F,5,FALSE)</f>
        <v>#N/A</v>
      </c>
    </row>
    <row r="25" spans="1:10" hidden="1" x14ac:dyDescent="0.55000000000000004">
      <c r="A25" s="4">
        <v>300</v>
      </c>
      <c r="B25" s="4">
        <v>602</v>
      </c>
      <c r="C25" s="5" t="s">
        <v>0</v>
      </c>
      <c r="D25" s="5" t="s">
        <v>1</v>
      </c>
      <c r="E25" s="4" t="s">
        <v>7</v>
      </c>
      <c r="F25" s="4">
        <v>14</v>
      </c>
      <c r="G25" s="4">
        <v>7</v>
      </c>
      <c r="H25" s="4" t="s">
        <v>32</v>
      </c>
      <c r="I25" s="4">
        <v>145</v>
      </c>
      <c r="J25" t="e">
        <f>VLOOKUP(H25,[1]Poltava!$B:$F,5,FALSE)</f>
        <v>#N/A</v>
      </c>
    </row>
    <row r="26" spans="1:10" hidden="1" x14ac:dyDescent="0.55000000000000004">
      <c r="A26" s="4">
        <v>81</v>
      </c>
      <c r="B26" s="4">
        <v>10601</v>
      </c>
      <c r="C26" s="5" t="s">
        <v>0</v>
      </c>
      <c r="D26" s="5" t="s">
        <v>1</v>
      </c>
      <c r="E26" s="4" t="s">
        <v>14</v>
      </c>
      <c r="F26" s="4">
        <v>91</v>
      </c>
      <c r="G26" s="4">
        <v>7</v>
      </c>
      <c r="H26" s="4" t="s">
        <v>33</v>
      </c>
      <c r="I26" s="4">
        <v>363</v>
      </c>
      <c r="J26" t="e">
        <f>VLOOKUP(H26,[1]Poltava!$B:$F,5,FALSE)</f>
        <v>#N/A</v>
      </c>
    </row>
    <row r="27" spans="1:10" hidden="1" x14ac:dyDescent="0.55000000000000004">
      <c r="A27" s="4">
        <v>987</v>
      </c>
      <c r="B27" s="4">
        <v>12639</v>
      </c>
      <c r="C27" s="5" t="s">
        <v>0</v>
      </c>
      <c r="D27" s="5" t="s">
        <v>1</v>
      </c>
      <c r="E27" s="4" t="s">
        <v>30</v>
      </c>
      <c r="F27" s="4">
        <v>103</v>
      </c>
      <c r="G27" s="4">
        <v>7</v>
      </c>
      <c r="H27" s="4" t="s">
        <v>34</v>
      </c>
      <c r="I27" s="4">
        <v>143</v>
      </c>
      <c r="J27" t="e">
        <f>VLOOKUP(H27,[1]Poltava!$B:$F,5,FALSE)</f>
        <v>#N/A</v>
      </c>
    </row>
    <row r="28" spans="1:10" hidden="1" x14ac:dyDescent="0.55000000000000004">
      <c r="A28" s="6">
        <v>758</v>
      </c>
      <c r="B28" s="6">
        <v>10622</v>
      </c>
      <c r="C28" s="7" t="s">
        <v>0</v>
      </c>
      <c r="D28" s="7" t="s">
        <v>1</v>
      </c>
      <c r="E28" s="6" t="s">
        <v>14</v>
      </c>
      <c r="F28" s="6">
        <v>91</v>
      </c>
      <c r="G28" s="6">
        <v>7</v>
      </c>
      <c r="H28" s="6" t="s">
        <v>35</v>
      </c>
      <c r="I28" s="6">
        <v>529</v>
      </c>
      <c r="J28" t="e">
        <f>VLOOKUP(H28,[1]Poltava!$B:$F,5,FALSE)</f>
        <v>#N/A</v>
      </c>
    </row>
    <row r="29" spans="1:10" hidden="1" x14ac:dyDescent="0.55000000000000004">
      <c r="A29" s="6">
        <v>825</v>
      </c>
      <c r="B29" s="6">
        <v>12592</v>
      </c>
      <c r="C29" s="7" t="s">
        <v>0</v>
      </c>
      <c r="D29" s="7" t="s">
        <v>1</v>
      </c>
      <c r="E29" s="6" t="s">
        <v>30</v>
      </c>
      <c r="F29" s="6">
        <v>103</v>
      </c>
      <c r="G29" s="6">
        <v>7</v>
      </c>
      <c r="H29" s="6" t="s">
        <v>36</v>
      </c>
      <c r="I29" s="6">
        <v>299</v>
      </c>
      <c r="J29" t="e">
        <f>VLOOKUP(H29,[1]Poltava!$B:$F,5,FALSE)</f>
        <v>#N/A</v>
      </c>
    </row>
    <row r="30" spans="1:10" hidden="1" x14ac:dyDescent="0.55000000000000004">
      <c r="A30" s="6">
        <v>582</v>
      </c>
      <c r="B30" s="6">
        <v>28931</v>
      </c>
      <c r="C30" s="7" t="s">
        <v>0</v>
      </c>
      <c r="D30" s="7" t="s">
        <v>1</v>
      </c>
      <c r="E30" s="6" t="s">
        <v>12</v>
      </c>
      <c r="F30" s="6">
        <v>209</v>
      </c>
      <c r="G30" s="6">
        <v>7</v>
      </c>
      <c r="H30" s="6" t="s">
        <v>37</v>
      </c>
      <c r="I30" s="6">
        <v>512</v>
      </c>
      <c r="J30" t="e">
        <f>VLOOKUP(H30,[1]Poltava!$B:$F,5,FALSE)</f>
        <v>#N/A</v>
      </c>
    </row>
    <row r="31" spans="1:10" hidden="1" x14ac:dyDescent="0.55000000000000004">
      <c r="A31" s="6">
        <v>390</v>
      </c>
      <c r="B31" s="6">
        <v>28923</v>
      </c>
      <c r="C31" s="7" t="s">
        <v>0</v>
      </c>
      <c r="D31" s="7" t="s">
        <v>1</v>
      </c>
      <c r="E31" s="6" t="s">
        <v>12</v>
      </c>
      <c r="F31" s="6">
        <v>209</v>
      </c>
      <c r="G31" s="6">
        <v>7</v>
      </c>
      <c r="H31" s="6" t="s">
        <v>38</v>
      </c>
      <c r="I31" s="6">
        <v>314</v>
      </c>
      <c r="J31" t="e">
        <f>VLOOKUP(H31,[1]Poltava!$B:$F,5,FALSE)</f>
        <v>#N/A</v>
      </c>
    </row>
    <row r="32" spans="1:10" hidden="1" x14ac:dyDescent="0.55000000000000004">
      <c r="A32" s="6">
        <v>772</v>
      </c>
      <c r="B32" s="6">
        <v>27387</v>
      </c>
      <c r="C32" s="7" t="s">
        <v>0</v>
      </c>
      <c r="D32" s="7" t="s">
        <v>1</v>
      </c>
      <c r="E32" s="6" t="s">
        <v>5</v>
      </c>
      <c r="F32" s="6">
        <v>199</v>
      </c>
      <c r="G32" s="6">
        <v>7</v>
      </c>
      <c r="H32" s="6" t="s">
        <v>39</v>
      </c>
      <c r="I32" s="6">
        <v>641</v>
      </c>
      <c r="J32" t="e">
        <f>VLOOKUP(H32,[1]Poltava!$B:$F,5,FALSE)</f>
        <v>#N/A</v>
      </c>
    </row>
    <row r="33" spans="1:10" hidden="1" x14ac:dyDescent="0.55000000000000004">
      <c r="A33" s="6">
        <v>867</v>
      </c>
      <c r="B33" s="6">
        <v>27350</v>
      </c>
      <c r="C33" s="7" t="s">
        <v>0</v>
      </c>
      <c r="D33" s="7" t="s">
        <v>1</v>
      </c>
      <c r="E33" s="6" t="s">
        <v>5</v>
      </c>
      <c r="F33" s="6">
        <v>199</v>
      </c>
      <c r="G33" s="6">
        <v>7</v>
      </c>
      <c r="H33" s="6" t="s">
        <v>40</v>
      </c>
      <c r="I33" s="6">
        <v>149</v>
      </c>
      <c r="J33" t="e">
        <f>VLOOKUP(H33,[1]Poltava!$B:$F,5,FALSE)</f>
        <v>#N/A</v>
      </c>
    </row>
    <row r="34" spans="1:10" hidden="1" x14ac:dyDescent="0.55000000000000004">
      <c r="A34" s="6">
        <v>27</v>
      </c>
      <c r="B34" s="6">
        <v>27274</v>
      </c>
      <c r="C34" s="7" t="s">
        <v>0</v>
      </c>
      <c r="D34" s="7" t="s">
        <v>1</v>
      </c>
      <c r="E34" s="6" t="s">
        <v>5</v>
      </c>
      <c r="F34" s="6">
        <v>199</v>
      </c>
      <c r="G34" s="6">
        <v>7</v>
      </c>
      <c r="H34" s="6" t="s">
        <v>41</v>
      </c>
      <c r="I34" s="6">
        <v>459</v>
      </c>
      <c r="J34" t="e">
        <f>VLOOKUP(H34,[1]Poltava!$B:$F,5,FALSE)</f>
        <v>#N/A</v>
      </c>
    </row>
    <row r="35" spans="1:10" hidden="1" x14ac:dyDescent="0.55000000000000004">
      <c r="A35" s="6">
        <v>21</v>
      </c>
      <c r="B35" s="6">
        <v>12689</v>
      </c>
      <c r="C35" s="7" t="s">
        <v>0</v>
      </c>
      <c r="D35" s="7" t="s">
        <v>1</v>
      </c>
      <c r="E35" s="6" t="s">
        <v>30</v>
      </c>
      <c r="F35" s="6">
        <v>103</v>
      </c>
      <c r="G35" s="6">
        <v>7</v>
      </c>
      <c r="H35" s="6" t="s">
        <v>42</v>
      </c>
      <c r="I35" s="6">
        <v>397</v>
      </c>
      <c r="J35" t="e">
        <f>VLOOKUP(H35,[1]Poltava!$B:$F,5,FALSE)</f>
        <v>#N/A</v>
      </c>
    </row>
    <row r="36" spans="1:10" hidden="1" x14ac:dyDescent="0.55000000000000004">
      <c r="A36" s="6">
        <v>694</v>
      </c>
      <c r="B36" s="6">
        <v>10620</v>
      </c>
      <c r="C36" s="7" t="s">
        <v>0</v>
      </c>
      <c r="D36" s="7" t="s">
        <v>1</v>
      </c>
      <c r="E36" s="6" t="s">
        <v>14</v>
      </c>
      <c r="F36" s="6">
        <v>91</v>
      </c>
      <c r="G36" s="6">
        <v>7</v>
      </c>
      <c r="H36" s="6" t="s">
        <v>43</v>
      </c>
      <c r="I36" s="6">
        <v>238</v>
      </c>
      <c r="J36" t="e">
        <f>VLOOKUP(H36,[1]Poltava!$B:$F,5,FALSE)</f>
        <v>#N/A</v>
      </c>
    </row>
    <row r="37" spans="1:10" hidden="1" x14ac:dyDescent="0.55000000000000004">
      <c r="A37" s="6">
        <v>128</v>
      </c>
      <c r="B37" s="6">
        <v>27362</v>
      </c>
      <c r="C37" s="7" t="s">
        <v>0</v>
      </c>
      <c r="D37" s="7" t="s">
        <v>1</v>
      </c>
      <c r="E37" s="6" t="s">
        <v>5</v>
      </c>
      <c r="F37" s="6">
        <v>199</v>
      </c>
      <c r="G37" s="6">
        <v>7</v>
      </c>
      <c r="H37" s="6" t="s">
        <v>44</v>
      </c>
      <c r="I37" s="6">
        <v>416</v>
      </c>
      <c r="J37" t="e">
        <f>VLOOKUP(H37,[1]Poltava!$B:$F,5,FALSE)</f>
        <v>#N/A</v>
      </c>
    </row>
    <row r="38" spans="1:10" hidden="1" x14ac:dyDescent="0.55000000000000004">
      <c r="A38" s="6">
        <v>119</v>
      </c>
      <c r="B38" s="6">
        <v>12653</v>
      </c>
      <c r="C38" s="7" t="s">
        <v>0</v>
      </c>
      <c r="D38" s="7" t="s">
        <v>1</v>
      </c>
      <c r="E38" s="6" t="s">
        <v>30</v>
      </c>
      <c r="F38" s="6">
        <v>103</v>
      </c>
      <c r="G38" s="6">
        <v>7</v>
      </c>
      <c r="H38" s="6" t="s">
        <v>45</v>
      </c>
      <c r="I38" s="6">
        <v>742</v>
      </c>
      <c r="J38" t="e">
        <f>VLOOKUP(H38,[1]Poltava!$B:$F,5,FALSE)</f>
        <v>#N/A</v>
      </c>
    </row>
    <row r="39" spans="1:10" hidden="1" x14ac:dyDescent="0.55000000000000004">
      <c r="A39" s="6">
        <v>561</v>
      </c>
      <c r="B39" s="6">
        <v>6196</v>
      </c>
      <c r="C39" s="7" t="s">
        <v>0</v>
      </c>
      <c r="D39" s="7" t="s">
        <v>1</v>
      </c>
      <c r="E39" s="6" t="s">
        <v>10</v>
      </c>
      <c r="F39" s="6">
        <v>63</v>
      </c>
      <c r="G39" s="6">
        <v>7</v>
      </c>
      <c r="H39" s="6" t="s">
        <v>46</v>
      </c>
      <c r="I39" s="6">
        <v>392</v>
      </c>
      <c r="J39" t="e">
        <f>VLOOKUP(H39,[1]Poltava!$B:$F,5,FALSE)</f>
        <v>#N/A</v>
      </c>
    </row>
    <row r="40" spans="1:10" hidden="1" x14ac:dyDescent="0.55000000000000004">
      <c r="A40" s="6">
        <v>621</v>
      </c>
      <c r="B40" s="6">
        <v>647</v>
      </c>
      <c r="C40" s="7" t="s">
        <v>0</v>
      </c>
      <c r="D40" s="7" t="s">
        <v>1</v>
      </c>
      <c r="E40" s="6" t="s">
        <v>7</v>
      </c>
      <c r="F40" s="6">
        <v>14</v>
      </c>
      <c r="G40" s="6">
        <v>7</v>
      </c>
      <c r="H40" s="6" t="s">
        <v>47</v>
      </c>
      <c r="I40" s="6">
        <v>103</v>
      </c>
      <c r="J40" t="e">
        <f>VLOOKUP(H40,[1]Poltava!$B:$F,5,FALSE)</f>
        <v>#N/A</v>
      </c>
    </row>
    <row r="41" spans="1:10" hidden="1" x14ac:dyDescent="0.55000000000000004">
      <c r="A41" s="6">
        <v>627</v>
      </c>
      <c r="B41" s="6">
        <v>10503</v>
      </c>
      <c r="C41" s="7" t="s">
        <v>0</v>
      </c>
      <c r="D41" s="7" t="s">
        <v>1</v>
      </c>
      <c r="E41" s="6" t="s">
        <v>14</v>
      </c>
      <c r="F41" s="6">
        <v>91</v>
      </c>
      <c r="G41" s="6">
        <v>7</v>
      </c>
      <c r="H41" s="6" t="s">
        <v>48</v>
      </c>
      <c r="I41" s="6">
        <v>775</v>
      </c>
      <c r="J41" t="e">
        <f>VLOOKUP(H41,[1]Poltava!$B:$F,5,FALSE)</f>
        <v>#N/A</v>
      </c>
    </row>
    <row r="42" spans="1:10" hidden="1" x14ac:dyDescent="0.55000000000000004">
      <c r="A42" s="6">
        <v>297</v>
      </c>
      <c r="B42" s="6">
        <v>490</v>
      </c>
      <c r="C42" s="7" t="s">
        <v>0</v>
      </c>
      <c r="D42" s="7" t="s">
        <v>1</v>
      </c>
      <c r="E42" s="6" t="s">
        <v>7</v>
      </c>
      <c r="F42" s="6">
        <v>14</v>
      </c>
      <c r="G42" s="6">
        <v>7</v>
      </c>
      <c r="H42" s="6" t="s">
        <v>49</v>
      </c>
      <c r="I42" s="6">
        <v>311</v>
      </c>
      <c r="J42" t="e">
        <f>VLOOKUP(H42,[1]Poltava!$B:$F,5,FALSE)</f>
        <v>#N/A</v>
      </c>
    </row>
    <row r="43" spans="1:10" hidden="1" x14ac:dyDescent="0.55000000000000004">
      <c r="A43" s="6">
        <v>167</v>
      </c>
      <c r="B43" s="6">
        <v>521</v>
      </c>
      <c r="C43" s="7" t="s">
        <v>0</v>
      </c>
      <c r="D43" s="7" t="s">
        <v>1</v>
      </c>
      <c r="E43" s="6" t="s">
        <v>7</v>
      </c>
      <c r="F43" s="6">
        <v>14</v>
      </c>
      <c r="G43" s="6">
        <v>7</v>
      </c>
      <c r="H43" s="6" t="s">
        <v>50</v>
      </c>
      <c r="I43" s="6">
        <v>209</v>
      </c>
      <c r="J43" t="e">
        <f>VLOOKUP(H43,[1]Poltava!$B:$F,5,FALSE)</f>
        <v>#N/A</v>
      </c>
    </row>
    <row r="44" spans="1:10" hidden="1" x14ac:dyDescent="0.55000000000000004">
      <c r="A44" s="6">
        <v>780</v>
      </c>
      <c r="B44" s="6">
        <v>617</v>
      </c>
      <c r="C44" s="7" t="s">
        <v>0</v>
      </c>
      <c r="D44" s="7" t="s">
        <v>1</v>
      </c>
      <c r="E44" s="6" t="s">
        <v>7</v>
      </c>
      <c r="F44" s="6">
        <v>14</v>
      </c>
      <c r="G44" s="6">
        <v>7</v>
      </c>
      <c r="H44" s="6" t="s">
        <v>51</v>
      </c>
      <c r="I44" s="6">
        <v>864</v>
      </c>
      <c r="J44" t="e">
        <f>VLOOKUP(H44,[1]Poltava!$B:$F,5,FALSE)</f>
        <v>#N/A</v>
      </c>
    </row>
    <row r="45" spans="1:10" hidden="1" x14ac:dyDescent="0.55000000000000004">
      <c r="A45" s="6">
        <v>763</v>
      </c>
      <c r="B45" s="6">
        <v>12673</v>
      </c>
      <c r="C45" s="7" t="s">
        <v>0</v>
      </c>
      <c r="D45" s="7" t="s">
        <v>1</v>
      </c>
      <c r="E45" s="6" t="s">
        <v>30</v>
      </c>
      <c r="F45" s="6">
        <v>103</v>
      </c>
      <c r="G45" s="6">
        <v>7</v>
      </c>
      <c r="H45" s="6" t="s">
        <v>52</v>
      </c>
      <c r="I45" s="6">
        <v>342</v>
      </c>
      <c r="J45" t="e">
        <f>VLOOKUP(H45,[1]Poltava!$B:$F,5,FALSE)</f>
        <v>#N/A</v>
      </c>
    </row>
    <row r="46" spans="1:10" hidden="1" x14ac:dyDescent="0.55000000000000004">
      <c r="A46" s="6">
        <v>206</v>
      </c>
      <c r="B46" s="6">
        <v>6136</v>
      </c>
      <c r="C46" s="7" t="s">
        <v>0</v>
      </c>
      <c r="D46" s="7" t="s">
        <v>1</v>
      </c>
      <c r="E46" s="6" t="s">
        <v>10</v>
      </c>
      <c r="F46" s="6">
        <v>63</v>
      </c>
      <c r="G46" s="6">
        <v>7</v>
      </c>
      <c r="H46" s="6" t="s">
        <v>53</v>
      </c>
      <c r="I46" s="6">
        <v>613</v>
      </c>
      <c r="J46" t="e">
        <f>VLOOKUP(H46,[1]Poltava!$B:$F,5,FALSE)</f>
        <v>#N/A</v>
      </c>
    </row>
    <row r="47" spans="1:10" hidden="1" x14ac:dyDescent="0.55000000000000004">
      <c r="A47" s="6">
        <v>152</v>
      </c>
      <c r="B47" s="6">
        <v>12654</v>
      </c>
      <c r="C47" s="7" t="s">
        <v>0</v>
      </c>
      <c r="D47" s="7" t="s">
        <v>1</v>
      </c>
      <c r="E47" s="6" t="s">
        <v>30</v>
      </c>
      <c r="F47" s="6">
        <v>103</v>
      </c>
      <c r="G47" s="6">
        <v>7</v>
      </c>
      <c r="H47" s="6" t="s">
        <v>54</v>
      </c>
      <c r="I47" s="6">
        <v>250</v>
      </c>
      <c r="J47" t="e">
        <f>VLOOKUP(H47,[1]Poltava!$B:$F,5,FALSE)</f>
        <v>#N/A</v>
      </c>
    </row>
    <row r="48" spans="1:10" hidden="1" x14ac:dyDescent="0.55000000000000004">
      <c r="A48" s="6">
        <v>964</v>
      </c>
      <c r="B48" s="6">
        <v>27353</v>
      </c>
      <c r="C48" s="7" t="s">
        <v>0</v>
      </c>
      <c r="D48" s="7" t="s">
        <v>1</v>
      </c>
      <c r="E48" s="6" t="s">
        <v>5</v>
      </c>
      <c r="F48" s="6">
        <v>199</v>
      </c>
      <c r="G48" s="6">
        <v>7</v>
      </c>
      <c r="H48" s="6" t="s">
        <v>55</v>
      </c>
      <c r="I48" s="6">
        <v>299</v>
      </c>
      <c r="J48" t="e">
        <f>VLOOKUP(H48,[1]Poltava!$B:$F,5,FALSE)</f>
        <v>#N/A</v>
      </c>
    </row>
    <row r="49" spans="1:10" hidden="1" x14ac:dyDescent="0.55000000000000004">
      <c r="A49" s="6">
        <v>1100</v>
      </c>
      <c r="B49" s="6">
        <v>589</v>
      </c>
      <c r="C49" s="7" t="s">
        <v>0</v>
      </c>
      <c r="D49" s="7" t="s">
        <v>1</v>
      </c>
      <c r="E49" s="6" t="s">
        <v>7</v>
      </c>
      <c r="F49" s="6">
        <v>14</v>
      </c>
      <c r="G49" s="6">
        <v>7</v>
      </c>
      <c r="H49" s="6" t="s">
        <v>56</v>
      </c>
      <c r="I49" s="6">
        <v>368</v>
      </c>
      <c r="J49" t="e">
        <f>VLOOKUP(H49,[1]Poltava!$B:$F,5,FALSE)</f>
        <v>#N/A</v>
      </c>
    </row>
    <row r="50" spans="1:10" hidden="1" x14ac:dyDescent="0.55000000000000004">
      <c r="A50" s="6">
        <v>360</v>
      </c>
      <c r="B50" s="6">
        <v>29004</v>
      </c>
      <c r="C50" s="7" t="s">
        <v>0</v>
      </c>
      <c r="D50" s="7" t="s">
        <v>1</v>
      </c>
      <c r="E50" s="6" t="s">
        <v>12</v>
      </c>
      <c r="F50" s="6">
        <v>209</v>
      </c>
      <c r="G50" s="6">
        <v>7</v>
      </c>
      <c r="H50" s="6" t="s">
        <v>57</v>
      </c>
      <c r="I50" s="6">
        <v>59</v>
      </c>
      <c r="J50" t="e">
        <f>J56=VLOOKUP(H50,[1]Poltava!$B:$F,5,FALSE)</f>
        <v>#N/A</v>
      </c>
    </row>
    <row r="51" spans="1:10" x14ac:dyDescent="0.55000000000000004">
      <c r="A51" s="6">
        <v>257</v>
      </c>
      <c r="B51" s="6">
        <v>18980</v>
      </c>
      <c r="C51" s="7" t="s">
        <v>0</v>
      </c>
      <c r="D51" s="7" t="s">
        <v>1</v>
      </c>
      <c r="E51" s="6" t="s">
        <v>2</v>
      </c>
      <c r="F51" s="6">
        <v>149</v>
      </c>
      <c r="G51" s="6">
        <v>7</v>
      </c>
      <c r="H51" s="6" t="s">
        <v>58</v>
      </c>
      <c r="I51" s="6">
        <v>300</v>
      </c>
      <c r="J51">
        <f>VLOOKUP(H51,[1]Poltava!$B:$F,5,FALSE)</f>
        <v>530950</v>
      </c>
    </row>
    <row r="55" spans="1:10" ht="64.5" x14ac:dyDescent="0.55000000000000004">
      <c r="B55" s="1" t="s">
        <v>59</v>
      </c>
      <c r="C55" s="1" t="s">
        <v>60</v>
      </c>
      <c r="D55" s="1" t="s">
        <v>61</v>
      </c>
      <c r="E55" s="1" t="s">
        <v>62</v>
      </c>
      <c r="F55" s="2" t="s">
        <v>63</v>
      </c>
      <c r="G55" s="2" t="s">
        <v>64</v>
      </c>
      <c r="H55" s="2" t="s">
        <v>65</v>
      </c>
      <c r="I55" s="3" t="s">
        <v>66</v>
      </c>
      <c r="J55" s="18" t="s">
        <v>477</v>
      </c>
    </row>
    <row r="56" spans="1:10" x14ac:dyDescent="0.55000000000000004">
      <c r="A56" s="4">
        <v>317</v>
      </c>
      <c r="B56" s="4">
        <v>10642</v>
      </c>
      <c r="C56" s="5" t="s">
        <v>0</v>
      </c>
      <c r="D56" s="5" t="s">
        <v>67</v>
      </c>
      <c r="E56" s="4" t="s">
        <v>14</v>
      </c>
      <c r="F56" s="4">
        <v>91</v>
      </c>
      <c r="G56" s="4">
        <v>4</v>
      </c>
      <c r="H56" s="4" t="s">
        <v>68</v>
      </c>
      <c r="I56" s="4">
        <v>1880</v>
      </c>
      <c r="J56" t="e">
        <f>VLOOKUP(H50,[1]Poltava!$B:$F,5,FALSE)</f>
        <v>#N/A</v>
      </c>
    </row>
    <row r="57" spans="1:10" x14ac:dyDescent="0.55000000000000004">
      <c r="A57" s="4">
        <v>294</v>
      </c>
      <c r="B57" s="4">
        <v>12729</v>
      </c>
      <c r="C57" s="5" t="s">
        <v>0</v>
      </c>
      <c r="D57" s="5" t="s">
        <v>67</v>
      </c>
      <c r="E57" s="4" t="s">
        <v>30</v>
      </c>
      <c r="F57" s="4">
        <v>103</v>
      </c>
      <c r="G57" s="4">
        <v>3</v>
      </c>
      <c r="H57" s="4" t="s">
        <v>69</v>
      </c>
      <c r="I57" s="4">
        <v>1982</v>
      </c>
      <c r="J57">
        <f>VLOOKUP(H51,[1]Poltava!$B:$F,5,FALSE)</f>
        <v>530950</v>
      </c>
    </row>
    <row r="58" spans="1:10" x14ac:dyDescent="0.55000000000000004">
      <c r="A58" s="4">
        <v>241</v>
      </c>
      <c r="B58" s="4">
        <v>12719</v>
      </c>
      <c r="C58" s="5" t="s">
        <v>0</v>
      </c>
      <c r="D58" s="5" t="s">
        <v>67</v>
      </c>
      <c r="E58" s="4" t="s">
        <v>30</v>
      </c>
      <c r="F58" s="4">
        <v>103</v>
      </c>
      <c r="G58" s="4">
        <v>3</v>
      </c>
      <c r="H58" s="4" t="s">
        <v>70</v>
      </c>
      <c r="I58" s="4">
        <v>2253</v>
      </c>
      <c r="J58" t="e">
        <f>VLOOKUP(H52,[1]Poltava!$B:$F,5,FALSE)</f>
        <v>#N/A</v>
      </c>
    </row>
    <row r="59" spans="1:10" x14ac:dyDescent="0.55000000000000004">
      <c r="A59" s="4">
        <v>187</v>
      </c>
      <c r="B59" s="4">
        <v>11613</v>
      </c>
      <c r="C59" s="5" t="s">
        <v>0</v>
      </c>
      <c r="D59" s="5" t="s">
        <v>67</v>
      </c>
      <c r="E59" s="4" t="s">
        <v>14</v>
      </c>
      <c r="F59" s="4">
        <v>97</v>
      </c>
      <c r="G59" s="4">
        <v>2</v>
      </c>
      <c r="H59" s="4" t="s">
        <v>71</v>
      </c>
      <c r="I59" s="4">
        <v>1933</v>
      </c>
      <c r="J59" t="e">
        <f>VLOOKUP(H53,[1]Poltava!$B:$F,5,FALSE)</f>
        <v>#N/A</v>
      </c>
    </row>
    <row r="60" spans="1:10" x14ac:dyDescent="0.55000000000000004">
      <c r="A60" s="4">
        <v>417</v>
      </c>
      <c r="B60" s="4">
        <v>12565</v>
      </c>
      <c r="C60" s="5" t="s">
        <v>0</v>
      </c>
      <c r="D60" s="5" t="s">
        <v>67</v>
      </c>
      <c r="E60" s="4" t="s">
        <v>30</v>
      </c>
      <c r="F60" s="4">
        <v>103</v>
      </c>
      <c r="G60" s="4">
        <v>5</v>
      </c>
      <c r="H60" s="4" t="s">
        <v>72</v>
      </c>
      <c r="I60" s="4">
        <v>1064</v>
      </c>
      <c r="J60" t="e">
        <f>VLOOKUP(H54,[1]Poltava!$B:$F,5,FALSE)</f>
        <v>#N/A</v>
      </c>
    </row>
    <row r="61" spans="1:10" x14ac:dyDescent="0.55000000000000004">
      <c r="A61" s="4">
        <v>350</v>
      </c>
      <c r="B61" s="4">
        <v>6090</v>
      </c>
      <c r="C61" s="5" t="s">
        <v>0</v>
      </c>
      <c r="D61" s="5" t="s">
        <v>67</v>
      </c>
      <c r="E61" s="4" t="s">
        <v>10</v>
      </c>
      <c r="F61" s="4">
        <v>63</v>
      </c>
      <c r="G61" s="4">
        <v>5</v>
      </c>
      <c r="H61" s="4" t="s">
        <v>73</v>
      </c>
      <c r="I61" s="4">
        <v>663</v>
      </c>
      <c r="J61" t="e">
        <f>VLOOKUP(H55,[1]Poltava!$B:$F,5,FALSE)</f>
        <v>#N/A</v>
      </c>
    </row>
    <row r="62" spans="1:10" x14ac:dyDescent="0.55000000000000004">
      <c r="A62" s="4">
        <v>293</v>
      </c>
      <c r="B62" s="4">
        <v>12711</v>
      </c>
      <c r="C62" s="5" t="s">
        <v>0</v>
      </c>
      <c r="D62" s="5" t="s">
        <v>67</v>
      </c>
      <c r="E62" s="4" t="s">
        <v>30</v>
      </c>
      <c r="F62" s="4">
        <v>103</v>
      </c>
      <c r="G62" s="4">
        <v>3</v>
      </c>
      <c r="H62" s="4" t="s">
        <v>74</v>
      </c>
      <c r="I62" s="4">
        <v>1748</v>
      </c>
      <c r="J62" t="e">
        <f>VLOOKUP(H56,[1]Poltava!$B:$F,5,FALSE)</f>
        <v>#VALUE!</v>
      </c>
    </row>
    <row r="63" spans="1:10" x14ac:dyDescent="0.55000000000000004">
      <c r="A63" s="4">
        <v>369</v>
      </c>
      <c r="B63" s="4">
        <v>472</v>
      </c>
      <c r="C63" s="5" t="s">
        <v>0</v>
      </c>
      <c r="D63" s="5" t="s">
        <v>67</v>
      </c>
      <c r="E63" s="4" t="s">
        <v>7</v>
      </c>
      <c r="F63" s="4">
        <v>14</v>
      </c>
      <c r="G63" s="4">
        <v>5</v>
      </c>
      <c r="H63" s="4" t="s">
        <v>75</v>
      </c>
      <c r="I63" s="4">
        <v>2140</v>
      </c>
      <c r="J63" t="e">
        <f>VLOOKUP(H57,[1]Poltava!$B:$F,5,FALSE)</f>
        <v>#VALUE!</v>
      </c>
    </row>
    <row r="64" spans="1:10" x14ac:dyDescent="0.55000000000000004">
      <c r="A64" s="4">
        <v>489</v>
      </c>
      <c r="B64" s="4">
        <v>29001</v>
      </c>
      <c r="C64" s="5" t="s">
        <v>0</v>
      </c>
      <c r="D64" s="5" t="s">
        <v>67</v>
      </c>
      <c r="E64" s="4" t="s">
        <v>12</v>
      </c>
      <c r="F64" s="4">
        <v>209</v>
      </c>
      <c r="G64" s="4">
        <v>6</v>
      </c>
      <c r="H64" s="4" t="s">
        <v>76</v>
      </c>
      <c r="I64" s="4">
        <v>1494</v>
      </c>
      <c r="J64" t="e">
        <f>VLOOKUP(H58,[1]Poltava!$B:$F,5,FALSE)</f>
        <v>#N/A</v>
      </c>
    </row>
    <row r="65" spans="1:10" x14ac:dyDescent="0.55000000000000004">
      <c r="A65" s="4">
        <v>36</v>
      </c>
      <c r="B65" s="4">
        <v>30138</v>
      </c>
      <c r="C65" s="5" t="s">
        <v>0</v>
      </c>
      <c r="D65" s="5" t="s">
        <v>67</v>
      </c>
      <c r="E65" s="4" t="s">
        <v>77</v>
      </c>
      <c r="F65" s="4">
        <v>221</v>
      </c>
      <c r="G65" s="4">
        <v>1</v>
      </c>
      <c r="H65" s="4" t="s">
        <v>78</v>
      </c>
      <c r="I65" s="4">
        <v>1734</v>
      </c>
      <c r="J65" t="e">
        <f>VLOOKUP(H59,[1]Poltava!$B:$F,5,FALSE)</f>
        <v>#N/A</v>
      </c>
    </row>
    <row r="66" spans="1:10" x14ac:dyDescent="0.55000000000000004">
      <c r="A66" s="4">
        <v>90</v>
      </c>
      <c r="B66" s="4">
        <v>29607</v>
      </c>
      <c r="C66" s="5" t="s">
        <v>0</v>
      </c>
      <c r="D66" s="5" t="s">
        <v>67</v>
      </c>
      <c r="E66" s="4" t="s">
        <v>77</v>
      </c>
      <c r="F66" s="4">
        <v>215</v>
      </c>
      <c r="G66" s="4">
        <v>1</v>
      </c>
      <c r="H66" s="4" t="s">
        <v>79</v>
      </c>
      <c r="I66" s="4">
        <v>2171</v>
      </c>
      <c r="J66" t="e">
        <f>VLOOKUP(H60,[1]Poltava!$B:$F,5,FALSE)</f>
        <v>#VALUE!</v>
      </c>
    </row>
    <row r="67" spans="1:10" x14ac:dyDescent="0.55000000000000004">
      <c r="A67" s="4">
        <v>271</v>
      </c>
      <c r="B67" s="4">
        <v>6281</v>
      </c>
      <c r="C67" s="5" t="s">
        <v>0</v>
      </c>
      <c r="D67" s="5" t="s">
        <v>67</v>
      </c>
      <c r="E67" s="4" t="s">
        <v>10</v>
      </c>
      <c r="F67" s="4">
        <v>63</v>
      </c>
      <c r="G67" s="4">
        <v>3</v>
      </c>
      <c r="H67" s="4" t="s">
        <v>80</v>
      </c>
      <c r="I67" s="4">
        <v>1276</v>
      </c>
      <c r="J67" t="e">
        <f>VLOOKUP(H61,[1]Poltava!$B:$F,5,FALSE)</f>
        <v>#N/A</v>
      </c>
    </row>
    <row r="68" spans="1:10" x14ac:dyDescent="0.55000000000000004">
      <c r="A68" s="4">
        <v>75</v>
      </c>
      <c r="B68" s="4">
        <v>29659</v>
      </c>
      <c r="C68" s="5" t="s">
        <v>0</v>
      </c>
      <c r="D68" s="5" t="s">
        <v>67</v>
      </c>
      <c r="E68" s="4" t="s">
        <v>77</v>
      </c>
      <c r="F68" s="4">
        <v>215</v>
      </c>
      <c r="G68" s="4">
        <v>1</v>
      </c>
      <c r="H68" s="4" t="s">
        <v>81</v>
      </c>
      <c r="I68" s="4">
        <v>1533</v>
      </c>
      <c r="J68" t="e">
        <f>VLOOKUP(H62,[1]Poltava!$B:$F,5,FALSE)</f>
        <v>#N/A</v>
      </c>
    </row>
    <row r="69" spans="1:10" x14ac:dyDescent="0.55000000000000004">
      <c r="A69" s="4">
        <v>549</v>
      </c>
      <c r="B69" s="4">
        <v>10538</v>
      </c>
      <c r="C69" s="5" t="s">
        <v>0</v>
      </c>
      <c r="D69" s="5" t="s">
        <v>67</v>
      </c>
      <c r="E69" s="4" t="s">
        <v>14</v>
      </c>
      <c r="F69" s="4">
        <v>91</v>
      </c>
      <c r="G69" s="4">
        <v>6</v>
      </c>
      <c r="H69" s="4" t="s">
        <v>82</v>
      </c>
      <c r="I69" s="4">
        <v>1917</v>
      </c>
      <c r="J69" t="e">
        <f>VLOOKUP(H63,[1]Poltava!$B:$F,5,FALSE)</f>
        <v>#VALUE!</v>
      </c>
    </row>
    <row r="70" spans="1:10" x14ac:dyDescent="0.55000000000000004">
      <c r="A70" s="4">
        <v>260</v>
      </c>
      <c r="B70" s="4">
        <v>29031</v>
      </c>
      <c r="C70" s="5" t="s">
        <v>0</v>
      </c>
      <c r="D70" s="5" t="s">
        <v>67</v>
      </c>
      <c r="E70" s="4" t="s">
        <v>12</v>
      </c>
      <c r="F70" s="4">
        <v>209</v>
      </c>
      <c r="G70" s="4">
        <v>3</v>
      </c>
      <c r="H70" s="4" t="s">
        <v>83</v>
      </c>
      <c r="I70" s="4">
        <v>2098</v>
      </c>
      <c r="J70" t="e">
        <f>VLOOKUP(H64,[1]Poltava!$B:$F,5,FALSE)</f>
        <v>#VALUE!</v>
      </c>
    </row>
    <row r="71" spans="1:10" x14ac:dyDescent="0.55000000000000004">
      <c r="A71" s="4">
        <v>465</v>
      </c>
      <c r="B71" s="4">
        <v>18963</v>
      </c>
      <c r="C71" s="5" t="s">
        <v>0</v>
      </c>
      <c r="D71" s="5" t="s">
        <v>67</v>
      </c>
      <c r="E71" s="4" t="s">
        <v>2</v>
      </c>
      <c r="F71" s="4">
        <v>149</v>
      </c>
      <c r="G71" s="4">
        <v>6</v>
      </c>
      <c r="H71" s="4" t="s">
        <v>84</v>
      </c>
      <c r="I71" s="4">
        <v>1580</v>
      </c>
      <c r="J71" t="e">
        <f>VLOOKUP(H65,[1]Poltava!$B:$F,5,FALSE)</f>
        <v>#N/A</v>
      </c>
    </row>
    <row r="72" spans="1:10" x14ac:dyDescent="0.55000000000000004">
      <c r="A72" s="4">
        <v>428</v>
      </c>
      <c r="B72" s="4">
        <v>666</v>
      </c>
      <c r="C72" s="5" t="s">
        <v>0</v>
      </c>
      <c r="D72" s="5" t="s">
        <v>67</v>
      </c>
      <c r="E72" s="4" t="s">
        <v>7</v>
      </c>
      <c r="F72" s="4">
        <v>14</v>
      </c>
      <c r="G72" s="4">
        <v>5</v>
      </c>
      <c r="H72" s="4" t="s">
        <v>85</v>
      </c>
      <c r="I72" s="4">
        <v>1218</v>
      </c>
      <c r="J72" t="e">
        <f>VLOOKUP(H66,[1]Poltava!$B:$F,5,FALSE)</f>
        <v>#N/A</v>
      </c>
    </row>
    <row r="73" spans="1:10" x14ac:dyDescent="0.55000000000000004">
      <c r="A73" s="4">
        <v>8</v>
      </c>
      <c r="B73" s="4">
        <v>30134</v>
      </c>
      <c r="C73" s="5" t="s">
        <v>0</v>
      </c>
      <c r="D73" s="5" t="s">
        <v>67</v>
      </c>
      <c r="E73" s="4" t="s">
        <v>77</v>
      </c>
      <c r="F73" s="4">
        <v>221</v>
      </c>
      <c r="G73" s="4">
        <v>1</v>
      </c>
      <c r="H73" s="4" t="s">
        <v>86</v>
      </c>
      <c r="I73" s="4">
        <v>2270</v>
      </c>
      <c r="J73" t="e">
        <f>VLOOKUP(H67,[1]Poltava!$B:$F,5,FALSE)</f>
        <v>#N/A</v>
      </c>
    </row>
    <row r="74" spans="1:10" x14ac:dyDescent="0.55000000000000004">
      <c r="A74" s="4">
        <v>456</v>
      </c>
      <c r="B74" s="4">
        <v>12678</v>
      </c>
      <c r="C74" s="5" t="s">
        <v>0</v>
      </c>
      <c r="D74" s="5" t="s">
        <v>67</v>
      </c>
      <c r="E74" s="4" t="s">
        <v>30</v>
      </c>
      <c r="F74" s="4">
        <v>103</v>
      </c>
      <c r="G74" s="4">
        <v>6</v>
      </c>
      <c r="H74" s="4" t="s">
        <v>87</v>
      </c>
      <c r="I74" s="4">
        <v>993</v>
      </c>
      <c r="J74" t="e">
        <f>VLOOKUP(H68,[1]Poltava!$B:$F,5,FALSE)</f>
        <v>#N/A</v>
      </c>
    </row>
    <row r="75" spans="1:10" x14ac:dyDescent="0.55000000000000004">
      <c r="A75" s="4">
        <v>220</v>
      </c>
      <c r="B75" s="4">
        <v>29024</v>
      </c>
      <c r="C75" s="5" t="s">
        <v>0</v>
      </c>
      <c r="D75" s="5" t="s">
        <v>67</v>
      </c>
      <c r="E75" s="4" t="s">
        <v>12</v>
      </c>
      <c r="F75" s="4">
        <v>209</v>
      </c>
      <c r="G75" s="4">
        <v>3</v>
      </c>
      <c r="H75" s="4" t="s">
        <v>88</v>
      </c>
      <c r="I75" s="4">
        <v>2258</v>
      </c>
      <c r="J75" t="e">
        <f>VLOOKUP(H69,[1]Poltava!$B:$F,5,FALSE)</f>
        <v>#VALUE!</v>
      </c>
    </row>
    <row r="76" spans="1:10" x14ac:dyDescent="0.55000000000000004">
      <c r="A76" s="4">
        <v>203</v>
      </c>
      <c r="B76" s="4">
        <v>11637</v>
      </c>
      <c r="C76" s="5" t="s">
        <v>0</v>
      </c>
      <c r="D76" s="5" t="s">
        <v>67</v>
      </c>
      <c r="E76" s="4" t="s">
        <v>14</v>
      </c>
      <c r="F76" s="4">
        <v>97</v>
      </c>
      <c r="G76" s="4">
        <v>2</v>
      </c>
      <c r="H76" s="4" t="s">
        <v>89</v>
      </c>
      <c r="I76" s="4">
        <v>1911</v>
      </c>
      <c r="J76" t="e">
        <f>VLOOKUP(H70,[1]Poltava!$B:$F,5,FALSE)</f>
        <v>#VALUE!</v>
      </c>
    </row>
    <row r="77" spans="1:10" x14ac:dyDescent="0.55000000000000004">
      <c r="A77" s="4">
        <v>83</v>
      </c>
      <c r="B77" s="4">
        <v>29624</v>
      </c>
      <c r="C77" s="5" t="s">
        <v>0</v>
      </c>
      <c r="D77" s="5" t="s">
        <v>67</v>
      </c>
      <c r="E77" s="4" t="s">
        <v>77</v>
      </c>
      <c r="F77" s="4">
        <v>215</v>
      </c>
      <c r="G77" s="4">
        <v>1</v>
      </c>
      <c r="H77" s="4" t="s">
        <v>90</v>
      </c>
      <c r="I77" s="4">
        <v>2116</v>
      </c>
      <c r="J77" t="e">
        <f>VLOOKUP(H71,[1]Poltava!$B:$F,5,FALSE)</f>
        <v>#VALUE!</v>
      </c>
    </row>
    <row r="78" spans="1:10" x14ac:dyDescent="0.55000000000000004">
      <c r="A78" s="4">
        <v>421</v>
      </c>
      <c r="B78" s="4">
        <v>28975</v>
      </c>
      <c r="C78" s="5" t="s">
        <v>0</v>
      </c>
      <c r="D78" s="5" t="s">
        <v>67</v>
      </c>
      <c r="E78" s="4" t="s">
        <v>12</v>
      </c>
      <c r="F78" s="4">
        <v>209</v>
      </c>
      <c r="G78" s="4">
        <v>5</v>
      </c>
      <c r="H78" s="4" t="s">
        <v>91</v>
      </c>
      <c r="I78" s="4">
        <v>1393</v>
      </c>
      <c r="J78" t="e">
        <f>VLOOKUP(H72,[1]Poltava!$B:$F,5,FALSE)</f>
        <v>#N/A</v>
      </c>
    </row>
    <row r="79" spans="1:10" x14ac:dyDescent="0.55000000000000004">
      <c r="A79" s="4">
        <v>108</v>
      </c>
      <c r="B79" s="4">
        <v>29609</v>
      </c>
      <c r="C79" s="5" t="s">
        <v>0</v>
      </c>
      <c r="D79" s="5" t="s">
        <v>67</v>
      </c>
      <c r="E79" s="4" t="s">
        <v>77</v>
      </c>
      <c r="F79" s="4">
        <v>215</v>
      </c>
      <c r="G79" s="4">
        <v>1</v>
      </c>
      <c r="H79" s="4" t="s">
        <v>92</v>
      </c>
      <c r="I79" s="4">
        <v>2001</v>
      </c>
      <c r="J79" t="e">
        <f>VLOOKUP(H73,[1]Poltava!$B:$F,5,FALSE)</f>
        <v>#VALUE!</v>
      </c>
    </row>
    <row r="80" spans="1:10" x14ac:dyDescent="0.55000000000000004">
      <c r="A80" s="4">
        <v>540</v>
      </c>
      <c r="B80" s="4">
        <v>537</v>
      </c>
      <c r="C80" s="5" t="s">
        <v>0</v>
      </c>
      <c r="D80" s="5" t="s">
        <v>67</v>
      </c>
      <c r="E80" s="4" t="s">
        <v>7</v>
      </c>
      <c r="F80" s="4">
        <v>14</v>
      </c>
      <c r="G80" s="4">
        <v>6</v>
      </c>
      <c r="H80" s="4" t="s">
        <v>93</v>
      </c>
      <c r="I80" s="4">
        <v>1353</v>
      </c>
      <c r="J80" t="e">
        <f>VLOOKUP(H74,[1]Poltava!$B:$F,5,FALSE)</f>
        <v>#VALUE!</v>
      </c>
    </row>
    <row r="81" spans="1:10" x14ac:dyDescent="0.55000000000000004">
      <c r="A81" s="4">
        <v>160</v>
      </c>
      <c r="B81" s="4">
        <v>29686</v>
      </c>
      <c r="C81" s="5" t="s">
        <v>0</v>
      </c>
      <c r="D81" s="5" t="s">
        <v>67</v>
      </c>
      <c r="E81" s="4" t="s">
        <v>77</v>
      </c>
      <c r="F81" s="4">
        <v>215</v>
      </c>
      <c r="G81" s="4">
        <v>1</v>
      </c>
      <c r="H81" s="4" t="s">
        <v>94</v>
      </c>
      <c r="I81" s="4">
        <v>1232</v>
      </c>
      <c r="J81" t="e">
        <f>VLOOKUP(H75,[1]Poltava!$B:$F,5,FALSE)</f>
        <v>#N/A</v>
      </c>
    </row>
    <row r="82" spans="1:10" x14ac:dyDescent="0.55000000000000004">
      <c r="A82" s="4">
        <v>555</v>
      </c>
      <c r="B82" s="4">
        <v>6183</v>
      </c>
      <c r="C82" s="5" t="s">
        <v>0</v>
      </c>
      <c r="D82" s="5" t="s">
        <v>67</v>
      </c>
      <c r="E82" s="4" t="s">
        <v>10</v>
      </c>
      <c r="F82" s="4">
        <v>63</v>
      </c>
      <c r="G82" s="4">
        <v>6</v>
      </c>
      <c r="H82" s="4" t="s">
        <v>95</v>
      </c>
      <c r="I82" s="4">
        <v>960</v>
      </c>
      <c r="J82" t="e">
        <f>VLOOKUP(H76,[1]Poltava!$B:$F,5,FALSE)</f>
        <v>#VALUE!</v>
      </c>
    </row>
    <row r="83" spans="1:10" x14ac:dyDescent="0.55000000000000004">
      <c r="A83" s="4">
        <v>252</v>
      </c>
      <c r="B83" s="4">
        <v>12703</v>
      </c>
      <c r="C83" s="5" t="s">
        <v>0</v>
      </c>
      <c r="D83" s="5" t="s">
        <v>67</v>
      </c>
      <c r="E83" s="4" t="s">
        <v>30</v>
      </c>
      <c r="F83" s="4">
        <v>103</v>
      </c>
      <c r="G83" s="4">
        <v>3</v>
      </c>
      <c r="H83" s="4" t="s">
        <v>96</v>
      </c>
      <c r="I83" s="4">
        <v>1602</v>
      </c>
      <c r="J83" t="e">
        <f>VLOOKUP(H77,[1]Poltava!$B:$F,5,FALSE)</f>
        <v>#N/A</v>
      </c>
    </row>
    <row r="84" spans="1:10" x14ac:dyDescent="0.55000000000000004">
      <c r="A84" s="4">
        <v>531</v>
      </c>
      <c r="B84" s="4">
        <v>18862</v>
      </c>
      <c r="C84" s="5" t="s">
        <v>0</v>
      </c>
      <c r="D84" s="5" t="s">
        <v>67</v>
      </c>
      <c r="E84" s="4" t="s">
        <v>2</v>
      </c>
      <c r="F84" s="4">
        <v>149</v>
      </c>
      <c r="G84" s="4">
        <v>6</v>
      </c>
      <c r="H84" s="4" t="s">
        <v>97</v>
      </c>
      <c r="I84" s="4">
        <v>1065</v>
      </c>
      <c r="J84" t="e">
        <f>VLOOKUP(H78,[1]Poltava!$B:$F,5,FALSE)</f>
        <v>#VALUE!</v>
      </c>
    </row>
    <row r="85" spans="1:10" x14ac:dyDescent="0.55000000000000004">
      <c r="A85" s="4">
        <v>243</v>
      </c>
      <c r="B85" s="4">
        <v>29046</v>
      </c>
      <c r="C85" s="5" t="s">
        <v>0</v>
      </c>
      <c r="D85" s="5" t="s">
        <v>67</v>
      </c>
      <c r="E85" s="4" t="s">
        <v>12</v>
      </c>
      <c r="F85" s="4">
        <v>209</v>
      </c>
      <c r="G85" s="4">
        <v>3</v>
      </c>
      <c r="H85" s="4" t="s">
        <v>98</v>
      </c>
      <c r="I85" s="4">
        <v>2358</v>
      </c>
      <c r="J85" t="e">
        <f>VLOOKUP(H79,[1]Poltava!$B:$F,5,FALSE)</f>
        <v>#N/A</v>
      </c>
    </row>
    <row r="86" spans="1:10" x14ac:dyDescent="0.55000000000000004">
      <c r="A86" s="4">
        <v>240</v>
      </c>
      <c r="B86" s="4">
        <v>12701</v>
      </c>
      <c r="C86" s="5" t="s">
        <v>0</v>
      </c>
      <c r="D86" s="5" t="s">
        <v>67</v>
      </c>
      <c r="E86" s="4" t="s">
        <v>30</v>
      </c>
      <c r="F86" s="4">
        <v>103</v>
      </c>
      <c r="G86" s="4">
        <v>3</v>
      </c>
      <c r="H86" s="4" t="s">
        <v>99</v>
      </c>
      <c r="I86" s="4">
        <v>2277</v>
      </c>
      <c r="J86" t="e">
        <f>VLOOKUP(H80,[1]Poltava!$B:$F,5,FALSE)</f>
        <v>#VALUE!</v>
      </c>
    </row>
    <row r="87" spans="1:10" x14ac:dyDescent="0.55000000000000004">
      <c r="A87" s="4">
        <v>59</v>
      </c>
      <c r="B87" s="4">
        <v>30104</v>
      </c>
      <c r="C87" s="5" t="s">
        <v>0</v>
      </c>
      <c r="D87" s="5" t="s">
        <v>67</v>
      </c>
      <c r="E87" s="4" t="s">
        <v>77</v>
      </c>
      <c r="F87" s="4">
        <v>221</v>
      </c>
      <c r="G87" s="4">
        <v>1</v>
      </c>
      <c r="H87" s="4" t="s">
        <v>100</v>
      </c>
      <c r="I87" s="4">
        <v>2233</v>
      </c>
      <c r="J87" t="e">
        <f>VLOOKUP(H81,[1]Poltava!$B:$F,5,FALSE)</f>
        <v>#N/A</v>
      </c>
    </row>
    <row r="88" spans="1:10" x14ac:dyDescent="0.55000000000000004">
      <c r="A88" s="4">
        <v>49</v>
      </c>
      <c r="B88" s="4">
        <v>30085</v>
      </c>
      <c r="C88" s="5" t="s">
        <v>0</v>
      </c>
      <c r="D88" s="5" t="s">
        <v>67</v>
      </c>
      <c r="E88" s="4" t="s">
        <v>77</v>
      </c>
      <c r="F88" s="4">
        <v>221</v>
      </c>
      <c r="G88" s="4">
        <v>1</v>
      </c>
      <c r="H88" s="4" t="s">
        <v>101</v>
      </c>
      <c r="I88" s="4">
        <v>1951</v>
      </c>
      <c r="J88" t="e">
        <f>VLOOKUP(H82,[1]Poltava!$B:$F,5,FALSE)</f>
        <v>#VALUE!</v>
      </c>
    </row>
    <row r="89" spans="1:10" x14ac:dyDescent="0.55000000000000004">
      <c r="A89" s="4">
        <v>324</v>
      </c>
      <c r="B89" s="4">
        <v>10644</v>
      </c>
      <c r="C89" s="5" t="s">
        <v>0</v>
      </c>
      <c r="D89" s="5" t="s">
        <v>67</v>
      </c>
      <c r="E89" s="4" t="s">
        <v>14</v>
      </c>
      <c r="F89" s="4">
        <v>91</v>
      </c>
      <c r="G89" s="4">
        <v>4</v>
      </c>
      <c r="H89" s="4" t="s">
        <v>102</v>
      </c>
      <c r="I89" s="4">
        <v>1738</v>
      </c>
      <c r="J89" t="e">
        <f>VLOOKUP(H83,[1]Poltava!$B:$F,5,FALSE)</f>
        <v>#VALUE!</v>
      </c>
    </row>
    <row r="90" spans="1:10" x14ac:dyDescent="0.55000000000000004">
      <c r="A90" s="4">
        <v>270</v>
      </c>
      <c r="B90" s="4">
        <v>29033</v>
      </c>
      <c r="C90" s="5" t="s">
        <v>0</v>
      </c>
      <c r="D90" s="5" t="s">
        <v>67</v>
      </c>
      <c r="E90" s="4" t="s">
        <v>12</v>
      </c>
      <c r="F90" s="4">
        <v>209</v>
      </c>
      <c r="G90" s="4">
        <v>3</v>
      </c>
      <c r="H90" s="4" t="s">
        <v>103</v>
      </c>
      <c r="I90" s="4">
        <v>2185</v>
      </c>
      <c r="J90">
        <f>VLOOKUP(H84,[1]Poltava!$B:$F,5,FALSE)</f>
        <v>530330</v>
      </c>
    </row>
    <row r="91" spans="1:10" x14ac:dyDescent="0.55000000000000004">
      <c r="A91" s="4">
        <v>253</v>
      </c>
      <c r="B91" s="4">
        <v>12721</v>
      </c>
      <c r="C91" s="5" t="s">
        <v>0</v>
      </c>
      <c r="D91" s="5" t="s">
        <v>67</v>
      </c>
      <c r="E91" s="4" t="s">
        <v>30</v>
      </c>
      <c r="F91" s="4">
        <v>103</v>
      </c>
      <c r="G91" s="4">
        <v>3</v>
      </c>
      <c r="H91" s="4" t="s">
        <v>104</v>
      </c>
      <c r="I91" s="4">
        <v>1543</v>
      </c>
      <c r="J91" t="e">
        <f>VLOOKUP(H85,[1]Poltava!$B:$F,5,FALSE)</f>
        <v>#VALUE!</v>
      </c>
    </row>
    <row r="92" spans="1:10" x14ac:dyDescent="0.55000000000000004">
      <c r="A92" s="4">
        <v>279</v>
      </c>
      <c r="B92" s="4">
        <v>12726</v>
      </c>
      <c r="C92" s="5" t="s">
        <v>0</v>
      </c>
      <c r="D92" s="5" t="s">
        <v>67</v>
      </c>
      <c r="E92" s="4" t="s">
        <v>30</v>
      </c>
      <c r="F92" s="4">
        <v>103</v>
      </c>
      <c r="G92" s="4">
        <v>3</v>
      </c>
      <c r="H92" s="4" t="s">
        <v>105</v>
      </c>
      <c r="I92" s="4">
        <v>1456</v>
      </c>
      <c r="J92" t="e">
        <f>VLOOKUP(H86,[1]Poltava!$B:$F,5,FALSE)</f>
        <v>#VALUE!</v>
      </c>
    </row>
    <row r="93" spans="1:10" x14ac:dyDescent="0.55000000000000004">
      <c r="A93" s="4">
        <v>189</v>
      </c>
      <c r="B93" s="4">
        <v>11632</v>
      </c>
      <c r="C93" s="5" t="s">
        <v>0</v>
      </c>
      <c r="D93" s="5" t="s">
        <v>67</v>
      </c>
      <c r="E93" s="4" t="s">
        <v>14</v>
      </c>
      <c r="F93" s="4">
        <v>97</v>
      </c>
      <c r="G93" s="4">
        <v>2</v>
      </c>
      <c r="H93" s="4" t="s">
        <v>106</v>
      </c>
      <c r="I93" s="4">
        <v>2083</v>
      </c>
      <c r="J93" t="e">
        <f>VLOOKUP(H87,[1]Poltava!$B:$F,5,FALSE)</f>
        <v>#N/A</v>
      </c>
    </row>
    <row r="94" spans="1:10" x14ac:dyDescent="0.55000000000000004">
      <c r="A94" s="4">
        <v>356</v>
      </c>
      <c r="B94" s="4">
        <v>470</v>
      </c>
      <c r="C94" s="5" t="s">
        <v>0</v>
      </c>
      <c r="D94" s="5" t="s">
        <v>67</v>
      </c>
      <c r="E94" s="4" t="s">
        <v>7</v>
      </c>
      <c r="F94" s="4">
        <v>14</v>
      </c>
      <c r="G94" s="4">
        <v>5</v>
      </c>
      <c r="H94" s="4" t="s">
        <v>107</v>
      </c>
      <c r="I94" s="4">
        <v>1844</v>
      </c>
      <c r="J94" t="e">
        <f>VLOOKUP(H88,[1]Poltava!$B:$F,5,FALSE)</f>
        <v>#N/A</v>
      </c>
    </row>
    <row r="95" spans="1:10" x14ac:dyDescent="0.55000000000000004">
      <c r="A95" s="6">
        <v>419</v>
      </c>
      <c r="B95" s="6">
        <v>27299</v>
      </c>
      <c r="C95" s="7" t="s">
        <v>0</v>
      </c>
      <c r="D95" s="7" t="s">
        <v>67</v>
      </c>
      <c r="E95" s="6" t="s">
        <v>5</v>
      </c>
      <c r="F95" s="6">
        <v>199</v>
      </c>
      <c r="G95" s="6">
        <v>5</v>
      </c>
      <c r="H95" s="6" t="s">
        <v>108</v>
      </c>
      <c r="I95" s="6">
        <v>1640</v>
      </c>
      <c r="J95" t="e">
        <f>VLOOKUP(H89,[1]Poltava!$B:$F,5,FALSE)</f>
        <v>#VALUE!</v>
      </c>
    </row>
    <row r="96" spans="1:10" x14ac:dyDescent="0.55000000000000004">
      <c r="A96" s="6">
        <v>376</v>
      </c>
      <c r="B96" s="6">
        <v>11589</v>
      </c>
      <c r="C96" s="7" t="s">
        <v>0</v>
      </c>
      <c r="D96" s="7" t="s">
        <v>67</v>
      </c>
      <c r="E96" s="6" t="s">
        <v>14</v>
      </c>
      <c r="F96" s="6">
        <v>97</v>
      </c>
      <c r="G96" s="6">
        <v>5</v>
      </c>
      <c r="H96" s="6" t="s">
        <v>109</v>
      </c>
      <c r="I96" s="6">
        <v>1786</v>
      </c>
      <c r="J96" t="e">
        <f>VLOOKUP(H90,[1]Poltava!$B:$F,5,FALSE)</f>
        <v>#VALUE!</v>
      </c>
    </row>
    <row r="97" spans="1:10" x14ac:dyDescent="0.55000000000000004">
      <c r="A97" s="6">
        <v>94</v>
      </c>
      <c r="B97" s="6">
        <v>30090</v>
      </c>
      <c r="C97" s="7" t="s">
        <v>0</v>
      </c>
      <c r="D97" s="7" t="s">
        <v>67</v>
      </c>
      <c r="E97" s="6" t="s">
        <v>77</v>
      </c>
      <c r="F97" s="6">
        <v>221</v>
      </c>
      <c r="G97" s="6">
        <v>1</v>
      </c>
      <c r="H97" s="6" t="s">
        <v>110</v>
      </c>
      <c r="I97" s="6">
        <v>1973</v>
      </c>
      <c r="J97" t="e">
        <f>VLOOKUP(H91,[1]Poltava!$B:$F,5,FALSE)</f>
        <v>#VALUE!</v>
      </c>
    </row>
    <row r="98" spans="1:10" x14ac:dyDescent="0.55000000000000004">
      <c r="A98" s="6">
        <v>173</v>
      </c>
      <c r="B98" s="6">
        <v>11606</v>
      </c>
      <c r="C98" s="7" t="s">
        <v>0</v>
      </c>
      <c r="D98" s="7" t="s">
        <v>67</v>
      </c>
      <c r="E98" s="6" t="s">
        <v>14</v>
      </c>
      <c r="F98" s="6">
        <v>97</v>
      </c>
      <c r="G98" s="6">
        <v>2</v>
      </c>
      <c r="H98" s="6" t="s">
        <v>111</v>
      </c>
      <c r="I98" s="6">
        <v>2409</v>
      </c>
      <c r="J98" t="e">
        <f>VLOOKUP(H92,[1]Poltava!$B:$F,5,FALSE)</f>
        <v>#VALUE!</v>
      </c>
    </row>
    <row r="99" spans="1:10" x14ac:dyDescent="0.55000000000000004">
      <c r="A99" s="6">
        <v>42</v>
      </c>
      <c r="B99" s="6">
        <v>30102</v>
      </c>
      <c r="C99" s="7" t="s">
        <v>0</v>
      </c>
      <c r="D99" s="7" t="s">
        <v>67</v>
      </c>
      <c r="E99" s="6" t="s">
        <v>77</v>
      </c>
      <c r="F99" s="6">
        <v>221</v>
      </c>
      <c r="G99" s="6">
        <v>1</v>
      </c>
      <c r="H99" s="6" t="s">
        <v>112</v>
      </c>
      <c r="I99" s="6">
        <v>2524</v>
      </c>
      <c r="J99" t="e">
        <f>VLOOKUP(H93,[1]Poltava!$B:$F,5,FALSE)</f>
        <v>#N/A</v>
      </c>
    </row>
    <row r="100" spans="1:10" x14ac:dyDescent="0.55000000000000004">
      <c r="A100" s="6">
        <v>395</v>
      </c>
      <c r="B100" s="6">
        <v>11592</v>
      </c>
      <c r="C100" s="7" t="s">
        <v>0</v>
      </c>
      <c r="D100" s="7" t="s">
        <v>67</v>
      </c>
      <c r="E100" s="6" t="s">
        <v>14</v>
      </c>
      <c r="F100" s="6">
        <v>97</v>
      </c>
      <c r="G100" s="6">
        <v>5</v>
      </c>
      <c r="H100" s="6" t="s">
        <v>113</v>
      </c>
      <c r="I100" s="6">
        <v>1349</v>
      </c>
      <c r="J100" t="e">
        <f>VLOOKUP(H94,[1]Poltava!$B:$F,5,FALSE)</f>
        <v>#VALUE!</v>
      </c>
    </row>
    <row r="101" spans="1:10" x14ac:dyDescent="0.55000000000000004">
      <c r="A101" s="6">
        <v>311</v>
      </c>
      <c r="B101" s="6">
        <v>10656</v>
      </c>
      <c r="C101" s="7" t="s">
        <v>0</v>
      </c>
      <c r="D101" s="7" t="s">
        <v>67</v>
      </c>
      <c r="E101" s="6" t="s">
        <v>14</v>
      </c>
      <c r="F101" s="6">
        <v>91</v>
      </c>
      <c r="G101" s="6">
        <v>4</v>
      </c>
      <c r="H101" s="6" t="s">
        <v>114</v>
      </c>
      <c r="I101" s="6">
        <v>1849</v>
      </c>
      <c r="J101" t="e">
        <f>VLOOKUP(H95,[1]Poltava!$B:$F,5,FALSE)</f>
        <v>#VALUE!</v>
      </c>
    </row>
    <row r="102" spans="1:10" x14ac:dyDescent="0.55000000000000004">
      <c r="A102" s="6">
        <v>359</v>
      </c>
      <c r="B102" s="6">
        <v>18777</v>
      </c>
      <c r="C102" s="7" t="s">
        <v>0</v>
      </c>
      <c r="D102" s="7" t="s">
        <v>67</v>
      </c>
      <c r="E102" s="6" t="s">
        <v>2</v>
      </c>
      <c r="F102" s="6">
        <v>149</v>
      </c>
      <c r="G102" s="6">
        <v>5</v>
      </c>
      <c r="H102" s="6" t="s">
        <v>115</v>
      </c>
      <c r="I102" s="6">
        <v>2027</v>
      </c>
      <c r="J102" t="e">
        <f>VLOOKUP(H96,[1]Poltava!$B:$F,5,FALSE)</f>
        <v>#VALUE!</v>
      </c>
    </row>
    <row r="103" spans="1:10" x14ac:dyDescent="0.55000000000000004">
      <c r="A103" s="6">
        <v>474</v>
      </c>
      <c r="B103" s="6">
        <v>18964</v>
      </c>
      <c r="C103" s="7" t="s">
        <v>0</v>
      </c>
      <c r="D103" s="7" t="s">
        <v>67</v>
      </c>
      <c r="E103" s="6" t="s">
        <v>2</v>
      </c>
      <c r="F103" s="6">
        <v>149</v>
      </c>
      <c r="G103" s="6">
        <v>6</v>
      </c>
      <c r="H103" s="6" t="s">
        <v>116</v>
      </c>
      <c r="I103" s="6">
        <v>1275</v>
      </c>
      <c r="J103" t="e">
        <f>VLOOKUP(H97,[1]Poltava!$B:$F,5,FALSE)</f>
        <v>#N/A</v>
      </c>
    </row>
    <row r="104" spans="1:10" x14ac:dyDescent="0.55000000000000004">
      <c r="A104" s="6">
        <v>239</v>
      </c>
      <c r="B104" s="6">
        <v>6293</v>
      </c>
      <c r="C104" s="7" t="s">
        <v>0</v>
      </c>
      <c r="D104" s="7" t="s">
        <v>67</v>
      </c>
      <c r="E104" s="6" t="s">
        <v>10</v>
      </c>
      <c r="F104" s="6">
        <v>63</v>
      </c>
      <c r="G104" s="6">
        <v>3</v>
      </c>
      <c r="H104" s="6" t="s">
        <v>117</v>
      </c>
      <c r="I104" s="6">
        <v>2111</v>
      </c>
      <c r="J104" t="e">
        <f>VLOOKUP(H98,[1]Poltava!$B:$F,5,FALSE)</f>
        <v>#N/A</v>
      </c>
    </row>
    <row r="105" spans="1:10" x14ac:dyDescent="0.55000000000000004">
      <c r="A105" s="6">
        <v>296</v>
      </c>
      <c r="B105" s="6">
        <v>726</v>
      </c>
      <c r="C105" s="7" t="s">
        <v>0</v>
      </c>
      <c r="D105" s="7" t="s">
        <v>67</v>
      </c>
      <c r="E105" s="6" t="s">
        <v>7</v>
      </c>
      <c r="F105" s="6">
        <v>14</v>
      </c>
      <c r="G105" s="6">
        <v>4</v>
      </c>
      <c r="H105" s="6" t="s">
        <v>118</v>
      </c>
      <c r="I105" s="6">
        <v>2178</v>
      </c>
      <c r="J105" t="e">
        <f>VLOOKUP(H99,[1]Poltava!$B:$F,5,FALSE)</f>
        <v>#N/A</v>
      </c>
    </row>
    <row r="106" spans="1:10" x14ac:dyDescent="0.55000000000000004">
      <c r="A106" s="6">
        <v>60</v>
      </c>
      <c r="B106" s="6">
        <v>30122</v>
      </c>
      <c r="C106" s="7" t="s">
        <v>0</v>
      </c>
      <c r="D106" s="7" t="s">
        <v>67</v>
      </c>
      <c r="E106" s="6" t="s">
        <v>77</v>
      </c>
      <c r="F106" s="6">
        <v>221</v>
      </c>
      <c r="G106" s="6">
        <v>1</v>
      </c>
      <c r="H106" s="6" t="s">
        <v>239</v>
      </c>
      <c r="I106" s="6">
        <v>2537</v>
      </c>
      <c r="J106" t="e">
        <f>VLOOKUP(H100,[1]Poltava!$B:$F,5,FALSE)</f>
        <v>#VALUE!</v>
      </c>
    </row>
    <row r="107" spans="1:10" x14ac:dyDescent="0.55000000000000004">
      <c r="A107" s="6">
        <v>530</v>
      </c>
      <c r="B107" s="6">
        <v>12647</v>
      </c>
      <c r="C107" s="7" t="s">
        <v>0</v>
      </c>
      <c r="D107" s="7" t="s">
        <v>67</v>
      </c>
      <c r="E107" s="6" t="s">
        <v>30</v>
      </c>
      <c r="F107" s="6">
        <v>103</v>
      </c>
      <c r="G107" s="6">
        <v>6</v>
      </c>
      <c r="H107" s="6" t="s">
        <v>240</v>
      </c>
      <c r="I107" s="6">
        <v>1157</v>
      </c>
      <c r="J107" t="e">
        <f>VLOOKUP(H101,[1]Poltava!$B:$F,5,FALSE)</f>
        <v>#N/A</v>
      </c>
    </row>
    <row r="108" spans="1:10" x14ac:dyDescent="0.55000000000000004">
      <c r="A108" s="6">
        <v>206</v>
      </c>
      <c r="B108" s="6">
        <v>6304</v>
      </c>
      <c r="C108" s="7" t="s">
        <v>0</v>
      </c>
      <c r="D108" s="7" t="s">
        <v>67</v>
      </c>
      <c r="E108" s="6" t="s">
        <v>10</v>
      </c>
      <c r="F108" s="6">
        <v>63</v>
      </c>
      <c r="G108" s="6">
        <v>3</v>
      </c>
      <c r="H108" s="6" t="s">
        <v>241</v>
      </c>
      <c r="I108" s="6">
        <v>175</v>
      </c>
      <c r="J108" t="e">
        <f>VLOOKUP(H102,[1]Poltava!$B:$F,5,FALSE)</f>
        <v>#VALUE!</v>
      </c>
    </row>
    <row r="109" spans="1:10" x14ac:dyDescent="0.55000000000000004">
      <c r="A109" s="6">
        <v>134</v>
      </c>
      <c r="B109" s="6">
        <v>30166</v>
      </c>
      <c r="C109" s="7" t="s">
        <v>0</v>
      </c>
      <c r="D109" s="7" t="s">
        <v>67</v>
      </c>
      <c r="E109" s="6" t="s">
        <v>77</v>
      </c>
      <c r="F109" s="6">
        <v>221</v>
      </c>
      <c r="G109" s="6">
        <v>1</v>
      </c>
      <c r="H109" s="6" t="s">
        <v>242</v>
      </c>
      <c r="I109" s="6">
        <v>1362</v>
      </c>
      <c r="J109">
        <f>VLOOKUP(H103,[1]Poltava!$B:$F,5,FALSE)</f>
        <v>530934</v>
      </c>
    </row>
    <row r="110" spans="1:10" x14ac:dyDescent="0.55000000000000004">
      <c r="A110" s="6">
        <v>219</v>
      </c>
      <c r="B110" s="6">
        <v>12715</v>
      </c>
      <c r="C110" s="7" t="s">
        <v>0</v>
      </c>
      <c r="D110" s="7" t="s">
        <v>67</v>
      </c>
      <c r="E110" s="6" t="s">
        <v>30</v>
      </c>
      <c r="F110" s="6">
        <v>103</v>
      </c>
      <c r="G110" s="6">
        <v>3</v>
      </c>
      <c r="H110" s="6" t="s">
        <v>243</v>
      </c>
      <c r="I110" s="6">
        <v>2007</v>
      </c>
      <c r="J110" t="e">
        <f>VLOOKUP(H104,[1]Poltava!$B:$F,5,FALSE)</f>
        <v>#N/A</v>
      </c>
    </row>
    <row r="111" spans="1:10" x14ac:dyDescent="0.55000000000000004">
      <c r="A111" s="6">
        <v>486</v>
      </c>
      <c r="B111" s="6">
        <v>12601</v>
      </c>
      <c r="C111" s="7" t="s">
        <v>0</v>
      </c>
      <c r="D111" s="7" t="s">
        <v>67</v>
      </c>
      <c r="E111" s="6" t="s">
        <v>30</v>
      </c>
      <c r="F111" s="6">
        <v>103</v>
      </c>
      <c r="G111" s="6">
        <v>6</v>
      </c>
      <c r="H111" s="6" t="s">
        <v>244</v>
      </c>
      <c r="I111" s="6">
        <v>983</v>
      </c>
      <c r="J111" t="e">
        <f>VLOOKUP(H105,[1]Poltava!$B:$F,5,FALSE)</f>
        <v>#VALUE!</v>
      </c>
    </row>
    <row r="112" spans="1:10" x14ac:dyDescent="0.55000000000000004">
      <c r="A112" s="6">
        <v>513</v>
      </c>
      <c r="B112" s="6">
        <v>18858</v>
      </c>
      <c r="C112" s="7" t="s">
        <v>0</v>
      </c>
      <c r="D112" s="7" t="s">
        <v>67</v>
      </c>
      <c r="E112" s="6" t="s">
        <v>2</v>
      </c>
      <c r="F112" s="6">
        <v>149</v>
      </c>
      <c r="G112" s="6">
        <v>6</v>
      </c>
      <c r="H112" s="6" t="s">
        <v>245</v>
      </c>
      <c r="I112" s="6">
        <v>1940</v>
      </c>
      <c r="J112" t="e">
        <f>VLOOKUP(H106,[1]Poltava!$B:$F,5,FALSE)</f>
        <v>#N/A</v>
      </c>
    </row>
    <row r="113" spans="1:10" x14ac:dyDescent="0.55000000000000004">
      <c r="A113" s="6">
        <v>82</v>
      </c>
      <c r="B113" s="6">
        <v>30161</v>
      </c>
      <c r="C113" s="7" t="s">
        <v>0</v>
      </c>
      <c r="D113" s="7" t="s">
        <v>67</v>
      </c>
      <c r="E113" s="6" t="s">
        <v>77</v>
      </c>
      <c r="F113" s="6">
        <v>221</v>
      </c>
      <c r="G113" s="6">
        <v>1</v>
      </c>
      <c r="H113" s="6" t="s">
        <v>246</v>
      </c>
      <c r="I113" s="6">
        <v>2328</v>
      </c>
      <c r="J113" t="e">
        <f>VLOOKUP(H107,[1]Poltava!$B:$F,5,FALSE)</f>
        <v>#VALUE!</v>
      </c>
    </row>
    <row r="114" spans="1:10" x14ac:dyDescent="0.55000000000000004">
      <c r="A114" s="6">
        <v>286</v>
      </c>
      <c r="B114" s="6">
        <v>6284</v>
      </c>
      <c r="C114" s="7" t="s">
        <v>0</v>
      </c>
      <c r="D114" s="7" t="s">
        <v>67</v>
      </c>
      <c r="E114" s="6" t="s">
        <v>10</v>
      </c>
      <c r="F114" s="6">
        <v>63</v>
      </c>
      <c r="G114" s="6">
        <v>3</v>
      </c>
      <c r="H114" s="6" t="s">
        <v>247</v>
      </c>
      <c r="I114" s="6">
        <v>1755</v>
      </c>
      <c r="J114" t="e">
        <f>VLOOKUP(H108,[1]Poltava!$B:$F,5,FALSE)</f>
        <v>#N/A</v>
      </c>
    </row>
    <row r="115" spans="1:10" x14ac:dyDescent="0.55000000000000004">
      <c r="A115" s="6">
        <v>124</v>
      </c>
      <c r="B115" s="6">
        <v>30147</v>
      </c>
      <c r="C115" s="7" t="s">
        <v>0</v>
      </c>
      <c r="D115" s="7" t="s">
        <v>67</v>
      </c>
      <c r="E115" s="6" t="s">
        <v>77</v>
      </c>
      <c r="F115" s="6">
        <v>221</v>
      </c>
      <c r="G115" s="6">
        <v>1</v>
      </c>
      <c r="H115" s="6" t="s">
        <v>248</v>
      </c>
      <c r="I115" s="6">
        <v>2360</v>
      </c>
      <c r="J115" t="e">
        <f>VLOOKUP(H109,[1]Poltava!$B:$F,5,FALSE)</f>
        <v>#N/A</v>
      </c>
    </row>
  </sheetData>
  <autoFilter ref="A1:J51" xr:uid="{F0415787-5C1B-4245-AA16-810B03BA102D}">
    <filterColumn colId="4">
      <filters>
        <filter val="Poltava Oblast"/>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2177-17AA-43DE-AC18-ADE4F988DB80}">
  <dimension ref="A1:I115"/>
  <sheetViews>
    <sheetView topLeftCell="A65" workbookViewId="0">
      <selection activeCell="E75" sqref="E1:E1048576"/>
    </sheetView>
  </sheetViews>
  <sheetFormatPr defaultRowHeight="14.4" x14ac:dyDescent="0.55000000000000004"/>
  <cols>
    <col min="5" max="5" width="18.89453125" customWidth="1"/>
    <col min="8" max="8" width="25.20703125" customWidth="1"/>
  </cols>
  <sheetData>
    <row r="1" spans="1:9" ht="64.5" x14ac:dyDescent="0.55000000000000004">
      <c r="B1" s="1" t="s">
        <v>59</v>
      </c>
      <c r="C1" s="1" t="s">
        <v>60</v>
      </c>
      <c r="D1" s="1" t="s">
        <v>61</v>
      </c>
      <c r="E1" s="1" t="s">
        <v>62</v>
      </c>
      <c r="F1" s="2" t="s">
        <v>63</v>
      </c>
      <c r="G1" s="2" t="s">
        <v>64</v>
      </c>
      <c r="H1" s="2" t="s">
        <v>65</v>
      </c>
      <c r="I1" s="3" t="s">
        <v>66</v>
      </c>
    </row>
    <row r="2" spans="1:9" x14ac:dyDescent="0.55000000000000004">
      <c r="A2" s="4">
        <v>158</v>
      </c>
      <c r="B2" s="4">
        <v>9749</v>
      </c>
      <c r="C2" s="8" t="s">
        <v>119</v>
      </c>
      <c r="D2" s="5" t="s">
        <v>1</v>
      </c>
      <c r="E2" s="4" t="s">
        <v>121</v>
      </c>
      <c r="F2" s="4">
        <v>85</v>
      </c>
      <c r="G2" s="4">
        <v>7</v>
      </c>
      <c r="H2" s="4" t="s">
        <v>122</v>
      </c>
      <c r="I2" s="4">
        <v>297</v>
      </c>
    </row>
    <row r="3" spans="1:9" x14ac:dyDescent="0.55000000000000004">
      <c r="A3" s="4">
        <v>991</v>
      </c>
      <c r="B3" s="4">
        <v>25987</v>
      </c>
      <c r="C3" s="8" t="s">
        <v>119</v>
      </c>
      <c r="D3" s="5" t="s">
        <v>1</v>
      </c>
      <c r="E3" s="4" t="s">
        <v>126</v>
      </c>
      <c r="F3" s="4">
        <v>191</v>
      </c>
      <c r="G3" s="4">
        <v>7</v>
      </c>
      <c r="H3" s="4" t="s">
        <v>167</v>
      </c>
      <c r="I3" s="4">
        <v>741</v>
      </c>
    </row>
    <row r="4" spans="1:9" x14ac:dyDescent="0.55000000000000004">
      <c r="A4" s="4">
        <v>881</v>
      </c>
      <c r="B4" s="4">
        <v>25877</v>
      </c>
      <c r="C4" s="8" t="s">
        <v>119</v>
      </c>
      <c r="D4" s="5" t="s">
        <v>1</v>
      </c>
      <c r="E4" s="4" t="s">
        <v>126</v>
      </c>
      <c r="F4" s="4">
        <v>191</v>
      </c>
      <c r="G4" s="4">
        <v>7</v>
      </c>
      <c r="H4" s="4" t="s">
        <v>153</v>
      </c>
      <c r="I4" s="4">
        <v>316</v>
      </c>
    </row>
    <row r="5" spans="1:9" x14ac:dyDescent="0.55000000000000004">
      <c r="A5" s="4">
        <v>296</v>
      </c>
      <c r="B5" s="4">
        <v>15464</v>
      </c>
      <c r="C5" s="8" t="s">
        <v>119</v>
      </c>
      <c r="D5" s="5" t="s">
        <v>1</v>
      </c>
      <c r="E5" s="4" t="s">
        <v>123</v>
      </c>
      <c r="F5" s="4">
        <v>126</v>
      </c>
      <c r="G5" s="4">
        <v>7</v>
      </c>
      <c r="H5" s="4" t="s">
        <v>177</v>
      </c>
      <c r="I5" s="4">
        <v>116</v>
      </c>
    </row>
    <row r="6" spans="1:9" x14ac:dyDescent="0.55000000000000004">
      <c r="A6" s="4">
        <v>684</v>
      </c>
      <c r="B6" s="4">
        <v>22399</v>
      </c>
      <c r="C6" s="8" t="s">
        <v>119</v>
      </c>
      <c r="D6" s="5" t="s">
        <v>1</v>
      </c>
      <c r="E6" s="4" t="s">
        <v>125</v>
      </c>
      <c r="F6" s="4">
        <v>167</v>
      </c>
      <c r="G6" s="4">
        <v>7</v>
      </c>
      <c r="H6" s="4" t="s">
        <v>130</v>
      </c>
      <c r="I6" s="4">
        <v>630</v>
      </c>
    </row>
    <row r="7" spans="1:9" x14ac:dyDescent="0.55000000000000004">
      <c r="A7" s="4">
        <v>732</v>
      </c>
      <c r="B7" s="4">
        <v>22453</v>
      </c>
      <c r="C7" s="8" t="s">
        <v>119</v>
      </c>
      <c r="D7" s="5" t="s">
        <v>1</v>
      </c>
      <c r="E7" s="4" t="s">
        <v>125</v>
      </c>
      <c r="F7" s="4">
        <v>167</v>
      </c>
      <c r="G7" s="4">
        <v>7</v>
      </c>
      <c r="H7" s="4" t="s">
        <v>151</v>
      </c>
      <c r="I7" s="4">
        <v>789</v>
      </c>
    </row>
    <row r="8" spans="1:9" x14ac:dyDescent="0.55000000000000004">
      <c r="A8" s="4">
        <v>582</v>
      </c>
      <c r="B8" s="4">
        <v>20313</v>
      </c>
      <c r="C8" s="8" t="s">
        <v>119</v>
      </c>
      <c r="D8" s="5" t="s">
        <v>1</v>
      </c>
      <c r="E8" s="4" t="s">
        <v>124</v>
      </c>
      <c r="F8" s="4">
        <v>156</v>
      </c>
      <c r="G8" s="4">
        <v>7</v>
      </c>
      <c r="H8" s="4" t="s">
        <v>135</v>
      </c>
      <c r="I8" s="4">
        <v>149</v>
      </c>
    </row>
    <row r="9" spans="1:9" x14ac:dyDescent="0.55000000000000004">
      <c r="A9" s="4">
        <v>71</v>
      </c>
      <c r="B9" s="4">
        <v>8000</v>
      </c>
      <c r="C9" s="8" t="s">
        <v>119</v>
      </c>
      <c r="D9" s="5" t="s">
        <v>1</v>
      </c>
      <c r="E9" s="4" t="s">
        <v>120</v>
      </c>
      <c r="F9" s="4">
        <v>71</v>
      </c>
      <c r="G9" s="4">
        <v>7</v>
      </c>
      <c r="H9" s="4" t="s">
        <v>161</v>
      </c>
      <c r="I9" s="4">
        <v>2074</v>
      </c>
    </row>
    <row r="10" spans="1:9" x14ac:dyDescent="0.55000000000000004">
      <c r="A10" s="4">
        <v>336</v>
      </c>
      <c r="B10" s="4">
        <v>15517</v>
      </c>
      <c r="C10" s="8" t="s">
        <v>119</v>
      </c>
      <c r="D10" s="5" t="s">
        <v>1</v>
      </c>
      <c r="E10" s="4" t="s">
        <v>123</v>
      </c>
      <c r="F10" s="4">
        <v>126</v>
      </c>
      <c r="G10" s="4">
        <v>7</v>
      </c>
      <c r="H10" s="4" t="s">
        <v>133</v>
      </c>
      <c r="I10" s="4">
        <v>472</v>
      </c>
    </row>
    <row r="11" spans="1:9" x14ac:dyDescent="0.55000000000000004">
      <c r="A11" s="4">
        <v>1032</v>
      </c>
      <c r="B11" s="4">
        <v>27909</v>
      </c>
      <c r="C11" s="8" t="s">
        <v>119</v>
      </c>
      <c r="D11" s="5" t="s">
        <v>1</v>
      </c>
      <c r="E11" s="4" t="s">
        <v>128</v>
      </c>
      <c r="F11" s="4">
        <v>203</v>
      </c>
      <c r="G11" s="4">
        <v>7</v>
      </c>
      <c r="H11" s="4" t="s">
        <v>173</v>
      </c>
      <c r="I11" s="4">
        <v>395</v>
      </c>
    </row>
    <row r="12" spans="1:9" x14ac:dyDescent="0.55000000000000004">
      <c r="A12" s="4">
        <v>2</v>
      </c>
      <c r="B12" s="4">
        <v>7925</v>
      </c>
      <c r="C12" s="8" t="s">
        <v>119</v>
      </c>
      <c r="D12" s="5" t="s">
        <v>1</v>
      </c>
      <c r="E12" s="4" t="s">
        <v>120</v>
      </c>
      <c r="F12" s="4">
        <v>71</v>
      </c>
      <c r="G12" s="4">
        <v>7</v>
      </c>
      <c r="H12" s="4" t="s">
        <v>163</v>
      </c>
      <c r="I12" s="4">
        <v>1640</v>
      </c>
    </row>
    <row r="13" spans="1:9" x14ac:dyDescent="0.55000000000000004">
      <c r="A13" s="4">
        <v>713</v>
      </c>
      <c r="B13" s="4">
        <v>22434</v>
      </c>
      <c r="C13" s="8" t="s">
        <v>119</v>
      </c>
      <c r="D13" s="5" t="s">
        <v>1</v>
      </c>
      <c r="E13" s="4" t="s">
        <v>125</v>
      </c>
      <c r="F13" s="4">
        <v>167</v>
      </c>
      <c r="G13" s="4">
        <v>7</v>
      </c>
      <c r="H13" s="4" t="s">
        <v>174</v>
      </c>
      <c r="I13" s="4">
        <v>78</v>
      </c>
    </row>
    <row r="14" spans="1:9" x14ac:dyDescent="0.55000000000000004">
      <c r="A14" s="4">
        <v>119</v>
      </c>
      <c r="B14" s="4">
        <v>9704</v>
      </c>
      <c r="C14" s="8" t="s">
        <v>119</v>
      </c>
      <c r="D14" s="5" t="s">
        <v>1</v>
      </c>
      <c r="E14" s="4" t="s">
        <v>121</v>
      </c>
      <c r="F14" s="4">
        <v>85</v>
      </c>
      <c r="G14" s="4">
        <v>7</v>
      </c>
      <c r="H14" s="4" t="s">
        <v>176</v>
      </c>
      <c r="I14" s="4">
        <v>2150</v>
      </c>
    </row>
    <row r="15" spans="1:9" x14ac:dyDescent="0.55000000000000004">
      <c r="A15" s="4">
        <v>551</v>
      </c>
      <c r="B15" s="4">
        <v>20282</v>
      </c>
      <c r="C15" s="8" t="s">
        <v>119</v>
      </c>
      <c r="D15" s="5" t="s">
        <v>1</v>
      </c>
      <c r="E15" s="4" t="s">
        <v>124</v>
      </c>
      <c r="F15" s="4">
        <v>156</v>
      </c>
      <c r="G15" s="4">
        <v>7</v>
      </c>
      <c r="H15" s="4" t="s">
        <v>142</v>
      </c>
      <c r="I15" s="4">
        <v>123</v>
      </c>
    </row>
    <row r="16" spans="1:9" x14ac:dyDescent="0.55000000000000004">
      <c r="A16" s="4">
        <v>562</v>
      </c>
      <c r="B16" s="4">
        <v>20293</v>
      </c>
      <c r="C16" s="8" t="s">
        <v>119</v>
      </c>
      <c r="D16" s="5" t="s">
        <v>1</v>
      </c>
      <c r="E16" s="4" t="s">
        <v>124</v>
      </c>
      <c r="F16" s="4">
        <v>156</v>
      </c>
      <c r="G16" s="4">
        <v>7</v>
      </c>
      <c r="H16" s="4" t="s">
        <v>165</v>
      </c>
      <c r="I16" s="4">
        <v>385</v>
      </c>
    </row>
    <row r="17" spans="1:9" x14ac:dyDescent="0.55000000000000004">
      <c r="A17" s="4">
        <v>664</v>
      </c>
      <c r="B17" s="4">
        <v>22379</v>
      </c>
      <c r="C17" s="8" t="s">
        <v>119</v>
      </c>
      <c r="D17" s="5" t="s">
        <v>1</v>
      </c>
      <c r="E17" s="4" t="s">
        <v>125</v>
      </c>
      <c r="F17" s="4">
        <v>167</v>
      </c>
      <c r="G17" s="4">
        <v>7</v>
      </c>
      <c r="H17" s="4" t="s">
        <v>157</v>
      </c>
      <c r="I17" s="4">
        <v>746</v>
      </c>
    </row>
    <row r="18" spans="1:9" x14ac:dyDescent="0.55000000000000004">
      <c r="A18" s="4">
        <v>273</v>
      </c>
      <c r="B18" s="4">
        <v>14500</v>
      </c>
      <c r="C18" s="8" t="s">
        <v>119</v>
      </c>
      <c r="D18" s="5" t="s">
        <v>1</v>
      </c>
      <c r="E18" s="4" t="s">
        <v>123</v>
      </c>
      <c r="F18" s="4">
        <v>121</v>
      </c>
      <c r="G18" s="4">
        <v>7</v>
      </c>
      <c r="H18" s="4" t="s">
        <v>144</v>
      </c>
      <c r="I18" s="4">
        <v>469</v>
      </c>
    </row>
    <row r="19" spans="1:9" x14ac:dyDescent="0.55000000000000004">
      <c r="A19" s="4">
        <v>553</v>
      </c>
      <c r="B19" s="4">
        <v>20284</v>
      </c>
      <c r="C19" s="8" t="s">
        <v>119</v>
      </c>
      <c r="D19" s="5" t="s">
        <v>1</v>
      </c>
      <c r="E19" s="4" t="s">
        <v>124</v>
      </c>
      <c r="F19" s="4">
        <v>156</v>
      </c>
      <c r="G19" s="4">
        <v>7</v>
      </c>
      <c r="H19" s="4" t="s">
        <v>146</v>
      </c>
      <c r="I19" s="4">
        <v>1825</v>
      </c>
    </row>
    <row r="20" spans="1:9" x14ac:dyDescent="0.55000000000000004">
      <c r="A20" s="4">
        <v>614</v>
      </c>
      <c r="B20" s="4">
        <v>22324</v>
      </c>
      <c r="C20" s="8" t="s">
        <v>119</v>
      </c>
      <c r="D20" s="5" t="s">
        <v>1</v>
      </c>
      <c r="E20" s="4" t="s">
        <v>125</v>
      </c>
      <c r="F20" s="4">
        <v>167</v>
      </c>
      <c r="G20" s="4">
        <v>7</v>
      </c>
      <c r="H20" s="4" t="s">
        <v>129</v>
      </c>
      <c r="I20" s="4">
        <v>439</v>
      </c>
    </row>
    <row r="21" spans="1:9" x14ac:dyDescent="0.55000000000000004">
      <c r="A21" s="4">
        <v>184</v>
      </c>
      <c r="B21" s="4">
        <v>9775</v>
      </c>
      <c r="C21" s="8" t="s">
        <v>119</v>
      </c>
      <c r="D21" s="5" t="s">
        <v>1</v>
      </c>
      <c r="E21" s="4" t="s">
        <v>121</v>
      </c>
      <c r="F21" s="4">
        <v>85</v>
      </c>
      <c r="G21" s="4">
        <v>7</v>
      </c>
      <c r="H21" s="4" t="s">
        <v>159</v>
      </c>
      <c r="I21" s="4">
        <v>327</v>
      </c>
    </row>
    <row r="22" spans="1:9" x14ac:dyDescent="0.55000000000000004">
      <c r="A22" s="4">
        <v>455</v>
      </c>
      <c r="B22" s="4">
        <v>20147</v>
      </c>
      <c r="C22" s="8" t="s">
        <v>119</v>
      </c>
      <c r="D22" s="5" t="s">
        <v>1</v>
      </c>
      <c r="E22" s="4" t="s">
        <v>124</v>
      </c>
      <c r="F22" s="4">
        <v>156</v>
      </c>
      <c r="G22" s="4">
        <v>7</v>
      </c>
      <c r="H22" s="4" t="s">
        <v>160</v>
      </c>
      <c r="I22" s="4">
        <v>868</v>
      </c>
    </row>
    <row r="23" spans="1:9" x14ac:dyDescent="0.55000000000000004">
      <c r="A23" s="4">
        <v>555</v>
      </c>
      <c r="B23" s="4">
        <v>20286</v>
      </c>
      <c r="C23" s="8" t="s">
        <v>119</v>
      </c>
      <c r="D23" s="5" t="s">
        <v>1</v>
      </c>
      <c r="E23" s="4" t="s">
        <v>124</v>
      </c>
      <c r="F23" s="4">
        <v>156</v>
      </c>
      <c r="G23" s="4">
        <v>7</v>
      </c>
      <c r="H23" s="4" t="s">
        <v>148</v>
      </c>
      <c r="I23" s="4">
        <v>216</v>
      </c>
    </row>
    <row r="24" spans="1:9" x14ac:dyDescent="0.55000000000000004">
      <c r="A24" s="4">
        <v>323</v>
      </c>
      <c r="B24" s="4">
        <v>15492</v>
      </c>
      <c r="C24" s="8" t="s">
        <v>119</v>
      </c>
      <c r="D24" s="5" t="s">
        <v>1</v>
      </c>
      <c r="E24" s="4" t="s">
        <v>123</v>
      </c>
      <c r="F24" s="4">
        <v>126</v>
      </c>
      <c r="G24" s="4">
        <v>7</v>
      </c>
      <c r="H24" s="4" t="s">
        <v>172</v>
      </c>
      <c r="I24" s="4">
        <v>137</v>
      </c>
    </row>
    <row r="25" spans="1:9" x14ac:dyDescent="0.55000000000000004">
      <c r="A25" s="4">
        <v>417</v>
      </c>
      <c r="B25" s="4">
        <v>15603</v>
      </c>
      <c r="C25" s="8" t="s">
        <v>119</v>
      </c>
      <c r="D25" s="5" t="s">
        <v>1</v>
      </c>
      <c r="E25" s="4" t="s">
        <v>123</v>
      </c>
      <c r="F25" s="4">
        <v>126</v>
      </c>
      <c r="G25" s="4">
        <v>7</v>
      </c>
      <c r="H25" s="4" t="s">
        <v>150</v>
      </c>
      <c r="I25" s="4">
        <v>878</v>
      </c>
    </row>
    <row r="26" spans="1:9" x14ac:dyDescent="0.55000000000000004">
      <c r="A26" s="4">
        <v>210</v>
      </c>
      <c r="B26" s="4">
        <v>14436</v>
      </c>
      <c r="C26" s="8" t="s">
        <v>119</v>
      </c>
      <c r="D26" s="5" t="s">
        <v>1</v>
      </c>
      <c r="E26" s="4" t="s">
        <v>123</v>
      </c>
      <c r="F26" s="4">
        <v>121</v>
      </c>
      <c r="G26" s="4">
        <v>7</v>
      </c>
      <c r="H26" s="4" t="s">
        <v>158</v>
      </c>
      <c r="I26" s="4">
        <v>200</v>
      </c>
    </row>
    <row r="27" spans="1:9" x14ac:dyDescent="0.55000000000000004">
      <c r="A27" s="4">
        <v>302</v>
      </c>
      <c r="B27" s="4">
        <v>15471</v>
      </c>
      <c r="C27" s="8" t="s">
        <v>119</v>
      </c>
      <c r="D27" s="5" t="s">
        <v>1</v>
      </c>
      <c r="E27" s="4" t="s">
        <v>123</v>
      </c>
      <c r="F27" s="4">
        <v>126</v>
      </c>
      <c r="G27" s="4">
        <v>7</v>
      </c>
      <c r="H27" s="4" t="s">
        <v>134</v>
      </c>
      <c r="I27" s="4">
        <v>180</v>
      </c>
    </row>
    <row r="28" spans="1:9" x14ac:dyDescent="0.55000000000000004">
      <c r="A28" s="6">
        <v>687</v>
      </c>
      <c r="B28" s="6">
        <v>22402</v>
      </c>
      <c r="C28" s="9" t="s">
        <v>119</v>
      </c>
      <c r="D28" s="7" t="s">
        <v>1</v>
      </c>
      <c r="E28" s="6" t="s">
        <v>125</v>
      </c>
      <c r="F28" s="6">
        <v>167</v>
      </c>
      <c r="G28" s="6">
        <v>7</v>
      </c>
      <c r="H28" s="6" t="s">
        <v>136</v>
      </c>
      <c r="I28" s="6">
        <v>345</v>
      </c>
    </row>
    <row r="29" spans="1:9" x14ac:dyDescent="0.55000000000000004">
      <c r="A29" s="6">
        <v>494</v>
      </c>
      <c r="B29" s="6">
        <v>20188</v>
      </c>
      <c r="C29" s="9" t="s">
        <v>119</v>
      </c>
      <c r="D29" s="7" t="s">
        <v>1</v>
      </c>
      <c r="E29" s="6" t="s">
        <v>124</v>
      </c>
      <c r="F29" s="6">
        <v>156</v>
      </c>
      <c r="G29" s="6">
        <v>7</v>
      </c>
      <c r="H29" s="6" t="s">
        <v>168</v>
      </c>
      <c r="I29" s="6">
        <v>367</v>
      </c>
    </row>
    <row r="30" spans="1:9" x14ac:dyDescent="0.55000000000000004">
      <c r="A30" s="6">
        <v>788</v>
      </c>
      <c r="B30" s="6">
        <v>25767</v>
      </c>
      <c r="C30" s="9" t="s">
        <v>119</v>
      </c>
      <c r="D30" s="7" t="s">
        <v>1</v>
      </c>
      <c r="E30" s="6" t="s">
        <v>126</v>
      </c>
      <c r="F30" s="6">
        <v>191</v>
      </c>
      <c r="G30" s="6">
        <v>7</v>
      </c>
      <c r="H30" s="6" t="s">
        <v>127</v>
      </c>
      <c r="I30" s="6">
        <v>862</v>
      </c>
    </row>
    <row r="31" spans="1:9" x14ac:dyDescent="0.55000000000000004">
      <c r="A31" s="6">
        <v>340</v>
      </c>
      <c r="B31" s="6">
        <v>15521</v>
      </c>
      <c r="C31" s="9" t="s">
        <v>119</v>
      </c>
      <c r="D31" s="7" t="s">
        <v>1</v>
      </c>
      <c r="E31" s="6" t="s">
        <v>123</v>
      </c>
      <c r="F31" s="6">
        <v>126</v>
      </c>
      <c r="G31" s="6">
        <v>7</v>
      </c>
      <c r="H31" s="6" t="s">
        <v>139</v>
      </c>
      <c r="I31" s="6">
        <v>264</v>
      </c>
    </row>
    <row r="32" spans="1:9" x14ac:dyDescent="0.55000000000000004">
      <c r="A32" s="6">
        <v>238</v>
      </c>
      <c r="B32" s="6">
        <v>14464</v>
      </c>
      <c r="C32" s="9" t="s">
        <v>119</v>
      </c>
      <c r="D32" s="7" t="s">
        <v>1</v>
      </c>
      <c r="E32" s="6" t="s">
        <v>123</v>
      </c>
      <c r="F32" s="6">
        <v>121</v>
      </c>
      <c r="G32" s="6">
        <v>7</v>
      </c>
      <c r="H32" s="6" t="s">
        <v>143</v>
      </c>
      <c r="I32" s="6">
        <v>563</v>
      </c>
    </row>
    <row r="33" spans="1:9" x14ac:dyDescent="0.55000000000000004">
      <c r="A33" s="6">
        <v>1055</v>
      </c>
      <c r="B33" s="6">
        <v>27936</v>
      </c>
      <c r="C33" s="9" t="s">
        <v>119</v>
      </c>
      <c r="D33" s="7" t="s">
        <v>1</v>
      </c>
      <c r="E33" s="6" t="s">
        <v>128</v>
      </c>
      <c r="F33" s="6">
        <v>203</v>
      </c>
      <c r="G33" s="6">
        <v>7</v>
      </c>
      <c r="H33" s="6" t="s">
        <v>152</v>
      </c>
      <c r="I33" s="6">
        <v>319</v>
      </c>
    </row>
    <row r="34" spans="1:9" x14ac:dyDescent="0.55000000000000004">
      <c r="A34" s="6">
        <v>566</v>
      </c>
      <c r="B34" s="6">
        <v>20297</v>
      </c>
      <c r="C34" s="9" t="s">
        <v>119</v>
      </c>
      <c r="D34" s="7" t="s">
        <v>1</v>
      </c>
      <c r="E34" s="6" t="s">
        <v>124</v>
      </c>
      <c r="F34" s="6">
        <v>156</v>
      </c>
      <c r="G34" s="6">
        <v>7</v>
      </c>
      <c r="H34" s="6" t="s">
        <v>170</v>
      </c>
      <c r="I34" s="6">
        <v>717</v>
      </c>
    </row>
    <row r="35" spans="1:9" x14ac:dyDescent="0.55000000000000004">
      <c r="A35" s="6">
        <v>783</v>
      </c>
      <c r="B35" s="6">
        <v>25762</v>
      </c>
      <c r="C35" s="9" t="s">
        <v>119</v>
      </c>
      <c r="D35" s="7" t="s">
        <v>1</v>
      </c>
      <c r="E35" s="6" t="s">
        <v>126</v>
      </c>
      <c r="F35" s="6">
        <v>191</v>
      </c>
      <c r="G35" s="6">
        <v>7</v>
      </c>
      <c r="H35" s="6" t="s">
        <v>175</v>
      </c>
      <c r="I35" s="6">
        <v>415</v>
      </c>
    </row>
    <row r="36" spans="1:9" x14ac:dyDescent="0.55000000000000004">
      <c r="A36" s="6">
        <v>720</v>
      </c>
      <c r="B36" s="6">
        <v>22441</v>
      </c>
      <c r="C36" s="9" t="s">
        <v>119</v>
      </c>
      <c r="D36" s="7" t="s">
        <v>1</v>
      </c>
      <c r="E36" s="6" t="s">
        <v>125</v>
      </c>
      <c r="F36" s="6">
        <v>167</v>
      </c>
      <c r="G36" s="6">
        <v>7</v>
      </c>
      <c r="H36" s="6" t="s">
        <v>132</v>
      </c>
      <c r="I36" s="6">
        <v>290</v>
      </c>
    </row>
    <row r="37" spans="1:9" x14ac:dyDescent="0.55000000000000004">
      <c r="A37" s="6">
        <v>317</v>
      </c>
      <c r="B37" s="6">
        <v>15486</v>
      </c>
      <c r="C37" s="9" t="s">
        <v>119</v>
      </c>
      <c r="D37" s="7" t="s">
        <v>1</v>
      </c>
      <c r="E37" s="6" t="s">
        <v>123</v>
      </c>
      <c r="F37" s="6">
        <v>126</v>
      </c>
      <c r="G37" s="6">
        <v>7</v>
      </c>
      <c r="H37" s="6" t="s">
        <v>164</v>
      </c>
      <c r="I37" s="6">
        <v>162</v>
      </c>
    </row>
    <row r="38" spans="1:9" x14ac:dyDescent="0.55000000000000004">
      <c r="A38" s="6">
        <v>26</v>
      </c>
      <c r="B38" s="6">
        <v>7952</v>
      </c>
      <c r="C38" s="9" t="s">
        <v>119</v>
      </c>
      <c r="D38" s="7" t="s">
        <v>1</v>
      </c>
      <c r="E38" s="6" t="s">
        <v>120</v>
      </c>
      <c r="F38" s="6">
        <v>71</v>
      </c>
      <c r="G38" s="6">
        <v>7</v>
      </c>
      <c r="H38" s="6" t="s">
        <v>141</v>
      </c>
      <c r="I38" s="6">
        <v>1407</v>
      </c>
    </row>
    <row r="39" spans="1:9" x14ac:dyDescent="0.55000000000000004">
      <c r="A39" s="6">
        <v>737</v>
      </c>
      <c r="B39" s="6">
        <v>22458</v>
      </c>
      <c r="C39" s="9" t="s">
        <v>119</v>
      </c>
      <c r="D39" s="7" t="s">
        <v>1</v>
      </c>
      <c r="E39" s="6" t="s">
        <v>125</v>
      </c>
      <c r="F39" s="6">
        <v>167</v>
      </c>
      <c r="G39" s="6">
        <v>7</v>
      </c>
      <c r="H39" s="6" t="s">
        <v>166</v>
      </c>
      <c r="I39" s="6">
        <v>368</v>
      </c>
    </row>
    <row r="40" spans="1:9" x14ac:dyDescent="0.55000000000000004">
      <c r="A40" s="6">
        <v>378</v>
      </c>
      <c r="B40" s="6">
        <v>15561</v>
      </c>
      <c r="C40" s="9" t="s">
        <v>119</v>
      </c>
      <c r="D40" s="7" t="s">
        <v>1</v>
      </c>
      <c r="E40" s="6" t="s">
        <v>123</v>
      </c>
      <c r="F40" s="6">
        <v>126</v>
      </c>
      <c r="G40" s="6">
        <v>7</v>
      </c>
      <c r="H40" s="6" t="s">
        <v>145</v>
      </c>
      <c r="I40" s="6">
        <v>415</v>
      </c>
    </row>
    <row r="41" spans="1:9" x14ac:dyDescent="0.55000000000000004">
      <c r="A41" s="6">
        <v>1021</v>
      </c>
      <c r="B41" s="6">
        <v>27898</v>
      </c>
      <c r="C41" s="9" t="s">
        <v>119</v>
      </c>
      <c r="D41" s="7" t="s">
        <v>1</v>
      </c>
      <c r="E41" s="6" t="s">
        <v>128</v>
      </c>
      <c r="F41" s="6">
        <v>203</v>
      </c>
      <c r="G41" s="6">
        <v>7</v>
      </c>
      <c r="H41" s="6" t="s">
        <v>154</v>
      </c>
      <c r="I41" s="6">
        <v>606</v>
      </c>
    </row>
    <row r="42" spans="1:9" x14ac:dyDescent="0.55000000000000004">
      <c r="A42" s="6">
        <v>1052</v>
      </c>
      <c r="B42" s="6">
        <v>27933</v>
      </c>
      <c r="C42" s="9" t="s">
        <v>119</v>
      </c>
      <c r="D42" s="7" t="s">
        <v>1</v>
      </c>
      <c r="E42" s="6" t="s">
        <v>128</v>
      </c>
      <c r="F42" s="6">
        <v>203</v>
      </c>
      <c r="G42" s="6">
        <v>7</v>
      </c>
      <c r="H42" s="6" t="s">
        <v>147</v>
      </c>
      <c r="I42" s="6">
        <v>1815</v>
      </c>
    </row>
    <row r="43" spans="1:9" x14ac:dyDescent="0.55000000000000004">
      <c r="A43" s="6">
        <v>462</v>
      </c>
      <c r="B43" s="6">
        <v>20154</v>
      </c>
      <c r="C43" s="9" t="s">
        <v>119</v>
      </c>
      <c r="D43" s="7" t="s">
        <v>1</v>
      </c>
      <c r="E43" s="6" t="s">
        <v>124</v>
      </c>
      <c r="F43" s="6">
        <v>156</v>
      </c>
      <c r="G43" s="6">
        <v>7</v>
      </c>
      <c r="H43" s="6" t="s">
        <v>171</v>
      </c>
      <c r="I43" s="6">
        <v>2109</v>
      </c>
    </row>
    <row r="44" spans="1:9" x14ac:dyDescent="0.55000000000000004">
      <c r="A44" s="6">
        <v>515</v>
      </c>
      <c r="B44" s="6">
        <v>20209</v>
      </c>
      <c r="C44" s="9" t="s">
        <v>119</v>
      </c>
      <c r="D44" s="7" t="s">
        <v>1</v>
      </c>
      <c r="E44" s="6" t="s">
        <v>124</v>
      </c>
      <c r="F44" s="6">
        <v>156</v>
      </c>
      <c r="G44" s="6">
        <v>7</v>
      </c>
      <c r="H44" s="6" t="s">
        <v>140</v>
      </c>
      <c r="I44" s="6">
        <v>617</v>
      </c>
    </row>
    <row r="45" spans="1:9" x14ac:dyDescent="0.55000000000000004">
      <c r="A45" s="6">
        <v>1080</v>
      </c>
      <c r="B45" s="6">
        <v>27964</v>
      </c>
      <c r="C45" s="9" t="s">
        <v>119</v>
      </c>
      <c r="D45" s="7" t="s">
        <v>1</v>
      </c>
      <c r="E45" s="6" t="s">
        <v>128</v>
      </c>
      <c r="F45" s="6">
        <v>203</v>
      </c>
      <c r="G45" s="6">
        <v>7</v>
      </c>
      <c r="H45" s="6" t="s">
        <v>137</v>
      </c>
      <c r="I45" s="6">
        <v>2344</v>
      </c>
    </row>
    <row r="46" spans="1:9" x14ac:dyDescent="0.55000000000000004">
      <c r="A46" s="6">
        <v>74</v>
      </c>
      <c r="B46" s="6">
        <v>8003</v>
      </c>
      <c r="C46" s="9" t="s">
        <v>119</v>
      </c>
      <c r="D46" s="7" t="s">
        <v>1</v>
      </c>
      <c r="E46" s="6" t="s">
        <v>120</v>
      </c>
      <c r="F46" s="6">
        <v>71</v>
      </c>
      <c r="G46" s="6">
        <v>7</v>
      </c>
      <c r="H46" s="6" t="s">
        <v>145</v>
      </c>
      <c r="I46" s="6">
        <v>303</v>
      </c>
    </row>
    <row r="47" spans="1:9" x14ac:dyDescent="0.55000000000000004">
      <c r="A47" s="6">
        <v>545</v>
      </c>
      <c r="B47" s="6">
        <v>20239</v>
      </c>
      <c r="C47" s="9" t="s">
        <v>119</v>
      </c>
      <c r="D47" s="7" t="s">
        <v>1</v>
      </c>
      <c r="E47" s="6" t="s">
        <v>124</v>
      </c>
      <c r="F47" s="6">
        <v>156</v>
      </c>
      <c r="G47" s="6">
        <v>7</v>
      </c>
      <c r="H47" s="6" t="s">
        <v>131</v>
      </c>
      <c r="I47" s="6">
        <v>461</v>
      </c>
    </row>
    <row r="48" spans="1:9" x14ac:dyDescent="0.55000000000000004">
      <c r="A48" s="6">
        <v>561</v>
      </c>
      <c r="B48" s="6">
        <v>20292</v>
      </c>
      <c r="C48" s="9" t="s">
        <v>119</v>
      </c>
      <c r="D48" s="7" t="s">
        <v>1</v>
      </c>
      <c r="E48" s="6" t="s">
        <v>124</v>
      </c>
      <c r="F48" s="6">
        <v>156</v>
      </c>
      <c r="G48" s="6">
        <v>7</v>
      </c>
      <c r="H48" s="6" t="s">
        <v>162</v>
      </c>
      <c r="I48" s="6">
        <v>935</v>
      </c>
    </row>
    <row r="49" spans="1:9" x14ac:dyDescent="0.55000000000000004">
      <c r="A49" s="6">
        <v>1019</v>
      </c>
      <c r="B49" s="6">
        <v>27896</v>
      </c>
      <c r="C49" s="9" t="s">
        <v>119</v>
      </c>
      <c r="D49" s="7" t="s">
        <v>1</v>
      </c>
      <c r="E49" s="6" t="s">
        <v>128</v>
      </c>
      <c r="F49" s="6">
        <v>203</v>
      </c>
      <c r="G49" s="6">
        <v>7</v>
      </c>
      <c r="H49" s="6" t="s">
        <v>149</v>
      </c>
      <c r="I49" s="6">
        <v>597</v>
      </c>
    </row>
    <row r="50" spans="1:9" x14ac:dyDescent="0.55000000000000004">
      <c r="A50" s="6">
        <v>58</v>
      </c>
      <c r="B50" s="6">
        <v>7987</v>
      </c>
      <c r="C50" s="9" t="s">
        <v>119</v>
      </c>
      <c r="D50" s="7" t="s">
        <v>1</v>
      </c>
      <c r="E50" s="6" t="s">
        <v>120</v>
      </c>
      <c r="F50" s="6">
        <v>71</v>
      </c>
      <c r="G50" s="6">
        <v>7</v>
      </c>
      <c r="H50" s="6" t="s">
        <v>138</v>
      </c>
      <c r="I50" s="6">
        <v>1035</v>
      </c>
    </row>
    <row r="51" spans="1:9" x14ac:dyDescent="0.55000000000000004">
      <c r="A51" s="6">
        <v>41</v>
      </c>
      <c r="B51" s="6">
        <v>7970</v>
      </c>
      <c r="C51" s="9" t="s">
        <v>119</v>
      </c>
      <c r="D51" s="7" t="s">
        <v>1</v>
      </c>
      <c r="E51" s="6" t="s">
        <v>120</v>
      </c>
      <c r="F51" s="6">
        <v>71</v>
      </c>
      <c r="G51" s="6">
        <v>7</v>
      </c>
      <c r="H51" s="6" t="s">
        <v>169</v>
      </c>
      <c r="I51" s="6">
        <v>1376</v>
      </c>
    </row>
    <row r="55" spans="1:9" ht="64.5" x14ac:dyDescent="0.55000000000000004">
      <c r="B55" s="1" t="s">
        <v>59</v>
      </c>
      <c r="C55" s="1" t="s">
        <v>60</v>
      </c>
      <c r="D55" s="1" t="s">
        <v>61</v>
      </c>
      <c r="E55" s="1" t="s">
        <v>62</v>
      </c>
      <c r="F55" s="2" t="s">
        <v>63</v>
      </c>
      <c r="G55" s="2" t="s">
        <v>64</v>
      </c>
      <c r="H55" s="2" t="s">
        <v>65</v>
      </c>
      <c r="I55" s="3" t="s">
        <v>66</v>
      </c>
    </row>
    <row r="56" spans="1:9" x14ac:dyDescent="0.55000000000000004">
      <c r="A56" s="4">
        <v>5</v>
      </c>
      <c r="B56" s="4">
        <v>2500</v>
      </c>
      <c r="C56" s="8" t="s">
        <v>119</v>
      </c>
      <c r="D56" s="5" t="s">
        <v>67</v>
      </c>
      <c r="E56" s="4" t="s">
        <v>178</v>
      </c>
      <c r="F56" s="4">
        <v>22</v>
      </c>
      <c r="G56" s="4">
        <v>1</v>
      </c>
      <c r="H56" s="4" t="s">
        <v>179</v>
      </c>
      <c r="I56" s="4">
        <v>2355</v>
      </c>
    </row>
    <row r="57" spans="1:9" x14ac:dyDescent="0.55000000000000004">
      <c r="A57" s="4">
        <v>171</v>
      </c>
      <c r="B57" s="4">
        <v>14538</v>
      </c>
      <c r="C57" s="8" t="s">
        <v>119</v>
      </c>
      <c r="D57" s="5" t="s">
        <v>67</v>
      </c>
      <c r="E57" s="4" t="s">
        <v>123</v>
      </c>
      <c r="F57" s="4">
        <v>121</v>
      </c>
      <c r="G57" s="4">
        <v>3</v>
      </c>
      <c r="H57" s="4" t="s">
        <v>230</v>
      </c>
      <c r="I57" s="4">
        <v>1311</v>
      </c>
    </row>
    <row r="58" spans="1:9" x14ac:dyDescent="0.55000000000000004">
      <c r="A58" s="4">
        <v>212</v>
      </c>
      <c r="B58" s="4">
        <v>15641</v>
      </c>
      <c r="C58" s="8" t="s">
        <v>119</v>
      </c>
      <c r="D58" s="5" t="s">
        <v>67</v>
      </c>
      <c r="E58" s="4" t="s">
        <v>123</v>
      </c>
      <c r="F58" s="4">
        <v>126</v>
      </c>
      <c r="G58" s="4">
        <v>3</v>
      </c>
      <c r="H58" s="4" t="s">
        <v>237</v>
      </c>
      <c r="I58" s="4">
        <v>1711</v>
      </c>
    </row>
    <row r="59" spans="1:9" x14ac:dyDescent="0.55000000000000004">
      <c r="A59" s="4">
        <v>253</v>
      </c>
      <c r="B59" s="4">
        <v>8019</v>
      </c>
      <c r="C59" s="8" t="s">
        <v>119</v>
      </c>
      <c r="D59" s="5" t="s">
        <v>67</v>
      </c>
      <c r="E59" s="4" t="s">
        <v>120</v>
      </c>
      <c r="F59" s="4">
        <v>71</v>
      </c>
      <c r="G59" s="4">
        <v>4</v>
      </c>
      <c r="H59" s="4" t="s">
        <v>181</v>
      </c>
      <c r="I59" s="4">
        <v>2080</v>
      </c>
    </row>
    <row r="60" spans="1:9" x14ac:dyDescent="0.55000000000000004">
      <c r="A60" s="4">
        <v>317</v>
      </c>
      <c r="B60" s="4">
        <v>22500</v>
      </c>
      <c r="C60" s="8" t="s">
        <v>119</v>
      </c>
      <c r="D60" s="5" t="s">
        <v>67</v>
      </c>
      <c r="E60" s="4" t="s">
        <v>125</v>
      </c>
      <c r="F60" s="4">
        <v>167</v>
      </c>
      <c r="G60" s="4">
        <v>4</v>
      </c>
      <c r="H60" s="4" t="s">
        <v>180</v>
      </c>
      <c r="I60" s="4">
        <v>1990</v>
      </c>
    </row>
    <row r="61" spans="1:9" x14ac:dyDescent="0.55000000000000004">
      <c r="A61" s="4">
        <v>428</v>
      </c>
      <c r="B61" s="4">
        <v>14505</v>
      </c>
      <c r="C61" s="8" t="s">
        <v>119</v>
      </c>
      <c r="D61" s="5" t="s">
        <v>67</v>
      </c>
      <c r="E61" s="4" t="s">
        <v>123</v>
      </c>
      <c r="F61" s="4">
        <v>121</v>
      </c>
      <c r="G61" s="4">
        <v>6</v>
      </c>
      <c r="H61" s="4" t="s">
        <v>220</v>
      </c>
      <c r="I61" s="4">
        <v>1239</v>
      </c>
    </row>
    <row r="62" spans="1:9" x14ac:dyDescent="0.55000000000000004">
      <c r="A62" s="4">
        <v>409</v>
      </c>
      <c r="B62" s="4">
        <v>25872</v>
      </c>
      <c r="C62" s="8" t="s">
        <v>119</v>
      </c>
      <c r="D62" s="5" t="s">
        <v>67</v>
      </c>
      <c r="E62" s="4" t="s">
        <v>126</v>
      </c>
      <c r="F62" s="4">
        <v>191</v>
      </c>
      <c r="G62" s="4">
        <v>6</v>
      </c>
      <c r="H62" s="4" t="s">
        <v>183</v>
      </c>
      <c r="I62" s="4">
        <v>768</v>
      </c>
    </row>
    <row r="63" spans="1:9" x14ac:dyDescent="0.55000000000000004">
      <c r="A63" s="4">
        <v>296</v>
      </c>
      <c r="B63" s="4">
        <v>8009</v>
      </c>
      <c r="C63" s="8" t="s">
        <v>119</v>
      </c>
      <c r="D63" s="5" t="s">
        <v>67</v>
      </c>
      <c r="E63" s="4" t="s">
        <v>120</v>
      </c>
      <c r="F63" s="4">
        <v>71</v>
      </c>
      <c r="G63" s="4">
        <v>4</v>
      </c>
      <c r="H63" s="4" t="s">
        <v>204</v>
      </c>
      <c r="I63" s="4">
        <v>1322</v>
      </c>
    </row>
    <row r="64" spans="1:9" x14ac:dyDescent="0.55000000000000004">
      <c r="A64" s="4">
        <v>378</v>
      </c>
      <c r="B64" s="4">
        <v>7921</v>
      </c>
      <c r="C64" s="8" t="s">
        <v>119</v>
      </c>
      <c r="D64" s="5" t="s">
        <v>67</v>
      </c>
      <c r="E64" s="4" t="s">
        <v>120</v>
      </c>
      <c r="F64" s="4">
        <v>71</v>
      </c>
      <c r="G64" s="4">
        <v>5</v>
      </c>
      <c r="H64" s="4" t="s">
        <v>226</v>
      </c>
      <c r="I64" s="4">
        <v>1831</v>
      </c>
    </row>
    <row r="65" spans="1:9" x14ac:dyDescent="0.55000000000000004">
      <c r="A65" s="4">
        <v>208</v>
      </c>
      <c r="B65" s="4">
        <v>15655</v>
      </c>
      <c r="C65" s="8" t="s">
        <v>119</v>
      </c>
      <c r="D65" s="5" t="s">
        <v>67</v>
      </c>
      <c r="E65" s="4" t="s">
        <v>123</v>
      </c>
      <c r="F65" s="4">
        <v>126</v>
      </c>
      <c r="G65" s="4">
        <v>3</v>
      </c>
      <c r="H65" s="4" t="s">
        <v>221</v>
      </c>
      <c r="I65" s="4">
        <v>2022</v>
      </c>
    </row>
    <row r="66" spans="1:9" x14ac:dyDescent="0.55000000000000004">
      <c r="A66" s="4">
        <v>348</v>
      </c>
      <c r="B66" s="4">
        <v>20138</v>
      </c>
      <c r="C66" s="8" t="s">
        <v>119</v>
      </c>
      <c r="D66" s="5" t="s">
        <v>67</v>
      </c>
      <c r="E66" s="4" t="s">
        <v>124</v>
      </c>
      <c r="F66" s="4">
        <v>156</v>
      </c>
      <c r="G66" s="4">
        <v>5</v>
      </c>
      <c r="H66" s="4" t="s">
        <v>205</v>
      </c>
      <c r="I66" s="4">
        <v>1327</v>
      </c>
    </row>
    <row r="67" spans="1:9" x14ac:dyDescent="0.55000000000000004">
      <c r="A67" s="4">
        <v>60</v>
      </c>
      <c r="B67" s="4">
        <v>13634</v>
      </c>
      <c r="C67" s="8" t="s">
        <v>119</v>
      </c>
      <c r="D67" s="5" t="s">
        <v>67</v>
      </c>
      <c r="E67" s="4" t="s">
        <v>123</v>
      </c>
      <c r="F67" s="4">
        <v>116</v>
      </c>
      <c r="G67" s="4">
        <v>1</v>
      </c>
      <c r="H67" s="4" t="s">
        <v>187</v>
      </c>
      <c r="I67" s="4">
        <v>2137</v>
      </c>
    </row>
    <row r="68" spans="1:9" x14ac:dyDescent="0.55000000000000004">
      <c r="A68" s="4">
        <v>312</v>
      </c>
      <c r="B68" s="4">
        <v>8011</v>
      </c>
      <c r="C68" s="8" t="s">
        <v>119</v>
      </c>
      <c r="D68" s="5" t="s">
        <v>67</v>
      </c>
      <c r="E68" s="4" t="s">
        <v>120</v>
      </c>
      <c r="F68" s="4">
        <v>71</v>
      </c>
      <c r="G68" s="4">
        <v>4</v>
      </c>
      <c r="H68" s="4" t="s">
        <v>223</v>
      </c>
      <c r="I68" s="4">
        <v>1340</v>
      </c>
    </row>
    <row r="69" spans="1:9" x14ac:dyDescent="0.55000000000000004">
      <c r="A69" s="4">
        <v>398</v>
      </c>
      <c r="B69" s="4">
        <v>13674</v>
      </c>
      <c r="C69" s="8" t="s">
        <v>119</v>
      </c>
      <c r="D69" s="5" t="s">
        <v>67</v>
      </c>
      <c r="E69" s="4" t="s">
        <v>123</v>
      </c>
      <c r="F69" s="4">
        <v>116</v>
      </c>
      <c r="G69" s="4">
        <v>6</v>
      </c>
      <c r="H69" s="4" t="s">
        <v>190</v>
      </c>
      <c r="I69" s="4">
        <v>1780</v>
      </c>
    </row>
    <row r="70" spans="1:9" x14ac:dyDescent="0.55000000000000004">
      <c r="A70" s="4">
        <v>246</v>
      </c>
      <c r="B70" s="4">
        <v>14523</v>
      </c>
      <c r="C70" s="8" t="s">
        <v>119</v>
      </c>
      <c r="D70" s="5" t="s">
        <v>67</v>
      </c>
      <c r="E70" s="4" t="s">
        <v>123</v>
      </c>
      <c r="F70" s="4">
        <v>121</v>
      </c>
      <c r="G70" s="4">
        <v>4</v>
      </c>
      <c r="H70" s="4" t="s">
        <v>217</v>
      </c>
      <c r="I70" s="4">
        <v>915</v>
      </c>
    </row>
    <row r="71" spans="1:9" x14ac:dyDescent="0.55000000000000004">
      <c r="A71" s="4">
        <v>355</v>
      </c>
      <c r="B71" s="4">
        <v>25809</v>
      </c>
      <c r="C71" s="8" t="s">
        <v>119</v>
      </c>
      <c r="D71" s="5" t="s">
        <v>67</v>
      </c>
      <c r="E71" s="4" t="s">
        <v>126</v>
      </c>
      <c r="F71" s="4">
        <v>191</v>
      </c>
      <c r="G71" s="4">
        <v>5</v>
      </c>
      <c r="H71" s="4" t="s">
        <v>238</v>
      </c>
      <c r="I71" s="4">
        <v>2119</v>
      </c>
    </row>
    <row r="72" spans="1:9" x14ac:dyDescent="0.55000000000000004">
      <c r="A72" s="4">
        <v>220</v>
      </c>
      <c r="B72" s="4">
        <v>9826</v>
      </c>
      <c r="C72" s="8" t="s">
        <v>119</v>
      </c>
      <c r="D72" s="5" t="s">
        <v>67</v>
      </c>
      <c r="E72" s="4" t="s">
        <v>121</v>
      </c>
      <c r="F72" s="4">
        <v>85</v>
      </c>
      <c r="G72" s="4">
        <v>3</v>
      </c>
      <c r="H72" s="4" t="s">
        <v>216</v>
      </c>
      <c r="I72" s="4">
        <v>2030</v>
      </c>
    </row>
    <row r="73" spans="1:9" x14ac:dyDescent="0.55000000000000004">
      <c r="A73" s="4">
        <v>370</v>
      </c>
      <c r="B73" s="4">
        <v>27958</v>
      </c>
      <c r="C73" s="8" t="s">
        <v>119</v>
      </c>
      <c r="D73" s="5" t="s">
        <v>67</v>
      </c>
      <c r="E73" s="4" t="s">
        <v>128</v>
      </c>
      <c r="F73" s="4">
        <v>203</v>
      </c>
      <c r="G73" s="4">
        <v>5</v>
      </c>
      <c r="H73" s="4" t="s">
        <v>182</v>
      </c>
      <c r="I73" s="4">
        <v>1944</v>
      </c>
    </row>
    <row r="74" spans="1:9" x14ac:dyDescent="0.55000000000000004">
      <c r="A74" s="4">
        <v>282</v>
      </c>
      <c r="B74" s="4">
        <v>14570</v>
      </c>
      <c r="C74" s="8" t="s">
        <v>119</v>
      </c>
      <c r="D74" s="5" t="s">
        <v>67</v>
      </c>
      <c r="E74" s="4" t="s">
        <v>123</v>
      </c>
      <c r="F74" s="4">
        <v>121</v>
      </c>
      <c r="G74" s="4">
        <v>4</v>
      </c>
      <c r="H74" s="4" t="s">
        <v>198</v>
      </c>
      <c r="I74" s="4">
        <v>2063</v>
      </c>
    </row>
    <row r="75" spans="1:9" x14ac:dyDescent="0.55000000000000004">
      <c r="A75" s="4">
        <v>168</v>
      </c>
      <c r="B75" s="4">
        <v>15647</v>
      </c>
      <c r="C75" s="8" t="s">
        <v>119</v>
      </c>
      <c r="D75" s="5" t="s">
        <v>67</v>
      </c>
      <c r="E75" s="4" t="s">
        <v>123</v>
      </c>
      <c r="F75" s="4">
        <v>126</v>
      </c>
      <c r="G75" s="4">
        <v>3</v>
      </c>
      <c r="H75" s="4" t="s">
        <v>215</v>
      </c>
      <c r="I75" s="4">
        <v>1222</v>
      </c>
    </row>
    <row r="76" spans="1:9" x14ac:dyDescent="0.55000000000000004">
      <c r="A76" s="4">
        <v>10</v>
      </c>
      <c r="B76" s="4">
        <v>13692</v>
      </c>
      <c r="C76" s="8" t="s">
        <v>119</v>
      </c>
      <c r="D76" s="5" t="s">
        <v>67</v>
      </c>
      <c r="E76" s="4" t="s">
        <v>123</v>
      </c>
      <c r="F76" s="4">
        <v>116</v>
      </c>
      <c r="G76" s="4">
        <v>1</v>
      </c>
      <c r="H76" s="4" t="s">
        <v>199</v>
      </c>
      <c r="I76" s="4">
        <v>2346</v>
      </c>
    </row>
    <row r="77" spans="1:9" x14ac:dyDescent="0.55000000000000004">
      <c r="A77" s="4">
        <v>163</v>
      </c>
      <c r="B77" s="4">
        <v>15646</v>
      </c>
      <c r="C77" s="8" t="s">
        <v>119</v>
      </c>
      <c r="D77" s="5" t="s">
        <v>67</v>
      </c>
      <c r="E77" s="4" t="s">
        <v>123</v>
      </c>
      <c r="F77" s="4">
        <v>126</v>
      </c>
      <c r="G77" s="4">
        <v>3</v>
      </c>
      <c r="H77" s="4" t="s">
        <v>185</v>
      </c>
      <c r="I77" s="4">
        <v>1569</v>
      </c>
    </row>
    <row r="78" spans="1:9" x14ac:dyDescent="0.55000000000000004">
      <c r="A78" s="4">
        <v>191</v>
      </c>
      <c r="B78" s="4">
        <v>9820</v>
      </c>
      <c r="C78" s="8" t="s">
        <v>119</v>
      </c>
      <c r="D78" s="5" t="s">
        <v>67</v>
      </c>
      <c r="E78" s="4" t="s">
        <v>121</v>
      </c>
      <c r="F78" s="4">
        <v>85</v>
      </c>
      <c r="G78" s="4">
        <v>3</v>
      </c>
      <c r="H78" s="4" t="s">
        <v>194</v>
      </c>
      <c r="I78" s="4">
        <v>2377</v>
      </c>
    </row>
    <row r="79" spans="1:9" x14ac:dyDescent="0.55000000000000004">
      <c r="A79" s="4">
        <v>76</v>
      </c>
      <c r="B79" s="4">
        <v>2461</v>
      </c>
      <c r="C79" s="8" t="s">
        <v>119</v>
      </c>
      <c r="D79" s="5" t="s">
        <v>67</v>
      </c>
      <c r="E79" s="4" t="s">
        <v>178</v>
      </c>
      <c r="F79" s="4">
        <v>22</v>
      </c>
      <c r="G79" s="4">
        <v>1</v>
      </c>
      <c r="H79" s="4" t="s">
        <v>209</v>
      </c>
      <c r="I79" s="4">
        <v>2006</v>
      </c>
    </row>
    <row r="80" spans="1:9" x14ac:dyDescent="0.55000000000000004">
      <c r="A80" s="4">
        <v>103</v>
      </c>
      <c r="B80" s="4">
        <v>13686</v>
      </c>
      <c r="C80" s="8" t="s">
        <v>119</v>
      </c>
      <c r="D80" s="5" t="s">
        <v>67</v>
      </c>
      <c r="E80" s="4" t="s">
        <v>123</v>
      </c>
      <c r="F80" s="4">
        <v>116</v>
      </c>
      <c r="G80" s="4">
        <v>1</v>
      </c>
      <c r="H80" s="4" t="s">
        <v>213</v>
      </c>
      <c r="I80" s="4">
        <v>2159</v>
      </c>
    </row>
    <row r="81" spans="1:9" x14ac:dyDescent="0.55000000000000004">
      <c r="A81" s="4">
        <v>337</v>
      </c>
      <c r="B81" s="4">
        <v>20266</v>
      </c>
      <c r="C81" s="8" t="s">
        <v>119</v>
      </c>
      <c r="D81" s="5" t="s">
        <v>67</v>
      </c>
      <c r="E81" s="4" t="s">
        <v>124</v>
      </c>
      <c r="F81" s="4">
        <v>156</v>
      </c>
      <c r="G81" s="4">
        <v>4</v>
      </c>
      <c r="H81" s="4" t="s">
        <v>219</v>
      </c>
      <c r="I81" s="4">
        <v>915</v>
      </c>
    </row>
    <row r="82" spans="1:9" x14ac:dyDescent="0.55000000000000004">
      <c r="A82" s="4">
        <v>223</v>
      </c>
      <c r="B82" s="4">
        <v>15658</v>
      </c>
      <c r="C82" s="8" t="s">
        <v>119</v>
      </c>
      <c r="D82" s="5" t="s">
        <v>67</v>
      </c>
      <c r="E82" s="4" t="s">
        <v>123</v>
      </c>
      <c r="F82" s="4">
        <v>126</v>
      </c>
      <c r="G82" s="4">
        <v>3</v>
      </c>
      <c r="H82" s="4" t="s">
        <v>231</v>
      </c>
      <c r="I82" s="4">
        <v>1370</v>
      </c>
    </row>
    <row r="83" spans="1:9" x14ac:dyDescent="0.55000000000000004">
      <c r="A83" s="4">
        <v>230</v>
      </c>
      <c r="B83" s="4">
        <v>14521</v>
      </c>
      <c r="C83" s="8" t="s">
        <v>119</v>
      </c>
      <c r="D83" s="5" t="s">
        <v>67</v>
      </c>
      <c r="E83" s="4" t="s">
        <v>123</v>
      </c>
      <c r="F83" s="4">
        <v>121</v>
      </c>
      <c r="G83" s="4">
        <v>4</v>
      </c>
      <c r="H83" s="4" t="s">
        <v>196</v>
      </c>
      <c r="I83" s="4">
        <v>2086</v>
      </c>
    </row>
    <row r="84" spans="1:9" x14ac:dyDescent="0.55000000000000004">
      <c r="A84" s="4">
        <v>310</v>
      </c>
      <c r="B84" s="4">
        <v>26010</v>
      </c>
      <c r="C84" s="8" t="s">
        <v>119</v>
      </c>
      <c r="D84" s="5" t="s">
        <v>67</v>
      </c>
      <c r="E84" s="4" t="s">
        <v>126</v>
      </c>
      <c r="F84" s="4">
        <v>191</v>
      </c>
      <c r="G84" s="4">
        <v>4</v>
      </c>
      <c r="H84" s="4" t="s">
        <v>211</v>
      </c>
      <c r="I84" s="4">
        <v>2028</v>
      </c>
    </row>
    <row r="85" spans="1:9" x14ac:dyDescent="0.55000000000000004">
      <c r="A85" s="4">
        <v>269</v>
      </c>
      <c r="B85" s="4">
        <v>26020</v>
      </c>
      <c r="C85" s="8" t="s">
        <v>119</v>
      </c>
      <c r="D85" s="5" t="s">
        <v>67</v>
      </c>
      <c r="E85" s="4" t="s">
        <v>126</v>
      </c>
      <c r="F85" s="4">
        <v>191</v>
      </c>
      <c r="G85" s="4">
        <v>4</v>
      </c>
      <c r="H85" s="4" t="s">
        <v>197</v>
      </c>
      <c r="I85" s="4">
        <v>1808</v>
      </c>
    </row>
    <row r="86" spans="1:9" x14ac:dyDescent="0.55000000000000004">
      <c r="A86" s="4">
        <v>204</v>
      </c>
      <c r="B86" s="4">
        <v>9808</v>
      </c>
      <c r="C86" s="8" t="s">
        <v>119</v>
      </c>
      <c r="D86" s="5" t="s">
        <v>67</v>
      </c>
      <c r="E86" s="4" t="s">
        <v>121</v>
      </c>
      <c r="F86" s="4">
        <v>85</v>
      </c>
      <c r="G86" s="4">
        <v>3</v>
      </c>
      <c r="H86" s="4" t="s">
        <v>195</v>
      </c>
      <c r="I86" s="4">
        <v>1465</v>
      </c>
    </row>
    <row r="87" spans="1:9" x14ac:dyDescent="0.55000000000000004">
      <c r="A87" s="4">
        <v>351</v>
      </c>
      <c r="B87" s="4">
        <v>20139</v>
      </c>
      <c r="C87" s="8" t="s">
        <v>119</v>
      </c>
      <c r="D87" s="5" t="s">
        <v>67</v>
      </c>
      <c r="E87" s="4" t="s">
        <v>124</v>
      </c>
      <c r="F87" s="4">
        <v>156</v>
      </c>
      <c r="G87" s="4">
        <v>5</v>
      </c>
      <c r="H87" s="4" t="s">
        <v>224</v>
      </c>
      <c r="I87" s="4">
        <v>1340</v>
      </c>
    </row>
    <row r="88" spans="1:9" x14ac:dyDescent="0.55000000000000004">
      <c r="A88" s="4">
        <v>24</v>
      </c>
      <c r="B88" s="4">
        <v>2456</v>
      </c>
      <c r="C88" s="8" t="s">
        <v>119</v>
      </c>
      <c r="D88" s="5" t="s">
        <v>67</v>
      </c>
      <c r="E88" s="4" t="s">
        <v>178</v>
      </c>
      <c r="F88" s="4">
        <v>22</v>
      </c>
      <c r="G88" s="4">
        <v>1</v>
      </c>
      <c r="H88" s="4" t="s">
        <v>208</v>
      </c>
      <c r="I88" s="4">
        <v>2092</v>
      </c>
    </row>
    <row r="89" spans="1:9" x14ac:dyDescent="0.55000000000000004">
      <c r="A89" s="4">
        <v>113</v>
      </c>
      <c r="B89" s="4">
        <v>13702</v>
      </c>
      <c r="C89" s="8" t="s">
        <v>119</v>
      </c>
      <c r="D89" s="5" t="s">
        <v>67</v>
      </c>
      <c r="E89" s="4" t="s">
        <v>123</v>
      </c>
      <c r="F89" s="4">
        <v>116</v>
      </c>
      <c r="G89" s="4">
        <v>1</v>
      </c>
      <c r="H89" s="4" t="s">
        <v>192</v>
      </c>
      <c r="I89" s="4">
        <v>1809</v>
      </c>
    </row>
    <row r="90" spans="1:9" x14ac:dyDescent="0.55000000000000004">
      <c r="A90" s="4">
        <v>393</v>
      </c>
      <c r="B90" s="4">
        <v>25868</v>
      </c>
      <c r="C90" s="8" t="s">
        <v>119</v>
      </c>
      <c r="D90" s="5" t="s">
        <v>67</v>
      </c>
      <c r="E90" s="4" t="s">
        <v>126</v>
      </c>
      <c r="F90" s="4">
        <v>191</v>
      </c>
      <c r="G90" s="4">
        <v>6</v>
      </c>
      <c r="H90" s="4" t="s">
        <v>235</v>
      </c>
      <c r="I90" s="4">
        <v>1780</v>
      </c>
    </row>
    <row r="91" spans="1:9" x14ac:dyDescent="0.55000000000000004">
      <c r="A91" s="4">
        <v>48</v>
      </c>
      <c r="B91" s="4">
        <v>2489</v>
      </c>
      <c r="C91" s="8" t="s">
        <v>119</v>
      </c>
      <c r="D91" s="5" t="s">
        <v>67</v>
      </c>
      <c r="E91" s="4" t="s">
        <v>178</v>
      </c>
      <c r="F91" s="4">
        <v>22</v>
      </c>
      <c r="G91" s="4">
        <v>1</v>
      </c>
      <c r="H91" s="4" t="s">
        <v>191</v>
      </c>
      <c r="I91" s="4">
        <v>2243</v>
      </c>
    </row>
    <row r="92" spans="1:9" x14ac:dyDescent="0.55000000000000004">
      <c r="A92" s="4">
        <v>133</v>
      </c>
      <c r="B92" s="4">
        <v>2437</v>
      </c>
      <c r="C92" s="8" t="s">
        <v>119</v>
      </c>
      <c r="D92" s="5" t="s">
        <v>67</v>
      </c>
      <c r="E92" s="4" t="s">
        <v>178</v>
      </c>
      <c r="F92" s="4">
        <v>22</v>
      </c>
      <c r="G92" s="4">
        <v>1</v>
      </c>
      <c r="H92" s="4" t="s">
        <v>234</v>
      </c>
      <c r="I92" s="4">
        <v>1337</v>
      </c>
    </row>
    <row r="93" spans="1:9" x14ac:dyDescent="0.55000000000000004">
      <c r="A93" s="4">
        <v>147</v>
      </c>
      <c r="B93" s="4">
        <v>2483</v>
      </c>
      <c r="C93" s="8" t="s">
        <v>119</v>
      </c>
      <c r="D93" s="5" t="s">
        <v>67</v>
      </c>
      <c r="E93" s="4" t="s">
        <v>178</v>
      </c>
      <c r="F93" s="4">
        <v>22</v>
      </c>
      <c r="G93" s="4">
        <v>1</v>
      </c>
      <c r="H93" s="4" t="s">
        <v>236</v>
      </c>
      <c r="I93" s="4">
        <v>2303</v>
      </c>
    </row>
    <row r="94" spans="1:9" x14ac:dyDescent="0.55000000000000004">
      <c r="A94" s="4">
        <v>132</v>
      </c>
      <c r="B94" s="4">
        <v>13707</v>
      </c>
      <c r="C94" s="8" t="s">
        <v>119</v>
      </c>
      <c r="D94" s="5" t="s">
        <v>67</v>
      </c>
      <c r="E94" s="4" t="s">
        <v>123</v>
      </c>
      <c r="F94" s="4">
        <v>116</v>
      </c>
      <c r="G94" s="4">
        <v>1</v>
      </c>
      <c r="H94" s="4" t="s">
        <v>228</v>
      </c>
      <c r="I94" s="4">
        <v>534</v>
      </c>
    </row>
    <row r="95" spans="1:9" x14ac:dyDescent="0.55000000000000004">
      <c r="A95" s="6">
        <v>346</v>
      </c>
      <c r="B95" s="6">
        <v>26015</v>
      </c>
      <c r="C95" s="9" t="s">
        <v>119</v>
      </c>
      <c r="D95" s="7" t="s">
        <v>67</v>
      </c>
      <c r="E95" s="6" t="s">
        <v>126</v>
      </c>
      <c r="F95" s="6">
        <v>191</v>
      </c>
      <c r="G95" s="6">
        <v>4</v>
      </c>
      <c r="H95" s="6" t="s">
        <v>188</v>
      </c>
      <c r="I95" s="6">
        <v>1057</v>
      </c>
    </row>
    <row r="96" spans="1:9" x14ac:dyDescent="0.55000000000000004">
      <c r="A96" s="6">
        <v>131</v>
      </c>
      <c r="B96" s="6">
        <v>13689</v>
      </c>
      <c r="C96" s="9" t="s">
        <v>119</v>
      </c>
      <c r="D96" s="7" t="s">
        <v>67</v>
      </c>
      <c r="E96" s="6" t="s">
        <v>123</v>
      </c>
      <c r="F96" s="6">
        <v>116</v>
      </c>
      <c r="G96" s="6">
        <v>1</v>
      </c>
      <c r="H96" s="6" t="s">
        <v>225</v>
      </c>
      <c r="I96" s="6">
        <v>2177</v>
      </c>
    </row>
    <row r="97" spans="1:9" x14ac:dyDescent="0.55000000000000004">
      <c r="A97" s="6">
        <v>62</v>
      </c>
      <c r="B97" s="6">
        <v>13664</v>
      </c>
      <c r="C97" s="9" t="s">
        <v>119</v>
      </c>
      <c r="D97" s="7" t="s">
        <v>67</v>
      </c>
      <c r="E97" s="6" t="s">
        <v>123</v>
      </c>
      <c r="F97" s="6">
        <v>116</v>
      </c>
      <c r="G97" s="6">
        <v>1</v>
      </c>
      <c r="H97" s="6" t="s">
        <v>200</v>
      </c>
      <c r="I97" s="6">
        <v>2125</v>
      </c>
    </row>
    <row r="98" spans="1:9" x14ac:dyDescent="0.55000000000000004">
      <c r="A98" s="6">
        <v>145</v>
      </c>
      <c r="B98" s="6">
        <v>2453</v>
      </c>
      <c r="C98" s="9" t="s">
        <v>119</v>
      </c>
      <c r="D98" s="7" t="s">
        <v>67</v>
      </c>
      <c r="E98" s="6" t="s">
        <v>178</v>
      </c>
      <c r="F98" s="6">
        <v>22</v>
      </c>
      <c r="G98" s="6">
        <v>1</v>
      </c>
      <c r="H98" s="6" t="s">
        <v>229</v>
      </c>
      <c r="I98" s="6">
        <v>2218</v>
      </c>
    </row>
    <row r="99" spans="1:9" x14ac:dyDescent="0.55000000000000004">
      <c r="A99" s="6">
        <v>417</v>
      </c>
      <c r="B99" s="6">
        <v>25999</v>
      </c>
      <c r="C99" s="9" t="s">
        <v>119</v>
      </c>
      <c r="D99" s="7" t="s">
        <v>67</v>
      </c>
      <c r="E99" s="6" t="s">
        <v>126</v>
      </c>
      <c r="F99" s="6">
        <v>191</v>
      </c>
      <c r="G99" s="6">
        <v>6</v>
      </c>
      <c r="H99" s="6" t="s">
        <v>227</v>
      </c>
      <c r="I99" s="6">
        <v>1130</v>
      </c>
    </row>
    <row r="100" spans="1:9" x14ac:dyDescent="0.55000000000000004">
      <c r="A100" s="6">
        <v>423</v>
      </c>
      <c r="B100" s="6">
        <v>14504</v>
      </c>
      <c r="C100" s="9" t="s">
        <v>119</v>
      </c>
      <c r="D100" s="7" t="s">
        <v>67</v>
      </c>
      <c r="E100" s="6" t="s">
        <v>123</v>
      </c>
      <c r="F100" s="6">
        <v>121</v>
      </c>
      <c r="G100" s="6">
        <v>6</v>
      </c>
      <c r="H100" s="6" t="s">
        <v>186</v>
      </c>
      <c r="I100" s="6">
        <v>1234</v>
      </c>
    </row>
    <row r="101" spans="1:9" x14ac:dyDescent="0.55000000000000004">
      <c r="A101" s="6">
        <v>180</v>
      </c>
      <c r="B101" s="6">
        <v>9803</v>
      </c>
      <c r="C101" s="9" t="s">
        <v>119</v>
      </c>
      <c r="D101" s="7" t="s">
        <v>67</v>
      </c>
      <c r="E101" s="6" t="s">
        <v>121</v>
      </c>
      <c r="F101" s="6">
        <v>85</v>
      </c>
      <c r="G101" s="6">
        <v>3</v>
      </c>
      <c r="H101" s="6" t="s">
        <v>210</v>
      </c>
      <c r="I101" s="6">
        <v>1829</v>
      </c>
    </row>
    <row r="102" spans="1:9" x14ac:dyDescent="0.55000000000000004">
      <c r="A102" s="6">
        <v>221</v>
      </c>
      <c r="B102" s="6">
        <v>14548</v>
      </c>
      <c r="C102" s="9" t="s">
        <v>119</v>
      </c>
      <c r="D102" s="7" t="s">
        <v>67</v>
      </c>
      <c r="E102" s="6" t="s">
        <v>123</v>
      </c>
      <c r="F102" s="6">
        <v>121</v>
      </c>
      <c r="G102" s="6">
        <v>3</v>
      </c>
      <c r="H102" s="6" t="s">
        <v>222</v>
      </c>
      <c r="I102" s="6">
        <v>2145</v>
      </c>
    </row>
    <row r="103" spans="1:9" x14ac:dyDescent="0.55000000000000004">
      <c r="A103" s="6">
        <v>165</v>
      </c>
      <c r="B103" s="6">
        <v>9815</v>
      </c>
      <c r="C103" s="9" t="s">
        <v>119</v>
      </c>
      <c r="D103" s="7" t="s">
        <v>67</v>
      </c>
      <c r="E103" s="6" t="s">
        <v>121</v>
      </c>
      <c r="F103" s="6">
        <v>85</v>
      </c>
      <c r="G103" s="6">
        <v>3</v>
      </c>
      <c r="H103" s="6" t="s">
        <v>193</v>
      </c>
      <c r="I103" s="6">
        <v>2212</v>
      </c>
    </row>
    <row r="104" spans="1:9" x14ac:dyDescent="0.55000000000000004">
      <c r="A104" s="6">
        <v>75</v>
      </c>
      <c r="B104" s="6">
        <v>2446</v>
      </c>
      <c r="C104" s="9" t="s">
        <v>119</v>
      </c>
      <c r="D104" s="7" t="s">
        <v>67</v>
      </c>
      <c r="E104" s="6" t="s">
        <v>178</v>
      </c>
      <c r="F104" s="6">
        <v>22</v>
      </c>
      <c r="G104" s="6">
        <v>1</v>
      </c>
      <c r="H104" s="6" t="s">
        <v>201</v>
      </c>
      <c r="I104" s="6">
        <v>1980</v>
      </c>
    </row>
    <row r="105" spans="1:9" x14ac:dyDescent="0.55000000000000004">
      <c r="A105" s="6">
        <v>272</v>
      </c>
      <c r="B105" s="6">
        <v>14526</v>
      </c>
      <c r="C105" s="9" t="s">
        <v>119</v>
      </c>
      <c r="D105" s="7" t="s">
        <v>67</v>
      </c>
      <c r="E105" s="6" t="s">
        <v>123</v>
      </c>
      <c r="F105" s="6">
        <v>121</v>
      </c>
      <c r="G105" s="6">
        <v>4</v>
      </c>
      <c r="H105" s="6" t="s">
        <v>218</v>
      </c>
      <c r="I105" s="6">
        <v>1238</v>
      </c>
    </row>
    <row r="106" spans="1:9" x14ac:dyDescent="0.55000000000000004">
      <c r="A106" s="6">
        <v>155</v>
      </c>
      <c r="B106" s="6">
        <v>9813</v>
      </c>
      <c r="C106" s="9" t="s">
        <v>119</v>
      </c>
      <c r="D106" s="7" t="s">
        <v>67</v>
      </c>
      <c r="E106" s="6" t="s">
        <v>121</v>
      </c>
      <c r="F106" s="6">
        <v>85</v>
      </c>
      <c r="G106" s="6">
        <v>3</v>
      </c>
      <c r="H106" s="6" t="s">
        <v>214</v>
      </c>
      <c r="I106" s="6">
        <v>2173</v>
      </c>
    </row>
    <row r="107" spans="1:9" x14ac:dyDescent="0.55000000000000004">
      <c r="A107" s="6">
        <v>85</v>
      </c>
      <c r="B107" s="6">
        <v>2447</v>
      </c>
      <c r="C107" s="9" t="s">
        <v>119</v>
      </c>
      <c r="D107" s="7" t="s">
        <v>67</v>
      </c>
      <c r="E107" s="6" t="s">
        <v>178</v>
      </c>
      <c r="F107" s="6">
        <v>22</v>
      </c>
      <c r="G107" s="6">
        <v>1</v>
      </c>
      <c r="H107" s="6" t="s">
        <v>184</v>
      </c>
      <c r="I107" s="6">
        <v>2304</v>
      </c>
    </row>
    <row r="108" spans="1:9" x14ac:dyDescent="0.55000000000000004">
      <c r="A108" s="6">
        <v>179</v>
      </c>
      <c r="B108" s="6">
        <v>15649</v>
      </c>
      <c r="C108" s="9" t="s">
        <v>119</v>
      </c>
      <c r="D108" s="7" t="s">
        <v>67</v>
      </c>
      <c r="E108" s="6" t="s">
        <v>123</v>
      </c>
      <c r="F108" s="6">
        <v>126</v>
      </c>
      <c r="G108" s="6">
        <v>3</v>
      </c>
      <c r="H108" s="6" t="s">
        <v>203</v>
      </c>
      <c r="I108" s="6">
        <v>1308</v>
      </c>
    </row>
    <row r="109" spans="1:9" x14ac:dyDescent="0.55000000000000004">
      <c r="A109" s="6">
        <v>372</v>
      </c>
      <c r="B109" s="6">
        <v>22318</v>
      </c>
      <c r="C109" s="9" t="s">
        <v>119</v>
      </c>
      <c r="D109" s="7" t="s">
        <v>67</v>
      </c>
      <c r="E109" s="6" t="s">
        <v>125</v>
      </c>
      <c r="F109" s="6">
        <v>167</v>
      </c>
      <c r="G109" s="6">
        <v>5</v>
      </c>
      <c r="H109" s="6" t="s">
        <v>189</v>
      </c>
      <c r="I109" s="6">
        <v>2022</v>
      </c>
    </row>
    <row r="110" spans="1:9" x14ac:dyDescent="0.55000000000000004">
      <c r="A110" s="6">
        <v>340</v>
      </c>
      <c r="B110" s="6">
        <v>8015</v>
      </c>
      <c r="C110" s="9" t="s">
        <v>119</v>
      </c>
      <c r="D110" s="7" t="s">
        <v>67</v>
      </c>
      <c r="E110" s="6" t="s">
        <v>120</v>
      </c>
      <c r="F110" s="6">
        <v>71</v>
      </c>
      <c r="G110" s="6">
        <v>4</v>
      </c>
      <c r="H110" s="6" t="s">
        <v>232</v>
      </c>
      <c r="I110" s="6">
        <v>1189</v>
      </c>
    </row>
    <row r="111" spans="1:9" x14ac:dyDescent="0.55000000000000004">
      <c r="A111" s="6">
        <v>361</v>
      </c>
      <c r="B111" s="6">
        <v>27886</v>
      </c>
      <c r="C111" s="9" t="s">
        <v>119</v>
      </c>
      <c r="D111" s="7" t="s">
        <v>67</v>
      </c>
      <c r="E111" s="6" t="s">
        <v>128</v>
      </c>
      <c r="F111" s="6">
        <v>203</v>
      </c>
      <c r="G111" s="6">
        <v>5</v>
      </c>
      <c r="H111" s="6" t="s">
        <v>206</v>
      </c>
      <c r="I111" s="6">
        <v>1718</v>
      </c>
    </row>
    <row r="112" spans="1:9" x14ac:dyDescent="0.55000000000000004">
      <c r="A112" s="6">
        <v>153</v>
      </c>
      <c r="B112" s="6">
        <v>13691</v>
      </c>
      <c r="C112" s="9" t="s">
        <v>119</v>
      </c>
      <c r="D112" s="7" t="s">
        <v>67</v>
      </c>
      <c r="E112" s="6" t="s">
        <v>123</v>
      </c>
      <c r="F112" s="6">
        <v>116</v>
      </c>
      <c r="G112" s="6">
        <v>1</v>
      </c>
      <c r="H112" s="6" t="s">
        <v>202</v>
      </c>
      <c r="I112" s="6">
        <v>2064</v>
      </c>
    </row>
    <row r="113" spans="1:9" x14ac:dyDescent="0.55000000000000004">
      <c r="A113" s="6">
        <v>439</v>
      </c>
      <c r="B113" s="6">
        <v>22352</v>
      </c>
      <c r="C113" s="9" t="s">
        <v>119</v>
      </c>
      <c r="D113" s="7" t="s">
        <v>67</v>
      </c>
      <c r="E113" s="6" t="s">
        <v>125</v>
      </c>
      <c r="F113" s="6">
        <v>167</v>
      </c>
      <c r="G113" s="6">
        <v>6</v>
      </c>
      <c r="H113" s="6" t="s">
        <v>207</v>
      </c>
      <c r="I113" s="6">
        <v>855</v>
      </c>
    </row>
    <row r="114" spans="1:9" x14ac:dyDescent="0.55000000000000004">
      <c r="A114" s="6">
        <v>120</v>
      </c>
      <c r="B114" s="6">
        <v>13670</v>
      </c>
      <c r="C114" s="9" t="s">
        <v>119</v>
      </c>
      <c r="D114" s="7" t="s">
        <v>67</v>
      </c>
      <c r="E114" s="6" t="s">
        <v>123</v>
      </c>
      <c r="F114" s="6">
        <v>116</v>
      </c>
      <c r="G114" s="6">
        <v>1</v>
      </c>
      <c r="H114" s="6" t="s">
        <v>233</v>
      </c>
      <c r="I114" s="6">
        <v>1951</v>
      </c>
    </row>
    <row r="115" spans="1:9" x14ac:dyDescent="0.55000000000000004">
      <c r="A115" s="6">
        <v>64</v>
      </c>
      <c r="B115" s="6">
        <v>13697</v>
      </c>
      <c r="C115" s="9" t="s">
        <v>119</v>
      </c>
      <c r="D115" s="7" t="s">
        <v>67</v>
      </c>
      <c r="E115" s="6" t="s">
        <v>123</v>
      </c>
      <c r="F115" s="6">
        <v>116</v>
      </c>
      <c r="G115" s="6">
        <v>1</v>
      </c>
      <c r="H115" s="6" t="s">
        <v>212</v>
      </c>
      <c r="I115" s="6">
        <v>2201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80A2C-05FE-4883-8657-1BCA1407F14E}">
  <dimension ref="A1:I115"/>
  <sheetViews>
    <sheetView topLeftCell="A17" workbookViewId="0">
      <selection sqref="A1:I1"/>
    </sheetView>
  </sheetViews>
  <sheetFormatPr defaultRowHeight="14.4" x14ac:dyDescent="0.55000000000000004"/>
  <cols>
    <col min="5" max="5" width="23.62890625" customWidth="1"/>
    <col min="8" max="8" width="43.15625" customWidth="1"/>
  </cols>
  <sheetData>
    <row r="1" spans="1:9" ht="64.5" x14ac:dyDescent="0.55000000000000004">
      <c r="B1" s="1" t="s">
        <v>59</v>
      </c>
      <c r="C1" s="1" t="s">
        <v>60</v>
      </c>
      <c r="D1" s="1" t="s">
        <v>61</v>
      </c>
      <c r="E1" s="1" t="s">
        <v>62</v>
      </c>
      <c r="F1" s="2" t="s">
        <v>63</v>
      </c>
      <c r="G1" s="2" t="s">
        <v>64</v>
      </c>
      <c r="H1" s="2" t="s">
        <v>65</v>
      </c>
      <c r="I1" s="3" t="s">
        <v>66</v>
      </c>
    </row>
    <row r="2" spans="1:9" x14ac:dyDescent="0.55000000000000004">
      <c r="A2" s="4">
        <v>44</v>
      </c>
      <c r="B2" s="4">
        <v>3783</v>
      </c>
      <c r="C2" s="10" t="s">
        <v>249</v>
      </c>
      <c r="D2" s="5" t="s">
        <v>1</v>
      </c>
      <c r="E2" s="4" t="s">
        <v>250</v>
      </c>
      <c r="F2" s="4">
        <v>35</v>
      </c>
      <c r="G2" s="4">
        <v>7</v>
      </c>
      <c r="H2" s="4" t="s">
        <v>251</v>
      </c>
      <c r="I2" s="4">
        <v>1405</v>
      </c>
    </row>
    <row r="3" spans="1:9" x14ac:dyDescent="0.55000000000000004">
      <c r="A3" s="4">
        <v>87</v>
      </c>
      <c r="B3" s="4">
        <v>8861</v>
      </c>
      <c r="C3" s="10" t="s">
        <v>249</v>
      </c>
      <c r="D3" s="5" t="s">
        <v>1</v>
      </c>
      <c r="E3" s="4" t="s">
        <v>252</v>
      </c>
      <c r="F3" s="4">
        <v>80</v>
      </c>
      <c r="G3" s="4">
        <v>7</v>
      </c>
      <c r="H3" s="4" t="s">
        <v>253</v>
      </c>
      <c r="I3" s="4">
        <v>610</v>
      </c>
    </row>
    <row r="4" spans="1:9" x14ac:dyDescent="0.55000000000000004">
      <c r="A4" s="4">
        <v>47</v>
      </c>
      <c r="B4" s="4">
        <v>3786</v>
      </c>
      <c r="C4" s="10" t="s">
        <v>249</v>
      </c>
      <c r="D4" s="5" t="s">
        <v>1</v>
      </c>
      <c r="E4" s="4" t="s">
        <v>250</v>
      </c>
      <c r="F4" s="4">
        <v>35</v>
      </c>
      <c r="G4" s="4">
        <v>7</v>
      </c>
      <c r="H4" s="4" t="s">
        <v>254</v>
      </c>
      <c r="I4" s="4">
        <v>644</v>
      </c>
    </row>
    <row r="5" spans="1:9" x14ac:dyDescent="0.55000000000000004">
      <c r="A5" s="4">
        <v>69</v>
      </c>
      <c r="B5" s="4">
        <v>4568</v>
      </c>
      <c r="C5" s="10" t="s">
        <v>249</v>
      </c>
      <c r="D5" s="5" t="s">
        <v>1</v>
      </c>
      <c r="E5" s="4" t="s">
        <v>255</v>
      </c>
      <c r="F5" s="4">
        <v>45</v>
      </c>
      <c r="G5" s="4">
        <v>7</v>
      </c>
      <c r="H5" s="4" t="s">
        <v>256</v>
      </c>
      <c r="I5" s="4">
        <v>422</v>
      </c>
    </row>
    <row r="6" spans="1:9" x14ac:dyDescent="0.55000000000000004">
      <c r="A6" s="4">
        <v>74</v>
      </c>
      <c r="B6" s="4">
        <v>4573</v>
      </c>
      <c r="C6" s="10" t="s">
        <v>249</v>
      </c>
      <c r="D6" s="5" t="s">
        <v>1</v>
      </c>
      <c r="E6" s="4" t="s">
        <v>255</v>
      </c>
      <c r="F6" s="4">
        <v>45</v>
      </c>
      <c r="G6" s="4">
        <v>7</v>
      </c>
      <c r="H6" s="4" t="s">
        <v>257</v>
      </c>
      <c r="I6" s="4">
        <v>816</v>
      </c>
    </row>
    <row r="7" spans="1:9" x14ac:dyDescent="0.55000000000000004">
      <c r="A7" s="4">
        <v>6</v>
      </c>
      <c r="B7" s="4">
        <v>3209</v>
      </c>
      <c r="C7" s="10" t="s">
        <v>249</v>
      </c>
      <c r="D7" s="5" t="s">
        <v>1</v>
      </c>
      <c r="E7" s="4" t="s">
        <v>250</v>
      </c>
      <c r="F7" s="4">
        <v>29</v>
      </c>
      <c r="G7" s="4">
        <v>7</v>
      </c>
      <c r="H7" s="4" t="s">
        <v>258</v>
      </c>
      <c r="I7" s="4">
        <v>996</v>
      </c>
    </row>
    <row r="8" spans="1:9" x14ac:dyDescent="0.55000000000000004">
      <c r="A8" s="4">
        <v>81</v>
      </c>
      <c r="B8" s="4">
        <v>8855</v>
      </c>
      <c r="C8" s="10" t="s">
        <v>249</v>
      </c>
      <c r="D8" s="5" t="s">
        <v>1</v>
      </c>
      <c r="E8" s="4" t="s">
        <v>252</v>
      </c>
      <c r="F8" s="4">
        <v>80</v>
      </c>
      <c r="G8" s="4">
        <v>7</v>
      </c>
      <c r="H8" s="4" t="s">
        <v>259</v>
      </c>
      <c r="I8" s="4">
        <v>1755</v>
      </c>
    </row>
    <row r="9" spans="1:9" x14ac:dyDescent="0.55000000000000004">
      <c r="A9" s="4">
        <v>80</v>
      </c>
      <c r="B9" s="4">
        <v>8854</v>
      </c>
      <c r="C9" s="10" t="s">
        <v>249</v>
      </c>
      <c r="D9" s="5" t="s">
        <v>1</v>
      </c>
      <c r="E9" s="4" t="s">
        <v>252</v>
      </c>
      <c r="F9" s="4">
        <v>80</v>
      </c>
      <c r="G9" s="4">
        <v>7</v>
      </c>
      <c r="H9" s="4" t="s">
        <v>260</v>
      </c>
      <c r="I9" s="4">
        <v>1728</v>
      </c>
    </row>
    <row r="10" spans="1:9" x14ac:dyDescent="0.55000000000000004">
      <c r="A10" s="4">
        <v>83</v>
      </c>
      <c r="B10" s="4">
        <v>8857</v>
      </c>
      <c r="C10" s="10" t="s">
        <v>249</v>
      </c>
      <c r="D10" s="5" t="s">
        <v>1</v>
      </c>
      <c r="E10" s="4" t="s">
        <v>252</v>
      </c>
      <c r="F10" s="4">
        <v>80</v>
      </c>
      <c r="G10" s="4">
        <v>7</v>
      </c>
      <c r="H10" s="4" t="s">
        <v>261</v>
      </c>
      <c r="I10" s="4">
        <v>1700</v>
      </c>
    </row>
    <row r="11" spans="1:9" x14ac:dyDescent="0.55000000000000004">
      <c r="A11" s="4">
        <v>73</v>
      </c>
      <c r="B11" s="4">
        <v>4572</v>
      </c>
      <c r="C11" s="10" t="s">
        <v>249</v>
      </c>
      <c r="D11" s="5" t="s">
        <v>1</v>
      </c>
      <c r="E11" s="4" t="s">
        <v>255</v>
      </c>
      <c r="F11" s="4">
        <v>45</v>
      </c>
      <c r="G11" s="4">
        <v>7</v>
      </c>
      <c r="H11" s="4" t="s">
        <v>262</v>
      </c>
      <c r="I11" s="4">
        <v>686</v>
      </c>
    </row>
    <row r="12" spans="1:9" x14ac:dyDescent="0.55000000000000004">
      <c r="A12" s="4">
        <v>106</v>
      </c>
      <c r="B12" s="4">
        <v>8880</v>
      </c>
      <c r="C12" s="10" t="s">
        <v>249</v>
      </c>
      <c r="D12" s="5" t="s">
        <v>1</v>
      </c>
      <c r="E12" s="4" t="s">
        <v>252</v>
      </c>
      <c r="F12" s="4">
        <v>80</v>
      </c>
      <c r="G12" s="4">
        <v>7</v>
      </c>
      <c r="H12" s="4" t="s">
        <v>263</v>
      </c>
      <c r="I12" s="4">
        <v>510</v>
      </c>
    </row>
    <row r="13" spans="1:9" x14ac:dyDescent="0.55000000000000004">
      <c r="A13" s="4">
        <v>50</v>
      </c>
      <c r="B13" s="4">
        <v>3789</v>
      </c>
      <c r="C13" s="10" t="s">
        <v>249</v>
      </c>
      <c r="D13" s="5" t="s">
        <v>1</v>
      </c>
      <c r="E13" s="4" t="s">
        <v>250</v>
      </c>
      <c r="F13" s="4">
        <v>35</v>
      </c>
      <c r="G13" s="4">
        <v>7</v>
      </c>
      <c r="H13" s="4" t="s">
        <v>264</v>
      </c>
      <c r="I13" s="4">
        <v>958</v>
      </c>
    </row>
    <row r="14" spans="1:9" x14ac:dyDescent="0.55000000000000004">
      <c r="A14" s="4">
        <v>143</v>
      </c>
      <c r="B14" s="4">
        <v>24114</v>
      </c>
      <c r="C14" s="10" t="s">
        <v>249</v>
      </c>
      <c r="D14" s="5" t="s">
        <v>1</v>
      </c>
      <c r="E14" s="4" t="s">
        <v>265</v>
      </c>
      <c r="F14" s="4">
        <v>181</v>
      </c>
      <c r="G14" s="4">
        <v>7</v>
      </c>
      <c r="H14" s="4" t="s">
        <v>266</v>
      </c>
      <c r="I14" s="4">
        <v>2031</v>
      </c>
    </row>
    <row r="15" spans="1:9" x14ac:dyDescent="0.55000000000000004">
      <c r="A15" s="4">
        <v>28</v>
      </c>
      <c r="B15" s="4">
        <v>3234</v>
      </c>
      <c r="C15" s="10" t="s">
        <v>249</v>
      </c>
      <c r="D15" s="5" t="s">
        <v>1</v>
      </c>
      <c r="E15" s="4" t="s">
        <v>250</v>
      </c>
      <c r="F15" s="4">
        <v>29</v>
      </c>
      <c r="G15" s="4">
        <v>7</v>
      </c>
      <c r="H15" s="4" t="s">
        <v>267</v>
      </c>
      <c r="I15" s="4">
        <v>616</v>
      </c>
    </row>
    <row r="16" spans="1:9" x14ac:dyDescent="0.55000000000000004">
      <c r="A16" s="4">
        <v>108</v>
      </c>
      <c r="B16" s="4">
        <v>8882</v>
      </c>
      <c r="C16" s="10" t="s">
        <v>249</v>
      </c>
      <c r="D16" s="5" t="s">
        <v>1</v>
      </c>
      <c r="E16" s="4" t="s">
        <v>252</v>
      </c>
      <c r="F16" s="4">
        <v>80</v>
      </c>
      <c r="G16" s="4">
        <v>7</v>
      </c>
      <c r="H16" s="4" t="s">
        <v>268</v>
      </c>
      <c r="I16" s="4">
        <v>1633</v>
      </c>
    </row>
    <row r="17" spans="1:9" x14ac:dyDescent="0.55000000000000004">
      <c r="A17" s="4">
        <v>166</v>
      </c>
      <c r="B17" s="4">
        <v>24137</v>
      </c>
      <c r="C17" s="10" t="s">
        <v>249</v>
      </c>
      <c r="D17" s="5" t="s">
        <v>1</v>
      </c>
      <c r="E17" s="4" t="s">
        <v>265</v>
      </c>
      <c r="F17" s="4">
        <v>181</v>
      </c>
      <c r="G17" s="4">
        <v>7</v>
      </c>
      <c r="H17" s="4" t="s">
        <v>269</v>
      </c>
      <c r="I17" s="4">
        <v>805</v>
      </c>
    </row>
    <row r="18" spans="1:9" x14ac:dyDescent="0.55000000000000004">
      <c r="A18" s="4">
        <v>160</v>
      </c>
      <c r="B18" s="4">
        <v>24131</v>
      </c>
      <c r="C18" s="10" t="s">
        <v>249</v>
      </c>
      <c r="D18" s="5" t="s">
        <v>1</v>
      </c>
      <c r="E18" s="4" t="s">
        <v>265</v>
      </c>
      <c r="F18" s="4">
        <v>181</v>
      </c>
      <c r="G18" s="4">
        <v>7</v>
      </c>
      <c r="H18" s="4" t="s">
        <v>270</v>
      </c>
      <c r="I18" s="4">
        <v>353</v>
      </c>
    </row>
    <row r="19" spans="1:9" x14ac:dyDescent="0.55000000000000004">
      <c r="A19" s="4">
        <v>114</v>
      </c>
      <c r="B19" s="4">
        <v>8888</v>
      </c>
      <c r="C19" s="10" t="s">
        <v>249</v>
      </c>
      <c r="D19" s="5" t="s">
        <v>1</v>
      </c>
      <c r="E19" s="4" t="s">
        <v>252</v>
      </c>
      <c r="F19" s="4">
        <v>80</v>
      </c>
      <c r="G19" s="4">
        <v>7</v>
      </c>
      <c r="H19" s="4" t="s">
        <v>271</v>
      </c>
      <c r="I19" s="4">
        <v>908</v>
      </c>
    </row>
    <row r="20" spans="1:9" x14ac:dyDescent="0.55000000000000004">
      <c r="A20" s="4">
        <v>183</v>
      </c>
      <c r="B20" s="4">
        <v>24195</v>
      </c>
      <c r="C20" s="10" t="s">
        <v>249</v>
      </c>
      <c r="D20" s="5" t="s">
        <v>1</v>
      </c>
      <c r="E20" s="4" t="s">
        <v>265</v>
      </c>
      <c r="F20" s="4">
        <v>181</v>
      </c>
      <c r="G20" s="4">
        <v>7</v>
      </c>
      <c r="H20" s="4" t="s">
        <v>272</v>
      </c>
      <c r="I20" s="4">
        <v>967</v>
      </c>
    </row>
    <row r="21" spans="1:9" x14ac:dyDescent="0.55000000000000004">
      <c r="A21" s="4">
        <v>68</v>
      </c>
      <c r="B21" s="4">
        <v>4567</v>
      </c>
      <c r="C21" s="10" t="s">
        <v>249</v>
      </c>
      <c r="D21" s="5" t="s">
        <v>1</v>
      </c>
      <c r="E21" s="4" t="s">
        <v>255</v>
      </c>
      <c r="F21" s="4">
        <v>45</v>
      </c>
      <c r="G21" s="4">
        <v>7</v>
      </c>
      <c r="H21" s="4" t="s">
        <v>273</v>
      </c>
      <c r="I21" s="4">
        <v>1403</v>
      </c>
    </row>
    <row r="22" spans="1:9" x14ac:dyDescent="0.55000000000000004">
      <c r="A22" s="4">
        <v>39</v>
      </c>
      <c r="B22" s="4">
        <v>3778</v>
      </c>
      <c r="C22" s="10" t="s">
        <v>249</v>
      </c>
      <c r="D22" s="5" t="s">
        <v>1</v>
      </c>
      <c r="E22" s="4" t="s">
        <v>250</v>
      </c>
      <c r="F22" s="4">
        <v>35</v>
      </c>
      <c r="G22" s="4">
        <v>7</v>
      </c>
      <c r="H22" s="4" t="s">
        <v>274</v>
      </c>
      <c r="I22" s="4">
        <v>563</v>
      </c>
    </row>
    <row r="23" spans="1:9" x14ac:dyDescent="0.55000000000000004">
      <c r="A23" s="4">
        <v>31</v>
      </c>
      <c r="B23" s="4">
        <v>3237</v>
      </c>
      <c r="C23" s="10" t="s">
        <v>249</v>
      </c>
      <c r="D23" s="5" t="s">
        <v>1</v>
      </c>
      <c r="E23" s="4" t="s">
        <v>250</v>
      </c>
      <c r="F23" s="4">
        <v>29</v>
      </c>
      <c r="G23" s="4">
        <v>7</v>
      </c>
      <c r="H23" s="4" t="s">
        <v>275</v>
      </c>
      <c r="I23" s="4">
        <v>1491</v>
      </c>
    </row>
    <row r="24" spans="1:9" x14ac:dyDescent="0.55000000000000004">
      <c r="A24" s="4">
        <v>2</v>
      </c>
      <c r="B24" s="4">
        <v>3205</v>
      </c>
      <c r="C24" s="10" t="s">
        <v>249</v>
      </c>
      <c r="D24" s="5" t="s">
        <v>1</v>
      </c>
      <c r="E24" s="4" t="s">
        <v>250</v>
      </c>
      <c r="F24" s="4">
        <v>29</v>
      </c>
      <c r="G24" s="4">
        <v>7</v>
      </c>
      <c r="H24" s="4" t="s">
        <v>276</v>
      </c>
      <c r="I24" s="4">
        <v>2221</v>
      </c>
    </row>
    <row r="25" spans="1:9" x14ac:dyDescent="0.55000000000000004">
      <c r="A25" s="4">
        <v>79</v>
      </c>
      <c r="B25" s="4">
        <v>8853</v>
      </c>
      <c r="C25" s="10" t="s">
        <v>249</v>
      </c>
      <c r="D25" s="5" t="s">
        <v>1</v>
      </c>
      <c r="E25" s="4" t="s">
        <v>252</v>
      </c>
      <c r="F25" s="4">
        <v>80</v>
      </c>
      <c r="G25" s="4">
        <v>7</v>
      </c>
      <c r="H25" s="4" t="s">
        <v>277</v>
      </c>
      <c r="I25" s="4">
        <v>1799</v>
      </c>
    </row>
    <row r="26" spans="1:9" x14ac:dyDescent="0.55000000000000004">
      <c r="A26" s="4">
        <v>174</v>
      </c>
      <c r="B26" s="4">
        <v>24180</v>
      </c>
      <c r="C26" s="10" t="s">
        <v>249</v>
      </c>
      <c r="D26" s="5" t="s">
        <v>1</v>
      </c>
      <c r="E26" s="4" t="s">
        <v>265</v>
      </c>
      <c r="F26" s="4">
        <v>181</v>
      </c>
      <c r="G26" s="4">
        <v>7</v>
      </c>
      <c r="H26" s="4" t="s">
        <v>278</v>
      </c>
      <c r="I26" s="4">
        <v>1871</v>
      </c>
    </row>
    <row r="27" spans="1:9" x14ac:dyDescent="0.55000000000000004">
      <c r="A27" s="4">
        <v>49</v>
      </c>
      <c r="B27" s="4">
        <v>3788</v>
      </c>
      <c r="C27" s="10" t="s">
        <v>249</v>
      </c>
      <c r="D27" s="5" t="s">
        <v>1</v>
      </c>
      <c r="E27" s="4" t="s">
        <v>250</v>
      </c>
      <c r="F27" s="4">
        <v>35</v>
      </c>
      <c r="G27" s="4">
        <v>7</v>
      </c>
      <c r="H27" s="4" t="s">
        <v>279</v>
      </c>
      <c r="I27" s="4">
        <v>1116</v>
      </c>
    </row>
    <row r="28" spans="1:9" x14ac:dyDescent="0.55000000000000004">
      <c r="A28" s="6">
        <v>101</v>
      </c>
      <c r="B28" s="6">
        <v>8875</v>
      </c>
      <c r="C28" s="11" t="s">
        <v>249</v>
      </c>
      <c r="D28" s="7" t="s">
        <v>1</v>
      </c>
      <c r="E28" s="6" t="s">
        <v>252</v>
      </c>
      <c r="F28" s="6">
        <v>80</v>
      </c>
      <c r="G28" s="6">
        <v>7</v>
      </c>
      <c r="H28" s="6" t="s">
        <v>280</v>
      </c>
      <c r="I28" s="6">
        <v>609</v>
      </c>
    </row>
    <row r="29" spans="1:9" x14ac:dyDescent="0.55000000000000004">
      <c r="A29" s="6">
        <v>150</v>
      </c>
      <c r="B29" s="6">
        <v>24121</v>
      </c>
      <c r="C29" s="11" t="s">
        <v>249</v>
      </c>
      <c r="D29" s="7" t="s">
        <v>1</v>
      </c>
      <c r="E29" s="6" t="s">
        <v>265</v>
      </c>
      <c r="F29" s="6">
        <v>181</v>
      </c>
      <c r="G29" s="6">
        <v>7</v>
      </c>
      <c r="H29" s="6" t="s">
        <v>281</v>
      </c>
      <c r="I29" s="6">
        <v>295</v>
      </c>
    </row>
    <row r="30" spans="1:9" x14ac:dyDescent="0.55000000000000004">
      <c r="A30" s="6">
        <v>161</v>
      </c>
      <c r="B30" s="6">
        <v>24132</v>
      </c>
      <c r="C30" s="11" t="s">
        <v>249</v>
      </c>
      <c r="D30" s="7" t="s">
        <v>1</v>
      </c>
      <c r="E30" s="6" t="s">
        <v>265</v>
      </c>
      <c r="F30" s="6">
        <v>181</v>
      </c>
      <c r="G30" s="6">
        <v>7</v>
      </c>
      <c r="H30" s="6" t="s">
        <v>282</v>
      </c>
      <c r="I30" s="6">
        <v>983</v>
      </c>
    </row>
    <row r="31" spans="1:9" x14ac:dyDescent="0.55000000000000004">
      <c r="A31" s="6">
        <v>32</v>
      </c>
      <c r="B31" s="6">
        <v>3238</v>
      </c>
      <c r="C31" s="11" t="s">
        <v>249</v>
      </c>
      <c r="D31" s="7" t="s">
        <v>1</v>
      </c>
      <c r="E31" s="6" t="s">
        <v>250</v>
      </c>
      <c r="F31" s="6">
        <v>29</v>
      </c>
      <c r="G31" s="6">
        <v>7</v>
      </c>
      <c r="H31" s="6" t="s">
        <v>283</v>
      </c>
      <c r="I31" s="6">
        <v>283</v>
      </c>
    </row>
    <row r="32" spans="1:9" x14ac:dyDescent="0.55000000000000004">
      <c r="A32" s="6">
        <v>172</v>
      </c>
      <c r="B32" s="6">
        <v>24154</v>
      </c>
      <c r="C32" s="11" t="s">
        <v>249</v>
      </c>
      <c r="D32" s="7" t="s">
        <v>1</v>
      </c>
      <c r="E32" s="6" t="s">
        <v>265</v>
      </c>
      <c r="F32" s="6">
        <v>181</v>
      </c>
      <c r="G32" s="6">
        <v>7</v>
      </c>
      <c r="H32" s="6" t="s">
        <v>284</v>
      </c>
      <c r="I32" s="6">
        <v>1160</v>
      </c>
    </row>
    <row r="33" spans="1:9" x14ac:dyDescent="0.55000000000000004">
      <c r="A33" s="6">
        <v>20</v>
      </c>
      <c r="B33" s="6">
        <v>3223</v>
      </c>
      <c r="C33" s="11" t="s">
        <v>249</v>
      </c>
      <c r="D33" s="7" t="s">
        <v>1</v>
      </c>
      <c r="E33" s="6" t="s">
        <v>250</v>
      </c>
      <c r="F33" s="6">
        <v>29</v>
      </c>
      <c r="G33" s="6">
        <v>7</v>
      </c>
      <c r="H33" s="6" t="s">
        <v>285</v>
      </c>
      <c r="I33" s="6">
        <v>414</v>
      </c>
    </row>
    <row r="34" spans="1:9" x14ac:dyDescent="0.55000000000000004">
      <c r="A34" s="6">
        <v>126</v>
      </c>
      <c r="B34" s="6">
        <v>20857</v>
      </c>
      <c r="C34" s="11" t="s">
        <v>249</v>
      </c>
      <c r="D34" s="7" t="s">
        <v>1</v>
      </c>
      <c r="E34" s="6" t="s">
        <v>286</v>
      </c>
      <c r="F34" s="6">
        <v>160</v>
      </c>
      <c r="G34" s="6">
        <v>7</v>
      </c>
      <c r="H34" s="6" t="s">
        <v>287</v>
      </c>
      <c r="I34" s="6">
        <v>178</v>
      </c>
    </row>
    <row r="35" spans="1:9" x14ac:dyDescent="0.55000000000000004">
      <c r="A35" s="6">
        <v>53</v>
      </c>
      <c r="B35" s="6">
        <v>3792</v>
      </c>
      <c r="C35" s="11" t="s">
        <v>249</v>
      </c>
      <c r="D35" s="7" t="s">
        <v>1</v>
      </c>
      <c r="E35" s="6" t="s">
        <v>250</v>
      </c>
      <c r="F35" s="6">
        <v>35</v>
      </c>
      <c r="G35" s="6">
        <v>7</v>
      </c>
      <c r="H35" s="6" t="s">
        <v>288</v>
      </c>
      <c r="I35" s="6">
        <v>898</v>
      </c>
    </row>
    <row r="36" spans="1:9" x14ac:dyDescent="0.55000000000000004">
      <c r="A36" s="6">
        <v>85</v>
      </c>
      <c r="B36" s="6">
        <v>8859</v>
      </c>
      <c r="C36" s="11" t="s">
        <v>249</v>
      </c>
      <c r="D36" s="7" t="s">
        <v>1</v>
      </c>
      <c r="E36" s="6" t="s">
        <v>252</v>
      </c>
      <c r="F36" s="6">
        <v>80</v>
      </c>
      <c r="G36" s="6">
        <v>7</v>
      </c>
      <c r="H36" s="6" t="s">
        <v>289</v>
      </c>
      <c r="I36" s="6">
        <v>717</v>
      </c>
    </row>
    <row r="37" spans="1:9" x14ac:dyDescent="0.55000000000000004">
      <c r="A37" s="6">
        <v>155</v>
      </c>
      <c r="B37" s="6">
        <v>24126</v>
      </c>
      <c r="C37" s="11" t="s">
        <v>249</v>
      </c>
      <c r="D37" s="7" t="s">
        <v>1</v>
      </c>
      <c r="E37" s="6" t="s">
        <v>265</v>
      </c>
      <c r="F37" s="6">
        <v>181</v>
      </c>
      <c r="G37" s="6">
        <v>7</v>
      </c>
      <c r="H37" s="6" t="s">
        <v>290</v>
      </c>
      <c r="I37" s="6">
        <v>655</v>
      </c>
    </row>
    <row r="38" spans="1:9" x14ac:dyDescent="0.55000000000000004">
      <c r="A38" s="6">
        <v>52</v>
      </c>
      <c r="B38" s="6">
        <v>3791</v>
      </c>
      <c r="C38" s="11" t="s">
        <v>249</v>
      </c>
      <c r="D38" s="7" t="s">
        <v>1</v>
      </c>
      <c r="E38" s="6" t="s">
        <v>250</v>
      </c>
      <c r="F38" s="6">
        <v>35</v>
      </c>
      <c r="G38" s="6">
        <v>7</v>
      </c>
      <c r="H38" s="6" t="s">
        <v>291</v>
      </c>
      <c r="I38" s="6">
        <v>1007</v>
      </c>
    </row>
    <row r="39" spans="1:9" x14ac:dyDescent="0.55000000000000004">
      <c r="A39" s="6">
        <v>125</v>
      </c>
      <c r="B39" s="6">
        <v>20856</v>
      </c>
      <c r="C39" s="11" t="s">
        <v>249</v>
      </c>
      <c r="D39" s="7" t="s">
        <v>1</v>
      </c>
      <c r="E39" s="6" t="s">
        <v>286</v>
      </c>
      <c r="F39" s="6">
        <v>160</v>
      </c>
      <c r="G39" s="6">
        <v>7</v>
      </c>
      <c r="H39" s="6" t="s">
        <v>292</v>
      </c>
      <c r="I39" s="6">
        <v>404</v>
      </c>
    </row>
    <row r="40" spans="1:9" x14ac:dyDescent="0.55000000000000004">
      <c r="A40" s="6">
        <v>33</v>
      </c>
      <c r="B40" s="6">
        <v>3239</v>
      </c>
      <c r="C40" s="11" t="s">
        <v>249</v>
      </c>
      <c r="D40" s="7" t="s">
        <v>1</v>
      </c>
      <c r="E40" s="6" t="s">
        <v>250</v>
      </c>
      <c r="F40" s="6">
        <v>29</v>
      </c>
      <c r="G40" s="6">
        <v>7</v>
      </c>
      <c r="H40" s="6" t="s">
        <v>293</v>
      </c>
      <c r="I40" s="6">
        <v>2375</v>
      </c>
    </row>
    <row r="41" spans="1:9" x14ac:dyDescent="0.55000000000000004">
      <c r="A41" s="6">
        <v>180</v>
      </c>
      <c r="B41" s="6">
        <v>24186</v>
      </c>
      <c r="C41" s="11" t="s">
        <v>249</v>
      </c>
      <c r="D41" s="7" t="s">
        <v>1</v>
      </c>
      <c r="E41" s="6" t="s">
        <v>265</v>
      </c>
      <c r="F41" s="6">
        <v>181</v>
      </c>
      <c r="G41" s="6">
        <v>7</v>
      </c>
      <c r="H41" s="6" t="s">
        <v>294</v>
      </c>
      <c r="I41" s="6">
        <v>282</v>
      </c>
    </row>
    <row r="42" spans="1:9" x14ac:dyDescent="0.55000000000000004">
      <c r="A42" s="6">
        <v>84</v>
      </c>
      <c r="B42" s="6">
        <v>8858</v>
      </c>
      <c r="C42" s="11" t="s">
        <v>249</v>
      </c>
      <c r="D42" s="7" t="s">
        <v>1</v>
      </c>
      <c r="E42" s="6" t="s">
        <v>252</v>
      </c>
      <c r="F42" s="6">
        <v>80</v>
      </c>
      <c r="G42" s="6">
        <v>7</v>
      </c>
      <c r="H42" s="6" t="s">
        <v>295</v>
      </c>
      <c r="I42" s="6">
        <v>2214</v>
      </c>
    </row>
    <row r="43" spans="1:9" x14ac:dyDescent="0.55000000000000004">
      <c r="A43" s="6">
        <v>117</v>
      </c>
      <c r="B43" s="6">
        <v>12815</v>
      </c>
      <c r="C43" s="11" t="s">
        <v>249</v>
      </c>
      <c r="D43" s="7" t="s">
        <v>1</v>
      </c>
      <c r="E43" s="6" t="s">
        <v>296</v>
      </c>
      <c r="F43" s="6">
        <v>112</v>
      </c>
      <c r="G43" s="6">
        <v>7</v>
      </c>
      <c r="H43" s="6" t="s">
        <v>297</v>
      </c>
      <c r="I43" s="6">
        <v>545</v>
      </c>
    </row>
    <row r="44" spans="1:9" x14ac:dyDescent="0.55000000000000004">
      <c r="A44" s="6">
        <v>184</v>
      </c>
      <c r="B44" s="6">
        <v>24197</v>
      </c>
      <c r="C44" s="11" t="s">
        <v>249</v>
      </c>
      <c r="D44" s="7" t="s">
        <v>1</v>
      </c>
      <c r="E44" s="6" t="s">
        <v>265</v>
      </c>
      <c r="F44" s="6">
        <v>181</v>
      </c>
      <c r="G44" s="6">
        <v>7</v>
      </c>
      <c r="H44" s="6" t="s">
        <v>298</v>
      </c>
      <c r="I44" s="6">
        <v>248</v>
      </c>
    </row>
    <row r="45" spans="1:9" x14ac:dyDescent="0.55000000000000004">
      <c r="A45" s="6">
        <v>26</v>
      </c>
      <c r="B45" s="6">
        <v>3232</v>
      </c>
      <c r="C45" s="11" t="s">
        <v>249</v>
      </c>
      <c r="D45" s="7" t="s">
        <v>1</v>
      </c>
      <c r="E45" s="6" t="s">
        <v>250</v>
      </c>
      <c r="F45" s="6">
        <v>29</v>
      </c>
      <c r="G45" s="6">
        <v>7</v>
      </c>
      <c r="H45" s="6" t="s">
        <v>299</v>
      </c>
      <c r="I45" s="6">
        <v>1499</v>
      </c>
    </row>
    <row r="46" spans="1:9" x14ac:dyDescent="0.55000000000000004">
      <c r="A46" s="6">
        <v>25</v>
      </c>
      <c r="B46" s="6">
        <v>3228</v>
      </c>
      <c r="C46" s="11" t="s">
        <v>249</v>
      </c>
      <c r="D46" s="7" t="s">
        <v>1</v>
      </c>
      <c r="E46" s="6" t="s">
        <v>250</v>
      </c>
      <c r="F46" s="6">
        <v>29</v>
      </c>
      <c r="G46" s="6">
        <v>7</v>
      </c>
      <c r="H46" s="6" t="s">
        <v>300</v>
      </c>
      <c r="I46" s="6">
        <v>2010</v>
      </c>
    </row>
    <row r="47" spans="1:9" x14ac:dyDescent="0.55000000000000004">
      <c r="A47" s="6">
        <v>19</v>
      </c>
      <c r="B47" s="6">
        <v>3222</v>
      </c>
      <c r="C47" s="11" t="s">
        <v>249</v>
      </c>
      <c r="D47" s="7" t="s">
        <v>1</v>
      </c>
      <c r="E47" s="6" t="s">
        <v>250</v>
      </c>
      <c r="F47" s="6">
        <v>29</v>
      </c>
      <c r="G47" s="6">
        <v>7</v>
      </c>
      <c r="H47" s="6" t="s">
        <v>301</v>
      </c>
      <c r="I47" s="6">
        <v>845</v>
      </c>
    </row>
    <row r="48" spans="1:9" x14ac:dyDescent="0.55000000000000004">
      <c r="A48" s="6">
        <v>13</v>
      </c>
      <c r="B48" s="6">
        <v>3216</v>
      </c>
      <c r="C48" s="11" t="s">
        <v>249</v>
      </c>
      <c r="D48" s="7" t="s">
        <v>1</v>
      </c>
      <c r="E48" s="6" t="s">
        <v>250</v>
      </c>
      <c r="F48" s="6">
        <v>29</v>
      </c>
      <c r="G48" s="6">
        <v>7</v>
      </c>
      <c r="H48" s="6" t="s">
        <v>302</v>
      </c>
      <c r="I48" s="6">
        <v>458</v>
      </c>
    </row>
    <row r="49" spans="1:9" x14ac:dyDescent="0.55000000000000004">
      <c r="A49" s="6">
        <v>29</v>
      </c>
      <c r="B49" s="6">
        <v>3235</v>
      </c>
      <c r="C49" s="11" t="s">
        <v>249</v>
      </c>
      <c r="D49" s="7" t="s">
        <v>1</v>
      </c>
      <c r="E49" s="6" t="s">
        <v>250</v>
      </c>
      <c r="F49" s="6">
        <v>29</v>
      </c>
      <c r="G49" s="6">
        <v>7</v>
      </c>
      <c r="H49" s="6" t="s">
        <v>303</v>
      </c>
      <c r="I49" s="6">
        <v>1036</v>
      </c>
    </row>
    <row r="50" spans="1:9" x14ac:dyDescent="0.55000000000000004">
      <c r="A50" s="6">
        <v>154</v>
      </c>
      <c r="B50" s="6">
        <v>24125</v>
      </c>
      <c r="C50" s="11" t="s">
        <v>249</v>
      </c>
      <c r="D50" s="7" t="s">
        <v>1</v>
      </c>
      <c r="E50" s="6" t="s">
        <v>265</v>
      </c>
      <c r="F50" s="6">
        <v>181</v>
      </c>
      <c r="G50" s="6">
        <v>7</v>
      </c>
      <c r="H50" s="6" t="s">
        <v>304</v>
      </c>
      <c r="I50" s="6">
        <v>473</v>
      </c>
    </row>
    <row r="51" spans="1:9" x14ac:dyDescent="0.55000000000000004">
      <c r="A51" s="6">
        <v>77</v>
      </c>
      <c r="B51" s="6">
        <v>8851</v>
      </c>
      <c r="C51" s="11" t="s">
        <v>249</v>
      </c>
      <c r="D51" s="7" t="s">
        <v>1</v>
      </c>
      <c r="E51" s="6" t="s">
        <v>252</v>
      </c>
      <c r="F51" s="6">
        <v>80</v>
      </c>
      <c r="G51" s="6">
        <v>7</v>
      </c>
      <c r="H51" s="6" t="s">
        <v>305</v>
      </c>
      <c r="I51" s="6">
        <v>219</v>
      </c>
    </row>
    <row r="55" spans="1:9" ht="64.5" x14ac:dyDescent="0.55000000000000004">
      <c r="B55" s="1" t="s">
        <v>59</v>
      </c>
      <c r="C55" s="1" t="s">
        <v>60</v>
      </c>
      <c r="D55" s="1" t="s">
        <v>61</v>
      </c>
      <c r="E55" s="1" t="s">
        <v>62</v>
      </c>
      <c r="F55" s="2" t="s">
        <v>63</v>
      </c>
      <c r="G55" s="2" t="s">
        <v>64</v>
      </c>
      <c r="H55" s="2" t="s">
        <v>65</v>
      </c>
      <c r="I55" s="3" t="s">
        <v>66</v>
      </c>
    </row>
    <row r="56" spans="1:9" x14ac:dyDescent="0.55000000000000004">
      <c r="A56" s="4">
        <v>11</v>
      </c>
      <c r="B56" s="4">
        <v>3253</v>
      </c>
      <c r="C56" s="10" t="s">
        <v>249</v>
      </c>
      <c r="D56" s="5" t="s">
        <v>67</v>
      </c>
      <c r="E56" s="4" t="s">
        <v>250</v>
      </c>
      <c r="F56" s="4">
        <v>29</v>
      </c>
      <c r="G56" s="4">
        <v>1</v>
      </c>
      <c r="H56" s="4" t="s">
        <v>306</v>
      </c>
      <c r="I56" s="4">
        <v>2238</v>
      </c>
    </row>
    <row r="57" spans="1:9" x14ac:dyDescent="0.55000000000000004">
      <c r="A57" s="4">
        <v>296</v>
      </c>
      <c r="B57" s="4">
        <v>12815</v>
      </c>
      <c r="C57" s="10" t="s">
        <v>249</v>
      </c>
      <c r="D57" s="5" t="s">
        <v>67</v>
      </c>
      <c r="E57" s="4" t="s">
        <v>296</v>
      </c>
      <c r="F57" s="4">
        <v>112</v>
      </c>
      <c r="G57" s="4">
        <v>3</v>
      </c>
      <c r="H57" s="4" t="s">
        <v>307</v>
      </c>
      <c r="I57" s="4">
        <v>2200</v>
      </c>
    </row>
    <row r="58" spans="1:9" x14ac:dyDescent="0.55000000000000004">
      <c r="A58" s="4">
        <v>85</v>
      </c>
      <c r="B58" s="4">
        <v>8302</v>
      </c>
      <c r="C58" s="10" t="s">
        <v>249</v>
      </c>
      <c r="D58" s="5" t="s">
        <v>67</v>
      </c>
      <c r="E58" s="4" t="s">
        <v>252</v>
      </c>
      <c r="F58" s="4">
        <v>74</v>
      </c>
      <c r="G58" s="4">
        <v>1</v>
      </c>
      <c r="H58" s="4" t="s">
        <v>308</v>
      </c>
      <c r="I58" s="4">
        <v>2140</v>
      </c>
    </row>
    <row r="59" spans="1:9" x14ac:dyDescent="0.55000000000000004">
      <c r="A59" s="4">
        <v>251</v>
      </c>
      <c r="B59" s="4">
        <v>8916</v>
      </c>
      <c r="C59" s="10" t="s">
        <v>249</v>
      </c>
      <c r="D59" s="5" t="s">
        <v>67</v>
      </c>
      <c r="E59" s="4" t="s">
        <v>252</v>
      </c>
      <c r="F59" s="4">
        <v>80</v>
      </c>
      <c r="G59" s="4">
        <v>2</v>
      </c>
      <c r="H59" s="4" t="s">
        <v>309</v>
      </c>
      <c r="I59" s="4">
        <v>1987</v>
      </c>
    </row>
    <row r="60" spans="1:9" x14ac:dyDescent="0.55000000000000004">
      <c r="A60" s="4">
        <v>168</v>
      </c>
      <c r="B60" s="4">
        <v>22876</v>
      </c>
      <c r="C60" s="10" t="s">
        <v>249</v>
      </c>
      <c r="D60" s="5" t="s">
        <v>67</v>
      </c>
      <c r="E60" s="4" t="s">
        <v>265</v>
      </c>
      <c r="F60" s="4">
        <v>171</v>
      </c>
      <c r="G60" s="4">
        <v>1</v>
      </c>
      <c r="H60" s="4" t="s">
        <v>310</v>
      </c>
      <c r="I60" s="4">
        <v>996</v>
      </c>
    </row>
    <row r="61" spans="1:9" x14ac:dyDescent="0.55000000000000004">
      <c r="A61" s="4">
        <v>360</v>
      </c>
      <c r="B61" s="4">
        <v>20929</v>
      </c>
      <c r="C61" s="10" t="s">
        <v>249</v>
      </c>
      <c r="D61" s="5" t="s">
        <v>67</v>
      </c>
      <c r="E61" s="4" t="s">
        <v>286</v>
      </c>
      <c r="F61" s="4">
        <v>160</v>
      </c>
      <c r="G61" s="4">
        <v>3</v>
      </c>
      <c r="H61" s="4" t="s">
        <v>311</v>
      </c>
      <c r="I61" s="4">
        <v>2095</v>
      </c>
    </row>
    <row r="62" spans="1:9" x14ac:dyDescent="0.55000000000000004">
      <c r="A62" s="4">
        <v>379</v>
      </c>
      <c r="B62" s="4">
        <v>3868</v>
      </c>
      <c r="C62" s="10" t="s">
        <v>249</v>
      </c>
      <c r="D62" s="5" t="s">
        <v>67</v>
      </c>
      <c r="E62" s="4" t="s">
        <v>250</v>
      </c>
      <c r="F62" s="4">
        <v>35</v>
      </c>
      <c r="G62" s="4">
        <v>4</v>
      </c>
      <c r="H62" s="4" t="s">
        <v>312</v>
      </c>
      <c r="I62" s="4">
        <v>1309</v>
      </c>
    </row>
    <row r="63" spans="1:9" x14ac:dyDescent="0.55000000000000004">
      <c r="A63" s="4">
        <v>161</v>
      </c>
      <c r="B63" s="4">
        <v>22864</v>
      </c>
      <c r="C63" s="10" t="s">
        <v>249</v>
      </c>
      <c r="D63" s="5" t="s">
        <v>67</v>
      </c>
      <c r="E63" s="4" t="s">
        <v>265</v>
      </c>
      <c r="F63" s="4">
        <v>171</v>
      </c>
      <c r="G63" s="4">
        <v>1</v>
      </c>
      <c r="H63" s="4" t="s">
        <v>313</v>
      </c>
      <c r="I63" s="4">
        <v>1867</v>
      </c>
    </row>
    <row r="64" spans="1:9" x14ac:dyDescent="0.55000000000000004">
      <c r="A64" s="4">
        <v>188</v>
      </c>
      <c r="B64" s="4">
        <v>3819</v>
      </c>
      <c r="C64" s="10" t="s">
        <v>249</v>
      </c>
      <c r="D64" s="5" t="s">
        <v>67</v>
      </c>
      <c r="E64" s="4" t="s">
        <v>250</v>
      </c>
      <c r="F64" s="4">
        <v>35</v>
      </c>
      <c r="G64" s="4">
        <v>2</v>
      </c>
      <c r="H64" s="4" t="s">
        <v>314</v>
      </c>
      <c r="I64" s="4">
        <v>1777</v>
      </c>
    </row>
    <row r="65" spans="1:9" x14ac:dyDescent="0.55000000000000004">
      <c r="A65" s="4">
        <v>51</v>
      </c>
      <c r="B65" s="4">
        <v>8268</v>
      </c>
      <c r="C65" s="10" t="s">
        <v>249</v>
      </c>
      <c r="D65" s="5" t="s">
        <v>67</v>
      </c>
      <c r="E65" s="4" t="s">
        <v>252</v>
      </c>
      <c r="F65" s="4">
        <v>74</v>
      </c>
      <c r="G65" s="4">
        <v>1</v>
      </c>
      <c r="H65" s="4" t="s">
        <v>315</v>
      </c>
      <c r="I65" s="4">
        <v>2184</v>
      </c>
    </row>
    <row r="66" spans="1:9" x14ac:dyDescent="0.55000000000000004">
      <c r="A66" s="4">
        <v>181</v>
      </c>
      <c r="B66" s="4">
        <v>3812</v>
      </c>
      <c r="C66" s="10" t="s">
        <v>249</v>
      </c>
      <c r="D66" s="5" t="s">
        <v>67</v>
      </c>
      <c r="E66" s="4" t="s">
        <v>250</v>
      </c>
      <c r="F66" s="4">
        <v>35</v>
      </c>
      <c r="G66" s="4">
        <v>2</v>
      </c>
      <c r="H66" s="4" t="s">
        <v>316</v>
      </c>
      <c r="I66" s="4">
        <v>2112</v>
      </c>
    </row>
    <row r="67" spans="1:9" x14ac:dyDescent="0.55000000000000004">
      <c r="A67" s="4">
        <v>294</v>
      </c>
      <c r="B67" s="4">
        <v>12815</v>
      </c>
      <c r="C67" s="10" t="s">
        <v>249</v>
      </c>
      <c r="D67" s="5" t="s">
        <v>67</v>
      </c>
      <c r="E67" s="4" t="s">
        <v>296</v>
      </c>
      <c r="F67" s="4">
        <v>112</v>
      </c>
      <c r="G67" s="4">
        <v>3</v>
      </c>
      <c r="H67" s="4" t="s">
        <v>317</v>
      </c>
      <c r="I67" s="4">
        <v>2273</v>
      </c>
    </row>
    <row r="68" spans="1:9" x14ac:dyDescent="0.55000000000000004">
      <c r="A68" s="4">
        <v>385</v>
      </c>
      <c r="B68" s="4">
        <v>3874</v>
      </c>
      <c r="C68" s="10" t="s">
        <v>249</v>
      </c>
      <c r="D68" s="5" t="s">
        <v>67</v>
      </c>
      <c r="E68" s="4" t="s">
        <v>250</v>
      </c>
      <c r="F68" s="4">
        <v>35</v>
      </c>
      <c r="G68" s="4">
        <v>4</v>
      </c>
      <c r="H68" s="4" t="s">
        <v>318</v>
      </c>
      <c r="I68" s="4">
        <v>1487</v>
      </c>
    </row>
    <row r="69" spans="1:9" x14ac:dyDescent="0.55000000000000004">
      <c r="A69" s="4">
        <v>349</v>
      </c>
      <c r="B69" s="4">
        <v>20918</v>
      </c>
      <c r="C69" s="10" t="s">
        <v>249</v>
      </c>
      <c r="D69" s="5" t="s">
        <v>67</v>
      </c>
      <c r="E69" s="4" t="s">
        <v>286</v>
      </c>
      <c r="F69" s="4">
        <v>160</v>
      </c>
      <c r="G69" s="4">
        <v>3</v>
      </c>
      <c r="H69" s="4" t="s">
        <v>319</v>
      </c>
      <c r="I69" s="4">
        <v>2047</v>
      </c>
    </row>
    <row r="70" spans="1:9" x14ac:dyDescent="0.55000000000000004">
      <c r="A70" s="4">
        <v>205</v>
      </c>
      <c r="B70" s="4">
        <v>3836</v>
      </c>
      <c r="C70" s="10" t="s">
        <v>249</v>
      </c>
      <c r="D70" s="5" t="s">
        <v>67</v>
      </c>
      <c r="E70" s="4" t="s">
        <v>250</v>
      </c>
      <c r="F70" s="4">
        <v>35</v>
      </c>
      <c r="G70" s="4">
        <v>2</v>
      </c>
      <c r="H70" s="4" t="s">
        <v>320</v>
      </c>
      <c r="I70" s="4">
        <v>1364</v>
      </c>
    </row>
    <row r="71" spans="1:9" x14ac:dyDescent="0.55000000000000004">
      <c r="A71" s="4">
        <v>91</v>
      </c>
      <c r="B71" s="4">
        <v>8308</v>
      </c>
      <c r="C71" s="10" t="s">
        <v>249</v>
      </c>
      <c r="D71" s="5" t="s">
        <v>67</v>
      </c>
      <c r="E71" s="4" t="s">
        <v>252</v>
      </c>
      <c r="F71" s="4">
        <v>74</v>
      </c>
      <c r="G71" s="4">
        <v>1</v>
      </c>
      <c r="H71" s="4" t="s">
        <v>321</v>
      </c>
      <c r="I71" s="4">
        <v>2404</v>
      </c>
    </row>
    <row r="72" spans="1:9" x14ac:dyDescent="0.55000000000000004">
      <c r="A72" s="4">
        <v>97</v>
      </c>
      <c r="B72" s="4">
        <v>22800</v>
      </c>
      <c r="C72" s="10" t="s">
        <v>249</v>
      </c>
      <c r="D72" s="5" t="s">
        <v>67</v>
      </c>
      <c r="E72" s="4" t="s">
        <v>265</v>
      </c>
      <c r="F72" s="4">
        <v>171</v>
      </c>
      <c r="G72" s="4">
        <v>1</v>
      </c>
      <c r="H72" s="4" t="s">
        <v>322</v>
      </c>
      <c r="I72" s="4">
        <v>1771</v>
      </c>
    </row>
    <row r="73" spans="1:9" x14ac:dyDescent="0.55000000000000004">
      <c r="A73" s="4">
        <v>60</v>
      </c>
      <c r="B73" s="4">
        <v>8277</v>
      </c>
      <c r="C73" s="10" t="s">
        <v>249</v>
      </c>
      <c r="D73" s="5" t="s">
        <v>67</v>
      </c>
      <c r="E73" s="4" t="s">
        <v>252</v>
      </c>
      <c r="F73" s="4">
        <v>74</v>
      </c>
      <c r="G73" s="4">
        <v>1</v>
      </c>
      <c r="H73" s="4" t="s">
        <v>323</v>
      </c>
      <c r="I73" s="4">
        <v>2259</v>
      </c>
    </row>
    <row r="74" spans="1:9" x14ac:dyDescent="0.55000000000000004">
      <c r="A74" s="4">
        <v>104</v>
      </c>
      <c r="B74" s="4">
        <v>22807</v>
      </c>
      <c r="C74" s="10" t="s">
        <v>249</v>
      </c>
      <c r="D74" s="5" t="s">
        <v>67</v>
      </c>
      <c r="E74" s="4" t="s">
        <v>265</v>
      </c>
      <c r="F74" s="4">
        <v>171</v>
      </c>
      <c r="G74" s="4">
        <v>1</v>
      </c>
      <c r="H74" s="4" t="s">
        <v>324</v>
      </c>
      <c r="I74" s="4">
        <v>2023</v>
      </c>
    </row>
    <row r="75" spans="1:9" x14ac:dyDescent="0.55000000000000004">
      <c r="A75" s="4">
        <v>259</v>
      </c>
      <c r="B75" s="4">
        <v>8924</v>
      </c>
      <c r="C75" s="10" t="s">
        <v>249</v>
      </c>
      <c r="D75" s="5" t="s">
        <v>67</v>
      </c>
      <c r="E75" s="4" t="s">
        <v>252</v>
      </c>
      <c r="F75" s="4">
        <v>80</v>
      </c>
      <c r="G75" s="4">
        <v>2</v>
      </c>
      <c r="H75" s="4" t="s">
        <v>325</v>
      </c>
      <c r="I75" s="4">
        <v>1740</v>
      </c>
    </row>
    <row r="76" spans="1:9" x14ac:dyDescent="0.55000000000000004">
      <c r="A76" s="4">
        <v>228</v>
      </c>
      <c r="B76" s="4">
        <v>8893</v>
      </c>
      <c r="C76" s="10" t="s">
        <v>249</v>
      </c>
      <c r="D76" s="5" t="s">
        <v>67</v>
      </c>
      <c r="E76" s="4" t="s">
        <v>252</v>
      </c>
      <c r="F76" s="4">
        <v>80</v>
      </c>
      <c r="G76" s="4">
        <v>2</v>
      </c>
      <c r="H76" s="4" t="s">
        <v>326</v>
      </c>
      <c r="I76" s="4">
        <v>2071</v>
      </c>
    </row>
    <row r="77" spans="1:9" x14ac:dyDescent="0.55000000000000004">
      <c r="A77" s="4">
        <v>310</v>
      </c>
      <c r="B77" s="4">
        <v>20876</v>
      </c>
      <c r="C77" s="10" t="s">
        <v>249</v>
      </c>
      <c r="D77" s="5" t="s">
        <v>67</v>
      </c>
      <c r="E77" s="4" t="s">
        <v>286</v>
      </c>
      <c r="F77" s="4">
        <v>160</v>
      </c>
      <c r="G77" s="4">
        <v>3</v>
      </c>
      <c r="H77" s="4" t="s">
        <v>327</v>
      </c>
      <c r="I77" s="4">
        <v>1491</v>
      </c>
    </row>
    <row r="78" spans="1:9" x14ac:dyDescent="0.55000000000000004">
      <c r="A78" s="4">
        <v>489</v>
      </c>
      <c r="B78" s="4">
        <v>24108</v>
      </c>
      <c r="C78" s="10" t="s">
        <v>249</v>
      </c>
      <c r="D78" s="5" t="s">
        <v>67</v>
      </c>
      <c r="E78" s="4" t="s">
        <v>265</v>
      </c>
      <c r="F78" s="4">
        <v>181</v>
      </c>
      <c r="G78" s="4">
        <v>6</v>
      </c>
      <c r="H78" s="4" t="s">
        <v>328</v>
      </c>
      <c r="I78" s="4">
        <v>1918</v>
      </c>
    </row>
    <row r="79" spans="1:9" x14ac:dyDescent="0.55000000000000004">
      <c r="A79" s="4">
        <v>195</v>
      </c>
      <c r="B79" s="4">
        <v>3826</v>
      </c>
      <c r="C79" s="10" t="s">
        <v>249</v>
      </c>
      <c r="D79" s="5" t="s">
        <v>67</v>
      </c>
      <c r="E79" s="4" t="s">
        <v>250</v>
      </c>
      <c r="F79" s="4">
        <v>35</v>
      </c>
      <c r="G79" s="4">
        <v>2</v>
      </c>
      <c r="H79" s="4" t="s">
        <v>329</v>
      </c>
      <c r="I79" s="4">
        <v>852</v>
      </c>
    </row>
    <row r="80" spans="1:9" x14ac:dyDescent="0.55000000000000004">
      <c r="A80" s="4">
        <v>170</v>
      </c>
      <c r="B80" s="4">
        <v>22878</v>
      </c>
      <c r="C80" s="10" t="s">
        <v>249</v>
      </c>
      <c r="D80" s="5" t="s">
        <v>67</v>
      </c>
      <c r="E80" s="4" t="s">
        <v>265</v>
      </c>
      <c r="F80" s="4">
        <v>171</v>
      </c>
      <c r="G80" s="12">
        <v>1</v>
      </c>
      <c r="H80" s="4" t="s">
        <v>330</v>
      </c>
      <c r="I80" s="4">
        <v>313</v>
      </c>
    </row>
    <row r="81" spans="1:9" x14ac:dyDescent="0.55000000000000004">
      <c r="A81" s="4">
        <v>61</v>
      </c>
      <c r="B81" s="4">
        <v>8278</v>
      </c>
      <c r="C81" s="10" t="s">
        <v>249</v>
      </c>
      <c r="D81" s="5" t="s">
        <v>67</v>
      </c>
      <c r="E81" s="4" t="s">
        <v>252</v>
      </c>
      <c r="F81" s="4">
        <v>74</v>
      </c>
      <c r="G81" s="4">
        <v>1</v>
      </c>
      <c r="H81" s="4" t="s">
        <v>331</v>
      </c>
      <c r="I81" s="4">
        <v>2208</v>
      </c>
    </row>
    <row r="82" spans="1:9" x14ac:dyDescent="0.55000000000000004">
      <c r="A82" s="4">
        <v>235</v>
      </c>
      <c r="B82" s="4">
        <v>8900</v>
      </c>
      <c r="C82" s="10" t="s">
        <v>249</v>
      </c>
      <c r="D82" s="5" t="s">
        <v>67</v>
      </c>
      <c r="E82" s="4" t="s">
        <v>252</v>
      </c>
      <c r="F82" s="4">
        <v>80</v>
      </c>
      <c r="G82" s="4">
        <v>2</v>
      </c>
      <c r="H82" s="4" t="s">
        <v>332</v>
      </c>
      <c r="I82" s="4">
        <v>1642</v>
      </c>
    </row>
    <row r="83" spans="1:9" x14ac:dyDescent="0.55000000000000004">
      <c r="A83" s="4">
        <v>316</v>
      </c>
      <c r="B83" s="4">
        <v>20882</v>
      </c>
      <c r="C83" s="10" t="s">
        <v>249</v>
      </c>
      <c r="D83" s="5" t="s">
        <v>67</v>
      </c>
      <c r="E83" s="4" t="s">
        <v>286</v>
      </c>
      <c r="F83" s="4">
        <v>160</v>
      </c>
      <c r="G83" s="4">
        <v>3</v>
      </c>
      <c r="H83" s="4" t="s">
        <v>333</v>
      </c>
      <c r="I83" s="4">
        <v>2289</v>
      </c>
    </row>
    <row r="84" spans="1:9" x14ac:dyDescent="0.55000000000000004">
      <c r="A84" s="4">
        <v>462</v>
      </c>
      <c r="B84" s="4">
        <v>3229</v>
      </c>
      <c r="C84" s="10" t="s">
        <v>249</v>
      </c>
      <c r="D84" s="5" t="s">
        <v>67</v>
      </c>
      <c r="E84" s="4" t="s">
        <v>250</v>
      </c>
      <c r="F84" s="4">
        <v>29</v>
      </c>
      <c r="G84" s="4">
        <v>6</v>
      </c>
      <c r="H84" s="4" t="s">
        <v>334</v>
      </c>
      <c r="I84" s="4">
        <v>1303</v>
      </c>
    </row>
    <row r="85" spans="1:9" x14ac:dyDescent="0.55000000000000004">
      <c r="A85" s="4">
        <v>401</v>
      </c>
      <c r="B85" s="4">
        <v>4583</v>
      </c>
      <c r="C85" s="10" t="s">
        <v>249</v>
      </c>
      <c r="D85" s="5" t="s">
        <v>67</v>
      </c>
      <c r="E85" s="4" t="s">
        <v>255</v>
      </c>
      <c r="F85" s="4">
        <v>45</v>
      </c>
      <c r="G85" s="4">
        <v>4</v>
      </c>
      <c r="H85" s="4" t="s">
        <v>335</v>
      </c>
      <c r="I85" s="4">
        <v>2148</v>
      </c>
    </row>
    <row r="86" spans="1:9" x14ac:dyDescent="0.55000000000000004">
      <c r="A86" s="4">
        <v>511</v>
      </c>
      <c r="B86" s="4">
        <v>24174</v>
      </c>
      <c r="C86" s="10" t="s">
        <v>249</v>
      </c>
      <c r="D86" s="5" t="s">
        <v>67</v>
      </c>
      <c r="E86" s="4" t="s">
        <v>265</v>
      </c>
      <c r="F86" s="4">
        <v>181</v>
      </c>
      <c r="G86" s="4">
        <v>6</v>
      </c>
      <c r="H86" s="4" t="s">
        <v>336</v>
      </c>
      <c r="I86" s="4">
        <v>1666</v>
      </c>
    </row>
    <row r="87" spans="1:9" x14ac:dyDescent="0.55000000000000004">
      <c r="A87" s="4">
        <v>472</v>
      </c>
      <c r="B87" s="4">
        <v>4558</v>
      </c>
      <c r="C87" s="10" t="s">
        <v>249</v>
      </c>
      <c r="D87" s="5" t="s">
        <v>67</v>
      </c>
      <c r="E87" s="4" t="s">
        <v>255</v>
      </c>
      <c r="F87" s="4">
        <v>45</v>
      </c>
      <c r="G87" s="4">
        <v>6</v>
      </c>
      <c r="H87" s="4"/>
      <c r="I87" s="4">
        <v>560</v>
      </c>
    </row>
    <row r="88" spans="1:9" x14ac:dyDescent="0.55000000000000004">
      <c r="A88" s="4">
        <v>13</v>
      </c>
      <c r="B88" s="4">
        <v>3255</v>
      </c>
      <c r="C88" s="10" t="s">
        <v>249</v>
      </c>
      <c r="D88" s="5" t="s">
        <v>67</v>
      </c>
      <c r="E88" s="4" t="s">
        <v>250</v>
      </c>
      <c r="F88" s="4">
        <v>29</v>
      </c>
      <c r="G88" s="4">
        <v>1</v>
      </c>
      <c r="H88" s="4" t="s">
        <v>337</v>
      </c>
      <c r="I88" s="4">
        <v>2266</v>
      </c>
    </row>
    <row r="89" spans="1:9" x14ac:dyDescent="0.55000000000000004">
      <c r="A89" s="4">
        <v>268</v>
      </c>
      <c r="B89" s="4">
        <v>8933</v>
      </c>
      <c r="C89" s="10" t="s">
        <v>249</v>
      </c>
      <c r="D89" s="5" t="s">
        <v>67</v>
      </c>
      <c r="E89" s="4" t="s">
        <v>252</v>
      </c>
      <c r="F89" s="4">
        <v>80</v>
      </c>
      <c r="G89" s="4">
        <v>2</v>
      </c>
      <c r="H89" s="4" t="s">
        <v>338</v>
      </c>
      <c r="I89" s="4">
        <v>2304</v>
      </c>
    </row>
    <row r="90" spans="1:9" x14ac:dyDescent="0.55000000000000004">
      <c r="A90" s="4">
        <v>88</v>
      </c>
      <c r="B90" s="4">
        <v>8305</v>
      </c>
      <c r="C90" s="10" t="s">
        <v>249</v>
      </c>
      <c r="D90" s="5" t="s">
        <v>67</v>
      </c>
      <c r="E90" s="4" t="s">
        <v>252</v>
      </c>
      <c r="F90" s="4">
        <v>74</v>
      </c>
      <c r="G90" s="4">
        <v>1</v>
      </c>
      <c r="H90" s="4" t="s">
        <v>339</v>
      </c>
      <c r="I90" s="4">
        <v>2252</v>
      </c>
    </row>
    <row r="91" spans="1:9" x14ac:dyDescent="0.55000000000000004">
      <c r="A91" s="4">
        <v>407</v>
      </c>
      <c r="B91" s="4">
        <v>4589</v>
      </c>
      <c r="C91" s="10" t="s">
        <v>249</v>
      </c>
      <c r="D91" s="5" t="s">
        <v>67</v>
      </c>
      <c r="E91" s="4" t="s">
        <v>255</v>
      </c>
      <c r="F91" s="4">
        <v>45</v>
      </c>
      <c r="G91" s="4">
        <v>4</v>
      </c>
      <c r="H91" s="4" t="s">
        <v>340</v>
      </c>
      <c r="I91" s="4">
        <v>1931</v>
      </c>
    </row>
    <row r="92" spans="1:9" x14ac:dyDescent="0.55000000000000004">
      <c r="A92" s="4">
        <v>223</v>
      </c>
      <c r="B92" s="4">
        <v>3854</v>
      </c>
      <c r="C92" s="10" t="s">
        <v>249</v>
      </c>
      <c r="D92" s="5" t="s">
        <v>67</v>
      </c>
      <c r="E92" s="4" t="s">
        <v>250</v>
      </c>
      <c r="F92" s="4">
        <v>35</v>
      </c>
      <c r="G92" s="4">
        <v>2</v>
      </c>
      <c r="H92" s="4" t="s">
        <v>341</v>
      </c>
      <c r="I92" s="4">
        <v>1562</v>
      </c>
    </row>
    <row r="93" spans="1:9" x14ac:dyDescent="0.55000000000000004">
      <c r="A93" s="4">
        <v>430</v>
      </c>
      <c r="B93" s="4">
        <v>12815</v>
      </c>
      <c r="C93" s="10" t="s">
        <v>249</v>
      </c>
      <c r="D93" s="5" t="s">
        <v>67</v>
      </c>
      <c r="E93" s="4" t="s">
        <v>296</v>
      </c>
      <c r="F93" s="4">
        <v>112</v>
      </c>
      <c r="G93" s="4">
        <v>5</v>
      </c>
      <c r="H93" s="4" t="s">
        <v>342</v>
      </c>
      <c r="I93" s="4">
        <v>2111</v>
      </c>
    </row>
    <row r="94" spans="1:9" x14ac:dyDescent="0.55000000000000004">
      <c r="A94" s="4">
        <v>191</v>
      </c>
      <c r="B94" s="4">
        <v>3822</v>
      </c>
      <c r="C94" s="10" t="s">
        <v>249</v>
      </c>
      <c r="D94" s="5" t="s">
        <v>67</v>
      </c>
      <c r="E94" s="4" t="s">
        <v>250</v>
      </c>
      <c r="F94" s="4">
        <v>35</v>
      </c>
      <c r="G94" s="4">
        <v>2</v>
      </c>
      <c r="H94" s="4" t="s">
        <v>343</v>
      </c>
      <c r="I94" s="4">
        <v>1115</v>
      </c>
    </row>
    <row r="95" spans="1:9" x14ac:dyDescent="0.55000000000000004">
      <c r="A95" s="6">
        <v>131</v>
      </c>
      <c r="B95" s="6">
        <v>22834</v>
      </c>
      <c r="C95" s="11" t="s">
        <v>249</v>
      </c>
      <c r="D95" s="7" t="s">
        <v>67</v>
      </c>
      <c r="E95" s="6" t="s">
        <v>265</v>
      </c>
      <c r="F95" s="6">
        <v>171</v>
      </c>
      <c r="G95" s="6">
        <v>1</v>
      </c>
      <c r="H95" s="6" t="s">
        <v>344</v>
      </c>
      <c r="I95" s="6">
        <v>1962</v>
      </c>
    </row>
    <row r="96" spans="1:9" x14ac:dyDescent="0.55000000000000004">
      <c r="A96" s="6">
        <v>79</v>
      </c>
      <c r="B96" s="6">
        <v>8296</v>
      </c>
      <c r="C96" s="11" t="s">
        <v>249</v>
      </c>
      <c r="D96" s="7" t="s">
        <v>67</v>
      </c>
      <c r="E96" s="6" t="s">
        <v>252</v>
      </c>
      <c r="F96" s="6">
        <v>74</v>
      </c>
      <c r="G96" s="6">
        <v>1</v>
      </c>
      <c r="H96" s="6" t="s">
        <v>345</v>
      </c>
      <c r="I96" s="6">
        <v>2295</v>
      </c>
    </row>
    <row r="97" spans="1:9" x14ac:dyDescent="0.55000000000000004">
      <c r="A97" s="6">
        <v>136</v>
      </c>
      <c r="B97" s="6">
        <v>22839</v>
      </c>
      <c r="C97" s="11" t="s">
        <v>249</v>
      </c>
      <c r="D97" s="7" t="s">
        <v>67</v>
      </c>
      <c r="E97" s="6" t="s">
        <v>265</v>
      </c>
      <c r="F97" s="6">
        <v>171</v>
      </c>
      <c r="G97" s="6">
        <v>1</v>
      </c>
      <c r="H97" s="6" t="s">
        <v>346</v>
      </c>
      <c r="I97" s="6">
        <v>1977</v>
      </c>
    </row>
    <row r="98" spans="1:9" x14ac:dyDescent="0.55000000000000004">
      <c r="A98" s="6">
        <v>487</v>
      </c>
      <c r="B98" s="6">
        <v>24106</v>
      </c>
      <c r="C98" s="11" t="s">
        <v>249</v>
      </c>
      <c r="D98" s="7" t="s">
        <v>67</v>
      </c>
      <c r="E98" s="6" t="s">
        <v>265</v>
      </c>
      <c r="F98" s="6">
        <v>181</v>
      </c>
      <c r="G98" s="6">
        <v>6</v>
      </c>
      <c r="H98" s="6" t="s">
        <v>347</v>
      </c>
      <c r="I98" s="6">
        <v>1799</v>
      </c>
    </row>
    <row r="99" spans="1:9" x14ac:dyDescent="0.55000000000000004">
      <c r="A99" s="6">
        <v>89</v>
      </c>
      <c r="B99" s="6">
        <v>8306</v>
      </c>
      <c r="C99" s="11" t="s">
        <v>249</v>
      </c>
      <c r="D99" s="7" t="s">
        <v>67</v>
      </c>
      <c r="E99" s="6" t="s">
        <v>252</v>
      </c>
      <c r="F99" s="6">
        <v>74</v>
      </c>
      <c r="G99" s="6">
        <v>1</v>
      </c>
      <c r="H99" s="6" t="s">
        <v>348</v>
      </c>
      <c r="I99" s="6">
        <v>1902</v>
      </c>
    </row>
    <row r="100" spans="1:9" x14ac:dyDescent="0.55000000000000004">
      <c r="A100" s="6">
        <v>368</v>
      </c>
      <c r="B100" s="6">
        <v>20937</v>
      </c>
      <c r="C100" s="11" t="s">
        <v>249</v>
      </c>
      <c r="D100" s="7" t="s">
        <v>67</v>
      </c>
      <c r="E100" s="6" t="s">
        <v>286</v>
      </c>
      <c r="F100" s="6">
        <v>160</v>
      </c>
      <c r="G100" s="6">
        <v>3</v>
      </c>
      <c r="H100" s="6" t="s">
        <v>349</v>
      </c>
      <c r="I100" s="6">
        <v>1645</v>
      </c>
    </row>
    <row r="101" spans="1:9" x14ac:dyDescent="0.55000000000000004">
      <c r="A101" s="6">
        <v>246</v>
      </c>
      <c r="B101" s="6">
        <v>8911</v>
      </c>
      <c r="C101" s="11" t="s">
        <v>249</v>
      </c>
      <c r="D101" s="7" t="s">
        <v>67</v>
      </c>
      <c r="E101" s="6" t="s">
        <v>252</v>
      </c>
      <c r="F101" s="6">
        <v>80</v>
      </c>
      <c r="G101" s="6">
        <v>2</v>
      </c>
      <c r="H101" s="6" t="s">
        <v>350</v>
      </c>
      <c r="I101" s="6">
        <v>2057</v>
      </c>
    </row>
    <row r="102" spans="1:9" x14ac:dyDescent="0.55000000000000004">
      <c r="A102" s="6">
        <v>242</v>
      </c>
      <c r="B102" s="6">
        <v>8907</v>
      </c>
      <c r="C102" s="11" t="s">
        <v>249</v>
      </c>
      <c r="D102" s="7" t="s">
        <v>67</v>
      </c>
      <c r="E102" s="6" t="s">
        <v>252</v>
      </c>
      <c r="F102" s="6">
        <v>80</v>
      </c>
      <c r="G102" s="6">
        <v>2</v>
      </c>
      <c r="H102" s="6" t="s">
        <v>351</v>
      </c>
      <c r="I102" s="6">
        <v>1540</v>
      </c>
    </row>
    <row r="103" spans="1:9" x14ac:dyDescent="0.55000000000000004">
      <c r="A103" s="6">
        <v>341</v>
      </c>
      <c r="B103" s="6">
        <v>20907</v>
      </c>
      <c r="C103" s="11" t="s">
        <v>249</v>
      </c>
      <c r="D103" s="7" t="s">
        <v>67</v>
      </c>
      <c r="E103" s="6" t="s">
        <v>286</v>
      </c>
      <c r="F103" s="6">
        <v>160</v>
      </c>
      <c r="G103" s="6">
        <v>3</v>
      </c>
      <c r="H103" s="6" t="s">
        <v>352</v>
      </c>
      <c r="I103" s="6">
        <v>1749</v>
      </c>
    </row>
    <row r="104" spans="1:9" x14ac:dyDescent="0.55000000000000004">
      <c r="A104" s="6">
        <v>140</v>
      </c>
      <c r="B104" s="6">
        <v>22843</v>
      </c>
      <c r="C104" s="11" t="s">
        <v>249</v>
      </c>
      <c r="D104" s="7" t="s">
        <v>67</v>
      </c>
      <c r="E104" s="6" t="s">
        <v>265</v>
      </c>
      <c r="F104" s="6">
        <v>171</v>
      </c>
      <c r="G104" s="6">
        <v>1</v>
      </c>
      <c r="H104" s="6" t="s">
        <v>353</v>
      </c>
      <c r="I104" s="6">
        <v>2270</v>
      </c>
    </row>
    <row r="105" spans="1:9" x14ac:dyDescent="0.55000000000000004">
      <c r="A105" s="6">
        <v>112</v>
      </c>
      <c r="B105" s="6">
        <v>22815</v>
      </c>
      <c r="C105" s="11" t="s">
        <v>249</v>
      </c>
      <c r="D105" s="7" t="s">
        <v>67</v>
      </c>
      <c r="E105" s="6" t="s">
        <v>265</v>
      </c>
      <c r="F105" s="6">
        <v>171</v>
      </c>
      <c r="G105" s="6">
        <v>1</v>
      </c>
      <c r="H105" s="6" t="s">
        <v>354</v>
      </c>
      <c r="I105" s="6">
        <v>2105</v>
      </c>
    </row>
    <row r="106" spans="1:9" x14ac:dyDescent="0.55000000000000004">
      <c r="A106" s="6">
        <v>459</v>
      </c>
      <c r="B106" s="6">
        <v>3202</v>
      </c>
      <c r="C106" s="11" t="s">
        <v>249</v>
      </c>
      <c r="D106" s="7" t="s">
        <v>67</v>
      </c>
      <c r="E106" s="6" t="s">
        <v>250</v>
      </c>
      <c r="F106" s="6">
        <v>29</v>
      </c>
      <c r="G106" s="6">
        <v>6</v>
      </c>
      <c r="H106" s="6" t="s">
        <v>355</v>
      </c>
      <c r="I106" s="6">
        <v>1590</v>
      </c>
    </row>
    <row r="107" spans="1:9" x14ac:dyDescent="0.55000000000000004">
      <c r="A107" s="6">
        <v>110</v>
      </c>
      <c r="B107" s="6">
        <v>22813</v>
      </c>
      <c r="C107" s="11" t="s">
        <v>249</v>
      </c>
      <c r="D107" s="7" t="s">
        <v>67</v>
      </c>
      <c r="E107" s="6" t="s">
        <v>265</v>
      </c>
      <c r="F107" s="6">
        <v>171</v>
      </c>
      <c r="G107" s="6">
        <v>1</v>
      </c>
      <c r="H107" s="6" t="s">
        <v>356</v>
      </c>
      <c r="I107" s="6">
        <v>1906</v>
      </c>
    </row>
    <row r="108" spans="1:9" x14ac:dyDescent="0.55000000000000004">
      <c r="A108" s="6">
        <v>441</v>
      </c>
      <c r="B108" s="6">
        <v>24098</v>
      </c>
      <c r="C108" s="11" t="s">
        <v>249</v>
      </c>
      <c r="D108" s="7" t="s">
        <v>67</v>
      </c>
      <c r="E108" s="6" t="s">
        <v>265</v>
      </c>
      <c r="F108" s="6">
        <v>181</v>
      </c>
      <c r="G108" s="6">
        <v>5</v>
      </c>
      <c r="H108" s="6" t="s">
        <v>357</v>
      </c>
      <c r="I108" s="6">
        <v>1823</v>
      </c>
    </row>
    <row r="109" spans="1:9" x14ac:dyDescent="0.55000000000000004">
      <c r="A109" s="6">
        <v>502</v>
      </c>
      <c r="B109" s="6">
        <v>24164</v>
      </c>
      <c r="C109" s="11" t="s">
        <v>249</v>
      </c>
      <c r="D109" s="7" t="s">
        <v>67</v>
      </c>
      <c r="E109" s="6" t="s">
        <v>265</v>
      </c>
      <c r="F109" s="6">
        <v>181</v>
      </c>
      <c r="G109" s="6">
        <v>6</v>
      </c>
      <c r="H109" s="6" t="s">
        <v>358</v>
      </c>
      <c r="I109" s="6">
        <v>1767</v>
      </c>
    </row>
    <row r="110" spans="1:9" x14ac:dyDescent="0.55000000000000004">
      <c r="A110" s="6">
        <v>44</v>
      </c>
      <c r="B110" s="6">
        <v>8261</v>
      </c>
      <c r="C110" s="11" t="s">
        <v>249</v>
      </c>
      <c r="D110" s="7" t="s">
        <v>67</v>
      </c>
      <c r="E110" s="6" t="s">
        <v>252</v>
      </c>
      <c r="F110" s="6">
        <v>74</v>
      </c>
      <c r="G110" s="6">
        <v>1</v>
      </c>
      <c r="H110" s="6" t="s">
        <v>359</v>
      </c>
      <c r="I110" s="6">
        <v>1604</v>
      </c>
    </row>
    <row r="111" spans="1:9" x14ac:dyDescent="0.55000000000000004">
      <c r="A111" s="6">
        <v>81</v>
      </c>
      <c r="B111" s="6">
        <v>8298</v>
      </c>
      <c r="C111" s="11" t="s">
        <v>249</v>
      </c>
      <c r="D111" s="7" t="s">
        <v>67</v>
      </c>
      <c r="E111" s="6" t="s">
        <v>252</v>
      </c>
      <c r="F111" s="6">
        <v>74</v>
      </c>
      <c r="G111" s="6">
        <v>1</v>
      </c>
      <c r="H111" s="6" t="s">
        <v>360</v>
      </c>
      <c r="I111" s="6">
        <v>2124</v>
      </c>
    </row>
    <row r="112" spans="1:9" x14ac:dyDescent="0.55000000000000004">
      <c r="A112" s="6">
        <v>454</v>
      </c>
      <c r="B112" s="6">
        <v>3196</v>
      </c>
      <c r="C112" s="11" t="s">
        <v>249</v>
      </c>
      <c r="D112" s="7" t="s">
        <v>67</v>
      </c>
      <c r="E112" s="6" t="s">
        <v>250</v>
      </c>
      <c r="F112" s="6">
        <v>29</v>
      </c>
      <c r="G112" s="6">
        <v>6</v>
      </c>
      <c r="H112" s="6" t="s">
        <v>361</v>
      </c>
      <c r="I112" s="6">
        <v>1978</v>
      </c>
    </row>
    <row r="113" spans="1:9" x14ac:dyDescent="0.55000000000000004">
      <c r="A113" s="6">
        <v>321</v>
      </c>
      <c r="B113" s="6">
        <v>20887</v>
      </c>
      <c r="C113" s="11" t="s">
        <v>249</v>
      </c>
      <c r="D113" s="7" t="s">
        <v>67</v>
      </c>
      <c r="E113" s="6" t="s">
        <v>286</v>
      </c>
      <c r="F113" s="6">
        <v>160</v>
      </c>
      <c r="G113" s="6">
        <v>3</v>
      </c>
      <c r="H113" s="6" t="s">
        <v>362</v>
      </c>
      <c r="I113" s="6">
        <v>1858</v>
      </c>
    </row>
    <row r="114" spans="1:9" x14ac:dyDescent="0.55000000000000004">
      <c r="A114" s="6">
        <v>122</v>
      </c>
      <c r="B114" s="6">
        <v>22825</v>
      </c>
      <c r="C114" s="11" t="s">
        <v>249</v>
      </c>
      <c r="D114" s="7" t="s">
        <v>67</v>
      </c>
      <c r="E114" s="6" t="s">
        <v>265</v>
      </c>
      <c r="F114" s="6">
        <v>171</v>
      </c>
      <c r="G114" s="6">
        <v>1</v>
      </c>
      <c r="H114" s="6" t="s">
        <v>363</v>
      </c>
      <c r="I114" s="6">
        <v>2180</v>
      </c>
    </row>
    <row r="115" spans="1:9" x14ac:dyDescent="0.55000000000000004">
      <c r="A115" s="6">
        <v>117</v>
      </c>
      <c r="B115" s="6">
        <v>22820</v>
      </c>
      <c r="C115" s="11" t="s">
        <v>249</v>
      </c>
      <c r="D115" s="7" t="s">
        <v>67</v>
      </c>
      <c r="E115" s="6" t="s">
        <v>265</v>
      </c>
      <c r="F115" s="6">
        <v>171</v>
      </c>
      <c r="G115" s="6">
        <v>1</v>
      </c>
      <c r="H115" s="6" t="s">
        <v>364</v>
      </c>
      <c r="I115" s="6">
        <v>1460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6234-9E65-43C0-96BD-C6FB53C00541}">
  <dimension ref="A1:J115"/>
  <sheetViews>
    <sheetView workbookViewId="0">
      <selection activeCell="J2" sqref="J2"/>
    </sheetView>
  </sheetViews>
  <sheetFormatPr defaultRowHeight="14.4" x14ac:dyDescent="0.55000000000000004"/>
  <cols>
    <col min="5" max="5" width="21.47265625" customWidth="1"/>
    <col min="8" max="8" width="42.734375" customWidth="1"/>
    <col min="10" max="10" width="10.5234375" customWidth="1"/>
  </cols>
  <sheetData>
    <row r="1" spans="1:10" ht="64.5" x14ac:dyDescent="0.55000000000000004">
      <c r="B1" s="1" t="s">
        <v>59</v>
      </c>
      <c r="C1" s="1" t="s">
        <v>60</v>
      </c>
      <c r="D1" s="1" t="s">
        <v>61</v>
      </c>
      <c r="E1" s="1" t="s">
        <v>62</v>
      </c>
      <c r="F1" s="2" t="s">
        <v>63</v>
      </c>
      <c r="G1" s="2" t="s">
        <v>64</v>
      </c>
      <c r="H1" s="2" t="s">
        <v>65</v>
      </c>
      <c r="I1" s="3" t="s">
        <v>66</v>
      </c>
      <c r="J1" s="18" t="s">
        <v>477</v>
      </c>
    </row>
    <row r="2" spans="1:10" x14ac:dyDescent="0.55000000000000004">
      <c r="A2" s="4">
        <v>524</v>
      </c>
      <c r="B2" s="4">
        <v>17741</v>
      </c>
      <c r="C2" s="13" t="s">
        <v>365</v>
      </c>
      <c r="D2" s="5" t="s">
        <v>1</v>
      </c>
      <c r="E2" s="4" t="s">
        <v>366</v>
      </c>
      <c r="F2" s="12">
        <v>141</v>
      </c>
      <c r="G2" s="12">
        <v>7</v>
      </c>
      <c r="H2" s="14" t="s">
        <v>367</v>
      </c>
      <c r="I2" s="12">
        <v>1671</v>
      </c>
      <c r="J2" t="e">
        <f>NC!J2=VLOOKUP(H2,[1]Poltava!$B:$F,5,FALSE)</f>
        <v>#N/A</v>
      </c>
    </row>
    <row r="3" spans="1:10" x14ac:dyDescent="0.55000000000000004">
      <c r="A3" s="4">
        <v>143</v>
      </c>
      <c r="B3" s="4">
        <v>24727</v>
      </c>
      <c r="C3" s="13" t="s">
        <v>365</v>
      </c>
      <c r="D3" s="5" t="s">
        <v>1</v>
      </c>
      <c r="E3" s="4" t="s">
        <v>368</v>
      </c>
      <c r="F3" s="12">
        <v>185</v>
      </c>
      <c r="G3" s="12">
        <v>7</v>
      </c>
      <c r="H3" s="14" t="s">
        <v>369</v>
      </c>
      <c r="I3" s="12">
        <v>512</v>
      </c>
      <c r="J3" t="e">
        <f>VLOOKUP(H3,[1]Poltava!$B:$F,5,FALSE)</f>
        <v>#N/A</v>
      </c>
    </row>
    <row r="4" spans="1:10" x14ac:dyDescent="0.55000000000000004">
      <c r="A4" s="4">
        <v>53</v>
      </c>
      <c r="B4" s="4">
        <v>24614</v>
      </c>
      <c r="C4" s="13" t="s">
        <v>365</v>
      </c>
      <c r="D4" s="5" t="s">
        <v>1</v>
      </c>
      <c r="E4" s="4" t="s">
        <v>368</v>
      </c>
      <c r="F4" s="12">
        <v>185</v>
      </c>
      <c r="G4" s="12">
        <v>7</v>
      </c>
      <c r="H4" s="14" t="s">
        <v>370</v>
      </c>
      <c r="I4" s="12">
        <v>575</v>
      </c>
      <c r="J4" t="e">
        <f>VLOOKUP(H4,[1]Poltava!$B:$F,5,FALSE)</f>
        <v>#N/A</v>
      </c>
    </row>
    <row r="5" spans="1:10" x14ac:dyDescent="0.55000000000000004">
      <c r="A5" s="4">
        <v>414</v>
      </c>
      <c r="B5" s="4">
        <v>17473</v>
      </c>
      <c r="C5" s="13" t="s">
        <v>365</v>
      </c>
      <c r="D5" s="5" t="s">
        <v>1</v>
      </c>
      <c r="E5" s="4" t="s">
        <v>366</v>
      </c>
      <c r="F5" s="12">
        <v>139</v>
      </c>
      <c r="G5" s="12">
        <v>7</v>
      </c>
      <c r="H5" s="14" t="s">
        <v>371</v>
      </c>
      <c r="I5" s="12">
        <v>881</v>
      </c>
      <c r="J5" t="e">
        <f>VLOOKUP(H5,[1]Poltava!$B:$F,5,FALSE)</f>
        <v>#N/A</v>
      </c>
    </row>
    <row r="6" spans="1:10" x14ac:dyDescent="0.55000000000000004">
      <c r="A6" s="4">
        <v>72</v>
      </c>
      <c r="B6" s="4">
        <v>24651</v>
      </c>
      <c r="C6" s="13" t="s">
        <v>365</v>
      </c>
      <c r="D6" s="5" t="s">
        <v>1</v>
      </c>
      <c r="E6" s="4" t="s">
        <v>368</v>
      </c>
      <c r="F6" s="12">
        <v>185</v>
      </c>
      <c r="G6" s="12">
        <v>7</v>
      </c>
      <c r="H6" s="14" t="s">
        <v>372</v>
      </c>
      <c r="I6" s="12">
        <v>775</v>
      </c>
      <c r="J6" t="e">
        <f>VLOOKUP(H6,[1]Poltava!$B:$F,5,FALSE)</f>
        <v>#N/A</v>
      </c>
    </row>
    <row r="7" spans="1:10" x14ac:dyDescent="0.55000000000000004">
      <c r="A7" s="4">
        <v>98</v>
      </c>
      <c r="B7" s="4">
        <v>24680</v>
      </c>
      <c r="C7" s="13" t="s">
        <v>365</v>
      </c>
      <c r="D7" s="5" t="s">
        <v>1</v>
      </c>
      <c r="E7" s="4" t="s">
        <v>368</v>
      </c>
      <c r="F7" s="12">
        <v>185</v>
      </c>
      <c r="G7" s="12">
        <v>7</v>
      </c>
      <c r="H7" s="14" t="s">
        <v>373</v>
      </c>
      <c r="I7" s="12">
        <v>760</v>
      </c>
      <c r="J7" t="e">
        <f>VLOOKUP(H7,[1]Poltava!$B:$F,5,FALSE)</f>
        <v>#N/A</v>
      </c>
    </row>
    <row r="8" spans="1:10" x14ac:dyDescent="0.55000000000000004">
      <c r="A8" s="4">
        <v>62</v>
      </c>
      <c r="B8" s="4">
        <v>24641</v>
      </c>
      <c r="C8" s="13" t="s">
        <v>365</v>
      </c>
      <c r="D8" s="5" t="s">
        <v>1</v>
      </c>
      <c r="E8" s="4" t="s">
        <v>368</v>
      </c>
      <c r="F8" s="12">
        <v>185</v>
      </c>
      <c r="G8" s="12">
        <v>7</v>
      </c>
      <c r="H8" s="14" t="s">
        <v>374</v>
      </c>
      <c r="I8" s="12">
        <v>317</v>
      </c>
      <c r="J8" t="e">
        <f>VLOOKUP(H8,[1]Poltava!$B:$F,5,FALSE)</f>
        <v>#N/A</v>
      </c>
    </row>
    <row r="9" spans="1:10" x14ac:dyDescent="0.55000000000000004">
      <c r="A9" s="4">
        <v>638</v>
      </c>
      <c r="B9" s="4">
        <v>16287</v>
      </c>
      <c r="C9" s="13" t="s">
        <v>365</v>
      </c>
      <c r="D9" s="5" t="s">
        <v>1</v>
      </c>
      <c r="E9" s="4" t="s">
        <v>375</v>
      </c>
      <c r="F9" s="12">
        <v>131</v>
      </c>
      <c r="G9" s="12">
        <v>7</v>
      </c>
      <c r="H9" s="14" t="s">
        <v>376</v>
      </c>
      <c r="I9" s="12">
        <v>163</v>
      </c>
      <c r="J9" t="e">
        <f>VLOOKUP(H9,[1]Poltava!$B:$F,5,FALSE)</f>
        <v>#N/A</v>
      </c>
    </row>
    <row r="10" spans="1:10" x14ac:dyDescent="0.55000000000000004">
      <c r="A10" s="4">
        <v>495</v>
      </c>
      <c r="B10" s="4">
        <v>17688</v>
      </c>
      <c r="C10" s="13" t="s">
        <v>365</v>
      </c>
      <c r="D10" s="5" t="s">
        <v>1</v>
      </c>
      <c r="E10" s="4" t="s">
        <v>366</v>
      </c>
      <c r="F10" s="12">
        <v>141</v>
      </c>
      <c r="G10" s="12">
        <v>7</v>
      </c>
      <c r="H10" s="14" t="s">
        <v>377</v>
      </c>
      <c r="I10" s="12">
        <v>110</v>
      </c>
      <c r="J10" t="e">
        <f>VLOOKUP(H10,[1]Poltava!$B:$F,5,FALSE)</f>
        <v>#N/A</v>
      </c>
    </row>
    <row r="11" spans="1:10" x14ac:dyDescent="0.55000000000000004">
      <c r="A11" s="4">
        <v>196</v>
      </c>
      <c r="B11" s="4">
        <v>16968</v>
      </c>
      <c r="C11" s="13" t="s">
        <v>365</v>
      </c>
      <c r="D11" s="5" t="s">
        <v>1</v>
      </c>
      <c r="E11" s="4" t="s">
        <v>366</v>
      </c>
      <c r="F11" s="12">
        <v>137</v>
      </c>
      <c r="G11" s="12">
        <v>7</v>
      </c>
      <c r="H11" s="14" t="s">
        <v>378</v>
      </c>
      <c r="I11" s="12">
        <v>296</v>
      </c>
      <c r="J11" t="e">
        <f>VLOOKUP(H11,[1]Poltava!$B:$F,5,FALSE)</f>
        <v>#N/A</v>
      </c>
    </row>
    <row r="12" spans="1:10" x14ac:dyDescent="0.55000000000000004">
      <c r="A12" s="4">
        <v>461</v>
      </c>
      <c r="B12" s="4">
        <v>17654</v>
      </c>
      <c r="C12" s="13" t="s">
        <v>365</v>
      </c>
      <c r="D12" s="5" t="s">
        <v>1</v>
      </c>
      <c r="E12" s="4" t="s">
        <v>366</v>
      </c>
      <c r="F12" s="12">
        <v>141</v>
      </c>
      <c r="G12" s="12">
        <v>7</v>
      </c>
      <c r="H12" s="14" t="s">
        <v>379</v>
      </c>
      <c r="I12" s="12">
        <v>513</v>
      </c>
      <c r="J12" t="e">
        <f>VLOOKUP(H12,[1]Poltava!$B:$F,5,FALSE)</f>
        <v>#N/A</v>
      </c>
    </row>
    <row r="13" spans="1:10" x14ac:dyDescent="0.55000000000000004">
      <c r="A13" s="4">
        <v>666</v>
      </c>
      <c r="B13" s="4">
        <v>16319</v>
      </c>
      <c r="C13" s="13" t="s">
        <v>365</v>
      </c>
      <c r="D13" s="5" t="s">
        <v>1</v>
      </c>
      <c r="E13" s="4" t="s">
        <v>375</v>
      </c>
      <c r="F13" s="12">
        <v>131</v>
      </c>
      <c r="G13" s="12">
        <v>7</v>
      </c>
      <c r="H13" s="14" t="s">
        <v>380</v>
      </c>
      <c r="I13" s="12">
        <v>126</v>
      </c>
      <c r="J13" t="e">
        <f>VLOOKUP(H13,[1]Poltava!$B:$F,5,FALSE)</f>
        <v>#N/A</v>
      </c>
    </row>
    <row r="14" spans="1:10" x14ac:dyDescent="0.55000000000000004">
      <c r="A14" s="4">
        <v>347</v>
      </c>
      <c r="B14" s="4">
        <v>17128</v>
      </c>
      <c r="C14" s="13" t="s">
        <v>365</v>
      </c>
      <c r="D14" s="5" t="s">
        <v>1</v>
      </c>
      <c r="E14" s="4" t="s">
        <v>366</v>
      </c>
      <c r="F14" s="12">
        <v>137</v>
      </c>
      <c r="G14" s="12">
        <v>7</v>
      </c>
      <c r="H14" s="14" t="s">
        <v>381</v>
      </c>
      <c r="I14" s="12">
        <v>602</v>
      </c>
      <c r="J14" t="e">
        <f>VLOOKUP(H14,[1]Poltava!$B:$F,5,FALSE)</f>
        <v>#N/A</v>
      </c>
    </row>
    <row r="15" spans="1:10" x14ac:dyDescent="0.55000000000000004">
      <c r="A15" s="4">
        <v>702</v>
      </c>
      <c r="B15" s="4">
        <v>16360</v>
      </c>
      <c r="C15" s="13" t="s">
        <v>365</v>
      </c>
      <c r="D15" s="5" t="s">
        <v>1</v>
      </c>
      <c r="E15" s="4" t="s">
        <v>375</v>
      </c>
      <c r="F15" s="12">
        <v>131</v>
      </c>
      <c r="G15" s="12">
        <v>7</v>
      </c>
      <c r="H15" s="14" t="s">
        <v>382</v>
      </c>
      <c r="I15" s="12">
        <v>264</v>
      </c>
      <c r="J15" t="e">
        <f>VLOOKUP(H15,[1]Poltava!$B:$F,5,FALSE)</f>
        <v>#N/A</v>
      </c>
    </row>
    <row r="16" spans="1:10" x14ac:dyDescent="0.55000000000000004">
      <c r="A16" s="4">
        <v>264</v>
      </c>
      <c r="B16" s="4">
        <v>17043</v>
      </c>
      <c r="C16" s="13" t="s">
        <v>365</v>
      </c>
      <c r="D16" s="5" t="s">
        <v>1</v>
      </c>
      <c r="E16" s="4" t="s">
        <v>366</v>
      </c>
      <c r="F16" s="12">
        <v>137</v>
      </c>
      <c r="G16" s="12">
        <v>7</v>
      </c>
      <c r="H16" s="14" t="s">
        <v>383</v>
      </c>
      <c r="I16" s="12">
        <v>698</v>
      </c>
      <c r="J16" t="e">
        <f>VLOOKUP(H16,[1]Poltava!$B:$F,5,FALSE)</f>
        <v>#N/A</v>
      </c>
    </row>
    <row r="17" spans="1:10" x14ac:dyDescent="0.55000000000000004">
      <c r="A17" s="4">
        <v>12</v>
      </c>
      <c r="B17" s="4">
        <v>24318</v>
      </c>
      <c r="C17" s="13" t="s">
        <v>365</v>
      </c>
      <c r="D17" s="5" t="s">
        <v>1</v>
      </c>
      <c r="E17" s="4" t="s">
        <v>368</v>
      </c>
      <c r="F17" s="12">
        <v>183</v>
      </c>
      <c r="G17" s="12">
        <v>7</v>
      </c>
      <c r="H17" s="14" t="s">
        <v>384</v>
      </c>
      <c r="I17" s="12">
        <v>1112</v>
      </c>
      <c r="J17" t="e">
        <f>VLOOKUP(H17,[1]Poltava!$B:$F,5,FALSE)</f>
        <v>#N/A</v>
      </c>
    </row>
    <row r="18" spans="1:10" x14ac:dyDescent="0.55000000000000004">
      <c r="A18" s="4">
        <v>405</v>
      </c>
      <c r="B18" s="4">
        <v>17452</v>
      </c>
      <c r="C18" s="13" t="s">
        <v>365</v>
      </c>
      <c r="D18" s="5" t="s">
        <v>1</v>
      </c>
      <c r="E18" s="4" t="s">
        <v>366</v>
      </c>
      <c r="F18" s="12">
        <v>139</v>
      </c>
      <c r="G18" s="12">
        <v>7</v>
      </c>
      <c r="H18" s="14" t="s">
        <v>385</v>
      </c>
      <c r="I18" s="12">
        <v>2321</v>
      </c>
      <c r="J18" t="e">
        <f>VLOOKUP(H18,[1]Poltava!$B:$F,5,FALSE)</f>
        <v>#VALUE!</v>
      </c>
    </row>
    <row r="19" spans="1:10" x14ac:dyDescent="0.55000000000000004">
      <c r="A19" s="4">
        <v>122</v>
      </c>
      <c r="B19" s="4">
        <v>24706</v>
      </c>
      <c r="C19" s="13" t="s">
        <v>365</v>
      </c>
      <c r="D19" s="5" t="s">
        <v>1</v>
      </c>
      <c r="E19" s="4" t="s">
        <v>368</v>
      </c>
      <c r="F19" s="12">
        <v>185</v>
      </c>
      <c r="G19" s="12">
        <v>7</v>
      </c>
      <c r="H19" s="14" t="s">
        <v>386</v>
      </c>
      <c r="I19" s="12">
        <v>420</v>
      </c>
      <c r="J19" t="e">
        <f>VLOOKUP(H19,[1]Poltava!$B:$F,5,FALSE)</f>
        <v>#N/A</v>
      </c>
    </row>
    <row r="20" spans="1:10" x14ac:dyDescent="0.55000000000000004">
      <c r="A20" s="4">
        <v>145</v>
      </c>
      <c r="B20" s="4">
        <v>24729</v>
      </c>
      <c r="C20" s="13" t="s">
        <v>365</v>
      </c>
      <c r="D20" s="5" t="s">
        <v>1</v>
      </c>
      <c r="E20" s="4" t="s">
        <v>368</v>
      </c>
      <c r="F20" s="12">
        <v>185</v>
      </c>
      <c r="G20" s="12">
        <v>7</v>
      </c>
      <c r="H20" s="14" t="s">
        <v>387</v>
      </c>
      <c r="I20" s="12">
        <v>940</v>
      </c>
      <c r="J20" t="e">
        <f>VLOOKUP(H20,[1]Poltava!$B:$F,5,FALSE)</f>
        <v>#N/A</v>
      </c>
    </row>
    <row r="21" spans="1:10" x14ac:dyDescent="0.55000000000000004">
      <c r="A21" s="4">
        <v>534</v>
      </c>
      <c r="B21" s="4">
        <v>17751</v>
      </c>
      <c r="C21" s="13" t="s">
        <v>365</v>
      </c>
      <c r="D21" s="5" t="s">
        <v>1</v>
      </c>
      <c r="E21" s="4" t="s">
        <v>366</v>
      </c>
      <c r="F21" s="12">
        <v>141</v>
      </c>
      <c r="G21" s="12">
        <v>7</v>
      </c>
      <c r="H21" s="14" t="s">
        <v>388</v>
      </c>
      <c r="I21" s="12">
        <v>1246</v>
      </c>
      <c r="J21" t="e">
        <f>VLOOKUP(H21,[1]Poltava!$B:$F,5,FALSE)</f>
        <v>#N/A</v>
      </c>
    </row>
    <row r="22" spans="1:10" x14ac:dyDescent="0.55000000000000004">
      <c r="A22" s="4">
        <v>542</v>
      </c>
      <c r="B22" s="4">
        <v>17759</v>
      </c>
      <c r="C22" s="13" t="s">
        <v>365</v>
      </c>
      <c r="D22" s="5" t="s">
        <v>1</v>
      </c>
      <c r="E22" s="4" t="s">
        <v>366</v>
      </c>
      <c r="F22" s="12">
        <v>141</v>
      </c>
      <c r="G22" s="12">
        <v>7</v>
      </c>
      <c r="H22" s="14" t="s">
        <v>389</v>
      </c>
      <c r="I22" s="12">
        <v>156</v>
      </c>
      <c r="J22" t="e">
        <f>VLOOKUP(H22,[1]Poltava!$B:$F,5,FALSE)</f>
        <v>#N/A</v>
      </c>
    </row>
    <row r="23" spans="1:10" x14ac:dyDescent="0.55000000000000004">
      <c r="A23" s="4">
        <v>597</v>
      </c>
      <c r="B23" s="4">
        <v>16237</v>
      </c>
      <c r="C23" s="13" t="s">
        <v>365</v>
      </c>
      <c r="D23" s="5" t="s">
        <v>1</v>
      </c>
      <c r="E23" s="4" t="s">
        <v>375</v>
      </c>
      <c r="F23" s="12">
        <v>131</v>
      </c>
      <c r="G23" s="12">
        <v>7</v>
      </c>
      <c r="H23" s="14" t="s">
        <v>390</v>
      </c>
      <c r="I23" s="12">
        <v>291</v>
      </c>
      <c r="J23" t="e">
        <f>VLOOKUP(H23,[1]Poltava!$B:$F,5,FALSE)</f>
        <v>#N/A</v>
      </c>
    </row>
    <row r="24" spans="1:10" x14ac:dyDescent="0.55000000000000004">
      <c r="A24" s="4">
        <v>325</v>
      </c>
      <c r="B24" s="4">
        <v>17106</v>
      </c>
      <c r="C24" s="13" t="s">
        <v>365</v>
      </c>
      <c r="D24" s="5" t="s">
        <v>1</v>
      </c>
      <c r="E24" s="4" t="s">
        <v>366</v>
      </c>
      <c r="F24" s="12">
        <v>137</v>
      </c>
      <c r="G24" s="12">
        <v>7</v>
      </c>
      <c r="H24" s="14" t="s">
        <v>391</v>
      </c>
      <c r="I24" s="12">
        <v>239</v>
      </c>
      <c r="J24" t="e">
        <f>VLOOKUP(H24,[1]Poltava!$B:$F,5,FALSE)</f>
        <v>#N/A</v>
      </c>
    </row>
    <row r="25" spans="1:10" x14ac:dyDescent="0.55000000000000004">
      <c r="A25" s="4">
        <v>28</v>
      </c>
      <c r="B25" s="4">
        <v>24334</v>
      </c>
      <c r="C25" s="13" t="s">
        <v>365</v>
      </c>
      <c r="D25" s="5" t="s">
        <v>1</v>
      </c>
      <c r="E25" s="4" t="s">
        <v>368</v>
      </c>
      <c r="F25" s="12">
        <v>183</v>
      </c>
      <c r="G25" s="12">
        <v>7</v>
      </c>
      <c r="H25" s="14" t="s">
        <v>392</v>
      </c>
      <c r="I25" s="12">
        <v>486</v>
      </c>
      <c r="J25">
        <f>VLOOKUP(H25,[1]Poltava!$B:$F,5,FALSE)</f>
        <v>530291</v>
      </c>
    </row>
    <row r="26" spans="1:10" x14ac:dyDescent="0.55000000000000004">
      <c r="A26" s="4">
        <v>149</v>
      </c>
      <c r="B26" s="4">
        <v>24737</v>
      </c>
      <c r="C26" s="13" t="s">
        <v>365</v>
      </c>
      <c r="D26" s="5" t="s">
        <v>1</v>
      </c>
      <c r="E26" s="4" t="s">
        <v>368</v>
      </c>
      <c r="F26" s="12">
        <v>185</v>
      </c>
      <c r="G26" s="12">
        <v>7</v>
      </c>
      <c r="H26" s="14" t="s">
        <v>393</v>
      </c>
      <c r="I26" s="12">
        <v>515</v>
      </c>
      <c r="J26" t="e">
        <f>VLOOKUP(H26,[1]Poltava!$B:$F,5,FALSE)</f>
        <v>#N/A</v>
      </c>
    </row>
    <row r="27" spans="1:10" x14ac:dyDescent="0.55000000000000004">
      <c r="A27" s="4">
        <v>539</v>
      </c>
      <c r="B27" s="4">
        <v>17756</v>
      </c>
      <c r="C27" s="13" t="s">
        <v>365</v>
      </c>
      <c r="D27" s="5" t="s">
        <v>1</v>
      </c>
      <c r="E27" s="4" t="s">
        <v>366</v>
      </c>
      <c r="F27" s="12">
        <v>141</v>
      </c>
      <c r="G27" s="12">
        <v>7</v>
      </c>
      <c r="H27" s="14" t="s">
        <v>394</v>
      </c>
      <c r="I27" s="12">
        <v>676</v>
      </c>
      <c r="J27" t="e">
        <f>VLOOKUP(H27,[1]Poltava!$B:$F,5,FALSE)</f>
        <v>#N/A</v>
      </c>
    </row>
    <row r="28" spans="1:10" x14ac:dyDescent="0.55000000000000004">
      <c r="A28" s="6">
        <v>229</v>
      </c>
      <c r="B28" s="6">
        <v>17001</v>
      </c>
      <c r="C28" s="15" t="s">
        <v>365</v>
      </c>
      <c r="D28" s="7" t="s">
        <v>1</v>
      </c>
      <c r="E28" s="6" t="s">
        <v>366</v>
      </c>
      <c r="F28" s="16">
        <v>137</v>
      </c>
      <c r="G28" s="16">
        <v>7</v>
      </c>
      <c r="H28" s="17" t="s">
        <v>395</v>
      </c>
      <c r="I28" s="16">
        <v>463</v>
      </c>
      <c r="J28" t="e">
        <f>VLOOKUP(H28,[1]Poltava!$B:$F,5,FALSE)</f>
        <v>#N/A</v>
      </c>
    </row>
    <row r="29" spans="1:10" x14ac:dyDescent="0.55000000000000004">
      <c r="A29" s="6">
        <v>473</v>
      </c>
      <c r="B29" s="6">
        <v>17666</v>
      </c>
      <c r="C29" s="15" t="s">
        <v>365</v>
      </c>
      <c r="D29" s="7" t="s">
        <v>1</v>
      </c>
      <c r="E29" s="6" t="s">
        <v>366</v>
      </c>
      <c r="F29" s="16">
        <v>141</v>
      </c>
      <c r="G29" s="16">
        <v>7</v>
      </c>
      <c r="H29" s="17" t="s">
        <v>396</v>
      </c>
      <c r="I29" s="16">
        <v>559</v>
      </c>
      <c r="J29" t="e">
        <f>VLOOKUP(H29,[1]Poltava!$B:$F,5,FALSE)</f>
        <v>#N/A</v>
      </c>
    </row>
    <row r="30" spans="1:10" x14ac:dyDescent="0.55000000000000004">
      <c r="A30" s="6">
        <v>220</v>
      </c>
      <c r="B30" s="6">
        <v>16992</v>
      </c>
      <c r="C30" s="15" t="s">
        <v>365</v>
      </c>
      <c r="D30" s="7" t="s">
        <v>1</v>
      </c>
      <c r="E30" s="6" t="s">
        <v>366</v>
      </c>
      <c r="F30" s="16">
        <v>137</v>
      </c>
      <c r="G30" s="16">
        <v>7</v>
      </c>
      <c r="H30" s="17" t="s">
        <v>155</v>
      </c>
      <c r="I30" s="16">
        <v>201</v>
      </c>
      <c r="J30" t="e">
        <f>VLOOKUP(H30,[1]Poltava!$B:$F,5,FALSE)</f>
        <v>#N/A</v>
      </c>
    </row>
    <row r="31" spans="1:10" x14ac:dyDescent="0.55000000000000004">
      <c r="A31" s="6">
        <v>59</v>
      </c>
      <c r="B31" s="6">
        <v>24638</v>
      </c>
      <c r="C31" s="15" t="s">
        <v>365</v>
      </c>
      <c r="D31" s="7" t="s">
        <v>1</v>
      </c>
      <c r="E31" s="6" t="s">
        <v>368</v>
      </c>
      <c r="F31" s="16">
        <v>185</v>
      </c>
      <c r="G31" s="16">
        <v>7</v>
      </c>
      <c r="H31" s="17" t="s">
        <v>397</v>
      </c>
      <c r="I31" s="16">
        <v>731</v>
      </c>
      <c r="J31" t="e">
        <f>VLOOKUP(H31,[1]Poltava!$B:$F,5,FALSE)</f>
        <v>#N/A</v>
      </c>
    </row>
    <row r="32" spans="1:10" x14ac:dyDescent="0.55000000000000004">
      <c r="A32" s="6">
        <v>10</v>
      </c>
      <c r="B32" s="6">
        <v>24316</v>
      </c>
      <c r="C32" s="15" t="s">
        <v>365</v>
      </c>
      <c r="D32" s="7" t="s">
        <v>1</v>
      </c>
      <c r="E32" s="6" t="s">
        <v>368</v>
      </c>
      <c r="F32" s="16">
        <v>183</v>
      </c>
      <c r="G32" s="16">
        <v>7</v>
      </c>
      <c r="H32" s="17" t="s">
        <v>398</v>
      </c>
      <c r="I32" s="16">
        <v>1718</v>
      </c>
      <c r="J32" t="e">
        <f>VLOOKUP(H32,[1]Poltava!$B:$F,5,FALSE)</f>
        <v>#N/A</v>
      </c>
    </row>
    <row r="33" spans="1:10" x14ac:dyDescent="0.55000000000000004">
      <c r="A33" s="6">
        <v>713</v>
      </c>
      <c r="B33" s="6">
        <v>16409</v>
      </c>
      <c r="C33" s="15" t="s">
        <v>365</v>
      </c>
      <c r="D33" s="7" t="s">
        <v>1</v>
      </c>
      <c r="E33" s="6" t="s">
        <v>375</v>
      </c>
      <c r="F33" s="16">
        <v>131</v>
      </c>
      <c r="G33" s="16">
        <v>7</v>
      </c>
      <c r="H33" s="17" t="s">
        <v>399</v>
      </c>
      <c r="I33" s="16">
        <v>386</v>
      </c>
      <c r="J33" t="e">
        <f>VLOOKUP(H33,[1]Poltava!$B:$F,5,FALSE)</f>
        <v>#N/A</v>
      </c>
    </row>
    <row r="34" spans="1:10" x14ac:dyDescent="0.55000000000000004">
      <c r="A34" s="6">
        <v>410</v>
      </c>
      <c r="B34" s="6">
        <v>17460</v>
      </c>
      <c r="C34" s="15" t="s">
        <v>365</v>
      </c>
      <c r="D34" s="7" t="s">
        <v>1</v>
      </c>
      <c r="E34" s="6" t="s">
        <v>366</v>
      </c>
      <c r="F34" s="16">
        <v>139</v>
      </c>
      <c r="G34" s="16">
        <v>7</v>
      </c>
      <c r="H34" s="17" t="s">
        <v>400</v>
      </c>
      <c r="I34" s="16">
        <v>677</v>
      </c>
      <c r="J34" t="e">
        <f>VLOOKUP(H34,[1]Poltava!$B:$F,5,FALSE)</f>
        <v>#N/A</v>
      </c>
    </row>
    <row r="35" spans="1:10" x14ac:dyDescent="0.55000000000000004">
      <c r="A35" s="6">
        <v>235</v>
      </c>
      <c r="B35" s="6">
        <v>17014</v>
      </c>
      <c r="C35" s="15" t="s">
        <v>365</v>
      </c>
      <c r="D35" s="7" t="s">
        <v>1</v>
      </c>
      <c r="E35" s="6" t="s">
        <v>366</v>
      </c>
      <c r="F35" s="16">
        <v>137</v>
      </c>
      <c r="G35" s="16">
        <v>7</v>
      </c>
      <c r="H35" s="17" t="s">
        <v>401</v>
      </c>
      <c r="I35" s="16">
        <v>137</v>
      </c>
      <c r="J35" t="e">
        <f>VLOOKUP(H35,[1]Poltava!$B:$F,5,FALSE)</f>
        <v>#N/A</v>
      </c>
    </row>
    <row r="36" spans="1:10" x14ac:dyDescent="0.55000000000000004">
      <c r="A36" s="6">
        <v>452</v>
      </c>
      <c r="B36" s="6">
        <v>17513</v>
      </c>
      <c r="C36" s="15" t="s">
        <v>365</v>
      </c>
      <c r="D36" s="7" t="s">
        <v>1</v>
      </c>
      <c r="E36" s="6" t="s">
        <v>366</v>
      </c>
      <c r="F36" s="16">
        <v>139</v>
      </c>
      <c r="G36" s="16">
        <v>7</v>
      </c>
      <c r="H36" s="17" t="s">
        <v>402</v>
      </c>
      <c r="I36" s="16">
        <v>487</v>
      </c>
      <c r="J36" t="e">
        <f>VLOOKUP(H36,[1]Poltava!$B:$F,5,FALSE)</f>
        <v>#N/A</v>
      </c>
    </row>
    <row r="37" spans="1:10" x14ac:dyDescent="0.55000000000000004">
      <c r="A37" s="6">
        <v>25</v>
      </c>
      <c r="B37" s="6">
        <v>24331</v>
      </c>
      <c r="C37" s="15" t="s">
        <v>365</v>
      </c>
      <c r="D37" s="7" t="s">
        <v>1</v>
      </c>
      <c r="E37" s="6" t="s">
        <v>368</v>
      </c>
      <c r="F37" s="16">
        <v>183</v>
      </c>
      <c r="G37" s="16">
        <v>7</v>
      </c>
      <c r="H37" s="17" t="s">
        <v>403</v>
      </c>
      <c r="I37" s="16">
        <v>274</v>
      </c>
      <c r="J37" t="e">
        <f>VLOOKUP(H37,[1]Poltava!$B:$F,5,FALSE)</f>
        <v>#N/A</v>
      </c>
    </row>
    <row r="38" spans="1:10" x14ac:dyDescent="0.55000000000000004">
      <c r="A38" s="6">
        <v>605</v>
      </c>
      <c r="B38" s="6">
        <v>16245</v>
      </c>
      <c r="C38" s="15" t="s">
        <v>365</v>
      </c>
      <c r="D38" s="7" t="s">
        <v>1</v>
      </c>
      <c r="E38" s="6" t="s">
        <v>375</v>
      </c>
      <c r="F38" s="16">
        <v>131</v>
      </c>
      <c r="G38" s="16">
        <v>7</v>
      </c>
      <c r="H38" s="17" t="s">
        <v>404</v>
      </c>
      <c r="I38" s="16">
        <v>759</v>
      </c>
      <c r="J38" t="e">
        <f>VLOOKUP(H38,[1]Poltava!$B:$F,5,FALSE)</f>
        <v>#N/A</v>
      </c>
    </row>
    <row r="39" spans="1:10" x14ac:dyDescent="0.55000000000000004">
      <c r="A39" s="6">
        <v>547</v>
      </c>
      <c r="B39" s="6">
        <v>17985</v>
      </c>
      <c r="C39" s="15" t="s">
        <v>365</v>
      </c>
      <c r="D39" s="7" t="s">
        <v>1</v>
      </c>
      <c r="E39" s="6" t="s">
        <v>366</v>
      </c>
      <c r="F39" s="16">
        <v>143</v>
      </c>
      <c r="G39" s="16">
        <v>7</v>
      </c>
      <c r="H39" s="17" t="s">
        <v>405</v>
      </c>
      <c r="I39" s="16">
        <v>1552</v>
      </c>
      <c r="J39" t="e">
        <f>VLOOKUP(H39,[1]Poltava!$B:$F,5,FALSE)</f>
        <v>#VALUE!</v>
      </c>
    </row>
    <row r="40" spans="1:10" x14ac:dyDescent="0.55000000000000004">
      <c r="A40" s="6">
        <v>419</v>
      </c>
      <c r="B40" s="6">
        <v>17478</v>
      </c>
      <c r="C40" s="15" t="s">
        <v>365</v>
      </c>
      <c r="D40" s="7" t="s">
        <v>1</v>
      </c>
      <c r="E40" s="6" t="s">
        <v>366</v>
      </c>
      <c r="F40" s="16">
        <v>139</v>
      </c>
      <c r="G40" s="16">
        <v>7</v>
      </c>
      <c r="H40" s="17" t="s">
        <v>406</v>
      </c>
      <c r="I40" s="16">
        <v>1058</v>
      </c>
      <c r="J40" t="e">
        <f>VLOOKUP(H40,[1]Poltava!$B:$F,5,FALSE)</f>
        <v>#N/A</v>
      </c>
    </row>
    <row r="41" spans="1:10" x14ac:dyDescent="0.55000000000000004">
      <c r="A41" s="6">
        <v>645</v>
      </c>
      <c r="B41" s="6">
        <v>16294</v>
      </c>
      <c r="C41" s="15" t="s">
        <v>365</v>
      </c>
      <c r="D41" s="7" t="s">
        <v>1</v>
      </c>
      <c r="E41" s="6" t="s">
        <v>375</v>
      </c>
      <c r="F41" s="16">
        <v>131</v>
      </c>
      <c r="G41" s="16">
        <v>7</v>
      </c>
      <c r="H41" s="17" t="s">
        <v>407</v>
      </c>
      <c r="I41" s="16">
        <v>768</v>
      </c>
      <c r="J41" t="e">
        <f>VLOOKUP(H41,[1]Poltava!$B:$F,5,FALSE)</f>
        <v>#N/A</v>
      </c>
    </row>
    <row r="42" spans="1:10" x14ac:dyDescent="0.55000000000000004">
      <c r="A42" s="6">
        <v>712</v>
      </c>
      <c r="B42" s="6">
        <v>16370</v>
      </c>
      <c r="C42" s="15" t="s">
        <v>365</v>
      </c>
      <c r="D42" s="7" t="s">
        <v>1</v>
      </c>
      <c r="E42" s="6" t="s">
        <v>375</v>
      </c>
      <c r="F42" s="16">
        <v>131</v>
      </c>
      <c r="G42" s="16">
        <v>7</v>
      </c>
      <c r="H42" s="17" t="s">
        <v>408</v>
      </c>
      <c r="I42" s="16">
        <v>56</v>
      </c>
      <c r="J42" t="e">
        <f>VLOOKUP(H42,[1]Poltava!$B:$F,5,FALSE)</f>
        <v>#N/A</v>
      </c>
    </row>
    <row r="43" spans="1:10" x14ac:dyDescent="0.55000000000000004">
      <c r="A43" s="6">
        <v>706</v>
      </c>
      <c r="B43" s="6">
        <v>16364</v>
      </c>
      <c r="C43" s="15" t="s">
        <v>365</v>
      </c>
      <c r="D43" s="7" t="s">
        <v>1</v>
      </c>
      <c r="E43" s="6" t="s">
        <v>375</v>
      </c>
      <c r="F43" s="16">
        <v>131</v>
      </c>
      <c r="G43" s="16">
        <v>7</v>
      </c>
      <c r="H43" s="17" t="s">
        <v>409</v>
      </c>
      <c r="I43" s="16">
        <v>419</v>
      </c>
      <c r="J43" t="e">
        <f>VLOOKUP(H43,[1]Poltava!$B:$F,5,FALSE)</f>
        <v>#N/A</v>
      </c>
    </row>
    <row r="44" spans="1:10" x14ac:dyDescent="0.55000000000000004">
      <c r="A44" s="6">
        <v>126</v>
      </c>
      <c r="B44" s="6">
        <v>24710</v>
      </c>
      <c r="C44" s="15" t="s">
        <v>365</v>
      </c>
      <c r="D44" s="7" t="s">
        <v>1</v>
      </c>
      <c r="E44" s="6" t="s">
        <v>368</v>
      </c>
      <c r="F44" s="16">
        <v>185</v>
      </c>
      <c r="G44" s="16">
        <v>7</v>
      </c>
      <c r="H44" s="17" t="s">
        <v>410</v>
      </c>
      <c r="I44" s="16">
        <v>840</v>
      </c>
      <c r="J44" t="e">
        <f>VLOOKUP(H44,[1]Poltava!$B:$F,5,FALSE)</f>
        <v>#N/A</v>
      </c>
    </row>
    <row r="45" spans="1:10" x14ac:dyDescent="0.55000000000000004">
      <c r="A45" s="6">
        <v>214</v>
      </c>
      <c r="B45" s="6">
        <v>16986</v>
      </c>
      <c r="C45" s="15" t="s">
        <v>365</v>
      </c>
      <c r="D45" s="7" t="s">
        <v>1</v>
      </c>
      <c r="E45" s="6" t="s">
        <v>366</v>
      </c>
      <c r="F45" s="16">
        <v>137</v>
      </c>
      <c r="G45" s="16">
        <v>7</v>
      </c>
      <c r="H45" s="17" t="s">
        <v>411</v>
      </c>
      <c r="I45" s="16">
        <v>564</v>
      </c>
      <c r="J45" t="e">
        <f>VLOOKUP(H45,[1]Poltava!$B:$F,5,FALSE)</f>
        <v>#VALUE!</v>
      </c>
    </row>
    <row r="46" spans="1:10" x14ac:dyDescent="0.55000000000000004">
      <c r="A46" s="6">
        <v>673</v>
      </c>
      <c r="B46" s="6">
        <v>16326</v>
      </c>
      <c r="C46" s="15" t="s">
        <v>365</v>
      </c>
      <c r="D46" s="7" t="s">
        <v>1</v>
      </c>
      <c r="E46" s="6" t="s">
        <v>375</v>
      </c>
      <c r="F46" s="16">
        <v>131</v>
      </c>
      <c r="G46" s="16">
        <v>7</v>
      </c>
      <c r="H46" s="17" t="s">
        <v>412</v>
      </c>
      <c r="I46" s="16">
        <v>559</v>
      </c>
      <c r="J46" t="e">
        <f>VLOOKUP(H46,[1]Poltava!$B:$F,5,FALSE)</f>
        <v>#N/A</v>
      </c>
    </row>
    <row r="47" spans="1:10" x14ac:dyDescent="0.55000000000000004">
      <c r="A47" s="6">
        <v>336</v>
      </c>
      <c r="B47" s="6">
        <v>17117</v>
      </c>
      <c r="C47" s="15" t="s">
        <v>365</v>
      </c>
      <c r="D47" s="7" t="s">
        <v>1</v>
      </c>
      <c r="E47" s="6" t="s">
        <v>366</v>
      </c>
      <c r="F47" s="16">
        <v>137</v>
      </c>
      <c r="G47" s="16">
        <v>7</v>
      </c>
      <c r="H47" s="17" t="s">
        <v>413</v>
      </c>
      <c r="I47" s="16">
        <v>76</v>
      </c>
      <c r="J47" t="e">
        <f>VLOOKUP(H47,[1]Poltava!$B:$F,5,FALSE)</f>
        <v>#N/A</v>
      </c>
    </row>
    <row r="48" spans="1:10" x14ac:dyDescent="0.55000000000000004">
      <c r="A48" s="6">
        <v>147</v>
      </c>
      <c r="B48" s="6">
        <v>24735</v>
      </c>
      <c r="C48" s="15" t="s">
        <v>365</v>
      </c>
      <c r="D48" s="7" t="s">
        <v>1</v>
      </c>
      <c r="E48" s="6" t="s">
        <v>368</v>
      </c>
      <c r="F48" s="16">
        <v>185</v>
      </c>
      <c r="G48" s="16">
        <v>7</v>
      </c>
      <c r="H48" s="17" t="s">
        <v>414</v>
      </c>
      <c r="I48" s="16">
        <v>858</v>
      </c>
      <c r="J48" t="e">
        <f>VLOOKUP(H48,[1]Poltava!$B:$F,5,FALSE)</f>
        <v>#N/A</v>
      </c>
    </row>
    <row r="49" spans="1:10" x14ac:dyDescent="0.55000000000000004">
      <c r="A49" s="6">
        <v>19</v>
      </c>
      <c r="B49" s="6">
        <v>24325</v>
      </c>
      <c r="C49" s="15" t="s">
        <v>365</v>
      </c>
      <c r="D49" s="7" t="s">
        <v>1</v>
      </c>
      <c r="E49" s="6" t="s">
        <v>368</v>
      </c>
      <c r="F49" s="16">
        <v>183</v>
      </c>
      <c r="G49" s="16">
        <v>7</v>
      </c>
      <c r="H49" s="17" t="s">
        <v>415</v>
      </c>
      <c r="I49" s="16">
        <v>1912</v>
      </c>
      <c r="J49" t="e">
        <f>VLOOKUP(H49,[1]Poltava!$B:$F,5,FALSE)</f>
        <v>#N/A</v>
      </c>
    </row>
    <row r="50" spans="1:10" x14ac:dyDescent="0.55000000000000004">
      <c r="A50" s="6">
        <v>270</v>
      </c>
      <c r="B50" s="6">
        <v>17049</v>
      </c>
      <c r="C50" s="15" t="s">
        <v>365</v>
      </c>
      <c r="D50" s="7" t="s">
        <v>1</v>
      </c>
      <c r="E50" s="6" t="s">
        <v>366</v>
      </c>
      <c r="F50" s="16">
        <v>137</v>
      </c>
      <c r="G50" s="16">
        <v>7</v>
      </c>
      <c r="H50" s="17" t="s">
        <v>416</v>
      </c>
      <c r="I50" s="16">
        <v>21</v>
      </c>
      <c r="J50" t="e">
        <f>VLOOKUP(H50,[1]Poltava!$B:$F,5,FALSE)</f>
        <v>#N/A</v>
      </c>
    </row>
    <row r="51" spans="1:10" x14ac:dyDescent="0.55000000000000004">
      <c r="A51" s="6">
        <v>296</v>
      </c>
      <c r="B51" s="6">
        <v>17075</v>
      </c>
      <c r="C51" s="15" t="s">
        <v>365</v>
      </c>
      <c r="D51" s="7" t="s">
        <v>1</v>
      </c>
      <c r="E51" s="6" t="s">
        <v>366</v>
      </c>
      <c r="F51" s="16">
        <v>137</v>
      </c>
      <c r="G51" s="16">
        <v>7</v>
      </c>
      <c r="H51" s="17" t="s">
        <v>156</v>
      </c>
      <c r="I51" s="16">
        <v>274</v>
      </c>
      <c r="J51">
        <f>VLOOKUP(H51,[1]Poltava!$B:$F,5,FALSE)</f>
        <v>530257</v>
      </c>
    </row>
    <row r="55" spans="1:10" ht="64.5" x14ac:dyDescent="0.55000000000000004">
      <c r="B55" s="1" t="s">
        <v>59</v>
      </c>
      <c r="C55" s="1" t="s">
        <v>60</v>
      </c>
      <c r="D55" s="1" t="s">
        <v>61</v>
      </c>
      <c r="E55" s="1" t="s">
        <v>62</v>
      </c>
      <c r="F55" s="2" t="s">
        <v>63</v>
      </c>
      <c r="G55" s="2" t="s">
        <v>64</v>
      </c>
      <c r="H55" s="2" t="s">
        <v>65</v>
      </c>
      <c r="I55" s="3" t="s">
        <v>66</v>
      </c>
    </row>
    <row r="56" spans="1:10" x14ac:dyDescent="0.55000000000000004">
      <c r="A56" s="4">
        <v>526</v>
      </c>
      <c r="B56" s="4">
        <v>16250</v>
      </c>
      <c r="C56" s="4" t="s">
        <v>365</v>
      </c>
      <c r="D56" s="4" t="s">
        <v>67</v>
      </c>
      <c r="E56" s="4" t="s">
        <v>375</v>
      </c>
      <c r="F56" s="4">
        <v>131</v>
      </c>
      <c r="G56" s="4">
        <v>6</v>
      </c>
      <c r="H56" s="4" t="s">
        <v>417</v>
      </c>
      <c r="I56" s="4">
        <v>1301</v>
      </c>
    </row>
    <row r="57" spans="1:10" x14ac:dyDescent="0.55000000000000004">
      <c r="A57" s="4">
        <v>35</v>
      </c>
      <c r="B57" s="4">
        <v>16659</v>
      </c>
      <c r="C57" s="4" t="s">
        <v>365</v>
      </c>
      <c r="D57" s="4" t="s">
        <v>67</v>
      </c>
      <c r="E57" s="4" t="s">
        <v>366</v>
      </c>
      <c r="F57" s="4">
        <v>133</v>
      </c>
      <c r="G57" s="4">
        <v>1</v>
      </c>
      <c r="H57" s="4" t="s">
        <v>418</v>
      </c>
      <c r="I57" s="4">
        <v>2331</v>
      </c>
    </row>
    <row r="58" spans="1:10" x14ac:dyDescent="0.55000000000000004">
      <c r="A58" s="4">
        <v>337</v>
      </c>
      <c r="B58" s="4">
        <v>17771</v>
      </c>
      <c r="C58" s="4" t="s">
        <v>365</v>
      </c>
      <c r="D58" s="4" t="s">
        <v>67</v>
      </c>
      <c r="E58" s="4" t="s">
        <v>366</v>
      </c>
      <c r="F58" s="4">
        <v>141</v>
      </c>
      <c r="G58" s="4">
        <v>4</v>
      </c>
      <c r="H58" s="4" t="s">
        <v>419</v>
      </c>
      <c r="I58" s="4">
        <v>2036</v>
      </c>
    </row>
    <row r="59" spans="1:10" x14ac:dyDescent="0.55000000000000004">
      <c r="A59" s="4">
        <v>247</v>
      </c>
      <c r="B59" s="4">
        <v>15839</v>
      </c>
      <c r="C59" s="4" t="s">
        <v>365</v>
      </c>
      <c r="D59" s="4" t="s">
        <v>67</v>
      </c>
      <c r="E59" s="4" t="s">
        <v>375</v>
      </c>
      <c r="F59" s="4">
        <v>128</v>
      </c>
      <c r="G59" s="4">
        <v>1</v>
      </c>
      <c r="H59" s="4" t="s">
        <v>420</v>
      </c>
      <c r="I59" s="4">
        <v>2280</v>
      </c>
    </row>
    <row r="60" spans="1:10" x14ac:dyDescent="0.55000000000000004">
      <c r="A60" s="4">
        <v>460</v>
      </c>
      <c r="B60" s="4">
        <v>18025</v>
      </c>
      <c r="C60" s="4" t="s">
        <v>365</v>
      </c>
      <c r="D60" s="4" t="s">
        <v>67</v>
      </c>
      <c r="E60" s="4" t="s">
        <v>366</v>
      </c>
      <c r="F60" s="4">
        <v>143</v>
      </c>
      <c r="G60" s="4">
        <v>5</v>
      </c>
      <c r="H60" s="4" t="s">
        <v>421</v>
      </c>
      <c r="I60" s="4">
        <v>1484</v>
      </c>
    </row>
    <row r="61" spans="1:10" x14ac:dyDescent="0.55000000000000004">
      <c r="A61" s="4">
        <v>127</v>
      </c>
      <c r="B61" s="4">
        <v>24395</v>
      </c>
      <c r="C61" s="4" t="s">
        <v>365</v>
      </c>
      <c r="D61" s="4" t="s">
        <v>67</v>
      </c>
      <c r="E61" s="4" t="s">
        <v>368</v>
      </c>
      <c r="F61" s="4">
        <v>183</v>
      </c>
      <c r="G61" s="4">
        <v>1</v>
      </c>
      <c r="H61" s="4" t="s">
        <v>422</v>
      </c>
      <c r="I61" s="4">
        <v>1850</v>
      </c>
    </row>
    <row r="62" spans="1:10" x14ac:dyDescent="0.55000000000000004">
      <c r="A62" s="4">
        <v>353</v>
      </c>
      <c r="B62" s="4">
        <v>17774</v>
      </c>
      <c r="C62" s="4" t="s">
        <v>365</v>
      </c>
      <c r="D62" s="4" t="s">
        <v>67</v>
      </c>
      <c r="E62" s="4" t="s">
        <v>366</v>
      </c>
      <c r="F62" s="4">
        <v>141</v>
      </c>
      <c r="G62" s="4">
        <v>4</v>
      </c>
      <c r="H62" s="4" t="s">
        <v>423</v>
      </c>
      <c r="I62" s="4">
        <v>2017</v>
      </c>
    </row>
    <row r="63" spans="1:10" x14ac:dyDescent="0.55000000000000004">
      <c r="A63" s="4">
        <v>206</v>
      </c>
      <c r="B63" s="4">
        <v>24403</v>
      </c>
      <c r="C63" s="4" t="s">
        <v>365</v>
      </c>
      <c r="D63" s="4" t="s">
        <v>67</v>
      </c>
      <c r="E63" s="4" t="s">
        <v>368</v>
      </c>
      <c r="F63" s="4">
        <v>183</v>
      </c>
      <c r="G63" s="4">
        <v>1</v>
      </c>
      <c r="H63" s="4" t="s">
        <v>424</v>
      </c>
      <c r="I63" s="4">
        <v>59</v>
      </c>
    </row>
    <row r="64" spans="1:10" x14ac:dyDescent="0.55000000000000004">
      <c r="A64" s="4">
        <v>57</v>
      </c>
      <c r="B64" s="4">
        <v>15827</v>
      </c>
      <c r="C64" s="4" t="s">
        <v>365</v>
      </c>
      <c r="D64" s="4" t="s">
        <v>67</v>
      </c>
      <c r="E64" s="4" t="s">
        <v>375</v>
      </c>
      <c r="F64" s="4">
        <v>128</v>
      </c>
      <c r="G64" s="4">
        <v>1</v>
      </c>
      <c r="H64" s="4" t="s">
        <v>425</v>
      </c>
      <c r="I64" s="4">
        <v>1691</v>
      </c>
    </row>
    <row r="65" spans="1:9" x14ac:dyDescent="0.55000000000000004">
      <c r="A65" s="4">
        <v>22</v>
      </c>
      <c r="B65" s="4">
        <v>16805</v>
      </c>
      <c r="C65" s="4" t="s">
        <v>365</v>
      </c>
      <c r="D65" s="4" t="s">
        <v>67</v>
      </c>
      <c r="E65" s="4" t="s">
        <v>366</v>
      </c>
      <c r="F65" s="4">
        <v>135</v>
      </c>
      <c r="G65" s="4">
        <v>1</v>
      </c>
      <c r="H65" s="4" t="s">
        <v>426</v>
      </c>
      <c r="I65" s="4">
        <v>2208</v>
      </c>
    </row>
    <row r="66" spans="1:9" x14ac:dyDescent="0.55000000000000004">
      <c r="A66" s="4">
        <v>210</v>
      </c>
      <c r="B66" s="4">
        <v>16670</v>
      </c>
      <c r="C66" s="4" t="s">
        <v>365</v>
      </c>
      <c r="D66" s="4" t="s">
        <v>67</v>
      </c>
      <c r="E66" s="4" t="s">
        <v>366</v>
      </c>
      <c r="F66" s="4">
        <v>133</v>
      </c>
      <c r="G66" s="4">
        <v>1</v>
      </c>
      <c r="H66" s="4" t="s">
        <v>427</v>
      </c>
      <c r="I66" s="4">
        <v>1832</v>
      </c>
    </row>
    <row r="67" spans="1:9" x14ac:dyDescent="0.55000000000000004">
      <c r="A67" s="4">
        <v>97</v>
      </c>
      <c r="B67" s="4">
        <v>16625</v>
      </c>
      <c r="C67" s="4" t="s">
        <v>365</v>
      </c>
      <c r="D67" s="4" t="s">
        <v>67</v>
      </c>
      <c r="E67" s="4" t="s">
        <v>366</v>
      </c>
      <c r="F67" s="4">
        <v>133</v>
      </c>
      <c r="G67" s="4">
        <v>1</v>
      </c>
      <c r="H67" s="4" t="s">
        <v>428</v>
      </c>
      <c r="I67" s="4">
        <v>2200</v>
      </c>
    </row>
    <row r="68" spans="1:9" x14ac:dyDescent="0.55000000000000004">
      <c r="A68" s="4">
        <v>424</v>
      </c>
      <c r="B68" s="4">
        <v>16407</v>
      </c>
      <c r="C68" s="4" t="s">
        <v>365</v>
      </c>
      <c r="D68" s="4" t="s">
        <v>67</v>
      </c>
      <c r="E68" s="4" t="s">
        <v>375</v>
      </c>
      <c r="F68" s="4">
        <v>131</v>
      </c>
      <c r="G68" s="4">
        <v>4</v>
      </c>
      <c r="H68" s="4" t="s">
        <v>429</v>
      </c>
      <c r="I68" s="4">
        <v>1770</v>
      </c>
    </row>
    <row r="69" spans="1:9" x14ac:dyDescent="0.55000000000000004">
      <c r="A69" s="4">
        <v>90</v>
      </c>
      <c r="B69" s="4">
        <v>15829</v>
      </c>
      <c r="C69" s="4" t="s">
        <v>365</v>
      </c>
      <c r="D69" s="4" t="s">
        <v>67</v>
      </c>
      <c r="E69" s="4" t="s">
        <v>375</v>
      </c>
      <c r="F69" s="4">
        <v>128</v>
      </c>
      <c r="G69" s="4">
        <v>1</v>
      </c>
      <c r="H69" s="4" t="s">
        <v>430</v>
      </c>
      <c r="I69" s="4">
        <v>2115</v>
      </c>
    </row>
    <row r="70" spans="1:9" x14ac:dyDescent="0.55000000000000004">
      <c r="A70" s="4">
        <v>295</v>
      </c>
      <c r="B70" s="4">
        <v>16783</v>
      </c>
      <c r="C70" s="4" t="s">
        <v>365</v>
      </c>
      <c r="D70" s="4" t="s">
        <v>67</v>
      </c>
      <c r="E70" s="4" t="s">
        <v>366</v>
      </c>
      <c r="F70" s="4">
        <v>135</v>
      </c>
      <c r="G70" s="4">
        <v>1</v>
      </c>
      <c r="H70" s="4" t="s">
        <v>431</v>
      </c>
      <c r="I70" s="4">
        <v>1607</v>
      </c>
    </row>
    <row r="71" spans="1:9" x14ac:dyDescent="0.55000000000000004">
      <c r="A71" s="4">
        <v>162</v>
      </c>
      <c r="B71" s="4">
        <v>16649</v>
      </c>
      <c r="C71" s="4" t="s">
        <v>365</v>
      </c>
      <c r="D71" s="4" t="s">
        <v>67</v>
      </c>
      <c r="E71" s="4" t="s">
        <v>366</v>
      </c>
      <c r="F71" s="4">
        <v>133</v>
      </c>
      <c r="G71" s="4">
        <v>1</v>
      </c>
      <c r="H71" s="4" t="s">
        <v>432</v>
      </c>
      <c r="I71" s="4">
        <v>2212</v>
      </c>
    </row>
    <row r="72" spans="1:9" x14ac:dyDescent="0.55000000000000004">
      <c r="A72" s="4">
        <v>488</v>
      </c>
      <c r="B72" s="4">
        <v>18015</v>
      </c>
      <c r="C72" s="4" t="s">
        <v>365</v>
      </c>
      <c r="D72" s="4" t="s">
        <v>67</v>
      </c>
      <c r="E72" s="4" t="s">
        <v>366</v>
      </c>
      <c r="F72" s="4">
        <v>143</v>
      </c>
      <c r="G72" s="4">
        <v>5</v>
      </c>
      <c r="H72" s="4" t="s">
        <v>433</v>
      </c>
      <c r="I72" s="4">
        <v>1459</v>
      </c>
    </row>
    <row r="73" spans="1:9" x14ac:dyDescent="0.55000000000000004">
      <c r="A73" s="4">
        <v>467</v>
      </c>
      <c r="B73" s="4">
        <v>24628</v>
      </c>
      <c r="C73" s="4" t="s">
        <v>365</v>
      </c>
      <c r="D73" s="4" t="s">
        <v>67</v>
      </c>
      <c r="E73" s="4" t="s">
        <v>368</v>
      </c>
      <c r="F73" s="4">
        <v>185</v>
      </c>
      <c r="G73" s="4">
        <v>5</v>
      </c>
      <c r="H73" s="4" t="s">
        <v>434</v>
      </c>
      <c r="I73" s="4">
        <v>1792</v>
      </c>
    </row>
    <row r="74" spans="1:9" x14ac:dyDescent="0.55000000000000004">
      <c r="A74" s="4">
        <v>166</v>
      </c>
      <c r="B74" s="4">
        <v>16814</v>
      </c>
      <c r="C74" s="4" t="s">
        <v>365</v>
      </c>
      <c r="D74" s="4" t="s">
        <v>67</v>
      </c>
      <c r="E74" s="4" t="s">
        <v>366</v>
      </c>
      <c r="F74" s="4">
        <v>135</v>
      </c>
      <c r="G74" s="4">
        <v>1</v>
      </c>
      <c r="H74" s="4" t="s">
        <v>435</v>
      </c>
      <c r="I74" s="4">
        <v>2173</v>
      </c>
    </row>
    <row r="75" spans="1:9" x14ac:dyDescent="0.55000000000000004">
      <c r="A75" s="4">
        <v>336</v>
      </c>
      <c r="B75" s="4">
        <v>17516</v>
      </c>
      <c r="C75" s="4" t="s">
        <v>365</v>
      </c>
      <c r="D75" s="4" t="s">
        <v>67</v>
      </c>
      <c r="E75" s="4" t="s">
        <v>366</v>
      </c>
      <c r="F75" s="4">
        <v>139</v>
      </c>
      <c r="G75" s="4">
        <v>4</v>
      </c>
      <c r="H75" s="4" t="s">
        <v>436</v>
      </c>
      <c r="I75" s="4">
        <v>2111</v>
      </c>
    </row>
    <row r="76" spans="1:9" x14ac:dyDescent="0.55000000000000004">
      <c r="A76" s="4">
        <v>549</v>
      </c>
      <c r="B76" s="4">
        <v>17008</v>
      </c>
      <c r="C76" s="4" t="s">
        <v>365</v>
      </c>
      <c r="D76" s="4" t="s">
        <v>67</v>
      </c>
      <c r="E76" s="4" t="s">
        <v>366</v>
      </c>
      <c r="F76" s="4">
        <v>137</v>
      </c>
      <c r="G76" s="4">
        <v>6</v>
      </c>
      <c r="H76" s="4" t="s">
        <v>437</v>
      </c>
      <c r="I76" s="4">
        <v>841</v>
      </c>
    </row>
    <row r="77" spans="1:9" x14ac:dyDescent="0.55000000000000004">
      <c r="A77" s="4">
        <v>504</v>
      </c>
      <c r="B77" s="4">
        <v>24739</v>
      </c>
      <c r="C77" s="4" t="s">
        <v>365</v>
      </c>
      <c r="D77" s="4" t="s">
        <v>67</v>
      </c>
      <c r="E77" s="4" t="s">
        <v>368</v>
      </c>
      <c r="F77" s="4">
        <v>185</v>
      </c>
      <c r="G77" s="4">
        <v>6</v>
      </c>
      <c r="H77" s="4" t="s">
        <v>438</v>
      </c>
      <c r="I77" s="4">
        <v>1565</v>
      </c>
    </row>
    <row r="78" spans="1:9" x14ac:dyDescent="0.55000000000000004">
      <c r="A78" s="4">
        <v>469</v>
      </c>
      <c r="B78" s="4">
        <v>16955</v>
      </c>
      <c r="C78" s="4" t="s">
        <v>365</v>
      </c>
      <c r="D78" s="4" t="s">
        <v>67</v>
      </c>
      <c r="E78" s="4" t="s">
        <v>366</v>
      </c>
      <c r="F78" s="4">
        <v>137</v>
      </c>
      <c r="G78" s="4">
        <v>5</v>
      </c>
      <c r="H78" s="4" t="s">
        <v>439</v>
      </c>
      <c r="I78" s="4">
        <v>1344</v>
      </c>
    </row>
    <row r="79" spans="1:9" x14ac:dyDescent="0.55000000000000004">
      <c r="A79" s="4">
        <v>145</v>
      </c>
      <c r="B79" s="4">
        <v>16628</v>
      </c>
      <c r="C79" s="4" t="s">
        <v>365</v>
      </c>
      <c r="D79" s="4" t="s">
        <v>67</v>
      </c>
      <c r="E79" s="4" t="s">
        <v>366</v>
      </c>
      <c r="F79" s="4">
        <v>133</v>
      </c>
      <c r="G79" s="4">
        <v>1</v>
      </c>
      <c r="H79" s="4" t="s">
        <v>440</v>
      </c>
      <c r="I79" s="4">
        <v>2137</v>
      </c>
    </row>
    <row r="80" spans="1:9" x14ac:dyDescent="0.55000000000000004">
      <c r="A80" s="4">
        <v>312</v>
      </c>
      <c r="B80" s="4">
        <v>18054</v>
      </c>
      <c r="C80" s="4" t="s">
        <v>365</v>
      </c>
      <c r="D80" s="4" t="s">
        <v>67</v>
      </c>
      <c r="E80" s="4" t="s">
        <v>366</v>
      </c>
      <c r="F80" s="4">
        <v>143</v>
      </c>
      <c r="G80" s="4">
        <v>3</v>
      </c>
      <c r="H80" s="4" t="s">
        <v>441</v>
      </c>
      <c r="I80" s="4">
        <v>2241</v>
      </c>
    </row>
    <row r="81" spans="1:9" x14ac:dyDescent="0.55000000000000004">
      <c r="A81" s="4">
        <v>496</v>
      </c>
      <c r="B81" s="4">
        <v>16964</v>
      </c>
      <c r="C81" s="4" t="s">
        <v>365</v>
      </c>
      <c r="D81" s="4" t="s">
        <v>67</v>
      </c>
      <c r="E81" s="4" t="s">
        <v>366</v>
      </c>
      <c r="F81" s="4">
        <v>137</v>
      </c>
      <c r="G81" s="4">
        <v>5</v>
      </c>
      <c r="H81" s="4" t="s">
        <v>442</v>
      </c>
      <c r="I81" s="4">
        <v>1493</v>
      </c>
    </row>
    <row r="82" spans="1:9" x14ac:dyDescent="0.55000000000000004">
      <c r="A82" s="4">
        <v>327</v>
      </c>
      <c r="B82" s="4">
        <v>18042</v>
      </c>
      <c r="C82" s="4" t="s">
        <v>365</v>
      </c>
      <c r="D82" s="4" t="s">
        <v>67</v>
      </c>
      <c r="E82" s="4" t="s">
        <v>366</v>
      </c>
      <c r="F82" s="4">
        <v>143</v>
      </c>
      <c r="G82" s="4">
        <v>3</v>
      </c>
      <c r="H82" s="4" t="s">
        <v>443</v>
      </c>
      <c r="I82" s="4">
        <v>2159</v>
      </c>
    </row>
    <row r="83" spans="1:9" x14ac:dyDescent="0.55000000000000004">
      <c r="A83" s="4">
        <v>435</v>
      </c>
      <c r="B83" s="4">
        <v>17769</v>
      </c>
      <c r="C83" s="4" t="s">
        <v>365</v>
      </c>
      <c r="D83" s="4" t="s">
        <v>67</v>
      </c>
      <c r="E83" s="4" t="s">
        <v>366</v>
      </c>
      <c r="F83" s="4">
        <v>141</v>
      </c>
      <c r="G83" s="4">
        <v>4</v>
      </c>
      <c r="H83" s="4" t="s">
        <v>444</v>
      </c>
      <c r="I83" s="4">
        <v>1590</v>
      </c>
    </row>
    <row r="84" spans="1:9" x14ac:dyDescent="0.55000000000000004">
      <c r="A84" s="4">
        <v>345</v>
      </c>
      <c r="B84" s="4">
        <v>17137</v>
      </c>
      <c r="C84" s="4" t="s">
        <v>365</v>
      </c>
      <c r="D84" s="4" t="s">
        <v>67</v>
      </c>
      <c r="E84" s="4" t="s">
        <v>366</v>
      </c>
      <c r="F84" s="4">
        <v>137</v>
      </c>
      <c r="G84" s="4">
        <v>4</v>
      </c>
      <c r="H84" s="4" t="s">
        <v>445</v>
      </c>
      <c r="I84" s="4">
        <v>1321</v>
      </c>
    </row>
    <row r="85" spans="1:9" x14ac:dyDescent="0.55000000000000004">
      <c r="A85" s="4">
        <v>371</v>
      </c>
      <c r="B85" s="4">
        <v>17777</v>
      </c>
      <c r="C85" s="4" t="s">
        <v>365</v>
      </c>
      <c r="D85" s="4" t="s">
        <v>67</v>
      </c>
      <c r="E85" s="4" t="s">
        <v>366</v>
      </c>
      <c r="F85" s="4">
        <v>141</v>
      </c>
      <c r="G85" s="4">
        <v>4</v>
      </c>
      <c r="H85" s="4" t="s">
        <v>446</v>
      </c>
      <c r="I85" s="4">
        <v>1287</v>
      </c>
    </row>
    <row r="86" spans="1:9" x14ac:dyDescent="0.55000000000000004">
      <c r="A86" s="4">
        <v>233</v>
      </c>
      <c r="B86" s="4">
        <v>15858</v>
      </c>
      <c r="C86" s="4" t="s">
        <v>365</v>
      </c>
      <c r="D86" s="4" t="s">
        <v>67</v>
      </c>
      <c r="E86" s="4" t="s">
        <v>375</v>
      </c>
      <c r="F86" s="4">
        <v>128</v>
      </c>
      <c r="G86" s="4">
        <v>1</v>
      </c>
      <c r="H86" s="4" t="s">
        <v>447</v>
      </c>
      <c r="I86" s="4">
        <v>1388</v>
      </c>
    </row>
    <row r="87" spans="1:9" x14ac:dyDescent="0.55000000000000004">
      <c r="A87" s="4">
        <v>298</v>
      </c>
      <c r="B87" s="4">
        <v>16843</v>
      </c>
      <c r="C87" s="4" t="s">
        <v>365</v>
      </c>
      <c r="D87" s="4" t="s">
        <v>67</v>
      </c>
      <c r="E87" s="4" t="s">
        <v>366</v>
      </c>
      <c r="F87" s="4">
        <v>135</v>
      </c>
      <c r="G87" s="4">
        <v>1</v>
      </c>
      <c r="H87" s="4" t="s">
        <v>448</v>
      </c>
      <c r="I87" s="4">
        <v>1873</v>
      </c>
    </row>
    <row r="88" spans="1:9" x14ac:dyDescent="0.55000000000000004">
      <c r="A88" s="4">
        <v>349</v>
      </c>
      <c r="B88" s="4">
        <v>16394</v>
      </c>
      <c r="C88" s="4" t="s">
        <v>365</v>
      </c>
      <c r="D88" s="4" t="s">
        <v>67</v>
      </c>
      <c r="E88" s="4" t="s">
        <v>375</v>
      </c>
      <c r="F88" s="4">
        <v>131</v>
      </c>
      <c r="G88" s="4">
        <v>4</v>
      </c>
      <c r="H88" s="4" t="s">
        <v>449</v>
      </c>
      <c r="I88" s="4">
        <v>1780</v>
      </c>
    </row>
    <row r="89" spans="1:9" x14ac:dyDescent="0.55000000000000004">
      <c r="A89" s="4">
        <v>429</v>
      </c>
      <c r="B89" s="4">
        <v>16408</v>
      </c>
      <c r="C89" s="4" t="s">
        <v>365</v>
      </c>
      <c r="D89" s="4" t="s">
        <v>67</v>
      </c>
      <c r="E89" s="4" t="s">
        <v>375</v>
      </c>
      <c r="F89" s="4">
        <v>131</v>
      </c>
      <c r="G89" s="4">
        <v>4</v>
      </c>
      <c r="H89" s="4" t="s">
        <v>450</v>
      </c>
      <c r="I89" s="4">
        <v>1858</v>
      </c>
    </row>
    <row r="90" spans="1:9" x14ac:dyDescent="0.55000000000000004">
      <c r="A90" s="4">
        <v>92</v>
      </c>
      <c r="B90" s="4">
        <v>15869</v>
      </c>
      <c r="C90" s="4" t="s">
        <v>365</v>
      </c>
      <c r="D90" s="4" t="s">
        <v>67</v>
      </c>
      <c r="E90" s="4" t="s">
        <v>375</v>
      </c>
      <c r="F90" s="4">
        <v>128</v>
      </c>
      <c r="G90" s="4">
        <v>1</v>
      </c>
      <c r="H90" s="4" t="s">
        <v>451</v>
      </c>
      <c r="I90" s="4">
        <v>2041</v>
      </c>
    </row>
    <row r="91" spans="1:9" x14ac:dyDescent="0.55000000000000004">
      <c r="A91" s="4">
        <v>362</v>
      </c>
      <c r="B91" s="4">
        <v>24794</v>
      </c>
      <c r="C91" s="4" t="s">
        <v>365</v>
      </c>
      <c r="D91" s="4" t="s">
        <v>67</v>
      </c>
      <c r="E91" s="4" t="s">
        <v>368</v>
      </c>
      <c r="F91" s="4">
        <v>185</v>
      </c>
      <c r="G91" s="4">
        <v>4</v>
      </c>
      <c r="H91" s="4" t="s">
        <v>452</v>
      </c>
      <c r="I91" s="4">
        <v>2050</v>
      </c>
    </row>
    <row r="92" spans="1:9" x14ac:dyDescent="0.55000000000000004">
      <c r="A92" s="4">
        <v>120</v>
      </c>
      <c r="B92" s="4">
        <v>17531</v>
      </c>
      <c r="C92" s="4" t="s">
        <v>365</v>
      </c>
      <c r="D92" s="4" t="s">
        <v>67</v>
      </c>
      <c r="E92" s="4" t="s">
        <v>366</v>
      </c>
      <c r="F92" s="4">
        <v>139</v>
      </c>
      <c r="G92" s="4">
        <v>1</v>
      </c>
      <c r="H92" s="4" t="s">
        <v>453</v>
      </c>
      <c r="I92" s="4">
        <v>2194</v>
      </c>
    </row>
    <row r="93" spans="1:9" x14ac:dyDescent="0.55000000000000004">
      <c r="A93" s="4">
        <v>559</v>
      </c>
      <c r="B93" s="4">
        <v>17089</v>
      </c>
      <c r="C93" s="4" t="s">
        <v>365</v>
      </c>
      <c r="D93" s="4" t="s">
        <v>67</v>
      </c>
      <c r="E93" s="4" t="s">
        <v>366</v>
      </c>
      <c r="F93" s="4">
        <v>137</v>
      </c>
      <c r="G93" s="4">
        <v>6</v>
      </c>
      <c r="H93" s="4" t="s">
        <v>454</v>
      </c>
      <c r="I93" s="4">
        <v>2169</v>
      </c>
    </row>
    <row r="94" spans="1:9" x14ac:dyDescent="0.55000000000000004">
      <c r="A94" s="4">
        <v>234</v>
      </c>
      <c r="B94" s="4">
        <v>24362</v>
      </c>
      <c r="C94" s="4" t="s">
        <v>365</v>
      </c>
      <c r="D94" s="4" t="s">
        <v>67</v>
      </c>
      <c r="E94" s="4" t="s">
        <v>368</v>
      </c>
      <c r="F94" s="4">
        <v>183</v>
      </c>
      <c r="G94" s="4">
        <v>1</v>
      </c>
      <c r="H94" s="4" t="s">
        <v>455</v>
      </c>
      <c r="I94" s="4">
        <v>2143</v>
      </c>
    </row>
    <row r="95" spans="1:9" x14ac:dyDescent="0.55000000000000004">
      <c r="A95" s="6">
        <v>240</v>
      </c>
      <c r="B95" s="6">
        <v>16672</v>
      </c>
      <c r="C95" s="6" t="s">
        <v>365</v>
      </c>
      <c r="D95" s="6" t="s">
        <v>67</v>
      </c>
      <c r="E95" s="6" t="s">
        <v>366</v>
      </c>
      <c r="F95" s="6">
        <v>133</v>
      </c>
      <c r="G95" s="6">
        <v>1</v>
      </c>
      <c r="H95" s="6" t="s">
        <v>456</v>
      </c>
      <c r="I95" s="6">
        <v>2337</v>
      </c>
    </row>
    <row r="96" spans="1:9" x14ac:dyDescent="0.55000000000000004">
      <c r="A96" s="6">
        <v>525</v>
      </c>
      <c r="B96" s="6">
        <v>17459</v>
      </c>
      <c r="C96" s="6" t="s">
        <v>365</v>
      </c>
      <c r="D96" s="6" t="s">
        <v>67</v>
      </c>
      <c r="E96" s="6" t="s">
        <v>366</v>
      </c>
      <c r="F96" s="6">
        <v>139</v>
      </c>
      <c r="G96" s="6">
        <v>6</v>
      </c>
      <c r="H96" s="6" t="s">
        <v>457</v>
      </c>
      <c r="I96" s="6">
        <v>972</v>
      </c>
    </row>
    <row r="97" spans="1:9" x14ac:dyDescent="0.55000000000000004">
      <c r="A97" s="6">
        <v>498</v>
      </c>
      <c r="B97" s="6">
        <v>18018</v>
      </c>
      <c r="C97" s="6" t="s">
        <v>365</v>
      </c>
      <c r="D97" s="6" t="s">
        <v>67</v>
      </c>
      <c r="E97" s="6" t="s">
        <v>366</v>
      </c>
      <c r="F97" s="6">
        <v>143</v>
      </c>
      <c r="G97" s="6">
        <v>5</v>
      </c>
      <c r="H97" s="6" t="s">
        <v>458</v>
      </c>
      <c r="I97" s="6">
        <v>1474</v>
      </c>
    </row>
    <row r="98" spans="1:9" x14ac:dyDescent="0.55000000000000004">
      <c r="A98" s="6">
        <v>207</v>
      </c>
      <c r="B98" s="6">
        <v>16612</v>
      </c>
      <c r="C98" s="6" t="s">
        <v>365</v>
      </c>
      <c r="D98" s="6" t="s">
        <v>67</v>
      </c>
      <c r="E98" s="6" t="s">
        <v>366</v>
      </c>
      <c r="F98" s="6">
        <v>133</v>
      </c>
      <c r="G98" s="6">
        <v>1</v>
      </c>
      <c r="H98" s="6" t="s">
        <v>459</v>
      </c>
      <c r="I98" s="6">
        <v>2480</v>
      </c>
    </row>
    <row r="99" spans="1:9" x14ac:dyDescent="0.55000000000000004">
      <c r="A99" s="6">
        <v>350</v>
      </c>
      <c r="B99" s="6">
        <v>24792</v>
      </c>
      <c r="C99" s="6" t="s">
        <v>365</v>
      </c>
      <c r="D99" s="6" t="s">
        <v>67</v>
      </c>
      <c r="E99" s="6" t="s">
        <v>368</v>
      </c>
      <c r="F99" s="6">
        <v>185</v>
      </c>
      <c r="G99" s="6">
        <v>4</v>
      </c>
      <c r="H99" s="6" t="s">
        <v>460</v>
      </c>
      <c r="I99" s="6">
        <v>1498</v>
      </c>
    </row>
    <row r="100" spans="1:9" x14ac:dyDescent="0.55000000000000004">
      <c r="A100" s="6">
        <v>193</v>
      </c>
      <c r="B100" s="6">
        <v>16631</v>
      </c>
      <c r="C100" s="6" t="s">
        <v>365</v>
      </c>
      <c r="D100" s="6" t="s">
        <v>67</v>
      </c>
      <c r="E100" s="6" t="s">
        <v>366</v>
      </c>
      <c r="F100" s="6">
        <v>133</v>
      </c>
      <c r="G100" s="6">
        <v>1</v>
      </c>
      <c r="H100" s="6" t="s">
        <v>461</v>
      </c>
      <c r="I100" s="6">
        <v>2002</v>
      </c>
    </row>
    <row r="101" spans="1:9" x14ac:dyDescent="0.55000000000000004">
      <c r="A101" s="6">
        <v>58</v>
      </c>
      <c r="B101" s="6">
        <v>15847</v>
      </c>
      <c r="C101" s="6" t="s">
        <v>365</v>
      </c>
      <c r="D101" s="6" t="s">
        <v>67</v>
      </c>
      <c r="E101" s="6" t="s">
        <v>375</v>
      </c>
      <c r="F101" s="6">
        <v>128</v>
      </c>
      <c r="G101" s="6">
        <v>1</v>
      </c>
      <c r="H101" s="6" t="s">
        <v>462</v>
      </c>
      <c r="I101" s="6">
        <v>1922</v>
      </c>
    </row>
    <row r="102" spans="1:9" x14ac:dyDescent="0.55000000000000004">
      <c r="A102" s="6">
        <v>105</v>
      </c>
      <c r="B102" s="6">
        <v>15810</v>
      </c>
      <c r="C102" s="6" t="s">
        <v>365</v>
      </c>
      <c r="D102" s="6" t="s">
        <v>67</v>
      </c>
      <c r="E102" s="6" t="s">
        <v>375</v>
      </c>
      <c r="F102" s="6">
        <v>128</v>
      </c>
      <c r="G102" s="6">
        <v>1</v>
      </c>
      <c r="H102" s="6" t="s">
        <v>463</v>
      </c>
      <c r="I102" s="6">
        <v>2438</v>
      </c>
    </row>
    <row r="103" spans="1:9" x14ac:dyDescent="0.55000000000000004">
      <c r="A103" s="6">
        <v>482</v>
      </c>
      <c r="B103" s="6">
        <v>17730</v>
      </c>
      <c r="C103" s="6" t="s">
        <v>365</v>
      </c>
      <c r="D103" s="6" t="s">
        <v>67</v>
      </c>
      <c r="E103" s="6" t="s">
        <v>366</v>
      </c>
      <c r="F103" s="6">
        <v>141</v>
      </c>
      <c r="G103" s="6">
        <v>5</v>
      </c>
      <c r="H103" s="6" t="s">
        <v>464</v>
      </c>
      <c r="I103" s="6">
        <v>2057</v>
      </c>
    </row>
    <row r="104" spans="1:9" x14ac:dyDescent="0.55000000000000004">
      <c r="A104" s="6">
        <v>468</v>
      </c>
      <c r="B104" s="6">
        <v>17465</v>
      </c>
      <c r="C104" s="6" t="s">
        <v>365</v>
      </c>
      <c r="D104" s="6" t="s">
        <v>67</v>
      </c>
      <c r="E104" s="6" t="s">
        <v>366</v>
      </c>
      <c r="F104" s="6">
        <v>139</v>
      </c>
      <c r="G104" s="6">
        <v>5</v>
      </c>
      <c r="H104" s="6" t="s">
        <v>465</v>
      </c>
      <c r="I104" s="6">
        <v>2381</v>
      </c>
    </row>
    <row r="105" spans="1:9" x14ac:dyDescent="0.55000000000000004">
      <c r="A105" s="6">
        <v>134</v>
      </c>
      <c r="B105" s="6">
        <v>16812</v>
      </c>
      <c r="C105" s="6" t="s">
        <v>365</v>
      </c>
      <c r="D105" s="6" t="s">
        <v>67</v>
      </c>
      <c r="E105" s="6" t="s">
        <v>366</v>
      </c>
      <c r="F105" s="6">
        <v>135</v>
      </c>
      <c r="G105" s="6">
        <v>1</v>
      </c>
      <c r="H105" s="6" t="s">
        <v>466</v>
      </c>
      <c r="I105" s="6">
        <v>2086</v>
      </c>
    </row>
    <row r="106" spans="1:9" x14ac:dyDescent="0.55000000000000004">
      <c r="A106" s="6">
        <v>479</v>
      </c>
      <c r="B106" s="6">
        <v>17729</v>
      </c>
      <c r="C106" s="6" t="s">
        <v>365</v>
      </c>
      <c r="D106" s="6" t="s">
        <v>67</v>
      </c>
      <c r="E106" s="6" t="s">
        <v>366</v>
      </c>
      <c r="F106" s="6">
        <v>141</v>
      </c>
      <c r="G106" s="6">
        <v>5</v>
      </c>
      <c r="H106" s="6" t="s">
        <v>467</v>
      </c>
      <c r="I106" s="6">
        <v>1263</v>
      </c>
    </row>
    <row r="107" spans="1:9" x14ac:dyDescent="0.55000000000000004">
      <c r="A107" s="6">
        <v>21</v>
      </c>
      <c r="B107" s="6">
        <v>16785</v>
      </c>
      <c r="C107" s="6" t="s">
        <v>365</v>
      </c>
      <c r="D107" s="6" t="s">
        <v>67</v>
      </c>
      <c r="E107" s="6" t="s">
        <v>366</v>
      </c>
      <c r="F107" s="6">
        <v>135</v>
      </c>
      <c r="G107" s="6">
        <v>1</v>
      </c>
      <c r="H107" s="6" t="s">
        <v>468</v>
      </c>
      <c r="I107" s="6">
        <v>2245</v>
      </c>
    </row>
    <row r="108" spans="1:9" x14ac:dyDescent="0.55000000000000004">
      <c r="A108" s="6">
        <v>136</v>
      </c>
      <c r="B108" s="6">
        <v>17532</v>
      </c>
      <c r="C108" s="6" t="s">
        <v>365</v>
      </c>
      <c r="D108" s="6" t="s">
        <v>67</v>
      </c>
      <c r="E108" s="6" t="s">
        <v>366</v>
      </c>
      <c r="F108" s="6">
        <v>139</v>
      </c>
      <c r="G108" s="6">
        <v>1</v>
      </c>
      <c r="H108" s="6" t="s">
        <v>469</v>
      </c>
      <c r="I108" s="6">
        <v>2136</v>
      </c>
    </row>
    <row r="109" spans="1:9" x14ac:dyDescent="0.55000000000000004">
      <c r="A109" s="6">
        <v>68</v>
      </c>
      <c r="B109" s="6">
        <v>16788</v>
      </c>
      <c r="C109" s="6" t="s">
        <v>365</v>
      </c>
      <c r="D109" s="6" t="s">
        <v>67</v>
      </c>
      <c r="E109" s="6" t="s">
        <v>366</v>
      </c>
      <c r="F109" s="6">
        <v>135</v>
      </c>
      <c r="G109" s="6">
        <v>1</v>
      </c>
      <c r="H109" s="6" t="s">
        <v>470</v>
      </c>
      <c r="I109" s="6">
        <v>1546</v>
      </c>
    </row>
    <row r="110" spans="1:9" x14ac:dyDescent="0.55000000000000004">
      <c r="A110" s="6">
        <v>370</v>
      </c>
      <c r="B110" s="6">
        <v>17522</v>
      </c>
      <c r="C110" s="6" t="s">
        <v>365</v>
      </c>
      <c r="D110" s="6" t="s">
        <v>67</v>
      </c>
      <c r="E110" s="6" t="s">
        <v>366</v>
      </c>
      <c r="F110" s="6">
        <v>139</v>
      </c>
      <c r="G110" s="6">
        <v>4</v>
      </c>
      <c r="H110" s="6" t="s">
        <v>471</v>
      </c>
      <c r="I110" s="6">
        <v>1981</v>
      </c>
    </row>
    <row r="111" spans="1:9" x14ac:dyDescent="0.55000000000000004">
      <c r="A111" s="6">
        <v>534</v>
      </c>
      <c r="B111" s="6">
        <v>24759</v>
      </c>
      <c r="C111" s="6" t="s">
        <v>365</v>
      </c>
      <c r="D111" s="6" t="s">
        <v>67</v>
      </c>
      <c r="E111" s="6" t="s">
        <v>368</v>
      </c>
      <c r="F111" s="6">
        <v>185</v>
      </c>
      <c r="G111" s="6">
        <v>6</v>
      </c>
      <c r="H111" s="6" t="s">
        <v>472</v>
      </c>
      <c r="I111" s="6">
        <v>1659</v>
      </c>
    </row>
    <row r="112" spans="1:9" x14ac:dyDescent="0.55000000000000004">
      <c r="A112" s="6">
        <v>265</v>
      </c>
      <c r="B112" s="6">
        <v>16596</v>
      </c>
      <c r="C112" s="6" t="s">
        <v>365</v>
      </c>
      <c r="D112" s="6" t="s">
        <v>67</v>
      </c>
      <c r="E112" s="6" t="s">
        <v>366</v>
      </c>
      <c r="F112" s="6">
        <v>133</v>
      </c>
      <c r="G112" s="6">
        <v>1</v>
      </c>
      <c r="H112" s="6" t="s">
        <v>473</v>
      </c>
      <c r="I112" s="6">
        <v>2249</v>
      </c>
    </row>
    <row r="113" spans="1:9" x14ac:dyDescent="0.55000000000000004">
      <c r="A113" s="6">
        <v>359</v>
      </c>
      <c r="B113" s="6">
        <v>17775</v>
      </c>
      <c r="C113" s="6" t="s">
        <v>365</v>
      </c>
      <c r="D113" s="6" t="s">
        <v>67</v>
      </c>
      <c r="E113" s="6" t="s">
        <v>366</v>
      </c>
      <c r="F113" s="6">
        <v>141</v>
      </c>
      <c r="G113" s="6">
        <v>4</v>
      </c>
      <c r="H113" s="6" t="s">
        <v>474</v>
      </c>
      <c r="I113" s="6">
        <v>1804</v>
      </c>
    </row>
    <row r="114" spans="1:9" x14ac:dyDescent="0.55000000000000004">
      <c r="A114" s="6">
        <v>132</v>
      </c>
      <c r="B114" s="6">
        <v>16772</v>
      </c>
      <c r="C114" s="6" t="s">
        <v>365</v>
      </c>
      <c r="D114" s="6" t="s">
        <v>67</v>
      </c>
      <c r="E114" s="6" t="s">
        <v>366</v>
      </c>
      <c r="F114" s="6">
        <v>135</v>
      </c>
      <c r="G114" s="6">
        <v>1</v>
      </c>
      <c r="H114" s="6" t="s">
        <v>475</v>
      </c>
      <c r="I114" s="6">
        <v>2081</v>
      </c>
    </row>
    <row r="115" spans="1:9" x14ac:dyDescent="0.55000000000000004">
      <c r="A115" s="6">
        <v>392</v>
      </c>
      <c r="B115" s="6">
        <v>24799</v>
      </c>
      <c r="C115" s="6" t="s">
        <v>365</v>
      </c>
      <c r="D115" s="6" t="s">
        <v>67</v>
      </c>
      <c r="E115" s="6" t="s">
        <v>368</v>
      </c>
      <c r="F115" s="6">
        <v>185</v>
      </c>
      <c r="G115" s="6">
        <v>4</v>
      </c>
      <c r="H115" s="6" t="s">
        <v>476</v>
      </c>
      <c r="I115" s="6">
        <v>1225</v>
      </c>
    </row>
  </sheetData>
  <autoFilter ref="A1:J51" xr:uid="{99911D76-FEB7-4D79-8145-21B52B98A5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NC</vt:lpstr>
      <vt:lpstr>W</vt:lpstr>
      <vt:lpstr>E</vt:lpstr>
      <vt:lpst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Riba</dc:creator>
  <cp:lastModifiedBy>Lucia Falcinelli</cp:lastModifiedBy>
  <dcterms:created xsi:type="dcterms:W3CDTF">2015-06-05T18:17:20Z</dcterms:created>
  <dcterms:modified xsi:type="dcterms:W3CDTF">2019-12-16T20:31:10Z</dcterms:modified>
</cp:coreProperties>
</file>