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ts4sd-my.sharepoint.com/personal/alex_thomson_stats4sd_org/Documents/ODK Examples/"/>
    </mc:Choice>
  </mc:AlternateContent>
  <xr:revisionPtr revIDLastSave="46" documentId="8_{3DA8F478-C9B1-40F0-8295-59DA57959DAC}" xr6:coauthVersionLast="46" xr6:coauthVersionMax="46" xr10:uidLastSave="{68606530-D3F8-4816-A7DD-883C5AD6BDC5}"/>
  <bookViews>
    <workbookView xWindow="690" yWindow="4365" windowWidth="20730" windowHeight="11835" xr2:uid="{1B59B8E9-902C-4675-BAFC-F0B988D9479A}"/>
  </bookViews>
  <sheets>
    <sheet name="survey" sheetId="1" r:id="rId1"/>
    <sheet name="choices" sheetId="2" r:id="rId2"/>
    <sheet name="setti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D2" i="3"/>
</calcChain>
</file>

<file path=xl/sharedStrings.xml><?xml version="1.0" encoding="utf-8"?>
<sst xmlns="http://schemas.openxmlformats.org/spreadsheetml/2006/main" count="133" uniqueCount="103">
  <si>
    <t>type</t>
  </si>
  <si>
    <t>name</t>
  </si>
  <si>
    <t>label::English</t>
  </si>
  <si>
    <t>repeat_count</t>
  </si>
  <si>
    <t>calculation</t>
  </si>
  <si>
    <t>start</t>
  </si>
  <si>
    <t>today</t>
  </si>
  <si>
    <t>end</t>
  </si>
  <si>
    <t>interview_date</t>
  </si>
  <si>
    <t>interview_start</t>
  </si>
  <si>
    <t>interview_end</t>
  </si>
  <si>
    <t>list_name</t>
  </si>
  <si>
    <t>form_title</t>
  </si>
  <si>
    <t>form_id</t>
  </si>
  <si>
    <t>default_language</t>
  </si>
  <si>
    <t>version</t>
  </si>
  <si>
    <t>instance_name</t>
  </si>
  <si>
    <t>English</t>
  </si>
  <si>
    <t>uuid()</t>
  </si>
  <si>
    <t>calculate</t>
  </si>
  <si>
    <t>note</t>
  </si>
  <si>
    <t>allow_choice_duplicates</t>
  </si>
  <si>
    <t>yes</t>
  </si>
  <si>
    <t>select_multiple AE_practices</t>
  </si>
  <si>
    <t>AE_practices</t>
  </si>
  <si>
    <t>Aenote</t>
  </si>
  <si>
    <t>selected: ${AE_practices}</t>
  </si>
  <si>
    <t>begin repeat</t>
  </si>
  <si>
    <t>practice_list</t>
  </si>
  <si>
    <t>practice_pos</t>
  </si>
  <si>
    <t>practice_id</t>
  </si>
  <si>
    <t>end repeat</t>
  </si>
  <si>
    <t>position(..)</t>
  </si>
  <si>
    <t>selected-at(${practice_list}, ${practice_pos} -1)</t>
  </si>
  <si>
    <t>practice_ns_name</t>
  </si>
  <si>
    <t>not_selected_practices</t>
  </si>
  <si>
    <t>repeat</t>
  </si>
  <si>
    <t>join(' ', ${practice_ns_name})</t>
  </si>
  <si>
    <t>ns_note</t>
  </si>
  <si>
    <t>if(selected(${AE_practices}, ${practice_id}), '', ${practice_id})</t>
  </si>
  <si>
    <t>not selected: ${not_selected_practices}</t>
  </si>
  <si>
    <t>ns_pos</t>
  </si>
  <si>
    <t>ns_id</t>
  </si>
  <si>
    <t>count-selected(${not_selected_practices})</t>
  </si>
  <si>
    <t>selected-at(${not_selected_practices}, ${ns_pos}-1)</t>
  </si>
  <si>
    <t>select_multiple reasons</t>
  </si>
  <si>
    <t>reasons</t>
  </si>
  <si>
    <t>reason_1</t>
  </si>
  <si>
    <t>reason_2</t>
  </si>
  <si>
    <t>reason_3</t>
  </si>
  <si>
    <t>reason_4</t>
  </si>
  <si>
    <t>reason_5</t>
  </si>
  <si>
    <t>reason_6</t>
  </si>
  <si>
    <t>reason_7</t>
  </si>
  <si>
    <t>reason_8</t>
  </si>
  <si>
    <t>reason_9</t>
  </si>
  <si>
    <t>reason_10</t>
  </si>
  <si>
    <t>reason 1</t>
  </si>
  <si>
    <t>reason 2</t>
  </si>
  <si>
    <t>reason 3</t>
  </si>
  <si>
    <t>reason 4</t>
  </si>
  <si>
    <t>reason 5</t>
  </si>
  <si>
    <t>reason 6</t>
  </si>
  <si>
    <t>reason 7</t>
  </si>
  <si>
    <t>reason 8</t>
  </si>
  <si>
    <t>reason 9</t>
  </si>
  <si>
    <t>reason 10</t>
  </si>
  <si>
    <t>not_practiced_reasons</t>
  </si>
  <si>
    <t>Which of these agroecological methods do you practice?</t>
  </si>
  <si>
    <t>repeat2</t>
  </si>
  <si>
    <t>In some way bring in a space separate list of all possible answer choices. Could be written out or pulled in from a csv if the answers can vary by some filter.</t>
  </si>
  <si>
    <t>Set the repeat count to the maximum number of answer choices</t>
  </si>
  <si>
    <t>count-selected(${practice_list})</t>
  </si>
  <si>
    <t>Get the index of this repeat group</t>
  </si>
  <si>
    <t>Use that number to pick out the nth option from the list of all the options</t>
  </si>
  <si>
    <t>If this answer was selected in the original question then this variable will be empty. If not it will be equal to its name</t>
  </si>
  <si>
    <t>Join all of the practices which were not selected into a space seperated list which can now be treated in the same way as any variable from a multiple select</t>
  </si>
  <si>
    <t>Can now repeat over the answers which were NOT originally selected</t>
  </si>
  <si>
    <t>Can even pull out the choice labels for the answers which werent chosen</t>
  </si>
  <si>
    <t>Example - repeat over not selected options</t>
  </si>
  <si>
    <t>example3</t>
  </si>
  <si>
    <t>select_one country</t>
  </si>
  <si>
    <t>country</t>
  </si>
  <si>
    <t>Country:</t>
  </si>
  <si>
    <t>quick search('countries')</t>
  </si>
  <si>
    <t>select_one district</t>
  </si>
  <si>
    <t>district</t>
  </si>
  <si>
    <t>District:</t>
  </si>
  <si>
    <t>quick search('districts', 'matches', 'country_id', ${country})</t>
  </si>
  <si>
    <t>search('AE_practices', 'matches', 'district_id', ${district})</t>
  </si>
  <si>
    <t>pulldata('AE_practices', 'practice_id_list', 'district_id', ${district})</t>
  </si>
  <si>
    <t>pulldata('AE_practices', 'practice_name_en', 'practice_id', ${ns_id})</t>
  </si>
  <si>
    <t>ns_name_en</t>
  </si>
  <si>
    <t>ns_name_fr</t>
  </si>
  <si>
    <t>Why do you not practice ${ns_name_en}</t>
  </si>
  <si>
    <t>country_id</t>
  </si>
  <si>
    <t>country_name_en</t>
  </si>
  <si>
    <t>district_id</t>
  </si>
  <si>
    <t>district_name_en</t>
  </si>
  <si>
    <t>practice_name_en</t>
  </si>
  <si>
    <t>Aenote3</t>
  </si>
  <si>
    <t>list: ${practice_list}</t>
  </si>
  <si>
    <t>appearance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</si>
</sst>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ndar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4" fillId="0" borderId="0" xfId="0" applyFont="1" applyAlignment="1">
      <alignment wrapText="1"/>
    </xf>
    <xf numFmtId="0" fontId="0" fillId="2" borderId="1" xfId="0" applyFill="1" applyBorder="1" applyAlignment="1"/>
    <xf numFmtId="0" fontId="2" fillId="2" borderId="1" xfId="0" applyFont="1" applyFill="1" applyBorder="1" applyAlignment="1"/>
    <xf numFmtId="0" fontId="0" fillId="0" borderId="0" xfId="0" applyAlignment="1"/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/>
  </cellXfs>
  <cellStyles count="1">
    <cellStyle name="Normal" xfId="0" builtinId="0"/>
  </cellStyles>
  <dxfs count="16">
    <dxf>
      <fill>
        <patternFill patternType="solid">
          <fgColor rgb="FFFFE599"/>
          <bgColor rgb="FFFFE599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9CCFF"/>
        </patternFill>
      </fill>
    </dxf>
    <dxf>
      <fill>
        <patternFill>
          <bgColor rgb="FFEAA4C2"/>
        </patternFill>
      </fill>
    </dxf>
  </dxfs>
  <tableStyles count="0" defaultTableStyle="TableStyleMedium2" defaultPivotStyle="PivotStyleLight16"/>
  <colors>
    <mruColors>
      <color rgb="FFEAA4C2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D873-2746-405F-A900-76854FB243C9}">
  <dimension ref="A1:Y25"/>
  <sheetViews>
    <sheetView tabSelected="1" topLeftCell="C1" zoomScale="130" zoomScaleNormal="130" workbookViewId="0">
      <pane ySplit="1" topLeftCell="A2" activePane="bottomLeft" state="frozen"/>
      <selection pane="bottomLeft" activeCell="D22" sqref="D22:D23"/>
    </sheetView>
  </sheetViews>
  <sheetFormatPr defaultColWidth="9.140625" defaultRowHeight="15" x14ac:dyDescent="0.25"/>
  <cols>
    <col min="1" max="1" width="36.7109375" style="8" customWidth="1"/>
    <col min="2" max="2" width="34.28515625" style="8" customWidth="1"/>
    <col min="3" max="3" width="26.140625" style="8" customWidth="1"/>
    <col min="4" max="4" width="46.28515625" style="8" customWidth="1"/>
    <col min="5" max="5" width="36.42578125" style="8" customWidth="1"/>
    <col min="6" max="6" width="23.5703125" style="8" customWidth="1"/>
    <col min="7" max="16384" width="9.140625" style="8"/>
  </cols>
  <sheetData>
    <row r="1" spans="1:25" s="6" customFormat="1" x14ac:dyDescent="0.25">
      <c r="A1" s="6" t="s">
        <v>0</v>
      </c>
      <c r="B1" s="6" t="s">
        <v>1</v>
      </c>
      <c r="C1" s="6" t="s">
        <v>2</v>
      </c>
      <c r="D1" s="7" t="s">
        <v>4</v>
      </c>
      <c r="E1" s="6" t="s">
        <v>3</v>
      </c>
      <c r="F1" s="6" t="s">
        <v>102</v>
      </c>
    </row>
    <row r="2" spans="1:25" x14ac:dyDescent="0.25">
      <c r="A2" s="8" t="s">
        <v>5</v>
      </c>
      <c r="B2" s="8" t="s">
        <v>9</v>
      </c>
    </row>
    <row r="3" spans="1:25" x14ac:dyDescent="0.25">
      <c r="A3" s="8" t="s">
        <v>6</v>
      </c>
      <c r="B3" s="8" t="s">
        <v>8</v>
      </c>
    </row>
    <row r="4" spans="1:25" x14ac:dyDescent="0.25">
      <c r="A4" s="8" t="s">
        <v>7</v>
      </c>
      <c r="B4" s="8" t="s">
        <v>10</v>
      </c>
    </row>
    <row r="6" spans="1:25" x14ac:dyDescent="0.25">
      <c r="A6" s="9" t="s">
        <v>81</v>
      </c>
      <c r="B6" s="9" t="s">
        <v>82</v>
      </c>
      <c r="C6" s="9" t="s">
        <v>83</v>
      </c>
      <c r="D6" s="10"/>
      <c r="E6" s="9"/>
      <c r="F6" s="9" t="s">
        <v>84</v>
      </c>
      <c r="G6" s="9"/>
      <c r="H6" s="9"/>
      <c r="I6" s="9"/>
      <c r="J6" s="10"/>
      <c r="K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A7" s="9" t="s">
        <v>85</v>
      </c>
      <c r="B7" s="9" t="s">
        <v>86</v>
      </c>
      <c r="C7" s="9" t="s">
        <v>87</v>
      </c>
      <c r="D7" s="10"/>
      <c r="E7" s="9"/>
      <c r="F7" s="9" t="s">
        <v>88</v>
      </c>
      <c r="G7" s="9"/>
      <c r="H7" s="9"/>
      <c r="I7" s="9"/>
      <c r="J7" s="10" t="str">
        <f t="shared" ref="J7" si="0">IF(ISBLANK(I7),"","French Translation")</f>
        <v/>
      </c>
      <c r="K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A8" s="8" t="s">
        <v>23</v>
      </c>
      <c r="B8" s="8" t="s">
        <v>24</v>
      </c>
      <c r="C8" s="8" t="s">
        <v>68</v>
      </c>
      <c r="F8" s="9" t="s">
        <v>89</v>
      </c>
    </row>
    <row r="9" spans="1:25" x14ac:dyDescent="0.25">
      <c r="A9" s="8" t="s">
        <v>20</v>
      </c>
      <c r="B9" s="8" t="s">
        <v>25</v>
      </c>
      <c r="C9" s="8" t="s">
        <v>26</v>
      </c>
    </row>
    <row r="10" spans="1:25" x14ac:dyDescent="0.25">
      <c r="A10" s="8" t="s">
        <v>19</v>
      </c>
      <c r="B10" s="8" t="s">
        <v>28</v>
      </c>
      <c r="D10" s="9" t="s">
        <v>90</v>
      </c>
      <c r="F10" s="8" t="s">
        <v>70</v>
      </c>
    </row>
    <row r="11" spans="1:25" x14ac:dyDescent="0.25">
      <c r="A11" s="8" t="s">
        <v>20</v>
      </c>
      <c r="B11" s="8" t="s">
        <v>100</v>
      </c>
      <c r="C11" s="8" t="s">
        <v>101</v>
      </c>
      <c r="D11" s="9"/>
    </row>
    <row r="12" spans="1:25" x14ac:dyDescent="0.25">
      <c r="A12" s="8" t="s">
        <v>27</v>
      </c>
      <c r="B12" s="8" t="s">
        <v>36</v>
      </c>
      <c r="E12" s="8" t="s">
        <v>72</v>
      </c>
      <c r="F12" s="8" t="s">
        <v>71</v>
      </c>
    </row>
    <row r="13" spans="1:25" x14ac:dyDescent="0.25">
      <c r="A13" s="8" t="s">
        <v>19</v>
      </c>
      <c r="B13" s="8" t="s">
        <v>29</v>
      </c>
      <c r="D13" s="8" t="s">
        <v>32</v>
      </c>
      <c r="F13" s="8" t="s">
        <v>73</v>
      </c>
    </row>
    <row r="14" spans="1:25" x14ac:dyDescent="0.25">
      <c r="A14" s="8" t="s">
        <v>19</v>
      </c>
      <c r="B14" s="8" t="s">
        <v>30</v>
      </c>
      <c r="D14" s="8" t="s">
        <v>33</v>
      </c>
      <c r="F14" s="8" t="s">
        <v>74</v>
      </c>
    </row>
    <row r="15" spans="1:25" x14ac:dyDescent="0.25">
      <c r="A15" s="8" t="s">
        <v>19</v>
      </c>
      <c r="B15" s="8" t="s">
        <v>34</v>
      </c>
      <c r="D15" s="8" t="s">
        <v>39</v>
      </c>
      <c r="F15" s="8" t="s">
        <v>75</v>
      </c>
    </row>
    <row r="16" spans="1:25" x14ac:dyDescent="0.25">
      <c r="A16" s="8" t="s">
        <v>31</v>
      </c>
    </row>
    <row r="17" spans="1:6" x14ac:dyDescent="0.25">
      <c r="A17" s="8" t="s">
        <v>19</v>
      </c>
      <c r="B17" s="8" t="s">
        <v>35</v>
      </c>
      <c r="D17" s="8" t="s">
        <v>37</v>
      </c>
      <c r="F17" s="8" t="s">
        <v>76</v>
      </c>
    </row>
    <row r="18" spans="1:6" x14ac:dyDescent="0.25">
      <c r="A18" s="8" t="s">
        <v>20</v>
      </c>
      <c r="B18" s="8" t="s">
        <v>38</v>
      </c>
      <c r="C18" s="8" t="s">
        <v>40</v>
      </c>
    </row>
    <row r="19" spans="1:6" x14ac:dyDescent="0.25">
      <c r="A19" s="8" t="s">
        <v>27</v>
      </c>
      <c r="B19" s="8" t="s">
        <v>69</v>
      </c>
      <c r="E19" s="8" t="s">
        <v>43</v>
      </c>
      <c r="F19" s="8" t="s">
        <v>77</v>
      </c>
    </row>
    <row r="20" spans="1:6" x14ac:dyDescent="0.25">
      <c r="A20" s="8" t="s">
        <v>19</v>
      </c>
      <c r="B20" s="8" t="s">
        <v>41</v>
      </c>
      <c r="D20" s="8" t="s">
        <v>32</v>
      </c>
    </row>
    <row r="21" spans="1:6" x14ac:dyDescent="0.25">
      <c r="A21" s="8" t="s">
        <v>19</v>
      </c>
      <c r="B21" s="8" t="s">
        <v>42</v>
      </c>
      <c r="D21" s="8" t="s">
        <v>44</v>
      </c>
    </row>
    <row r="22" spans="1:6" x14ac:dyDescent="0.25">
      <c r="A22" s="8" t="s">
        <v>19</v>
      </c>
      <c r="B22" s="8" t="s">
        <v>92</v>
      </c>
      <c r="D22" s="8" t="s">
        <v>91</v>
      </c>
      <c r="F22" s="8" t="s">
        <v>78</v>
      </c>
    </row>
    <row r="23" spans="1:6" x14ac:dyDescent="0.25">
      <c r="A23" s="8" t="s">
        <v>19</v>
      </c>
      <c r="B23" s="8" t="s">
        <v>93</v>
      </c>
      <c r="D23" s="8" t="s">
        <v>91</v>
      </c>
      <c r="F23" s="8" t="s">
        <v>78</v>
      </c>
    </row>
    <row r="24" spans="1:6" x14ac:dyDescent="0.25">
      <c r="A24" s="8" t="s">
        <v>45</v>
      </c>
      <c r="B24" s="8" t="s">
        <v>67</v>
      </c>
      <c r="C24" s="8" t="s">
        <v>94</v>
      </c>
    </row>
    <row r="25" spans="1:6" x14ac:dyDescent="0.25">
      <c r="A25" s="8" t="s">
        <v>31</v>
      </c>
    </row>
  </sheetData>
  <conditionalFormatting sqref="A1:XFD5 A9:XFD9 A8:E8 G8:XFD8 A10:C11 E10:XFD11 A12:XFD1048576">
    <cfRule type="expression" dxfId="15" priority="344">
      <formula xml:space="preserve"> $A1 = "end repeat"</formula>
    </cfRule>
    <cfRule type="expression" dxfId="14" priority="345">
      <formula xml:space="preserve"> $A1 = "begin repeat"</formula>
    </cfRule>
    <cfRule type="expression" dxfId="13" priority="346">
      <formula xml:space="preserve"> $A1 = "end group"</formula>
    </cfRule>
    <cfRule type="expression" dxfId="12" priority="347">
      <formula>$A1 = "begin group"</formula>
    </cfRule>
  </conditionalFormatting>
  <conditionalFormatting sqref="N6:Y7 A6:K7">
    <cfRule type="expression" dxfId="11" priority="348">
      <formula>$A6 = "begin group"</formula>
    </cfRule>
  </conditionalFormatting>
  <conditionalFormatting sqref="N6:Y7 A6:K7">
    <cfRule type="expression" dxfId="10" priority="351">
      <formula>$A6 = "end group"</formula>
    </cfRule>
  </conditionalFormatting>
  <conditionalFormatting sqref="N6:Y7 A6:K7">
    <cfRule type="expression" dxfId="9" priority="354">
      <formula>$A6 = "begin repeat"</formula>
    </cfRule>
  </conditionalFormatting>
  <conditionalFormatting sqref="N6:Y7 A6:K7">
    <cfRule type="expression" dxfId="8" priority="357">
      <formula>$A6 = "end repeat"</formula>
    </cfRule>
  </conditionalFormatting>
  <conditionalFormatting sqref="F8">
    <cfRule type="expression" dxfId="7" priority="5">
      <formula>$A8 = "begin group"</formula>
    </cfRule>
  </conditionalFormatting>
  <conditionalFormatting sqref="F8">
    <cfRule type="expression" dxfId="6" priority="6">
      <formula>$A8 = "end group"</formula>
    </cfRule>
  </conditionalFormatting>
  <conditionalFormatting sqref="F8">
    <cfRule type="expression" dxfId="5" priority="7">
      <formula>$A8 = "begin repeat"</formula>
    </cfRule>
  </conditionalFormatting>
  <conditionalFormatting sqref="F8">
    <cfRule type="expression" dxfId="4" priority="8">
      <formula>$A8 = "end repeat"</formula>
    </cfRule>
  </conditionalFormatting>
  <conditionalFormatting sqref="D10:D11">
    <cfRule type="expression" dxfId="3" priority="1">
      <formula>$A10 = "begin group"</formula>
    </cfRule>
  </conditionalFormatting>
  <conditionalFormatting sqref="D10:D11">
    <cfRule type="expression" dxfId="2" priority="2">
      <formula>$A10 = "end group"</formula>
    </cfRule>
  </conditionalFormatting>
  <conditionalFormatting sqref="D10:D11">
    <cfRule type="expression" dxfId="1" priority="3">
      <formula>$A10 = "begin repeat"</formula>
    </cfRule>
  </conditionalFormatting>
  <conditionalFormatting sqref="D10:D11">
    <cfRule type="expression" dxfId="0" priority="4">
      <formula>$A10 = "end repeat"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F2481-8A5C-426A-BBB4-B3DBF82FF48B}">
  <dimension ref="A1:D77"/>
  <sheetViews>
    <sheetView topLeftCell="B1" zoomScale="145" zoomScaleNormal="145" workbookViewId="0">
      <selection activeCell="C4" sqref="C4"/>
    </sheetView>
  </sheetViews>
  <sheetFormatPr defaultColWidth="8.85546875" defaultRowHeight="15" x14ac:dyDescent="0.25"/>
  <cols>
    <col min="1" max="1" width="28.85546875" bestFit="1" customWidth="1"/>
    <col min="2" max="2" width="33.42578125" customWidth="1"/>
    <col min="3" max="3" width="39" style="3" bestFit="1" customWidth="1"/>
  </cols>
  <sheetData>
    <row r="1" spans="1:4" s="1" customFormat="1" x14ac:dyDescent="0.25">
      <c r="A1" s="1" t="s">
        <v>11</v>
      </c>
      <c r="B1" s="1" t="s">
        <v>1</v>
      </c>
      <c r="C1" s="2" t="s">
        <v>2</v>
      </c>
    </row>
    <row r="2" spans="1:4" ht="15.75" customHeight="1" x14ac:dyDescent="0.25">
      <c r="A2" s="11" t="s">
        <v>82</v>
      </c>
      <c r="B2" s="11" t="s">
        <v>95</v>
      </c>
      <c r="C2" s="5" t="s">
        <v>96</v>
      </c>
      <c r="D2" s="11"/>
    </row>
    <row r="3" spans="1:4" ht="15.75" customHeight="1" x14ac:dyDescent="0.25">
      <c r="A3" s="11" t="s">
        <v>86</v>
      </c>
      <c r="B3" s="11" t="s">
        <v>97</v>
      </c>
      <c r="C3" s="5" t="s">
        <v>98</v>
      </c>
      <c r="D3" s="11"/>
    </row>
    <row r="4" spans="1:4" x14ac:dyDescent="0.25">
      <c r="A4" t="s">
        <v>24</v>
      </c>
      <c r="B4" t="s">
        <v>30</v>
      </c>
      <c r="C4" t="s">
        <v>99</v>
      </c>
    </row>
    <row r="5" spans="1:4" x14ac:dyDescent="0.25">
      <c r="A5" t="s">
        <v>46</v>
      </c>
      <c r="B5" t="s">
        <v>47</v>
      </c>
      <c r="C5" t="s">
        <v>57</v>
      </c>
    </row>
    <row r="6" spans="1:4" x14ac:dyDescent="0.25">
      <c r="A6" t="s">
        <v>46</v>
      </c>
      <c r="B6" t="s">
        <v>48</v>
      </c>
      <c r="C6" t="s">
        <v>58</v>
      </c>
    </row>
    <row r="7" spans="1:4" x14ac:dyDescent="0.25">
      <c r="A7" t="s">
        <v>46</v>
      </c>
      <c r="B7" t="s">
        <v>49</v>
      </c>
      <c r="C7" t="s">
        <v>59</v>
      </c>
    </row>
    <row r="8" spans="1:4" x14ac:dyDescent="0.25">
      <c r="A8" t="s">
        <v>46</v>
      </c>
      <c r="B8" t="s">
        <v>50</v>
      </c>
      <c r="C8" t="s">
        <v>60</v>
      </c>
    </row>
    <row r="9" spans="1:4" x14ac:dyDescent="0.25">
      <c r="A9" t="s">
        <v>46</v>
      </c>
      <c r="B9" t="s">
        <v>51</v>
      </c>
      <c r="C9" t="s">
        <v>61</v>
      </c>
    </row>
    <row r="10" spans="1:4" x14ac:dyDescent="0.25">
      <c r="A10" t="s">
        <v>46</v>
      </c>
      <c r="B10" t="s">
        <v>52</v>
      </c>
      <c r="C10" t="s">
        <v>62</v>
      </c>
    </row>
    <row r="11" spans="1:4" x14ac:dyDescent="0.25">
      <c r="A11" t="s">
        <v>46</v>
      </c>
      <c r="B11" t="s">
        <v>53</v>
      </c>
      <c r="C11" t="s">
        <v>63</v>
      </c>
    </row>
    <row r="12" spans="1:4" x14ac:dyDescent="0.25">
      <c r="A12" t="s">
        <v>46</v>
      </c>
      <c r="B12" t="s">
        <v>54</v>
      </c>
      <c r="C12" t="s">
        <v>64</v>
      </c>
    </row>
    <row r="13" spans="1:4" x14ac:dyDescent="0.25">
      <c r="A13" t="s">
        <v>46</v>
      </c>
      <c r="B13" t="s">
        <v>55</v>
      </c>
      <c r="C13" t="s">
        <v>65</v>
      </c>
    </row>
    <row r="14" spans="1:4" x14ac:dyDescent="0.25">
      <c r="A14" t="s">
        <v>46</v>
      </c>
      <c r="B14" t="s">
        <v>56</v>
      </c>
      <c r="C14" t="s">
        <v>66</v>
      </c>
    </row>
    <row r="19" ht="16.5" customHeight="1" x14ac:dyDescent="0.25"/>
    <row r="20" ht="16.5" customHeight="1" x14ac:dyDescent="0.25"/>
    <row r="21" ht="16.5" customHeight="1" x14ac:dyDescent="0.25"/>
    <row r="22" ht="16.5" customHeight="1" x14ac:dyDescent="0.25"/>
    <row r="23" ht="16.5" customHeight="1" x14ac:dyDescent="0.25"/>
    <row r="24" ht="16.5" customHeight="1" x14ac:dyDescent="0.25"/>
    <row r="25" ht="16.5" customHeight="1" x14ac:dyDescent="0.25"/>
    <row r="26" ht="16.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75" ht="15.75" customHeight="1" x14ac:dyDescent="0.25"/>
    <row r="76" ht="15.75" customHeight="1" x14ac:dyDescent="0.25"/>
    <row r="77" ht="25.5" customHeight="1" x14ac:dyDescent="0.25"/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54481-1ADC-4744-BDA9-4ECF713AAA10}">
  <dimension ref="A1:F2"/>
  <sheetViews>
    <sheetView workbookViewId="0">
      <selection activeCell="F2" sqref="F2"/>
    </sheetView>
  </sheetViews>
  <sheetFormatPr defaultColWidth="8.85546875" defaultRowHeight="15" x14ac:dyDescent="0.25"/>
  <cols>
    <col min="1" max="1" width="69.7109375" bestFit="1" customWidth="1"/>
    <col min="2" max="3" width="16.42578125" bestFit="1" customWidth="1"/>
    <col min="4" max="4" width="11.42578125" bestFit="1" customWidth="1"/>
    <col min="5" max="5" width="14.42578125" bestFit="1" customWidth="1"/>
    <col min="6" max="6" width="23.140625" bestFit="1" customWidth="1"/>
  </cols>
  <sheetData>
    <row r="1" spans="1:6" s="1" customFormat="1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21</v>
      </c>
    </row>
    <row r="2" spans="1:6" ht="15.75" x14ac:dyDescent="0.25">
      <c r="A2" t="s">
        <v>79</v>
      </c>
      <c r="B2" t="s">
        <v>80</v>
      </c>
      <c r="C2" t="s">
        <v>17</v>
      </c>
      <c r="D2" s="4" t="str">
        <f ca="1">TEXT(YEAR(NOW())-2000, "00") &amp; TEXT(MONTH(NOW()), "00") &amp; TEXT(DAY(NOW()), "00") &amp; TEXT(HOUR(NOW()), "00") &amp; TEXT(MINUTE(NOW()), "00")</f>
        <v>2104301055</v>
      </c>
      <c r="E2" t="s">
        <v>18</v>
      </c>
      <c r="F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Thomson</dc:creator>
  <cp:lastModifiedBy>Alex Thomson</cp:lastModifiedBy>
  <dcterms:created xsi:type="dcterms:W3CDTF">2021-03-01T11:53:12Z</dcterms:created>
  <dcterms:modified xsi:type="dcterms:W3CDTF">2021-04-30T09:56:21Z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4e5423ab-fb82-4768-86cf-34ac4a142436</vt:lpwstr>
  </property>
</Properties>
</file>