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yosei/Desktop/MATH 3330/04_Assignments/03_Assign 3/02_My answers/"/>
    </mc:Choice>
  </mc:AlternateContent>
  <xr:revisionPtr revIDLastSave="0" documentId="13_ncr:1_{5ED79010-9AC6-6942-94A3-D9536986D290}" xr6:coauthVersionLast="47" xr6:coauthVersionMax="47" xr10:uidLastSave="{00000000-0000-0000-0000-000000000000}"/>
  <bookViews>
    <workbookView xWindow="13380" yWindow="0" windowWidth="15420" windowHeight="18000" xr2:uid="{C2339527-1820-A84D-B417-36549115C3B1}"/>
  </bookViews>
  <sheets>
    <sheet name="Sheet1" sheetId="1" r:id="rId1"/>
  </sheets>
  <definedNames>
    <definedName name="_xlchart.v1.0" hidden="1">Sheet1!$L$2:$L$6</definedName>
    <definedName name="_xlchart.v1.1" hidden="1">Sheet1!$M$2:$M$6</definedName>
    <definedName name="_xlchart.v1.10" hidden="1">Sheet1!$L$2:$L$6</definedName>
    <definedName name="_xlchart.v1.11" hidden="1">Sheet1!$M$2:$M$6</definedName>
    <definedName name="_xlchart.v1.12" hidden="1">Sheet1!$L$2:$L$6</definedName>
    <definedName name="_xlchart.v1.13" hidden="1">Sheet1!$M$2:$M$6</definedName>
    <definedName name="_xlchart.v1.2" hidden="1">Sheet1!$L$2:$L$6</definedName>
    <definedName name="_xlchart.v1.3" hidden="1">Sheet1!$M$2:$M$6</definedName>
    <definedName name="_xlchart.v1.4" hidden="1">Sheet1!$L$2:$L$6</definedName>
    <definedName name="_xlchart.v1.5" hidden="1">Sheet1!$M$2:$M$6</definedName>
    <definedName name="_xlchart.v1.6" hidden="1">Sheet1!$L$2:$L$6</definedName>
    <definedName name="_xlchart.v1.7" hidden="1">Sheet1!$M$2:$M$6</definedName>
    <definedName name="_xlchart.v1.8" hidden="1">Sheet1!$L$2:$L$6</definedName>
    <definedName name="_xlchart.v1.9" hidden="1">Sheet1!$M$2:$M$6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I2" i="1"/>
  <c r="I6" i="1"/>
  <c r="I5" i="1"/>
  <c r="I4" i="1"/>
  <c r="I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17" i="1" s="1"/>
  <c r="D4" i="1"/>
  <c r="D5" i="1"/>
  <c r="D8" i="1"/>
  <c r="D9" i="1"/>
  <c r="D12" i="1"/>
  <c r="D13" i="1"/>
  <c r="D16" i="1"/>
  <c r="D2" i="1"/>
  <c r="C4" i="1"/>
  <c r="C5" i="1"/>
  <c r="C6" i="1"/>
  <c r="D6" i="1" s="1"/>
  <c r="C7" i="1"/>
  <c r="D7" i="1" s="1"/>
  <c r="C8" i="1"/>
  <c r="C9" i="1"/>
  <c r="C10" i="1"/>
  <c r="D10" i="1" s="1"/>
  <c r="C11" i="1"/>
  <c r="D11" i="1" s="1"/>
  <c r="C12" i="1"/>
  <c r="C13" i="1"/>
  <c r="C14" i="1"/>
  <c r="D14" i="1" s="1"/>
  <c r="C15" i="1"/>
  <c r="D15" i="1" s="1"/>
  <c r="C16" i="1"/>
  <c r="C3" i="1"/>
  <c r="D3" i="1" s="1"/>
</calcChain>
</file>

<file path=xl/sharedStrings.xml><?xml version="1.0" encoding="utf-8"?>
<sst xmlns="http://schemas.openxmlformats.org/spreadsheetml/2006/main" count="12" uniqueCount="10">
  <si>
    <t>t</t>
  </si>
  <si>
    <r>
      <t>e</t>
    </r>
    <r>
      <rPr>
        <vertAlign val="subscript"/>
        <sz val="12"/>
        <color theme="1"/>
        <rFont val="Calibri (Body)"/>
      </rPr>
      <t>t</t>
    </r>
  </si>
  <si>
    <r>
      <t>e</t>
    </r>
    <r>
      <rPr>
        <vertAlign val="subscript"/>
        <sz val="12"/>
        <color theme="1"/>
        <rFont val="Calibri (Body)"/>
      </rPr>
      <t>t</t>
    </r>
    <r>
      <rPr>
        <sz val="12"/>
        <color theme="1"/>
        <rFont val="Calibri"/>
        <family val="2"/>
        <scheme val="minor"/>
      </rPr>
      <t xml:space="preserve"> - e</t>
    </r>
    <r>
      <rPr>
        <vertAlign val="subscript"/>
        <sz val="12"/>
        <color theme="1"/>
        <rFont val="Calibri (Body)"/>
      </rPr>
      <t>t-1</t>
    </r>
  </si>
  <si>
    <t>sum</t>
  </si>
  <si>
    <r>
      <t>(e</t>
    </r>
    <r>
      <rPr>
        <vertAlign val="subscript"/>
        <sz val="12"/>
        <color theme="1"/>
        <rFont val="Calibri (Body)"/>
      </rPr>
      <t>t</t>
    </r>
    <r>
      <rPr>
        <sz val="12"/>
        <color theme="1"/>
        <rFont val="Calibri"/>
        <family val="2"/>
        <scheme val="minor"/>
      </rPr>
      <t xml:space="preserve"> - e</t>
    </r>
    <r>
      <rPr>
        <vertAlign val="subscript"/>
        <sz val="12"/>
        <color theme="1"/>
        <rFont val="Calibri (Body)"/>
      </rPr>
      <t>t-1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 (Body)"/>
      </rPr>
      <t>2</t>
    </r>
  </si>
  <si>
    <r>
      <t>e</t>
    </r>
    <r>
      <rPr>
        <vertAlign val="subscript"/>
        <sz val="12"/>
        <color theme="1"/>
        <rFont val="Calibri (Body)"/>
      </rPr>
      <t>t</t>
    </r>
    <r>
      <rPr>
        <vertAlign val="superscript"/>
        <sz val="12"/>
        <color theme="1"/>
        <rFont val="Calibri (Body)"/>
      </rPr>
      <t>2</t>
    </r>
  </si>
  <si>
    <t>i</t>
  </si>
  <si>
    <r>
      <t>e</t>
    </r>
    <r>
      <rPr>
        <vertAlign val="subscript"/>
        <sz val="12"/>
        <color theme="1"/>
        <rFont val="Calibri (Body)"/>
      </rPr>
      <t>(i)</t>
    </r>
  </si>
  <si>
    <t>(3i -1)/(3n+1)</t>
  </si>
  <si>
    <r>
      <t>z</t>
    </r>
    <r>
      <rPr>
        <vertAlign val="subscript"/>
        <sz val="12"/>
        <color theme="1"/>
        <rFont val="Calibri (Body)"/>
      </rPr>
      <t>(i)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</si>
</sst>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Sheet1!$L$2:$L$6</c:f>
              <c:numCache>
                <c:formatCode>General</c:formatCode>
                <c:ptCount val="5"/>
                <c:pt idx="0">
                  <c:v>-1.1503490000000001</c:v>
                </c:pt>
                <c:pt idx="1">
                  <c:v>-0.4887764</c:v>
                </c:pt>
                <c:pt idx="2">
                  <c:v>0</c:v>
                </c:pt>
                <c:pt idx="3">
                  <c:v>0.4887764</c:v>
                </c:pt>
                <c:pt idx="4">
                  <c:v>1.1503490000000001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-0.8</c:v>
                </c:pt>
                <c:pt idx="3">
                  <c:v>-0.8</c:v>
                </c:pt>
                <c:pt idx="4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7-2145-BFAA-97B66027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46560"/>
        <c:axId val="1057824752"/>
      </c:scatterChart>
      <c:valAx>
        <c:axId val="10598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</a:t>
                </a:r>
                <a:r>
                  <a:rPr lang="en-US" baseline="-25000"/>
                  <a:t>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24752"/>
        <c:crosses val="autoZero"/>
        <c:crossBetween val="midCat"/>
      </c:valAx>
      <c:valAx>
        <c:axId val="10578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</a:t>
                </a:r>
                <a:r>
                  <a:rPr lang="en-US" baseline="-25000"/>
                  <a:t>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12</xdr:row>
      <xdr:rowOff>114300</xdr:rowOff>
    </xdr:from>
    <xdr:to>
      <xdr:col>13</xdr:col>
      <xdr:colOff>755650</xdr:colOff>
      <xdr:row>26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15C195-728F-A347-A543-BD8E70EB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B3CBC-B19F-FB4B-A248-DEDE0D116E3E}" name="Table1" displayName="Table1" ref="A1:E17" totalsRowShown="0">
  <autoFilter ref="A1:E17" xr:uid="{FECB7D41-530B-0C40-BDC5-D2CC44EEE54D}"/>
  <tableColumns count="5">
    <tableColumn id="1" xr3:uid="{70616B9A-73EA-C044-9012-58164F0C52EA}" name="t"/>
    <tableColumn id="2" xr3:uid="{A2E00CF8-795D-FD44-A991-4E881AC3DCB5}" name="et"/>
    <tableColumn id="3" xr3:uid="{B19B169F-34B0-9348-A4E6-4E166B71984E}" name="et - et-1"/>
    <tableColumn id="4" xr3:uid="{FF9BD477-9EFB-B941-AE7D-49A883A634AE}" name="(et - et-1)2"/>
    <tableColumn id="5" xr3:uid="{B97C71AF-49C5-A749-82CB-59432240070E}" name="et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9469AE-62F9-664F-86BA-745540C739D5}" name="Table2" displayName="Table2" ref="G1:J6" totalsRowShown="0">
  <autoFilter ref="G1:J6" xr:uid="{5E2F3401-B02B-0645-8945-3EC54D6E926C}"/>
  <tableColumns count="4">
    <tableColumn id="1" xr3:uid="{AC74E2CA-883F-1D40-A423-B71F100AD9DD}" name="i"/>
    <tableColumn id="2" xr3:uid="{C93C54FE-F6B2-E84B-847C-B3C562C8CF67}" name="e(i)"/>
    <tableColumn id="3" xr3:uid="{A86BA623-CC33-154A-B4D3-D46C7EE6E5CB}" name="(3i -1)/(3n+1)"/>
    <tableColumn id="4" xr3:uid="{1CEC19D6-1D12-8D4B-AC83-C1771EA768F4}" name="z(i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0898-759D-7946-8FCE-FB82B169CDE7}">
  <dimension ref="A1:M17"/>
  <sheetViews>
    <sheetView tabSelected="1" topLeftCell="H1" workbookViewId="0">
      <selection activeCell="J6" sqref="J6"/>
    </sheetView>
  </sheetViews>
  <sheetFormatPr baseColWidth="10" defaultRowHeight="16" x14ac:dyDescent="0.2"/>
  <cols>
    <col min="4" max="4" width="11.1640625" customWidth="1"/>
    <col min="9" max="9" width="16.5" customWidth="1"/>
  </cols>
  <sheetData>
    <row r="1" spans="1:13" ht="20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G1" t="s">
        <v>6</v>
      </c>
      <c r="H1" t="s">
        <v>7</v>
      </c>
      <c r="I1" t="s">
        <v>8</v>
      </c>
      <c r="J1" t="s">
        <v>9</v>
      </c>
      <c r="L1" s="5" t="s">
        <v>9</v>
      </c>
      <c r="M1" s="2" t="s">
        <v>7</v>
      </c>
    </row>
    <row r="2" spans="1:13" x14ac:dyDescent="0.2">
      <c r="A2">
        <v>1</v>
      </c>
      <c r="B2">
        <v>0.2</v>
      </c>
      <c r="D2">
        <f xml:space="preserve"> C2^2</f>
        <v>0</v>
      </c>
      <c r="E2">
        <f>B2^2</f>
        <v>4.0000000000000008E-2</v>
      </c>
      <c r="G2">
        <v>1</v>
      </c>
      <c r="H2">
        <v>0.2</v>
      </c>
      <c r="I2">
        <f>(3*1-1)/(3*5+1)</f>
        <v>0.125</v>
      </c>
      <c r="J2">
        <v>-1.1503490000000001</v>
      </c>
      <c r="L2" s="6">
        <v>-1.1503490000000001</v>
      </c>
      <c r="M2" s="3">
        <v>0.2</v>
      </c>
    </row>
    <row r="3" spans="1:13" x14ac:dyDescent="0.2">
      <c r="A3">
        <v>2</v>
      </c>
      <c r="B3">
        <v>0.3</v>
      </c>
      <c r="C3">
        <f>B3-B2</f>
        <v>9.9999999999999978E-2</v>
      </c>
      <c r="D3">
        <f t="shared" ref="D3:D16" si="0" xml:space="preserve"> C3^2</f>
        <v>9.999999999999995E-3</v>
      </c>
      <c r="E3">
        <f t="shared" ref="E3:E16" si="1">B3^2</f>
        <v>0.09</v>
      </c>
      <c r="G3">
        <v>2</v>
      </c>
      <c r="H3">
        <v>0.3</v>
      </c>
      <c r="I3">
        <f>(3*2-1)/(3*5+1)</f>
        <v>0.3125</v>
      </c>
      <c r="J3">
        <v>-0.4887764</v>
      </c>
      <c r="L3" s="7">
        <v>-0.4887764</v>
      </c>
      <c r="M3" s="4">
        <v>0.3</v>
      </c>
    </row>
    <row r="4" spans="1:13" x14ac:dyDescent="0.2">
      <c r="A4">
        <v>3</v>
      </c>
      <c r="B4">
        <v>-0.8</v>
      </c>
      <c r="C4">
        <f t="shared" ref="C4:C16" si="2">B4-B3</f>
        <v>-1.1000000000000001</v>
      </c>
      <c r="D4">
        <f t="shared" si="0"/>
        <v>1.2100000000000002</v>
      </c>
      <c r="E4">
        <f t="shared" si="1"/>
        <v>0.64000000000000012</v>
      </c>
      <c r="G4">
        <v>3</v>
      </c>
      <c r="H4">
        <v>-0.8</v>
      </c>
      <c r="I4">
        <f>(3*3-1)/(3*5+1)</f>
        <v>0.5</v>
      </c>
      <c r="J4">
        <v>0</v>
      </c>
      <c r="L4" s="6">
        <v>0</v>
      </c>
      <c r="M4" s="3">
        <v>-0.8</v>
      </c>
    </row>
    <row r="5" spans="1:13" x14ac:dyDescent="0.2">
      <c r="A5">
        <v>4</v>
      </c>
      <c r="B5">
        <v>-0.8</v>
      </c>
      <c r="C5">
        <f t="shared" si="2"/>
        <v>0</v>
      </c>
      <c r="D5">
        <f t="shared" si="0"/>
        <v>0</v>
      </c>
      <c r="E5">
        <f t="shared" si="1"/>
        <v>0.64000000000000012</v>
      </c>
      <c r="G5">
        <v>4</v>
      </c>
      <c r="H5">
        <v>-0.8</v>
      </c>
      <c r="I5">
        <f>(3*4-1)/(3*5+1)</f>
        <v>0.6875</v>
      </c>
      <c r="J5">
        <v>0.4887764</v>
      </c>
      <c r="L5" s="7">
        <v>0.4887764</v>
      </c>
      <c r="M5" s="4">
        <v>-0.8</v>
      </c>
    </row>
    <row r="6" spans="1:13" x14ac:dyDescent="0.2">
      <c r="A6">
        <v>5</v>
      </c>
      <c r="B6">
        <v>-0.3</v>
      </c>
      <c r="C6">
        <f t="shared" si="2"/>
        <v>0.5</v>
      </c>
      <c r="D6">
        <f t="shared" si="0"/>
        <v>0.25</v>
      </c>
      <c r="E6">
        <f t="shared" si="1"/>
        <v>0.09</v>
      </c>
      <c r="G6">
        <v>5</v>
      </c>
      <c r="H6">
        <v>-0.3</v>
      </c>
      <c r="I6">
        <f>(3*5-1)/(3*5+1)</f>
        <v>0.875</v>
      </c>
      <c r="J6">
        <v>1.1503490000000001</v>
      </c>
      <c r="L6" s="6">
        <v>1.1503490000000001</v>
      </c>
      <c r="M6" s="3">
        <v>-0.3</v>
      </c>
    </row>
    <row r="7" spans="1:13" x14ac:dyDescent="0.2">
      <c r="A7">
        <v>6</v>
      </c>
      <c r="B7">
        <v>0.4</v>
      </c>
      <c r="C7">
        <f t="shared" si="2"/>
        <v>0.7</v>
      </c>
      <c r="D7">
        <f t="shared" si="0"/>
        <v>0.48999999999999994</v>
      </c>
      <c r="E7">
        <f t="shared" si="1"/>
        <v>0.16000000000000003</v>
      </c>
    </row>
    <row r="8" spans="1:13" x14ac:dyDescent="0.2">
      <c r="A8">
        <v>7</v>
      </c>
      <c r="B8">
        <v>0.1</v>
      </c>
      <c r="C8">
        <f t="shared" si="2"/>
        <v>-0.30000000000000004</v>
      </c>
      <c r="D8">
        <f t="shared" si="0"/>
        <v>9.0000000000000024E-2</v>
      </c>
      <c r="E8">
        <f t="shared" si="1"/>
        <v>1.0000000000000002E-2</v>
      </c>
    </row>
    <row r="9" spans="1:13" x14ac:dyDescent="0.2">
      <c r="A9">
        <v>8</v>
      </c>
      <c r="B9">
        <v>-0.1</v>
      </c>
      <c r="C9">
        <f t="shared" si="2"/>
        <v>-0.2</v>
      </c>
      <c r="D9">
        <f t="shared" si="0"/>
        <v>4.0000000000000008E-2</v>
      </c>
      <c r="E9">
        <f t="shared" si="1"/>
        <v>1.0000000000000002E-2</v>
      </c>
    </row>
    <row r="10" spans="1:13" x14ac:dyDescent="0.2">
      <c r="A10">
        <v>9</v>
      </c>
      <c r="B10">
        <v>-0.4</v>
      </c>
      <c r="C10">
        <f t="shared" si="2"/>
        <v>-0.30000000000000004</v>
      </c>
      <c r="D10">
        <f t="shared" si="0"/>
        <v>9.0000000000000024E-2</v>
      </c>
      <c r="E10">
        <f t="shared" si="1"/>
        <v>0.16000000000000003</v>
      </c>
    </row>
    <row r="11" spans="1:13" x14ac:dyDescent="0.2">
      <c r="A11">
        <v>10</v>
      </c>
      <c r="B11">
        <v>-0.7</v>
      </c>
      <c r="C11">
        <f t="shared" si="2"/>
        <v>-0.29999999999999993</v>
      </c>
      <c r="D11">
        <f t="shared" si="0"/>
        <v>8.9999999999999955E-2</v>
      </c>
      <c r="E11">
        <f t="shared" si="1"/>
        <v>0.48999999999999994</v>
      </c>
    </row>
    <row r="12" spans="1:13" x14ac:dyDescent="0.2">
      <c r="A12">
        <v>11</v>
      </c>
      <c r="B12">
        <v>0.6</v>
      </c>
      <c r="C12">
        <f t="shared" si="2"/>
        <v>1.2999999999999998</v>
      </c>
      <c r="D12">
        <f t="shared" si="0"/>
        <v>1.6899999999999995</v>
      </c>
      <c r="E12">
        <f t="shared" si="1"/>
        <v>0.36</v>
      </c>
    </row>
    <row r="13" spans="1:13" x14ac:dyDescent="0.2">
      <c r="A13">
        <v>12</v>
      </c>
      <c r="B13">
        <v>-0.1</v>
      </c>
      <c r="C13">
        <f t="shared" si="2"/>
        <v>-0.7</v>
      </c>
      <c r="D13">
        <f t="shared" si="0"/>
        <v>0.48999999999999994</v>
      </c>
      <c r="E13">
        <f t="shared" si="1"/>
        <v>1.0000000000000002E-2</v>
      </c>
    </row>
    <row r="14" spans="1:13" x14ac:dyDescent="0.2">
      <c r="A14">
        <v>13</v>
      </c>
      <c r="B14">
        <v>-0.1</v>
      </c>
      <c r="C14">
        <f t="shared" si="2"/>
        <v>0</v>
      </c>
      <c r="D14">
        <f t="shared" si="0"/>
        <v>0</v>
      </c>
      <c r="E14">
        <f t="shared" si="1"/>
        <v>1.0000000000000002E-2</v>
      </c>
    </row>
    <row r="15" spans="1:13" x14ac:dyDescent="0.2">
      <c r="A15">
        <v>14</v>
      </c>
      <c r="B15">
        <v>0.3</v>
      </c>
      <c r="C15">
        <f t="shared" si="2"/>
        <v>0.4</v>
      </c>
      <c r="D15">
        <f t="shared" si="0"/>
        <v>0.16000000000000003</v>
      </c>
      <c r="E15">
        <f t="shared" si="1"/>
        <v>0.09</v>
      </c>
    </row>
    <row r="16" spans="1:13" x14ac:dyDescent="0.2">
      <c r="A16">
        <v>15</v>
      </c>
      <c r="B16">
        <v>0.2</v>
      </c>
      <c r="C16">
        <f t="shared" si="2"/>
        <v>-9.9999999999999978E-2</v>
      </c>
      <c r="D16">
        <f t="shared" si="0"/>
        <v>9.999999999999995E-3</v>
      </c>
      <c r="E16">
        <f t="shared" si="1"/>
        <v>4.0000000000000008E-2</v>
      </c>
    </row>
    <row r="17" spans="1:5" x14ac:dyDescent="0.2">
      <c r="A17" s="1" t="s">
        <v>3</v>
      </c>
      <c r="D17">
        <f>SUM(D2:D16)</f>
        <v>4.6199999999999992</v>
      </c>
      <c r="E17">
        <f>SUM(E2:E16)</f>
        <v>2.8399999999999994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2021-06-04T19:21:45Z</dcterms:created>
  <dcterms:modified xsi:type="dcterms:W3CDTF">2021-06-05T04:04:30Z</dcterms:modified>
</cp:coreProperties>
</file>